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60" yWindow="0" windowWidth="11040" windowHeight="98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X5" i="1" l="1"/>
  <c r="AW5" i="1"/>
  <c r="AV5" i="1"/>
  <c r="AU5" i="1"/>
  <c r="AT5" i="1"/>
  <c r="AS5" i="1"/>
  <c r="AR5" i="1"/>
  <c r="AQ5" i="1"/>
  <c r="AP5" i="1"/>
  <c r="AN5" i="1"/>
  <c r="AM5" i="1"/>
  <c r="AL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AX28" i="1" l="1"/>
  <c r="AW28" i="1"/>
  <c r="AV28" i="1"/>
  <c r="AU28" i="1"/>
  <c r="AT28" i="1"/>
  <c r="AS28" i="1"/>
  <c r="AR28" i="1"/>
  <c r="AQ28" i="1"/>
  <c r="AP28" i="1"/>
  <c r="AN28" i="1"/>
  <c r="AM28" i="1"/>
  <c r="AL28" i="1"/>
  <c r="AJ28" i="1"/>
  <c r="AI28" i="1"/>
  <c r="AH28" i="1"/>
  <c r="AG28" i="1"/>
  <c r="AF28" i="1"/>
  <c r="AE28" i="1"/>
  <c r="AD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X26" i="1"/>
  <c r="AW26" i="1"/>
  <c r="AV26" i="1"/>
  <c r="AU26" i="1"/>
  <c r="AT26" i="1"/>
  <c r="AS26" i="1"/>
  <c r="AR26" i="1"/>
  <c r="AQ26" i="1"/>
  <c r="AP26" i="1"/>
  <c r="AN26" i="1"/>
  <c r="AM26" i="1"/>
  <c r="AL26" i="1"/>
  <c r="AJ26" i="1"/>
  <c r="AI26" i="1"/>
  <c r="AH26" i="1"/>
  <c r="AG26" i="1"/>
  <c r="AF26" i="1"/>
  <c r="AE26" i="1"/>
  <c r="AD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X24" i="1"/>
  <c r="AW24" i="1"/>
  <c r="AV24" i="1"/>
  <c r="AU24" i="1"/>
  <c r="AT24" i="1"/>
  <c r="AS24" i="1"/>
  <c r="AR24" i="1"/>
  <c r="AQ24" i="1"/>
  <c r="AP24" i="1"/>
  <c r="AN24" i="1"/>
  <c r="AM24" i="1"/>
  <c r="AL24" i="1"/>
  <c r="AJ24" i="1"/>
  <c r="AI24" i="1"/>
  <c r="AH24" i="1"/>
  <c r="AG24" i="1"/>
  <c r="AF24" i="1"/>
  <c r="AE24" i="1"/>
  <c r="AD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X23" i="1"/>
  <c r="AW23" i="1"/>
  <c r="AV23" i="1"/>
  <c r="AU23" i="1"/>
  <c r="AT23" i="1"/>
  <c r="AS23" i="1"/>
  <c r="AR23" i="1"/>
  <c r="AQ23" i="1"/>
  <c r="AP23" i="1"/>
  <c r="AN23" i="1"/>
  <c r="AM23" i="1"/>
  <c r="AL23" i="1"/>
  <c r="AJ23" i="1"/>
  <c r="AI23" i="1"/>
  <c r="AH23" i="1"/>
  <c r="AG23" i="1"/>
  <c r="AF23" i="1"/>
  <c r="AE23" i="1"/>
  <c r="AD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AX21" i="1"/>
  <c r="AW21" i="1"/>
  <c r="AV21" i="1"/>
  <c r="AU21" i="1"/>
  <c r="AT21" i="1"/>
  <c r="AS21" i="1"/>
  <c r="AR21" i="1"/>
  <c r="AQ21" i="1"/>
  <c r="AP21" i="1"/>
  <c r="AN21" i="1"/>
  <c r="AM21" i="1"/>
  <c r="AL21" i="1"/>
  <c r="AJ21" i="1"/>
  <c r="AI21" i="1"/>
  <c r="AH21" i="1"/>
  <c r="AG21" i="1"/>
  <c r="AF21" i="1"/>
  <c r="AE21" i="1"/>
  <c r="AD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X20" i="1"/>
  <c r="AW20" i="1"/>
  <c r="AV20" i="1"/>
  <c r="AU20" i="1"/>
  <c r="AT20" i="1"/>
  <c r="AS20" i="1"/>
  <c r="AR20" i="1"/>
  <c r="AQ20" i="1"/>
  <c r="AP20" i="1"/>
  <c r="AN20" i="1"/>
  <c r="AM20" i="1"/>
  <c r="AL20" i="1"/>
  <c r="AJ20" i="1"/>
  <c r="AI20" i="1"/>
  <c r="AH20" i="1"/>
  <c r="AG20" i="1"/>
  <c r="AF20" i="1"/>
  <c r="AE20" i="1"/>
  <c r="AD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X19" i="1"/>
  <c r="AW19" i="1"/>
  <c r="AV19" i="1"/>
  <c r="AU19" i="1"/>
  <c r="AT19" i="1"/>
  <c r="AS19" i="1"/>
  <c r="AR19" i="1"/>
  <c r="AQ19" i="1"/>
  <c r="AP19" i="1"/>
  <c r="AN19" i="1"/>
  <c r="AM19" i="1"/>
  <c r="AL19" i="1"/>
  <c r="AJ19" i="1"/>
  <c r="AI19" i="1"/>
  <c r="AH19" i="1"/>
  <c r="AG19" i="1"/>
  <c r="AF19" i="1"/>
  <c r="AE19" i="1"/>
  <c r="AD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X18" i="1"/>
  <c r="AW18" i="1"/>
  <c r="AV18" i="1"/>
  <c r="AU18" i="1"/>
  <c r="AT18" i="1"/>
  <c r="AS18" i="1"/>
  <c r="AR18" i="1"/>
  <c r="AQ18" i="1"/>
  <c r="AP18" i="1"/>
  <c r="AN18" i="1"/>
  <c r="AM18" i="1"/>
  <c r="AL18" i="1"/>
  <c r="AJ18" i="1"/>
  <c r="AI18" i="1"/>
  <c r="AH18" i="1"/>
  <c r="AG18" i="1"/>
  <c r="AF18" i="1"/>
  <c r="AE18" i="1"/>
  <c r="AD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X17" i="1"/>
  <c r="AW17" i="1"/>
  <c r="AV17" i="1"/>
  <c r="AU17" i="1"/>
  <c r="AT17" i="1"/>
  <c r="AS17" i="1"/>
  <c r="AR17" i="1"/>
  <c r="AQ17" i="1"/>
  <c r="AP17" i="1"/>
  <c r="AN17" i="1"/>
  <c r="AM17" i="1"/>
  <c r="AL17" i="1"/>
  <c r="AJ17" i="1"/>
  <c r="AI17" i="1"/>
  <c r="AH17" i="1"/>
  <c r="AG17" i="1"/>
  <c r="AF17" i="1"/>
  <c r="AE17" i="1"/>
  <c r="AD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X16" i="1"/>
  <c r="AW16" i="1"/>
  <c r="AV16" i="1"/>
  <c r="AU16" i="1"/>
  <c r="AT16" i="1"/>
  <c r="AS16" i="1"/>
  <c r="AR16" i="1"/>
  <c r="AQ16" i="1"/>
  <c r="AP16" i="1"/>
  <c r="AN16" i="1"/>
  <c r="AM16" i="1"/>
  <c r="AL16" i="1"/>
  <c r="AJ16" i="1"/>
  <c r="AI16" i="1"/>
  <c r="AH16" i="1"/>
  <c r="AG16" i="1"/>
  <c r="AF16" i="1"/>
  <c r="AE16" i="1"/>
  <c r="AD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X15" i="1"/>
  <c r="AW15" i="1"/>
  <c r="AV15" i="1"/>
  <c r="AU15" i="1"/>
  <c r="AT15" i="1"/>
  <c r="AS15" i="1"/>
  <c r="AR15" i="1"/>
  <c r="AQ15" i="1"/>
  <c r="AP15" i="1"/>
  <c r="AN15" i="1"/>
  <c r="AM15" i="1"/>
  <c r="AL15" i="1"/>
  <c r="AJ15" i="1"/>
  <c r="AI15" i="1"/>
  <c r="AH15" i="1"/>
  <c r="AG15" i="1"/>
  <c r="AF15" i="1"/>
  <c r="AE15" i="1"/>
  <c r="AD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X14" i="1"/>
  <c r="AW14" i="1"/>
  <c r="AV14" i="1"/>
  <c r="AU14" i="1"/>
  <c r="AT14" i="1"/>
  <c r="AS14" i="1"/>
  <c r="AR14" i="1"/>
  <c r="AQ14" i="1"/>
  <c r="AP14" i="1"/>
  <c r="AN14" i="1"/>
  <c r="AM14" i="1"/>
  <c r="AL14" i="1"/>
  <c r="AJ14" i="1"/>
  <c r="AI14" i="1"/>
  <c r="AH14" i="1"/>
  <c r="AG14" i="1"/>
  <c r="AF14" i="1"/>
  <c r="AE14" i="1"/>
  <c r="AD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X13" i="1"/>
  <c r="AW13" i="1"/>
  <c r="AV13" i="1"/>
  <c r="AU13" i="1"/>
  <c r="AT13" i="1"/>
  <c r="AS13" i="1"/>
  <c r="AR13" i="1"/>
  <c r="AQ13" i="1"/>
  <c r="AP13" i="1"/>
  <c r="AN13" i="1"/>
  <c r="AM13" i="1"/>
  <c r="AL13" i="1"/>
  <c r="AJ13" i="1"/>
  <c r="AI13" i="1"/>
  <c r="AH13" i="1"/>
  <c r="AG13" i="1"/>
  <c r="AF13" i="1"/>
  <c r="AE13" i="1"/>
  <c r="AD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X12" i="1"/>
  <c r="AW12" i="1"/>
  <c r="AV12" i="1"/>
  <c r="AU12" i="1"/>
  <c r="AT12" i="1"/>
  <c r="AS12" i="1"/>
  <c r="AR12" i="1"/>
  <c r="AQ12" i="1"/>
  <c r="AP12" i="1"/>
  <c r="AN12" i="1"/>
  <c r="AM12" i="1"/>
  <c r="AL12" i="1"/>
  <c r="AJ12" i="1"/>
  <c r="AI12" i="1"/>
  <c r="AH12" i="1"/>
  <c r="AG12" i="1"/>
  <c r="AF12" i="1"/>
  <c r="AE12" i="1"/>
  <c r="AD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X11" i="1"/>
  <c r="AW11" i="1"/>
  <c r="AV11" i="1"/>
  <c r="AU11" i="1"/>
  <c r="AT11" i="1"/>
  <c r="AS11" i="1"/>
  <c r="AR11" i="1"/>
  <c r="AQ11" i="1"/>
  <c r="AP11" i="1"/>
  <c r="AN11" i="1"/>
  <c r="AM11" i="1"/>
  <c r="AL11" i="1"/>
  <c r="AJ11" i="1"/>
  <c r="AI11" i="1"/>
  <c r="AH11" i="1"/>
  <c r="AG11" i="1"/>
  <c r="AF11" i="1"/>
  <c r="AE11" i="1"/>
  <c r="AD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X9" i="1"/>
  <c r="AW9" i="1"/>
  <c r="AV9" i="1"/>
  <c r="AU9" i="1"/>
  <c r="AT9" i="1"/>
  <c r="AS9" i="1"/>
  <c r="AR9" i="1"/>
  <c r="AQ9" i="1"/>
  <c r="AP9" i="1"/>
  <c r="AN9" i="1"/>
  <c r="AM9" i="1"/>
  <c r="AL9" i="1"/>
  <c r="AJ9" i="1"/>
  <c r="AI9" i="1"/>
  <c r="AH9" i="1"/>
  <c r="AG9" i="1"/>
  <c r="AF9" i="1"/>
  <c r="AE9" i="1"/>
  <c r="AD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</calcChain>
</file>

<file path=xl/sharedStrings.xml><?xml version="1.0" encoding="utf-8"?>
<sst xmlns="http://schemas.openxmlformats.org/spreadsheetml/2006/main" count="57" uniqueCount="34">
  <si>
    <t>Over / Under</t>
  </si>
  <si>
    <t>Potentials</t>
  </si>
  <si>
    <t>2014 ATS</t>
  </si>
  <si>
    <t>Away</t>
  </si>
  <si>
    <t>Home</t>
  </si>
  <si>
    <t>Location</t>
  </si>
  <si>
    <t>Actual Score</t>
  </si>
  <si>
    <t>Vs Spread</t>
  </si>
  <si>
    <t>Best Bet</t>
  </si>
  <si>
    <t>Total</t>
  </si>
  <si>
    <t>9 Yrs vs Opp ATS</t>
  </si>
  <si>
    <t>Sagarin Rating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</si>
  <si>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</si>
  <si>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</si>
  <si>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</si>
  <si>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</si>
  <si>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</si>
  <si>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</si>
  <si>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</si>
  <si>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</si>
  <si>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</si>
  <si>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</si>
  <si>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Winner</t>
  </si>
  <si>
    <t>Loser</t>
  </si>
  <si>
    <t>BBofG</t>
  </si>
  <si>
    <t>W/L</t>
  </si>
  <si>
    <t>Me</t>
  </si>
  <si>
    <t>Pick</t>
  </si>
  <si>
    <t>Score Previous Year</t>
  </si>
  <si>
    <t>Visitors</t>
  </si>
  <si>
    <t>W</t>
  </si>
  <si>
    <t>L</t>
  </si>
  <si>
    <t>T</t>
  </si>
  <si>
    <t>NFL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</si>
</sst>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?_);_(@_)"/>
    <numFmt numFmtId="167" formatCode="0.0"/>
    <numFmt numFmtId="168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right"/>
    </xf>
    <xf numFmtId="43" fontId="2" fillId="0" borderId="0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166" fontId="2" fillId="0" borderId="3" xfId="1" applyNumberFormat="1" applyFont="1" applyFill="1" applyBorder="1" applyAlignment="1">
      <alignment horizontal="right"/>
    </xf>
    <xf numFmtId="166" fontId="2" fillId="0" borderId="7" xfId="1" applyNumberFormat="1" applyFont="1" applyFill="1" applyBorder="1" applyAlignment="1">
      <alignment horizontal="right"/>
    </xf>
    <xf numFmtId="43" fontId="2" fillId="0" borderId="3" xfId="1" applyFont="1" applyFill="1" applyBorder="1" applyAlignment="1">
      <alignment horizontal="center"/>
    </xf>
    <xf numFmtId="43" fontId="2" fillId="0" borderId="4" xfId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166" fontId="2" fillId="0" borderId="10" xfId="1" applyNumberFormat="1" applyFont="1" applyFill="1" applyBorder="1" applyAlignment="1">
      <alignment horizontal="right"/>
    </xf>
    <xf numFmtId="166" fontId="2" fillId="0" borderId="11" xfId="1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center"/>
    </xf>
    <xf numFmtId="43" fontId="2" fillId="0" borderId="10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43" fontId="3" fillId="0" borderId="10" xfId="1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167" fontId="5" fillId="0" borderId="2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66" fontId="5" fillId="0" borderId="1" xfId="1" applyNumberFormat="1" applyFont="1" applyFill="1" applyBorder="1" applyAlignment="1">
      <alignment horizontal="right" wrapText="1"/>
    </xf>
    <xf numFmtId="166" fontId="5" fillId="0" borderId="0" xfId="1" applyNumberFormat="1" applyFont="1" applyFill="1" applyBorder="1" applyAlignment="1">
      <alignment horizontal="right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/>
    </xf>
    <xf numFmtId="0" fontId="5" fillId="0" borderId="2" xfId="1" applyNumberFormat="1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43" fontId="5" fillId="0" borderId="2" xfId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167" fontId="5" fillId="0" borderId="6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0" borderId="0" xfId="0" applyFont="1" applyFill="1" applyBorder="1"/>
    <xf numFmtId="43" fontId="5" fillId="0" borderId="6" xfId="1" applyFont="1" applyFill="1" applyBorder="1" applyAlignment="1">
      <alignment horizontal="center"/>
    </xf>
    <xf numFmtId="166" fontId="5" fillId="0" borderId="1" xfId="1" applyNumberFormat="1" applyFont="1" applyFill="1" applyBorder="1" applyAlignment="1">
      <alignment horizontal="right"/>
    </xf>
    <xf numFmtId="166" fontId="5" fillId="0" borderId="0" xfId="1" applyNumberFormat="1" applyFont="1" applyFill="1" applyBorder="1" applyAlignment="1">
      <alignment horizontal="right"/>
    </xf>
    <xf numFmtId="43" fontId="5" fillId="0" borderId="0" xfId="1" applyFont="1" applyFill="1" applyBorder="1" applyAlignment="1">
      <alignment horizontal="center"/>
    </xf>
    <xf numFmtId="43" fontId="2" fillId="0" borderId="11" xfId="1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/>
    </xf>
    <xf numFmtId="168" fontId="3" fillId="0" borderId="3" xfId="1" applyNumberFormat="1" applyFont="1" applyFill="1" applyBorder="1" applyAlignment="1">
      <alignment horizontal="center"/>
    </xf>
    <xf numFmtId="168" fontId="3" fillId="0" borderId="7" xfId="1" applyNumberFormat="1" applyFont="1" applyFill="1" applyBorder="1" applyAlignment="1">
      <alignment horizontal="center"/>
    </xf>
    <xf numFmtId="168" fontId="3" fillId="0" borderId="4" xfId="1" applyNumberFormat="1" applyFont="1" applyFill="1" applyBorder="1" applyAlignment="1">
      <alignment horizontal="center"/>
    </xf>
    <xf numFmtId="168" fontId="5" fillId="0" borderId="1" xfId="1" applyNumberFormat="1" applyFont="1" applyFill="1" applyBorder="1" applyAlignment="1">
      <alignment horizontal="center"/>
    </xf>
    <xf numFmtId="168" fontId="5" fillId="0" borderId="0" xfId="1" applyNumberFormat="1" applyFont="1" applyFill="1" applyBorder="1" applyAlignment="1">
      <alignment horizontal="center"/>
    </xf>
    <xf numFmtId="168" fontId="5" fillId="0" borderId="2" xfId="1" applyNumberFormat="1" applyFont="1" applyFill="1" applyBorder="1" applyAlignment="1">
      <alignment horizontal="center"/>
    </xf>
    <xf numFmtId="168" fontId="5" fillId="0" borderId="1" xfId="1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/>
    </xf>
    <xf numFmtId="43" fontId="4" fillId="0" borderId="3" xfId="1" applyFont="1" applyFill="1" applyBorder="1" applyAlignment="1">
      <alignment horizontal="center"/>
    </xf>
    <xf numFmtId="43" fontId="4" fillId="0" borderId="4" xfId="1" applyFont="1" applyFill="1" applyBorder="1" applyAlignment="1">
      <alignment horizontal="center"/>
    </xf>
    <xf numFmtId="168" fontId="3" fillId="0" borderId="10" xfId="1" applyNumberFormat="1" applyFont="1" applyFill="1" applyBorder="1" applyAlignment="1">
      <alignment horizontal="center" vertical="center"/>
    </xf>
    <xf numFmtId="168" fontId="3" fillId="0" borderId="11" xfId="1" applyNumberFormat="1" applyFont="1" applyFill="1" applyBorder="1" applyAlignment="1">
      <alignment horizontal="center" vertical="center"/>
    </xf>
    <xf numFmtId="168" fontId="3" fillId="0" borderId="8" xfId="1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/>
    </xf>
    <xf numFmtId="43" fontId="2" fillId="0" borderId="4" xfId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 wrapText="1"/>
    </xf>
    <xf numFmtId="43" fontId="2" fillId="0" borderId="4" xfId="1" applyFont="1" applyFill="1" applyBorder="1" applyAlignment="1">
      <alignment horizontal="center" wrapText="1"/>
    </xf>
    <xf numFmtId="43" fontId="2" fillId="0" borderId="1" xfId="1" applyFont="1" applyFill="1" applyBorder="1" applyAlignment="1">
      <alignment horizontal="center" wrapText="1"/>
    </xf>
    <xf numFmtId="43" fontId="2" fillId="0" borderId="2" xfId="1" applyFont="1" applyFill="1" applyBorder="1" applyAlignment="1">
      <alignment horizontal="center" wrapText="1"/>
    </xf>
    <xf numFmtId="168" fontId="3" fillId="0" borderId="0" xfId="1" applyNumberFormat="1" applyFont="1" applyFill="1" applyBorder="1" applyAlignment="1">
      <alignment horizontal="center"/>
    </xf>
    <xf numFmtId="43" fontId="4" fillId="0" borderId="5" xfId="1" applyFont="1" applyFill="1" applyBorder="1" applyAlignment="1">
      <alignment horizontal="center" textRotation="180"/>
    </xf>
    <xf numFmtId="43" fontId="4" fillId="0" borderId="6" xfId="1" applyFont="1" applyFill="1" applyBorder="1" applyAlignment="1">
      <alignment horizontal="center" textRotation="180"/>
    </xf>
    <xf numFmtId="43" fontId="4" fillId="0" borderId="9" xfId="1" applyFont="1" applyFill="1" applyBorder="1" applyAlignment="1">
      <alignment horizontal="center" textRotation="18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5%20Predictions/Predictions%20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NFL"/>
      <sheetName val="NFL DB 2"/>
      <sheetName val="NFL By Team"/>
      <sheetName val="NFL Playoffs"/>
      <sheetName val="Mega Bet Recap"/>
      <sheetName val="Conferences"/>
    </sheetNames>
    <sheetDataSet>
      <sheetData sheetId="0">
        <row r="987">
          <cell r="A987">
            <v>15</v>
          </cell>
          <cell r="B987" t="str">
            <v>Sat</v>
          </cell>
          <cell r="C987">
            <v>42350</v>
          </cell>
          <cell r="D987">
            <v>0.625</v>
          </cell>
          <cell r="E987" t="str">
            <v>CBS</v>
          </cell>
          <cell r="F987" t="str">
            <v>Army</v>
          </cell>
          <cell r="G987" t="str">
            <v>Ind</v>
          </cell>
          <cell r="H987" t="str">
            <v>Navy</v>
          </cell>
          <cell r="I987" t="str">
            <v>AAC</v>
          </cell>
          <cell r="J987" t="str">
            <v>Navy</v>
          </cell>
          <cell r="K987" t="str">
            <v>Army</v>
          </cell>
          <cell r="L987">
            <v>22</v>
          </cell>
          <cell r="M987">
            <v>50.5</v>
          </cell>
          <cell r="T987" t="str">
            <v>Navy</v>
          </cell>
          <cell r="AL987" t="str">
            <v>Navy</v>
          </cell>
          <cell r="AM987">
            <v>17</v>
          </cell>
          <cell r="AN987" t="str">
            <v>ARMY</v>
          </cell>
          <cell r="AO987">
            <v>10</v>
          </cell>
          <cell r="AQ987" t="str">
            <v>Army</v>
          </cell>
          <cell r="AR987">
            <v>4</v>
          </cell>
          <cell r="AS987">
            <v>0</v>
          </cell>
          <cell r="AT987">
            <v>1</v>
          </cell>
          <cell r="AU987">
            <v>5</v>
          </cell>
          <cell r="AV987">
            <v>3</v>
          </cell>
          <cell r="AW987">
            <v>1</v>
          </cell>
          <cell r="AY987">
            <v>4</v>
          </cell>
          <cell r="AZ987">
            <v>6</v>
          </cell>
          <cell r="BA987">
            <v>0</v>
          </cell>
          <cell r="BC987" t="str">
            <v>Navy</v>
          </cell>
          <cell r="BD987">
            <v>4</v>
          </cell>
          <cell r="BE987">
            <v>1</v>
          </cell>
          <cell r="BF987">
            <v>0</v>
          </cell>
          <cell r="BG987">
            <v>7</v>
          </cell>
          <cell r="BH987">
            <v>3</v>
          </cell>
          <cell r="BI987">
            <v>0</v>
          </cell>
          <cell r="BJ987">
            <v>49.59</v>
          </cell>
          <cell r="BK987">
            <v>79.56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36">
          <cell r="A236">
            <v>14</v>
          </cell>
          <cell r="B236" t="str">
            <v>Thurs</v>
          </cell>
          <cell r="C236">
            <v>42348</v>
          </cell>
          <cell r="D236">
            <v>0.85416666666666663</v>
          </cell>
          <cell r="E236" t="str">
            <v>NFL</v>
          </cell>
          <cell r="F236" t="str">
            <v>Minnesota</v>
          </cell>
          <cell r="G236" t="str">
            <v>NFCN</v>
          </cell>
          <cell r="H236" t="str">
            <v>Arizona</v>
          </cell>
          <cell r="I236" t="str">
            <v>NFCW</v>
          </cell>
          <cell r="J236" t="str">
            <v>Arizona</v>
          </cell>
          <cell r="K236" t="str">
            <v>Minnesota</v>
          </cell>
          <cell r="L236">
            <v>8</v>
          </cell>
          <cell r="M236">
            <v>46</v>
          </cell>
          <cell r="R236" t="str">
            <v>Minnesota</v>
          </cell>
          <cell r="S236" t="str">
            <v>Arizona</v>
          </cell>
          <cell r="T236" t="str">
            <v>Minnesota</v>
          </cell>
          <cell r="U236" t="str">
            <v>W</v>
          </cell>
          <cell r="AQ236" t="str">
            <v>Minnesota</v>
          </cell>
          <cell r="AR236">
            <v>7</v>
          </cell>
          <cell r="AS236">
            <v>1</v>
          </cell>
          <cell r="AT236">
            <v>0</v>
          </cell>
          <cell r="AU236">
            <v>9</v>
          </cell>
          <cell r="AV236">
            <v>3</v>
          </cell>
          <cell r="AW236">
            <v>0</v>
          </cell>
          <cell r="AY236">
            <v>2</v>
          </cell>
          <cell r="AZ236">
            <v>3</v>
          </cell>
          <cell r="BA236">
            <v>1</v>
          </cell>
          <cell r="BC236" t="str">
            <v>Arizona</v>
          </cell>
          <cell r="BD236">
            <v>1</v>
          </cell>
          <cell r="BE236">
            <v>4</v>
          </cell>
          <cell r="BF236">
            <v>0</v>
          </cell>
          <cell r="BG236">
            <v>7</v>
          </cell>
          <cell r="BH236">
            <v>5</v>
          </cell>
          <cell r="BI236">
            <v>0</v>
          </cell>
          <cell r="BJ236">
            <v>21.16</v>
          </cell>
          <cell r="BK236">
            <v>27.58</v>
          </cell>
        </row>
        <row r="237">
          <cell r="A237">
            <v>14</v>
          </cell>
          <cell r="B237" t="str">
            <v>Sun</v>
          </cell>
          <cell r="C237">
            <v>42351</v>
          </cell>
          <cell r="D237">
            <v>0.54166666666666663</v>
          </cell>
          <cell r="E237" t="str">
            <v>CBS</v>
          </cell>
          <cell r="F237" t="str">
            <v>Buffalo</v>
          </cell>
          <cell r="G237" t="str">
            <v>AFCE</v>
          </cell>
          <cell r="H237" t="str">
            <v>Philadelphia</v>
          </cell>
          <cell r="I237" t="str">
            <v>NFCE</v>
          </cell>
          <cell r="J237" t="str">
            <v>Philadelphia</v>
          </cell>
          <cell r="K237" t="str">
            <v>Buffalo</v>
          </cell>
          <cell r="L237">
            <v>1</v>
          </cell>
          <cell r="M237">
            <v>47</v>
          </cell>
          <cell r="R237" t="str">
            <v>Buffalo</v>
          </cell>
          <cell r="S237" t="str">
            <v>Philadelphia</v>
          </cell>
          <cell r="T237" t="str">
            <v>Philadelphia</v>
          </cell>
          <cell r="U237" t="str">
            <v>L</v>
          </cell>
          <cell r="AQ237" t="str">
            <v>Buffalo</v>
          </cell>
          <cell r="AR237">
            <v>1</v>
          </cell>
          <cell r="AS237">
            <v>3</v>
          </cell>
          <cell r="AT237">
            <v>1</v>
          </cell>
          <cell r="AU237">
            <v>4</v>
          </cell>
          <cell r="AV237">
            <v>7</v>
          </cell>
          <cell r="AW237">
            <v>1</v>
          </cell>
          <cell r="AY237">
            <v>2</v>
          </cell>
          <cell r="AZ237">
            <v>0</v>
          </cell>
          <cell r="BA237">
            <v>0</v>
          </cell>
          <cell r="BC237" t="str">
            <v>Philadelphia</v>
          </cell>
          <cell r="BD237">
            <v>3</v>
          </cell>
          <cell r="BE237">
            <v>3</v>
          </cell>
          <cell r="BF237">
            <v>0</v>
          </cell>
          <cell r="BG237">
            <v>5</v>
          </cell>
          <cell r="BH237">
            <v>7</v>
          </cell>
          <cell r="BI237">
            <v>0</v>
          </cell>
          <cell r="BJ237">
            <v>21.35</v>
          </cell>
          <cell r="BK237">
            <v>18.79</v>
          </cell>
        </row>
        <row r="238">
          <cell r="A238">
            <v>14</v>
          </cell>
          <cell r="B238" t="str">
            <v>Sun</v>
          </cell>
          <cell r="C238">
            <v>42351</v>
          </cell>
          <cell r="D238">
            <v>0.54166666666666663</v>
          </cell>
          <cell r="E238" t="str">
            <v>Fox</v>
          </cell>
          <cell r="F238" t="str">
            <v>San Francisco</v>
          </cell>
          <cell r="G238" t="str">
            <v>NFCW</v>
          </cell>
          <cell r="H238" t="str">
            <v>Cleveland</v>
          </cell>
          <cell r="I238" t="str">
            <v>AFCN</v>
          </cell>
          <cell r="J238" t="str">
            <v>Cleveland</v>
          </cell>
          <cell r="K238" t="str">
            <v>San Francisco</v>
          </cell>
          <cell r="L238">
            <v>1.5</v>
          </cell>
          <cell r="M238">
            <v>41</v>
          </cell>
          <cell r="R238" t="str">
            <v>San Francisco</v>
          </cell>
          <cell r="S238" t="str">
            <v>Cleveland</v>
          </cell>
          <cell r="T238" t="str">
            <v>Cleveland</v>
          </cell>
          <cell r="U238" t="str">
            <v>L</v>
          </cell>
          <cell r="AQ238" t="str">
            <v>San Francisco</v>
          </cell>
          <cell r="AR238">
            <v>2</v>
          </cell>
          <cell r="AS238">
            <v>3</v>
          </cell>
          <cell r="AT238">
            <v>0</v>
          </cell>
          <cell r="AU238">
            <v>6</v>
          </cell>
          <cell r="AV238">
            <v>6</v>
          </cell>
          <cell r="AW238">
            <v>0</v>
          </cell>
          <cell r="AY238">
            <v>1</v>
          </cell>
          <cell r="AZ238">
            <v>1</v>
          </cell>
          <cell r="BA238">
            <v>0</v>
          </cell>
          <cell r="BC238" t="str">
            <v>Cleveland</v>
          </cell>
          <cell r="BD238">
            <v>2</v>
          </cell>
          <cell r="BE238">
            <v>4</v>
          </cell>
          <cell r="BF238">
            <v>0</v>
          </cell>
          <cell r="BG238">
            <v>4</v>
          </cell>
          <cell r="BH238">
            <v>8</v>
          </cell>
          <cell r="BI238">
            <v>0</v>
          </cell>
          <cell r="BJ238">
            <v>16.32</v>
          </cell>
          <cell r="BK238">
            <v>12.44</v>
          </cell>
        </row>
        <row r="239">
          <cell r="A239">
            <v>14</v>
          </cell>
          <cell r="B239" t="str">
            <v>Sun</v>
          </cell>
          <cell r="C239">
            <v>42351</v>
          </cell>
          <cell r="D239">
            <v>0.54166666666666663</v>
          </cell>
          <cell r="E239" t="str">
            <v>Fox</v>
          </cell>
          <cell r="F239" t="str">
            <v>Detroit</v>
          </cell>
          <cell r="G239" t="str">
            <v>NFCN</v>
          </cell>
          <cell r="H239" t="str">
            <v>St Louis</v>
          </cell>
          <cell r="I239" t="str">
            <v>NFCW</v>
          </cell>
          <cell r="J239" t="str">
            <v>Detroit</v>
          </cell>
          <cell r="K239" t="str">
            <v>St Louis</v>
          </cell>
          <cell r="L239">
            <v>3</v>
          </cell>
          <cell r="M239">
            <v>41</v>
          </cell>
          <cell r="R239" t="str">
            <v>St Louis</v>
          </cell>
          <cell r="S239" t="str">
            <v>Detroit</v>
          </cell>
          <cell r="T239" t="str">
            <v>Detroit</v>
          </cell>
          <cell r="U239" t="str">
            <v>L</v>
          </cell>
          <cell r="X239" t="str">
            <v>MM</v>
          </cell>
          <cell r="AQ239" t="str">
            <v>Detroit</v>
          </cell>
          <cell r="AR239">
            <v>3</v>
          </cell>
          <cell r="AS239">
            <v>4</v>
          </cell>
          <cell r="AT239">
            <v>0</v>
          </cell>
          <cell r="AU239">
            <v>4</v>
          </cell>
          <cell r="AV239">
            <v>7</v>
          </cell>
          <cell r="AW239">
            <v>1</v>
          </cell>
          <cell r="AY239">
            <v>1</v>
          </cell>
          <cell r="AZ239">
            <v>3</v>
          </cell>
          <cell r="BA239">
            <v>0</v>
          </cell>
          <cell r="BC239" t="str">
            <v>St Louis</v>
          </cell>
          <cell r="BD239">
            <v>2</v>
          </cell>
          <cell r="BE239">
            <v>2</v>
          </cell>
          <cell r="BF239">
            <v>1</v>
          </cell>
          <cell r="BG239">
            <v>4</v>
          </cell>
          <cell r="BH239">
            <v>7</v>
          </cell>
          <cell r="BI239">
            <v>1</v>
          </cell>
          <cell r="BJ239">
            <v>18.600000000000001</v>
          </cell>
          <cell r="BK239">
            <v>16.25</v>
          </cell>
        </row>
        <row r="240">
          <cell r="A240">
            <v>14</v>
          </cell>
          <cell r="B240" t="str">
            <v>Sun</v>
          </cell>
          <cell r="C240">
            <v>42351</v>
          </cell>
          <cell r="D240">
            <v>0.54166666666666663</v>
          </cell>
          <cell r="E240" t="str">
            <v>Fox</v>
          </cell>
          <cell r="F240" t="str">
            <v>New Orleans</v>
          </cell>
          <cell r="G240" t="str">
            <v>NFCS</v>
          </cell>
          <cell r="H240" t="str">
            <v>Tampa Bay</v>
          </cell>
          <cell r="I240" t="str">
            <v>NFCS</v>
          </cell>
          <cell r="J240" t="str">
            <v>Tampa Bay</v>
          </cell>
          <cell r="K240" t="str">
            <v>New Orleans</v>
          </cell>
          <cell r="L240">
            <v>4</v>
          </cell>
          <cell r="M240">
            <v>50.5</v>
          </cell>
          <cell r="R240" t="str">
            <v>New Orleans</v>
          </cell>
          <cell r="S240" t="str">
            <v>Tampa Bay</v>
          </cell>
          <cell r="T240" t="str">
            <v>Tampa Bay</v>
          </cell>
          <cell r="U240" t="str">
            <v>L</v>
          </cell>
          <cell r="AQ240" t="str">
            <v>New Orleans</v>
          </cell>
          <cell r="AR240">
            <v>1</v>
          </cell>
          <cell r="AS240">
            <v>4</v>
          </cell>
          <cell r="AT240">
            <v>0</v>
          </cell>
          <cell r="AU240">
            <v>5</v>
          </cell>
          <cell r="AV240">
            <v>6</v>
          </cell>
          <cell r="AW240">
            <v>1</v>
          </cell>
          <cell r="AY240">
            <v>9</v>
          </cell>
          <cell r="AZ240">
            <v>11</v>
          </cell>
          <cell r="BA240">
            <v>0</v>
          </cell>
          <cell r="BC240" t="str">
            <v>Tampa Bay</v>
          </cell>
          <cell r="BD240">
            <v>2</v>
          </cell>
          <cell r="BE240">
            <v>4</v>
          </cell>
          <cell r="BF240">
            <v>0</v>
          </cell>
          <cell r="BG240">
            <v>7</v>
          </cell>
          <cell r="BH240">
            <v>5</v>
          </cell>
          <cell r="BI240">
            <v>0</v>
          </cell>
          <cell r="BJ240">
            <v>14.92</v>
          </cell>
          <cell r="BK240">
            <v>16.37</v>
          </cell>
        </row>
        <row r="241">
          <cell r="A241">
            <v>14</v>
          </cell>
          <cell r="B241" t="str">
            <v>Sun</v>
          </cell>
          <cell r="C241">
            <v>42351</v>
          </cell>
          <cell r="D241">
            <v>0.54166666666666663</v>
          </cell>
          <cell r="E241" t="str">
            <v>CBS</v>
          </cell>
          <cell r="F241" t="str">
            <v>Tennessee</v>
          </cell>
          <cell r="G241" t="str">
            <v>AFCS</v>
          </cell>
          <cell r="H241" t="str">
            <v>NY Jets</v>
          </cell>
          <cell r="I241" t="str">
            <v>AFCE</v>
          </cell>
          <cell r="J241" t="str">
            <v>NY Jets</v>
          </cell>
          <cell r="K241" t="str">
            <v>Tennessee</v>
          </cell>
          <cell r="L241">
            <v>7</v>
          </cell>
          <cell r="M241">
            <v>43.5</v>
          </cell>
          <cell r="R241" t="str">
            <v>Tennessee</v>
          </cell>
          <cell r="S241" t="str">
            <v>NY Jets</v>
          </cell>
          <cell r="T241" t="str">
            <v>Tennessee</v>
          </cell>
          <cell r="U241" t="str">
            <v>W</v>
          </cell>
          <cell r="AQ241" t="str">
            <v>Tennessee</v>
          </cell>
          <cell r="AR241">
            <v>2</v>
          </cell>
          <cell r="AS241">
            <v>4</v>
          </cell>
          <cell r="AT241">
            <v>0</v>
          </cell>
          <cell r="AU241">
            <v>4</v>
          </cell>
          <cell r="AV241">
            <v>8</v>
          </cell>
          <cell r="AW241">
            <v>0</v>
          </cell>
          <cell r="AY241">
            <v>2</v>
          </cell>
          <cell r="AZ241">
            <v>5</v>
          </cell>
          <cell r="BA241">
            <v>0</v>
          </cell>
          <cell r="BC241" t="str">
            <v>NY Jets</v>
          </cell>
          <cell r="BD241">
            <v>2</v>
          </cell>
          <cell r="BE241">
            <v>2</v>
          </cell>
          <cell r="BF241">
            <v>0</v>
          </cell>
          <cell r="BG241">
            <v>7</v>
          </cell>
          <cell r="BH241">
            <v>5</v>
          </cell>
          <cell r="BI241">
            <v>0</v>
          </cell>
          <cell r="BJ241">
            <v>11.89</v>
          </cell>
          <cell r="BK241">
            <v>20.09</v>
          </cell>
        </row>
        <row r="242">
          <cell r="A242">
            <v>14</v>
          </cell>
          <cell r="B242" t="str">
            <v>Sun</v>
          </cell>
          <cell r="C242">
            <v>42351</v>
          </cell>
          <cell r="D242">
            <v>0.54166666666666663</v>
          </cell>
          <cell r="E242" t="str">
            <v>CBS</v>
          </cell>
          <cell r="F242" t="str">
            <v>Pittsburgh</v>
          </cell>
          <cell r="G242" t="str">
            <v>AFCN</v>
          </cell>
          <cell r="H242" t="str">
            <v>Cincinnati</v>
          </cell>
          <cell r="I242" t="str">
            <v>AFCN</v>
          </cell>
          <cell r="J242" t="str">
            <v>Cincinnati</v>
          </cell>
          <cell r="K242" t="str">
            <v>Pittsburgh</v>
          </cell>
          <cell r="L242">
            <v>3</v>
          </cell>
          <cell r="M242">
            <v>49.5</v>
          </cell>
          <cell r="R242" t="str">
            <v>Pittsburgh</v>
          </cell>
          <cell r="S242" t="str">
            <v>Cincinnati</v>
          </cell>
          <cell r="T242" t="str">
            <v>Pittsburgh</v>
          </cell>
          <cell r="U242" t="str">
            <v>W</v>
          </cell>
          <cell r="X242" t="str">
            <v>MM</v>
          </cell>
          <cell r="AQ242" t="str">
            <v>Pittsburgh</v>
          </cell>
          <cell r="AR242">
            <v>1</v>
          </cell>
          <cell r="AS242">
            <v>2</v>
          </cell>
          <cell r="AT242">
            <v>1</v>
          </cell>
          <cell r="AU242">
            <v>6</v>
          </cell>
          <cell r="AV242">
            <v>5</v>
          </cell>
          <cell r="AW242">
            <v>1</v>
          </cell>
          <cell r="AY242">
            <v>14</v>
          </cell>
          <cell r="AZ242">
            <v>6</v>
          </cell>
          <cell r="BA242">
            <v>0</v>
          </cell>
          <cell r="BC242" t="str">
            <v>Cincinnati</v>
          </cell>
          <cell r="BD242">
            <v>4</v>
          </cell>
          <cell r="BE242">
            <v>1</v>
          </cell>
          <cell r="BF242">
            <v>1</v>
          </cell>
          <cell r="BG242">
            <v>10</v>
          </cell>
          <cell r="BH242">
            <v>1</v>
          </cell>
          <cell r="BI242">
            <v>1</v>
          </cell>
          <cell r="BJ242">
            <v>24.18</v>
          </cell>
          <cell r="BK242">
            <v>27.53</v>
          </cell>
        </row>
        <row r="243">
          <cell r="A243">
            <v>14</v>
          </cell>
          <cell r="B243" t="str">
            <v>Sun</v>
          </cell>
          <cell r="C243">
            <v>42351</v>
          </cell>
          <cell r="D243">
            <v>0.54166666666666663</v>
          </cell>
          <cell r="E243" t="str">
            <v>CBS</v>
          </cell>
          <cell r="F243" t="str">
            <v>New England</v>
          </cell>
          <cell r="G243" t="str">
            <v>AFCE</v>
          </cell>
          <cell r="H243" t="str">
            <v>Houston</v>
          </cell>
          <cell r="I243" t="str">
            <v>AFCS</v>
          </cell>
          <cell r="J243" t="str">
            <v>New England</v>
          </cell>
          <cell r="K243" t="str">
            <v>Houston</v>
          </cell>
          <cell r="L243">
            <v>3.5</v>
          </cell>
          <cell r="M243">
            <v>45</v>
          </cell>
          <cell r="R243" t="str">
            <v>Houston</v>
          </cell>
          <cell r="S243" t="str">
            <v>New England</v>
          </cell>
          <cell r="T243" t="str">
            <v>New England</v>
          </cell>
          <cell r="U243" t="str">
            <v>L</v>
          </cell>
          <cell r="AQ243" t="str">
            <v>New England</v>
          </cell>
          <cell r="AR243">
            <v>2</v>
          </cell>
          <cell r="AS243">
            <v>3</v>
          </cell>
          <cell r="AT243">
            <v>1</v>
          </cell>
          <cell r="AU243">
            <v>5</v>
          </cell>
          <cell r="AV243">
            <v>5</v>
          </cell>
          <cell r="AW243">
            <v>2</v>
          </cell>
          <cell r="AY243">
            <v>2</v>
          </cell>
          <cell r="AZ243">
            <v>1</v>
          </cell>
          <cell r="BA243">
            <v>1</v>
          </cell>
          <cell r="BC243" t="str">
            <v>Houston</v>
          </cell>
          <cell r="BD243">
            <v>4</v>
          </cell>
          <cell r="BE243">
            <v>1</v>
          </cell>
          <cell r="BF243">
            <v>0</v>
          </cell>
          <cell r="BG243">
            <v>6</v>
          </cell>
          <cell r="BH243">
            <v>6</v>
          </cell>
          <cell r="BI243">
            <v>0</v>
          </cell>
          <cell r="BJ243">
            <v>27.52</v>
          </cell>
          <cell r="BK243">
            <v>19.510000000000002</v>
          </cell>
        </row>
        <row r="244">
          <cell r="A244">
            <v>14</v>
          </cell>
          <cell r="B244" t="str">
            <v>Sun</v>
          </cell>
          <cell r="C244">
            <v>42351</v>
          </cell>
          <cell r="D244">
            <v>0.54166666666666663</v>
          </cell>
          <cell r="E244" t="str">
            <v>CBS</v>
          </cell>
          <cell r="F244" t="str">
            <v>Indianapolis</v>
          </cell>
          <cell r="G244" t="str">
            <v>AFCS</v>
          </cell>
          <cell r="H244" t="str">
            <v>Jacksonville</v>
          </cell>
          <cell r="I244" t="str">
            <v>AFCS</v>
          </cell>
          <cell r="J244" t="str">
            <v>Indianapolis</v>
          </cell>
          <cell r="K244" t="str">
            <v>Jacksonville</v>
          </cell>
          <cell r="L244">
            <v>0</v>
          </cell>
          <cell r="M244">
            <v>46</v>
          </cell>
          <cell r="R244" t="str">
            <v>Jacksonville</v>
          </cell>
          <cell r="S244" t="str">
            <v>Indianapolis</v>
          </cell>
          <cell r="T244" t="str">
            <v>Indianapolis</v>
          </cell>
          <cell r="U244" t="str">
            <v>L</v>
          </cell>
          <cell r="AQ244" t="str">
            <v>Indianapolis</v>
          </cell>
          <cell r="AR244">
            <v>4</v>
          </cell>
          <cell r="AS244">
            <v>2</v>
          </cell>
          <cell r="AT244">
            <v>0</v>
          </cell>
          <cell r="AU244">
            <v>6</v>
          </cell>
          <cell r="AV244">
            <v>6</v>
          </cell>
          <cell r="AW244">
            <v>0</v>
          </cell>
          <cell r="AY244">
            <v>10</v>
          </cell>
          <cell r="AZ244">
            <v>9</v>
          </cell>
          <cell r="BA244">
            <v>1</v>
          </cell>
          <cell r="BC244" t="str">
            <v>Jacksonville</v>
          </cell>
          <cell r="BD244">
            <v>1</v>
          </cell>
          <cell r="BE244">
            <v>5</v>
          </cell>
          <cell r="BF244">
            <v>0</v>
          </cell>
          <cell r="BG244">
            <v>6</v>
          </cell>
          <cell r="BH244">
            <v>6</v>
          </cell>
          <cell r="BI244">
            <v>0</v>
          </cell>
          <cell r="BJ244">
            <v>19.829999999999998</v>
          </cell>
          <cell r="BK244">
            <v>13.1</v>
          </cell>
        </row>
        <row r="245">
          <cell r="A245">
            <v>14</v>
          </cell>
          <cell r="B245" t="str">
            <v>Sun</v>
          </cell>
          <cell r="C245">
            <v>42351</v>
          </cell>
          <cell r="D245">
            <v>0.54166666666666663</v>
          </cell>
          <cell r="E245" t="str">
            <v>CBS</v>
          </cell>
          <cell r="F245" t="str">
            <v>San Diego</v>
          </cell>
          <cell r="G245" t="str">
            <v>AFCW</v>
          </cell>
          <cell r="H245" t="str">
            <v>Kansas City</v>
          </cell>
          <cell r="I245" t="str">
            <v>AFCW</v>
          </cell>
          <cell r="J245" t="str">
            <v>Kansas City</v>
          </cell>
          <cell r="K245" t="str">
            <v>San Diego</v>
          </cell>
          <cell r="L245">
            <v>10.5</v>
          </cell>
          <cell r="M245">
            <v>45</v>
          </cell>
          <cell r="R245" t="str">
            <v>San Diego</v>
          </cell>
          <cell r="S245" t="str">
            <v>Kansas City</v>
          </cell>
          <cell r="T245" t="str">
            <v>San Diego</v>
          </cell>
          <cell r="U245" t="str">
            <v>W</v>
          </cell>
          <cell r="AQ245" t="str">
            <v>San Diego</v>
          </cell>
          <cell r="AR245">
            <v>4</v>
          </cell>
          <cell r="AS245">
            <v>1</v>
          </cell>
          <cell r="AT245">
            <v>0</v>
          </cell>
          <cell r="AU245">
            <v>4</v>
          </cell>
          <cell r="AV245">
            <v>8</v>
          </cell>
          <cell r="AW245">
            <v>0</v>
          </cell>
          <cell r="AY245">
            <v>9</v>
          </cell>
          <cell r="AZ245">
            <v>11</v>
          </cell>
          <cell r="BA245">
            <v>0</v>
          </cell>
          <cell r="BC245" t="str">
            <v>Kansas City</v>
          </cell>
          <cell r="BD245">
            <v>3</v>
          </cell>
          <cell r="BE245">
            <v>2</v>
          </cell>
          <cell r="BF245">
            <v>0</v>
          </cell>
          <cell r="BG245">
            <v>7</v>
          </cell>
          <cell r="BH245">
            <v>5</v>
          </cell>
          <cell r="BI245">
            <v>0</v>
          </cell>
          <cell r="BJ245">
            <v>15.6</v>
          </cell>
          <cell r="BK245">
            <v>26.35</v>
          </cell>
        </row>
        <row r="246">
          <cell r="A246">
            <v>14</v>
          </cell>
          <cell r="B246" t="str">
            <v>Sun</v>
          </cell>
          <cell r="C246">
            <v>42351</v>
          </cell>
          <cell r="D246">
            <v>0.54166666666666663</v>
          </cell>
          <cell r="E246" t="str">
            <v>Fox</v>
          </cell>
          <cell r="F246" t="str">
            <v>Washington</v>
          </cell>
          <cell r="G246" t="str">
            <v>NFCE</v>
          </cell>
          <cell r="H246" t="str">
            <v>Chicago</v>
          </cell>
          <cell r="I246" t="str">
            <v>NFCN</v>
          </cell>
          <cell r="J246" t="str">
            <v>Chicago</v>
          </cell>
          <cell r="K246" t="str">
            <v>Washington</v>
          </cell>
          <cell r="L246">
            <v>4</v>
          </cell>
          <cell r="M246">
            <v>43.5</v>
          </cell>
          <cell r="R246" t="str">
            <v>Washington</v>
          </cell>
          <cell r="S246" t="str">
            <v>Chicago</v>
          </cell>
          <cell r="T246" t="str">
            <v>Washington</v>
          </cell>
          <cell r="U246" t="str">
            <v>W</v>
          </cell>
          <cell r="AQ246" t="str">
            <v>Washington</v>
          </cell>
          <cell r="AR246">
            <v>1</v>
          </cell>
          <cell r="AS246">
            <v>3</v>
          </cell>
          <cell r="AT246">
            <v>0</v>
          </cell>
          <cell r="AU246">
            <v>5</v>
          </cell>
          <cell r="AV246">
            <v>7</v>
          </cell>
          <cell r="AW246">
            <v>0</v>
          </cell>
          <cell r="AY246">
            <v>3</v>
          </cell>
          <cell r="AZ246">
            <v>1</v>
          </cell>
          <cell r="BA246">
            <v>0</v>
          </cell>
          <cell r="BC246" t="str">
            <v>Chicago</v>
          </cell>
          <cell r="BD246">
            <v>2</v>
          </cell>
          <cell r="BE246">
            <v>5</v>
          </cell>
          <cell r="BF246">
            <v>0</v>
          </cell>
          <cell r="BG246">
            <v>6</v>
          </cell>
          <cell r="BH246">
            <v>5</v>
          </cell>
          <cell r="BI246">
            <v>1</v>
          </cell>
          <cell r="BJ246">
            <v>16.940000000000001</v>
          </cell>
          <cell r="BK246">
            <v>18.57</v>
          </cell>
        </row>
        <row r="247">
          <cell r="A247">
            <v>14</v>
          </cell>
          <cell r="B247" t="str">
            <v>Sun</v>
          </cell>
          <cell r="C247">
            <v>42351</v>
          </cell>
          <cell r="D247">
            <v>0.54166666666666663</v>
          </cell>
          <cell r="E247" t="str">
            <v>Fox</v>
          </cell>
          <cell r="F247" t="str">
            <v>Atlanta</v>
          </cell>
          <cell r="G247" t="str">
            <v>NFCS</v>
          </cell>
          <cell r="H247" t="str">
            <v>Carolina</v>
          </cell>
          <cell r="I247" t="str">
            <v>NFCS</v>
          </cell>
          <cell r="J247" t="str">
            <v>Carolina</v>
          </cell>
          <cell r="K247" t="str">
            <v>Atlanta</v>
          </cell>
          <cell r="L247">
            <v>7.5</v>
          </cell>
          <cell r="M247">
            <v>46.5</v>
          </cell>
          <cell r="R247" t="str">
            <v>Atlanta</v>
          </cell>
          <cell r="S247" t="str">
            <v>Carolina</v>
          </cell>
          <cell r="T247" t="str">
            <v>Carolina</v>
          </cell>
          <cell r="U247" t="str">
            <v>L</v>
          </cell>
          <cell r="AQ247" t="str">
            <v>Atlanta</v>
          </cell>
          <cell r="AR247">
            <v>1</v>
          </cell>
          <cell r="AS247">
            <v>3</v>
          </cell>
          <cell r="AT247">
            <v>0</v>
          </cell>
          <cell r="AU247">
            <v>4</v>
          </cell>
          <cell r="AV247">
            <v>8</v>
          </cell>
          <cell r="AW247">
            <v>0</v>
          </cell>
          <cell r="AY247">
            <v>10</v>
          </cell>
          <cell r="AZ247">
            <v>10</v>
          </cell>
          <cell r="BA247">
            <v>0</v>
          </cell>
          <cell r="BC247" t="str">
            <v>Carolina</v>
          </cell>
          <cell r="BD247">
            <v>4</v>
          </cell>
          <cell r="BE247">
            <v>2</v>
          </cell>
          <cell r="BF247">
            <v>0</v>
          </cell>
          <cell r="BG247">
            <v>9</v>
          </cell>
          <cell r="BH247">
            <v>3</v>
          </cell>
          <cell r="BI247">
            <v>0</v>
          </cell>
          <cell r="BJ247">
            <v>17.649999999999999</v>
          </cell>
          <cell r="BK247">
            <v>27.4</v>
          </cell>
        </row>
        <row r="248">
          <cell r="A248">
            <v>14</v>
          </cell>
          <cell r="B248" t="str">
            <v>Sun</v>
          </cell>
          <cell r="C248">
            <v>42351</v>
          </cell>
          <cell r="D248">
            <v>0.66666666666666663</v>
          </cell>
          <cell r="E248" t="str">
            <v>CBS</v>
          </cell>
          <cell r="F248" t="str">
            <v>Oakland</v>
          </cell>
          <cell r="G248" t="str">
            <v>AFCW</v>
          </cell>
          <cell r="H248" t="str">
            <v>Denver</v>
          </cell>
          <cell r="I248" t="str">
            <v>AFCW</v>
          </cell>
          <cell r="J248" t="str">
            <v>Denver</v>
          </cell>
          <cell r="K248" t="str">
            <v>Oakland</v>
          </cell>
          <cell r="L248">
            <v>7</v>
          </cell>
          <cell r="M248">
            <v>43.5</v>
          </cell>
          <cell r="R248" t="str">
            <v>Oakland</v>
          </cell>
          <cell r="S248" t="str">
            <v>Denver</v>
          </cell>
          <cell r="T248" t="str">
            <v>Oakland</v>
          </cell>
          <cell r="U248" t="str">
            <v>W</v>
          </cell>
          <cell r="AQ248" t="str">
            <v>Oakland</v>
          </cell>
          <cell r="AR248">
            <v>3</v>
          </cell>
          <cell r="AS248">
            <v>3</v>
          </cell>
          <cell r="AT248">
            <v>0</v>
          </cell>
          <cell r="AU248">
            <v>6</v>
          </cell>
          <cell r="AV248">
            <v>6</v>
          </cell>
          <cell r="AW248">
            <v>0</v>
          </cell>
          <cell r="AY248">
            <v>9</v>
          </cell>
          <cell r="AZ248">
            <v>11</v>
          </cell>
          <cell r="BA248">
            <v>0</v>
          </cell>
          <cell r="BC248" t="str">
            <v>Denver</v>
          </cell>
          <cell r="BD248">
            <v>4</v>
          </cell>
          <cell r="BE248">
            <v>3</v>
          </cell>
          <cell r="BF248">
            <v>0</v>
          </cell>
          <cell r="BG248">
            <v>7</v>
          </cell>
          <cell r="BH248">
            <v>5</v>
          </cell>
          <cell r="BI248">
            <v>0</v>
          </cell>
          <cell r="BJ248">
            <v>17.12</v>
          </cell>
          <cell r="BK248">
            <v>27.58</v>
          </cell>
        </row>
        <row r="249">
          <cell r="A249">
            <v>14</v>
          </cell>
          <cell r="B249" t="str">
            <v>Sun</v>
          </cell>
          <cell r="C249">
            <v>42351</v>
          </cell>
          <cell r="D249">
            <v>0.6875</v>
          </cell>
          <cell r="E249" t="str">
            <v>Fox</v>
          </cell>
          <cell r="F249" t="str">
            <v>Dallas</v>
          </cell>
          <cell r="G249" t="str">
            <v>NFCE</v>
          </cell>
          <cell r="H249" t="str">
            <v>Green Bay</v>
          </cell>
          <cell r="I249" t="str">
            <v>NFCN</v>
          </cell>
          <cell r="J249" t="str">
            <v>Green Bay</v>
          </cell>
          <cell r="K249" t="str">
            <v>Dallas</v>
          </cell>
          <cell r="L249">
            <v>6.5</v>
          </cell>
          <cell r="M249">
            <v>42.5</v>
          </cell>
          <cell r="R249" t="str">
            <v>Dallas</v>
          </cell>
          <cell r="S249" t="str">
            <v>Green Bay</v>
          </cell>
          <cell r="T249" t="str">
            <v>Dallas</v>
          </cell>
          <cell r="U249" t="str">
            <v>W</v>
          </cell>
          <cell r="AQ249" t="str">
            <v>Dallas</v>
          </cell>
          <cell r="AR249">
            <v>3</v>
          </cell>
          <cell r="AS249">
            <v>4</v>
          </cell>
          <cell r="AT249">
            <v>0</v>
          </cell>
          <cell r="AU249">
            <v>4</v>
          </cell>
          <cell r="AV249">
            <v>8</v>
          </cell>
          <cell r="AW249">
            <v>0</v>
          </cell>
          <cell r="AY249">
            <v>2</v>
          </cell>
          <cell r="AZ249">
            <v>3</v>
          </cell>
          <cell r="BA249">
            <v>0</v>
          </cell>
          <cell r="BC249" t="str">
            <v>Green Bay</v>
          </cell>
          <cell r="BD249">
            <v>2</v>
          </cell>
          <cell r="BE249">
            <v>2</v>
          </cell>
          <cell r="BF249">
            <v>0</v>
          </cell>
          <cell r="BG249">
            <v>7</v>
          </cell>
          <cell r="BH249">
            <v>5</v>
          </cell>
          <cell r="BI249">
            <v>0</v>
          </cell>
          <cell r="BJ249">
            <v>17.98</v>
          </cell>
          <cell r="BK249">
            <v>26.05</v>
          </cell>
        </row>
        <row r="250">
          <cell r="A250">
            <v>14</v>
          </cell>
          <cell r="B250" t="str">
            <v>Sun</v>
          </cell>
          <cell r="C250">
            <v>42351</v>
          </cell>
          <cell r="D250">
            <v>0.85416666666666663</v>
          </cell>
          <cell r="E250" t="str">
            <v>NBC</v>
          </cell>
          <cell r="F250" t="str">
            <v>Seattle</v>
          </cell>
          <cell r="G250" t="str">
            <v>NFCW</v>
          </cell>
          <cell r="H250" t="str">
            <v>Baltimore</v>
          </cell>
          <cell r="I250" t="str">
            <v>AFCN</v>
          </cell>
          <cell r="J250" t="str">
            <v>Seattle</v>
          </cell>
          <cell r="K250" t="str">
            <v>Baltimore</v>
          </cell>
          <cell r="L250">
            <v>10</v>
          </cell>
          <cell r="M250">
            <v>42.5</v>
          </cell>
          <cell r="R250" t="str">
            <v>Baltimore</v>
          </cell>
          <cell r="S250" t="str">
            <v>Seattle</v>
          </cell>
          <cell r="T250" t="str">
            <v>Baltimore</v>
          </cell>
          <cell r="U250" t="str">
            <v>W</v>
          </cell>
          <cell r="AQ250" t="str">
            <v>Seattle</v>
          </cell>
          <cell r="AR250">
            <v>2</v>
          </cell>
          <cell r="AS250">
            <v>3</v>
          </cell>
          <cell r="AT250">
            <v>1</v>
          </cell>
          <cell r="AU250">
            <v>4</v>
          </cell>
          <cell r="AV250">
            <v>7</v>
          </cell>
          <cell r="AW250">
            <v>1</v>
          </cell>
          <cell r="AY250">
            <v>2</v>
          </cell>
          <cell r="AZ250">
            <v>0</v>
          </cell>
          <cell r="BA250">
            <v>0</v>
          </cell>
          <cell r="BC250" t="str">
            <v>Baltimore</v>
          </cell>
          <cell r="BD250">
            <v>1</v>
          </cell>
          <cell r="BE250">
            <v>5</v>
          </cell>
          <cell r="BF250">
            <v>0</v>
          </cell>
          <cell r="BG250">
            <v>3</v>
          </cell>
          <cell r="BH250">
            <v>8</v>
          </cell>
          <cell r="BI250">
            <v>1</v>
          </cell>
          <cell r="BJ250">
            <v>27.18</v>
          </cell>
          <cell r="BK250">
            <v>18.23</v>
          </cell>
        </row>
        <row r="251">
          <cell r="A251">
            <v>14</v>
          </cell>
          <cell r="B251" t="str">
            <v>Mon</v>
          </cell>
          <cell r="C251">
            <v>42352</v>
          </cell>
          <cell r="D251">
            <v>0.85416666666666663</v>
          </cell>
          <cell r="E251" t="str">
            <v>ESPN</v>
          </cell>
          <cell r="F251" t="str">
            <v>NY Giants</v>
          </cell>
          <cell r="G251" t="str">
            <v>NFCE</v>
          </cell>
          <cell r="H251" t="str">
            <v>Miami</v>
          </cell>
          <cell r="I251" t="str">
            <v>AFCE</v>
          </cell>
          <cell r="J251" t="str">
            <v>NY Giants</v>
          </cell>
          <cell r="K251" t="str">
            <v>Miami</v>
          </cell>
          <cell r="L251">
            <v>1.5</v>
          </cell>
          <cell r="M251">
            <v>46.5</v>
          </cell>
          <cell r="R251" t="str">
            <v>Miami</v>
          </cell>
          <cell r="S251" t="str">
            <v>NY Giants</v>
          </cell>
          <cell r="T251" t="str">
            <v>NY Giants</v>
          </cell>
          <cell r="U251" t="str">
            <v>L</v>
          </cell>
          <cell r="AQ251" t="str">
            <v>NY Giants</v>
          </cell>
          <cell r="AR251">
            <v>4</v>
          </cell>
          <cell r="AS251">
            <v>2</v>
          </cell>
          <cell r="AT251">
            <v>2</v>
          </cell>
          <cell r="AU251">
            <v>6</v>
          </cell>
          <cell r="AV251">
            <v>5</v>
          </cell>
          <cell r="AW251">
            <v>1</v>
          </cell>
          <cell r="AY251">
            <v>0</v>
          </cell>
          <cell r="AZ251">
            <v>2</v>
          </cell>
          <cell r="BA251">
            <v>0</v>
          </cell>
          <cell r="BC251" t="str">
            <v>Miami</v>
          </cell>
          <cell r="BD251">
            <v>1</v>
          </cell>
          <cell r="BE251">
            <v>3</v>
          </cell>
          <cell r="BF251">
            <v>0</v>
          </cell>
          <cell r="BG251">
            <v>4</v>
          </cell>
          <cell r="BH251">
            <v>8</v>
          </cell>
          <cell r="BI251">
            <v>0</v>
          </cell>
          <cell r="BJ251">
            <v>18.78</v>
          </cell>
          <cell r="BK251">
            <v>17.14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8"/>
  <sheetViews>
    <sheetView tabSelected="1" workbookViewId="0">
      <selection activeCell="A2" sqref="A2"/>
    </sheetView>
  </sheetViews>
  <sheetFormatPr defaultRowHeight="15.75" x14ac:dyDescent="0.25"/>
  <cols>
    <col min="1" max="1" width="11.5703125" style="37" customWidth="1"/>
    <col min="2" max="2" width="5.7109375" style="51" customWidth="1"/>
    <col min="3" max="3" width="8" style="53" customWidth="1"/>
    <col min="4" max="4" width="11.7109375" style="39" customWidth="1"/>
    <col min="5" max="5" width="9.140625" style="37" customWidth="1"/>
    <col min="6" max="6" width="27.7109375" style="42" customWidth="1"/>
    <col min="7" max="7" width="8.7109375" style="37" customWidth="1"/>
    <col min="8" max="8" width="27.7109375" style="42" customWidth="1"/>
    <col min="9" max="9" width="8.7109375" style="37" customWidth="1"/>
    <col min="10" max="10" width="27.7109375" style="49" customWidth="1"/>
    <col min="11" max="11" width="27.7109375" style="50" customWidth="1"/>
    <col min="12" max="12" width="8" style="56" customWidth="1"/>
    <col min="13" max="13" width="8" style="57" customWidth="1"/>
    <col min="14" max="14" width="27.7109375" style="49" hidden="1" customWidth="1"/>
    <col min="15" max="15" width="5.7109375" style="45" hidden="1" customWidth="1"/>
    <col min="16" max="16" width="27.7109375" style="58" hidden="1" customWidth="1"/>
    <col min="17" max="17" width="5.7109375" style="37" hidden="1" customWidth="1"/>
    <col min="18" max="19" width="27.7109375" style="58" hidden="1" customWidth="1"/>
    <col min="20" max="20" width="27.7109375" style="49" customWidth="1"/>
    <col min="21" max="21" width="8.28515625" style="50" customWidth="1"/>
    <col min="22" max="22" width="9.5703125" style="49" customWidth="1"/>
    <col min="23" max="23" width="8" style="49" customWidth="1"/>
    <col min="24" max="24" width="8" style="50" hidden="1" customWidth="1"/>
    <col min="25" max="25" width="27.7109375" style="64" customWidth="1"/>
    <col min="26" max="26" width="5.7109375" style="65" customWidth="1"/>
    <col min="27" max="27" width="27.7109375" style="64" customWidth="1"/>
    <col min="28" max="28" width="5.7109375" style="66" customWidth="1"/>
    <col min="29" max="29" width="6.42578125" style="55" hidden="1" customWidth="1"/>
    <col min="30" max="30" width="28.28515625" style="51" customWidth="1"/>
    <col min="31" max="31" width="5.28515625" style="42" customWidth="1"/>
    <col min="32" max="33" width="5.28515625" style="45" customWidth="1"/>
    <col min="34" max="34" width="5.28515625" style="42" customWidth="1"/>
    <col min="35" max="35" width="5.28515625" style="45" customWidth="1"/>
    <col min="36" max="36" width="5.28515625" style="37" customWidth="1"/>
    <col min="37" max="37" width="2.7109375" style="45" customWidth="1"/>
    <col min="38" max="38" width="5.28515625" style="47" customWidth="1"/>
    <col min="39" max="39" width="5.28515625" style="46" customWidth="1"/>
    <col min="40" max="40" width="5.28515625" style="48" customWidth="1"/>
    <col min="41" max="41" width="2.7109375" style="48" customWidth="1"/>
    <col min="42" max="42" width="25" style="51" customWidth="1"/>
    <col min="43" max="43" width="5.28515625" style="42" customWidth="1"/>
    <col min="44" max="45" width="5.28515625" style="45" customWidth="1"/>
    <col min="46" max="46" width="5.28515625" style="42" customWidth="1"/>
    <col min="47" max="47" width="5.28515625" style="45" customWidth="1"/>
    <col min="48" max="48" width="5.28515625" style="37" customWidth="1"/>
    <col min="49" max="49" width="9.28515625" style="49" customWidth="1"/>
    <col min="50" max="50" width="9.42578125" style="50" customWidth="1"/>
  </cols>
  <sheetData>
    <row r="1" spans="1:51" ht="15.75" customHeight="1" x14ac:dyDescent="0.25">
      <c r="A1" s="1"/>
      <c r="B1" s="1"/>
      <c r="C1" s="2"/>
      <c r="D1" s="3"/>
      <c r="E1" s="1"/>
      <c r="F1" s="4"/>
      <c r="G1" s="4"/>
      <c r="H1" s="5"/>
      <c r="I1" s="4"/>
      <c r="J1" s="7"/>
      <c r="K1" s="7"/>
      <c r="L1" s="6"/>
      <c r="M1" s="6"/>
      <c r="N1" s="88"/>
      <c r="O1" s="89"/>
      <c r="P1" s="89"/>
      <c r="Q1" s="90"/>
      <c r="R1" s="7"/>
      <c r="S1" s="7"/>
      <c r="T1" s="7"/>
      <c r="U1" s="7"/>
      <c r="V1" s="7"/>
      <c r="W1" s="91" t="s">
        <v>0</v>
      </c>
      <c r="X1" s="92"/>
      <c r="Y1" s="95"/>
      <c r="Z1" s="95"/>
      <c r="AA1" s="95"/>
      <c r="AB1" s="95"/>
      <c r="AC1" s="96" t="s">
        <v>1</v>
      </c>
      <c r="AD1" s="84" t="s">
        <v>2</v>
      </c>
      <c r="AE1" s="84"/>
      <c r="AF1" s="84"/>
      <c r="AG1" s="84"/>
      <c r="AH1" s="84"/>
      <c r="AI1" s="84"/>
      <c r="AJ1" s="84"/>
      <c r="AK1" s="8"/>
      <c r="AL1" s="4"/>
      <c r="AM1" s="4"/>
      <c r="AN1" s="4"/>
      <c r="AO1" s="9"/>
      <c r="AP1" s="84" t="s">
        <v>2</v>
      </c>
      <c r="AQ1" s="84"/>
      <c r="AR1" s="84"/>
      <c r="AS1" s="84"/>
      <c r="AT1" s="84"/>
      <c r="AU1" s="84"/>
      <c r="AV1" s="84"/>
      <c r="AW1" s="7"/>
      <c r="AX1" s="7"/>
    </row>
    <row r="2" spans="1:51" ht="15.75" customHeight="1" x14ac:dyDescent="0.25">
      <c r="A2" s="10"/>
      <c r="B2" s="10"/>
      <c r="C2" s="11"/>
      <c r="D2" s="12"/>
      <c r="E2" s="13"/>
      <c r="F2" s="74" t="s">
        <v>5</v>
      </c>
      <c r="G2" s="75"/>
      <c r="H2" s="75"/>
      <c r="I2" s="76"/>
      <c r="J2" s="16"/>
      <c r="K2" s="17"/>
      <c r="L2" s="14"/>
      <c r="M2" s="15"/>
      <c r="N2" s="74" t="s">
        <v>6</v>
      </c>
      <c r="O2" s="75"/>
      <c r="P2" s="75"/>
      <c r="Q2" s="76"/>
      <c r="R2" s="77" t="s">
        <v>7</v>
      </c>
      <c r="S2" s="78"/>
      <c r="T2" s="16"/>
      <c r="U2" s="17"/>
      <c r="V2" s="60" t="s">
        <v>8</v>
      </c>
      <c r="W2" s="93"/>
      <c r="X2" s="94"/>
      <c r="Y2" s="61"/>
      <c r="Z2" s="62"/>
      <c r="AA2" s="62"/>
      <c r="AB2" s="63"/>
      <c r="AC2" s="97"/>
      <c r="AD2" s="18"/>
      <c r="AE2" s="79" t="s">
        <v>3</v>
      </c>
      <c r="AF2" s="80"/>
      <c r="AG2" s="81"/>
      <c r="AH2" s="79" t="s">
        <v>9</v>
      </c>
      <c r="AI2" s="82"/>
      <c r="AJ2" s="83"/>
      <c r="AK2" s="8"/>
      <c r="AL2" s="85" t="s">
        <v>10</v>
      </c>
      <c r="AM2" s="86"/>
      <c r="AN2" s="87"/>
      <c r="AO2" s="9"/>
      <c r="AP2" s="18"/>
      <c r="AQ2" s="79" t="s">
        <v>4</v>
      </c>
      <c r="AR2" s="80"/>
      <c r="AS2" s="81"/>
      <c r="AT2" s="79" t="s">
        <v>9</v>
      </c>
      <c r="AU2" s="82"/>
      <c r="AV2" s="83"/>
      <c r="AW2" s="69" t="s">
        <v>11</v>
      </c>
      <c r="AX2" s="70"/>
    </row>
    <row r="3" spans="1:51" x14ac:dyDescent="0.25">
      <c r="A3" s="19" t="s">
        <v>12</v>
      </c>
      <c r="B3" s="20" t="s">
        <v>13</v>
      </c>
      <c r="C3" s="21" t="s">
        <v>14</v>
      </c>
      <c r="D3" s="22" t="s">
        <v>15</v>
      </c>
      <c r="E3" s="19" t="s">
        <v>16</v>
      </c>
      <c r="F3" s="23" t="s">
        <v>3</v>
      </c>
      <c r="G3" s="19" t="s">
        <v>17</v>
      </c>
      <c r="H3" s="23" t="s">
        <v>4</v>
      </c>
      <c r="I3" s="19" t="s">
        <v>17</v>
      </c>
      <c r="J3" s="27" t="s">
        <v>18</v>
      </c>
      <c r="K3" s="28" t="s">
        <v>19</v>
      </c>
      <c r="L3" s="24" t="s">
        <v>20</v>
      </c>
      <c r="M3" s="25" t="s">
        <v>21</v>
      </c>
      <c r="N3" s="27" t="s">
        <v>22</v>
      </c>
      <c r="O3" s="26"/>
      <c r="P3" s="59" t="s">
        <v>23</v>
      </c>
      <c r="Q3" s="19"/>
      <c r="R3" s="59" t="s">
        <v>22</v>
      </c>
      <c r="S3" s="59" t="s">
        <v>23</v>
      </c>
      <c r="T3" s="27" t="s">
        <v>24</v>
      </c>
      <c r="U3" s="28" t="s">
        <v>25</v>
      </c>
      <c r="V3" s="27" t="s">
        <v>26</v>
      </c>
      <c r="W3" s="27" t="s">
        <v>27</v>
      </c>
      <c r="X3" s="28" t="s">
        <v>25</v>
      </c>
      <c r="Y3" s="71" t="s">
        <v>28</v>
      </c>
      <c r="Z3" s="72"/>
      <c r="AA3" s="72"/>
      <c r="AB3" s="73"/>
      <c r="AC3" s="98"/>
      <c r="AD3" s="29" t="s">
        <v>29</v>
      </c>
      <c r="AE3" s="30" t="s">
        <v>30</v>
      </c>
      <c r="AF3" s="31" t="s">
        <v>31</v>
      </c>
      <c r="AG3" s="32" t="s">
        <v>32</v>
      </c>
      <c r="AH3" s="30" t="s">
        <v>30</v>
      </c>
      <c r="AI3" s="31" t="s">
        <v>31</v>
      </c>
      <c r="AJ3" s="32" t="s">
        <v>32</v>
      </c>
      <c r="AK3" s="33"/>
      <c r="AL3" s="30" t="s">
        <v>30</v>
      </c>
      <c r="AM3" s="31" t="s">
        <v>31</v>
      </c>
      <c r="AN3" s="32" t="s">
        <v>32</v>
      </c>
      <c r="AO3" s="34"/>
      <c r="AP3" s="29" t="s">
        <v>4</v>
      </c>
      <c r="AQ3" s="30" t="s">
        <v>30</v>
      </c>
      <c r="AR3" s="31" t="s">
        <v>31</v>
      </c>
      <c r="AS3" s="32" t="s">
        <v>32</v>
      </c>
      <c r="AT3" s="30" t="s">
        <v>30</v>
      </c>
      <c r="AU3" s="31" t="s">
        <v>31</v>
      </c>
      <c r="AV3" s="32" t="s">
        <v>32</v>
      </c>
      <c r="AW3" s="35" t="s">
        <v>3</v>
      </c>
      <c r="AX3" s="36" t="s">
        <v>4</v>
      </c>
    </row>
    <row r="4" spans="1:51" x14ac:dyDescent="0.25">
      <c r="B4" s="37"/>
      <c r="C4" s="38"/>
      <c r="F4" s="40"/>
      <c r="G4" s="41"/>
      <c r="H4" s="40"/>
      <c r="I4" s="41"/>
      <c r="L4" s="43"/>
      <c r="M4" s="44"/>
      <c r="N4" s="58"/>
      <c r="AD4" s="52"/>
      <c r="AL4" s="42"/>
      <c r="AM4" s="45"/>
      <c r="AN4" s="37"/>
      <c r="AO4" s="37"/>
      <c r="AP4" s="53"/>
    </row>
    <row r="5" spans="1:51" x14ac:dyDescent="0.25">
      <c r="A5" s="37">
        <f>+[1]All!A987</f>
        <v>15</v>
      </c>
      <c r="B5" s="37" t="str">
        <f>+[1]All!B987</f>
        <v>Sat</v>
      </c>
      <c r="C5" s="38">
        <f>+[1]All!C987</f>
        <v>42350</v>
      </c>
      <c r="D5" s="39">
        <f>+[1]All!D987</f>
        <v>0.625</v>
      </c>
      <c r="E5" s="37" t="str">
        <f>+[1]All!E987</f>
        <v>CBS</v>
      </c>
      <c r="F5" s="40" t="str">
        <f>+[1]All!F987</f>
        <v>Army</v>
      </c>
      <c r="G5" s="41" t="str">
        <f>+[1]All!G987</f>
        <v>Ind</v>
      </c>
      <c r="H5" s="40" t="str">
        <f>+[1]All!H987</f>
        <v>Navy</v>
      </c>
      <c r="I5" s="41" t="str">
        <f>+[1]All!I987</f>
        <v>AAC</v>
      </c>
      <c r="J5" s="49" t="str">
        <f>+[1]All!J987</f>
        <v>Navy</v>
      </c>
      <c r="K5" s="50" t="str">
        <f>+[1]All!K987</f>
        <v>Army</v>
      </c>
      <c r="L5" s="43">
        <f>+[1]All!L987</f>
        <v>22</v>
      </c>
      <c r="M5" s="44">
        <f>+[1]All!M987</f>
        <v>50.5</v>
      </c>
      <c r="N5" s="49">
        <f>+[1]All!N987</f>
        <v>0</v>
      </c>
      <c r="O5" s="45">
        <f>+[1]All!O987</f>
        <v>0</v>
      </c>
      <c r="P5" s="58">
        <f>+[1]All!P987</f>
        <v>0</v>
      </c>
      <c r="Q5" s="37">
        <f>+[1]All!Q987</f>
        <v>0</v>
      </c>
      <c r="R5" s="58">
        <f>+[1]All!R987</f>
        <v>0</v>
      </c>
      <c r="S5" s="58">
        <f>+[1]All!S987</f>
        <v>0</v>
      </c>
      <c r="T5" s="49" t="str">
        <f>+[1]All!T987</f>
        <v>Navy</v>
      </c>
      <c r="U5" s="50">
        <f>+[1]All!U987</f>
        <v>0</v>
      </c>
      <c r="V5" s="49">
        <f>+[1]All!X987</f>
        <v>0</v>
      </c>
      <c r="W5" s="49">
        <f>+[1]All!Z987</f>
        <v>0</v>
      </c>
      <c r="X5" s="50">
        <f>+[1]All!AA987</f>
        <v>0</v>
      </c>
      <c r="Y5" s="67" t="str">
        <f>+[1]All!AL987</f>
        <v>Navy</v>
      </c>
      <c r="Z5" s="65">
        <f>+[1]All!AM987</f>
        <v>17</v>
      </c>
      <c r="AA5" s="64" t="str">
        <f>+[1]All!AN987</f>
        <v>ARMY</v>
      </c>
      <c r="AB5" s="66">
        <f>+[1]All!AO987</f>
        <v>10</v>
      </c>
      <c r="AC5" s="55">
        <f>+[1]All!AP987</f>
        <v>0</v>
      </c>
      <c r="AD5" s="52" t="str">
        <f>+[1]All!AQ987</f>
        <v>Army</v>
      </c>
      <c r="AE5" s="42">
        <f>+[1]All!AR987</f>
        <v>4</v>
      </c>
      <c r="AF5" s="45">
        <f>+[1]All!AS987</f>
        <v>0</v>
      </c>
      <c r="AG5" s="45">
        <f>+[1]All!AT987</f>
        <v>1</v>
      </c>
      <c r="AH5" s="42">
        <f>+[1]All!AU987</f>
        <v>5</v>
      </c>
      <c r="AI5" s="45">
        <f>+[1]All!AV987</f>
        <v>3</v>
      </c>
      <c r="AJ5" s="37">
        <f>+[1]All!AW987</f>
        <v>1</v>
      </c>
      <c r="AL5" s="42">
        <f>+[1]All!AY987</f>
        <v>4</v>
      </c>
      <c r="AM5" s="45">
        <f>+[1]All!AZ987</f>
        <v>6</v>
      </c>
      <c r="AN5" s="37">
        <f>+[1]All!BA987</f>
        <v>0</v>
      </c>
      <c r="AO5" s="37"/>
      <c r="AP5" s="53" t="str">
        <f>+[1]All!BC987</f>
        <v>Navy</v>
      </c>
      <c r="AQ5" s="42">
        <f>+[1]All!BD987</f>
        <v>4</v>
      </c>
      <c r="AR5" s="45">
        <f>+[1]All!BE987</f>
        <v>1</v>
      </c>
      <c r="AS5" s="45">
        <f>+[1]All!BF987</f>
        <v>0</v>
      </c>
      <c r="AT5" s="42">
        <f>+[1]All!BG987</f>
        <v>7</v>
      </c>
      <c r="AU5" s="45">
        <f>+[1]All!BH987</f>
        <v>3</v>
      </c>
      <c r="AV5" s="37">
        <f>+[1]All!BI987</f>
        <v>0</v>
      </c>
      <c r="AW5" s="49">
        <f>+[1]All!BJ987</f>
        <v>49.59</v>
      </c>
      <c r="AX5" s="50">
        <f>+[1]All!BK987</f>
        <v>79.56</v>
      </c>
    </row>
    <row r="7" spans="1:51" x14ac:dyDescent="0.25">
      <c r="B7" s="37"/>
      <c r="C7" s="38"/>
      <c r="F7" s="68" t="s">
        <v>33</v>
      </c>
    </row>
    <row r="8" spans="1:51" x14ac:dyDescent="0.25">
      <c r="B8" s="37"/>
      <c r="C8" s="38"/>
    </row>
    <row r="9" spans="1:51" x14ac:dyDescent="0.25">
      <c r="A9" s="37">
        <f>+[1]NFL!A236</f>
        <v>14</v>
      </c>
      <c r="B9" s="37" t="str">
        <f>+[1]NFL!B236</f>
        <v>Thurs</v>
      </c>
      <c r="C9" s="38">
        <f>+[1]NFL!C236</f>
        <v>42348</v>
      </c>
      <c r="D9" s="39">
        <f>+[1]NFL!D236</f>
        <v>0.85416666666666663</v>
      </c>
      <c r="E9" s="37" t="str">
        <f>+[1]NFL!E236</f>
        <v>NFL</v>
      </c>
      <c r="F9" s="40" t="str">
        <f>+[1]NFL!F236</f>
        <v>Minnesota</v>
      </c>
      <c r="G9" s="41" t="str">
        <f>+[1]NFL!G236</f>
        <v>NFCN</v>
      </c>
      <c r="H9" s="40" t="str">
        <f>+[1]NFL!H236</f>
        <v>Arizona</v>
      </c>
      <c r="I9" s="41" t="str">
        <f>+[1]NFL!I236</f>
        <v>NFCW</v>
      </c>
      <c r="J9" s="49" t="str">
        <f>+[1]NFL!J236</f>
        <v>Arizona</v>
      </c>
      <c r="K9" s="50" t="str">
        <f>+[1]NFL!K236</f>
        <v>Minnesota</v>
      </c>
      <c r="L9" s="43">
        <f>+[1]NFL!L236</f>
        <v>8</v>
      </c>
      <c r="M9" s="44">
        <f>+[1]NFL!M236</f>
        <v>46</v>
      </c>
      <c r="N9" s="49">
        <f>+[1]NFL!N236</f>
        <v>0</v>
      </c>
      <c r="O9" s="45">
        <f>+[1]NFL!O236</f>
        <v>0</v>
      </c>
      <c r="P9" s="58">
        <f>+[1]NFL!P236</f>
        <v>0</v>
      </c>
      <c r="Q9" s="37">
        <f>+[1]NFL!Q236</f>
        <v>0</v>
      </c>
      <c r="R9" s="58" t="str">
        <f>+[1]NFL!R236</f>
        <v>Minnesota</v>
      </c>
      <c r="S9" s="58" t="str">
        <f>+[1]NFL!S236</f>
        <v>Arizona</v>
      </c>
      <c r="T9" s="49" t="str">
        <f>+[1]NFL!T236</f>
        <v>Minnesota</v>
      </c>
      <c r="U9" s="50" t="str">
        <f>+[1]NFL!U236</f>
        <v>W</v>
      </c>
      <c r="V9" s="49">
        <f>+[1]NFL!X236</f>
        <v>0</v>
      </c>
      <c r="W9" s="49">
        <f>+[1]NFL!Z236</f>
        <v>0</v>
      </c>
      <c r="X9" s="50">
        <f>+[1]NFL!AA236</f>
        <v>0</v>
      </c>
      <c r="AD9" s="52" t="str">
        <f>+[1]NFL!AQ236</f>
        <v>Minnesota</v>
      </c>
      <c r="AE9" s="42">
        <f>+[1]NFL!AR236</f>
        <v>7</v>
      </c>
      <c r="AF9" s="45">
        <f>+[1]NFL!AS236</f>
        <v>1</v>
      </c>
      <c r="AG9" s="45">
        <f>+[1]NFL!AT236</f>
        <v>0</v>
      </c>
      <c r="AH9" s="42">
        <f>+[1]NFL!AU236</f>
        <v>9</v>
      </c>
      <c r="AI9" s="45">
        <f>+[1]NFL!AV236</f>
        <v>3</v>
      </c>
      <c r="AJ9" s="37">
        <f>+[1]NFL!AW236</f>
        <v>0</v>
      </c>
      <c r="AL9" s="42">
        <f>+[1]NFL!AY236</f>
        <v>2</v>
      </c>
      <c r="AM9" s="45">
        <f>+[1]NFL!AZ236</f>
        <v>3</v>
      </c>
      <c r="AN9" s="37">
        <f>+[1]NFL!BA236</f>
        <v>1</v>
      </c>
      <c r="AO9" s="37"/>
      <c r="AP9" s="53" t="str">
        <f>+[1]NFL!BC236</f>
        <v>Arizona</v>
      </c>
      <c r="AQ9" s="42">
        <f>+[1]NFL!BD236</f>
        <v>1</v>
      </c>
      <c r="AR9" s="45">
        <f>+[1]NFL!BE236</f>
        <v>4</v>
      </c>
      <c r="AS9" s="45">
        <f>+[1]NFL!BF236</f>
        <v>0</v>
      </c>
      <c r="AT9" s="42">
        <f>+[1]NFL!BG236</f>
        <v>7</v>
      </c>
      <c r="AU9" s="45">
        <f>+[1]NFL!BH236</f>
        <v>5</v>
      </c>
      <c r="AV9" s="37">
        <f>+[1]NFL!BI236</f>
        <v>0</v>
      </c>
      <c r="AW9" s="49">
        <f>+[1]NFL!BJ236</f>
        <v>21.16</v>
      </c>
      <c r="AX9" s="50">
        <f>+[1]NFL!BK236</f>
        <v>27.58</v>
      </c>
      <c r="AY9" s="54"/>
    </row>
    <row r="10" spans="1:51" x14ac:dyDescent="0.25">
      <c r="B10" s="37"/>
      <c r="C10" s="38"/>
      <c r="F10" s="40"/>
      <c r="G10" s="41"/>
      <c r="H10" s="40"/>
      <c r="I10" s="41"/>
      <c r="L10" s="43"/>
      <c r="M10" s="44"/>
      <c r="AD10" s="52"/>
      <c r="AL10" s="42"/>
      <c r="AM10" s="45"/>
      <c r="AN10" s="37"/>
      <c r="AO10" s="37"/>
      <c r="AP10" s="53"/>
      <c r="AY10" s="54"/>
    </row>
    <row r="11" spans="1:51" x14ac:dyDescent="0.25">
      <c r="A11" s="37">
        <f>+[1]NFL!A237</f>
        <v>14</v>
      </c>
      <c r="B11" s="37" t="str">
        <f>+[1]NFL!B237</f>
        <v>Sun</v>
      </c>
      <c r="C11" s="38">
        <f>+[1]NFL!C237</f>
        <v>42351</v>
      </c>
      <c r="D11" s="39">
        <f>+[1]NFL!D237</f>
        <v>0.54166666666666663</v>
      </c>
      <c r="E11" s="37" t="str">
        <f>+[1]NFL!E237</f>
        <v>CBS</v>
      </c>
      <c r="F11" s="40" t="str">
        <f>+[1]NFL!F237</f>
        <v>Buffalo</v>
      </c>
      <c r="G11" s="41" t="str">
        <f>+[1]NFL!G237</f>
        <v>AFCE</v>
      </c>
      <c r="H11" s="40" t="str">
        <f>+[1]NFL!H237</f>
        <v>Philadelphia</v>
      </c>
      <c r="I11" s="41" t="str">
        <f>+[1]NFL!I237</f>
        <v>NFCE</v>
      </c>
      <c r="J11" s="49" t="str">
        <f>+[1]NFL!J237</f>
        <v>Philadelphia</v>
      </c>
      <c r="K11" s="50" t="str">
        <f>+[1]NFL!K237</f>
        <v>Buffalo</v>
      </c>
      <c r="L11" s="43">
        <f>+[1]NFL!L237</f>
        <v>1</v>
      </c>
      <c r="M11" s="44">
        <f>+[1]NFL!M237</f>
        <v>47</v>
      </c>
      <c r="N11" s="49">
        <f>+[1]NFL!N237</f>
        <v>0</v>
      </c>
      <c r="O11" s="45">
        <f>+[1]NFL!O237</f>
        <v>0</v>
      </c>
      <c r="P11" s="58">
        <f>+[1]NFL!P237</f>
        <v>0</v>
      </c>
      <c r="Q11" s="37">
        <f>+[1]NFL!Q237</f>
        <v>0</v>
      </c>
      <c r="R11" s="58" t="str">
        <f>+[1]NFL!R237</f>
        <v>Buffalo</v>
      </c>
      <c r="S11" s="58" t="str">
        <f>+[1]NFL!S237</f>
        <v>Philadelphia</v>
      </c>
      <c r="T11" s="49" t="str">
        <f>+[1]NFL!T237</f>
        <v>Philadelphia</v>
      </c>
      <c r="U11" s="50" t="str">
        <f>+[1]NFL!U237</f>
        <v>L</v>
      </c>
      <c r="V11" s="49">
        <f>+[1]NFL!X237</f>
        <v>0</v>
      </c>
      <c r="W11" s="49">
        <f>+[1]NFL!Z237</f>
        <v>0</v>
      </c>
      <c r="X11" s="50">
        <f>+[1]NFL!AA237</f>
        <v>0</v>
      </c>
      <c r="AD11" s="52" t="str">
        <f>+[1]NFL!AQ237</f>
        <v>Buffalo</v>
      </c>
      <c r="AE11" s="42">
        <f>+[1]NFL!AR237</f>
        <v>1</v>
      </c>
      <c r="AF11" s="45">
        <f>+[1]NFL!AS237</f>
        <v>3</v>
      </c>
      <c r="AG11" s="45">
        <f>+[1]NFL!AT237</f>
        <v>1</v>
      </c>
      <c r="AH11" s="42">
        <f>+[1]NFL!AU237</f>
        <v>4</v>
      </c>
      <c r="AI11" s="45">
        <f>+[1]NFL!AV237</f>
        <v>7</v>
      </c>
      <c r="AJ11" s="37">
        <f>+[1]NFL!AW237</f>
        <v>1</v>
      </c>
      <c r="AL11" s="42">
        <f>+[1]NFL!AY237</f>
        <v>2</v>
      </c>
      <c r="AM11" s="45">
        <f>+[1]NFL!AZ237</f>
        <v>0</v>
      </c>
      <c r="AN11" s="37">
        <f>+[1]NFL!BA237</f>
        <v>0</v>
      </c>
      <c r="AO11" s="37"/>
      <c r="AP11" s="53" t="str">
        <f>+[1]NFL!BC237</f>
        <v>Philadelphia</v>
      </c>
      <c r="AQ11" s="42">
        <f>+[1]NFL!BD237</f>
        <v>3</v>
      </c>
      <c r="AR11" s="45">
        <f>+[1]NFL!BE237</f>
        <v>3</v>
      </c>
      <c r="AS11" s="45">
        <f>+[1]NFL!BF237</f>
        <v>0</v>
      </c>
      <c r="AT11" s="42">
        <f>+[1]NFL!BG237</f>
        <v>5</v>
      </c>
      <c r="AU11" s="45">
        <f>+[1]NFL!BH237</f>
        <v>7</v>
      </c>
      <c r="AV11" s="37">
        <f>+[1]NFL!BI237</f>
        <v>0</v>
      </c>
      <c r="AW11" s="49">
        <f>+[1]NFL!BJ237</f>
        <v>21.35</v>
      </c>
      <c r="AX11" s="50">
        <f>+[1]NFL!BK237</f>
        <v>18.79</v>
      </c>
      <c r="AY11" s="54"/>
    </row>
    <row r="12" spans="1:51" x14ac:dyDescent="0.25">
      <c r="A12" s="37">
        <f>+[1]NFL!A238</f>
        <v>14</v>
      </c>
      <c r="B12" s="37" t="str">
        <f>+[1]NFL!B238</f>
        <v>Sun</v>
      </c>
      <c r="C12" s="38">
        <f>+[1]NFL!C238</f>
        <v>42351</v>
      </c>
      <c r="D12" s="39">
        <f>+[1]NFL!D238</f>
        <v>0.54166666666666663</v>
      </c>
      <c r="E12" s="37" t="str">
        <f>+[1]NFL!E238</f>
        <v>Fox</v>
      </c>
      <c r="F12" s="40" t="str">
        <f>+[1]NFL!F238</f>
        <v>San Francisco</v>
      </c>
      <c r="G12" s="41" t="str">
        <f>+[1]NFL!G238</f>
        <v>NFCW</v>
      </c>
      <c r="H12" s="40" t="str">
        <f>+[1]NFL!H238</f>
        <v>Cleveland</v>
      </c>
      <c r="I12" s="41" t="str">
        <f>+[1]NFL!I238</f>
        <v>AFCN</v>
      </c>
      <c r="J12" s="49" t="str">
        <f>+[1]NFL!J238</f>
        <v>Cleveland</v>
      </c>
      <c r="K12" s="50" t="str">
        <f>+[1]NFL!K238</f>
        <v>San Francisco</v>
      </c>
      <c r="L12" s="43">
        <f>+[1]NFL!L238</f>
        <v>1.5</v>
      </c>
      <c r="M12" s="44">
        <f>+[1]NFL!M238</f>
        <v>41</v>
      </c>
      <c r="N12" s="49">
        <f>+[1]NFL!N238</f>
        <v>0</v>
      </c>
      <c r="O12" s="45">
        <f>+[1]NFL!O238</f>
        <v>0</v>
      </c>
      <c r="P12" s="58">
        <f>+[1]NFL!P238</f>
        <v>0</v>
      </c>
      <c r="Q12" s="37">
        <f>+[1]NFL!Q238</f>
        <v>0</v>
      </c>
      <c r="R12" s="58" t="str">
        <f>+[1]NFL!R238</f>
        <v>San Francisco</v>
      </c>
      <c r="S12" s="58" t="str">
        <f>+[1]NFL!S238</f>
        <v>Cleveland</v>
      </c>
      <c r="T12" s="49" t="str">
        <f>+[1]NFL!T238</f>
        <v>Cleveland</v>
      </c>
      <c r="U12" s="50" t="str">
        <f>+[1]NFL!U238</f>
        <v>L</v>
      </c>
      <c r="V12" s="49">
        <f>+[1]NFL!X238</f>
        <v>0</v>
      </c>
      <c r="W12" s="49">
        <f>+[1]NFL!Z238</f>
        <v>0</v>
      </c>
      <c r="X12" s="50">
        <f>+[1]NFL!AA238</f>
        <v>0</v>
      </c>
      <c r="AD12" s="52" t="str">
        <f>+[1]NFL!AQ238</f>
        <v>San Francisco</v>
      </c>
      <c r="AE12" s="42">
        <f>+[1]NFL!AR238</f>
        <v>2</v>
      </c>
      <c r="AF12" s="45">
        <f>+[1]NFL!AS238</f>
        <v>3</v>
      </c>
      <c r="AG12" s="45">
        <f>+[1]NFL!AT238</f>
        <v>0</v>
      </c>
      <c r="AH12" s="42">
        <f>+[1]NFL!AU238</f>
        <v>6</v>
      </c>
      <c r="AI12" s="45">
        <f>+[1]NFL!AV238</f>
        <v>6</v>
      </c>
      <c r="AJ12" s="37">
        <f>+[1]NFL!AW238</f>
        <v>0</v>
      </c>
      <c r="AL12" s="42">
        <f>+[1]NFL!AY238</f>
        <v>1</v>
      </c>
      <c r="AM12" s="45">
        <f>+[1]NFL!AZ238</f>
        <v>1</v>
      </c>
      <c r="AN12" s="37">
        <f>+[1]NFL!BA238</f>
        <v>0</v>
      </c>
      <c r="AO12" s="37"/>
      <c r="AP12" s="53" t="str">
        <f>+[1]NFL!BC238</f>
        <v>Cleveland</v>
      </c>
      <c r="AQ12" s="42">
        <f>+[1]NFL!BD238</f>
        <v>2</v>
      </c>
      <c r="AR12" s="45">
        <f>+[1]NFL!BE238</f>
        <v>4</v>
      </c>
      <c r="AS12" s="45">
        <f>+[1]NFL!BF238</f>
        <v>0</v>
      </c>
      <c r="AT12" s="42">
        <f>+[1]NFL!BG238</f>
        <v>4</v>
      </c>
      <c r="AU12" s="45">
        <f>+[1]NFL!BH238</f>
        <v>8</v>
      </c>
      <c r="AV12" s="37">
        <f>+[1]NFL!BI238</f>
        <v>0</v>
      </c>
      <c r="AW12" s="49">
        <f>+[1]NFL!BJ238</f>
        <v>16.32</v>
      </c>
      <c r="AX12" s="50">
        <f>+[1]NFL!BK238</f>
        <v>12.44</v>
      </c>
      <c r="AY12" s="54"/>
    </row>
    <row r="13" spans="1:51" x14ac:dyDescent="0.25">
      <c r="A13" s="37">
        <f>+[1]NFL!A239</f>
        <v>14</v>
      </c>
      <c r="B13" s="37" t="str">
        <f>+[1]NFL!B239</f>
        <v>Sun</v>
      </c>
      <c r="C13" s="38">
        <f>+[1]NFL!C239</f>
        <v>42351</v>
      </c>
      <c r="D13" s="39">
        <f>+[1]NFL!D239</f>
        <v>0.54166666666666663</v>
      </c>
      <c r="E13" s="37" t="str">
        <f>+[1]NFL!E239</f>
        <v>Fox</v>
      </c>
      <c r="F13" s="40" t="str">
        <f>+[1]NFL!F239</f>
        <v>Detroit</v>
      </c>
      <c r="G13" s="41" t="str">
        <f>+[1]NFL!G239</f>
        <v>NFCN</v>
      </c>
      <c r="H13" s="40" t="str">
        <f>+[1]NFL!H239</f>
        <v>St Louis</v>
      </c>
      <c r="I13" s="41" t="str">
        <f>+[1]NFL!I239</f>
        <v>NFCW</v>
      </c>
      <c r="J13" s="49" t="str">
        <f>+[1]NFL!J239</f>
        <v>Detroit</v>
      </c>
      <c r="K13" s="50" t="str">
        <f>+[1]NFL!K239</f>
        <v>St Louis</v>
      </c>
      <c r="L13" s="43">
        <f>+[1]NFL!L239</f>
        <v>3</v>
      </c>
      <c r="M13" s="44">
        <f>+[1]NFL!M239</f>
        <v>41</v>
      </c>
      <c r="N13" s="49">
        <f>+[1]NFL!N239</f>
        <v>0</v>
      </c>
      <c r="O13" s="45">
        <f>+[1]NFL!O239</f>
        <v>0</v>
      </c>
      <c r="P13" s="58">
        <f>+[1]NFL!P239</f>
        <v>0</v>
      </c>
      <c r="Q13" s="37">
        <f>+[1]NFL!Q239</f>
        <v>0</v>
      </c>
      <c r="R13" s="58" t="str">
        <f>+[1]NFL!R239</f>
        <v>St Louis</v>
      </c>
      <c r="S13" s="58" t="str">
        <f>+[1]NFL!S239</f>
        <v>Detroit</v>
      </c>
      <c r="T13" s="49" t="str">
        <f>+[1]NFL!T239</f>
        <v>Detroit</v>
      </c>
      <c r="U13" s="50" t="str">
        <f>+[1]NFL!U239</f>
        <v>L</v>
      </c>
      <c r="V13" s="49" t="str">
        <f>+[1]NFL!X239</f>
        <v>MM</v>
      </c>
      <c r="W13" s="49">
        <f>+[1]NFL!Z239</f>
        <v>0</v>
      </c>
      <c r="X13" s="50">
        <f>+[1]NFL!AA239</f>
        <v>0</v>
      </c>
      <c r="AD13" s="52" t="str">
        <f>+[1]NFL!AQ239</f>
        <v>Detroit</v>
      </c>
      <c r="AE13" s="42">
        <f>+[1]NFL!AR239</f>
        <v>3</v>
      </c>
      <c r="AF13" s="45">
        <f>+[1]NFL!AS239</f>
        <v>4</v>
      </c>
      <c r="AG13" s="45">
        <f>+[1]NFL!AT239</f>
        <v>0</v>
      </c>
      <c r="AH13" s="42">
        <f>+[1]NFL!AU239</f>
        <v>4</v>
      </c>
      <c r="AI13" s="45">
        <f>+[1]NFL!AV239</f>
        <v>7</v>
      </c>
      <c r="AJ13" s="37">
        <f>+[1]NFL!AW239</f>
        <v>1</v>
      </c>
      <c r="AL13" s="42">
        <f>+[1]NFL!AY239</f>
        <v>1</v>
      </c>
      <c r="AM13" s="45">
        <f>+[1]NFL!AZ239</f>
        <v>3</v>
      </c>
      <c r="AN13" s="37">
        <f>+[1]NFL!BA239</f>
        <v>0</v>
      </c>
      <c r="AO13" s="37"/>
      <c r="AP13" s="53" t="str">
        <f>+[1]NFL!BC239</f>
        <v>St Louis</v>
      </c>
      <c r="AQ13" s="42">
        <f>+[1]NFL!BD239</f>
        <v>2</v>
      </c>
      <c r="AR13" s="45">
        <f>+[1]NFL!BE239</f>
        <v>2</v>
      </c>
      <c r="AS13" s="45">
        <f>+[1]NFL!BF239</f>
        <v>1</v>
      </c>
      <c r="AT13" s="42">
        <f>+[1]NFL!BG239</f>
        <v>4</v>
      </c>
      <c r="AU13" s="45">
        <f>+[1]NFL!BH239</f>
        <v>7</v>
      </c>
      <c r="AV13" s="37">
        <f>+[1]NFL!BI239</f>
        <v>1</v>
      </c>
      <c r="AW13" s="49">
        <f>+[1]NFL!BJ239</f>
        <v>18.600000000000001</v>
      </c>
      <c r="AX13" s="50">
        <f>+[1]NFL!BK239</f>
        <v>16.25</v>
      </c>
      <c r="AY13" s="54"/>
    </row>
    <row r="14" spans="1:51" x14ac:dyDescent="0.25">
      <c r="A14" s="37">
        <f>+[1]NFL!A240</f>
        <v>14</v>
      </c>
      <c r="B14" s="37" t="str">
        <f>+[1]NFL!B240</f>
        <v>Sun</v>
      </c>
      <c r="C14" s="38">
        <f>+[1]NFL!C240</f>
        <v>42351</v>
      </c>
      <c r="D14" s="39">
        <f>+[1]NFL!D240</f>
        <v>0.54166666666666663</v>
      </c>
      <c r="E14" s="37" t="str">
        <f>+[1]NFL!E240</f>
        <v>Fox</v>
      </c>
      <c r="F14" s="40" t="str">
        <f>+[1]NFL!F240</f>
        <v>New Orleans</v>
      </c>
      <c r="G14" s="41" t="str">
        <f>+[1]NFL!G240</f>
        <v>NFCS</v>
      </c>
      <c r="H14" s="40" t="str">
        <f>+[1]NFL!H240</f>
        <v>Tampa Bay</v>
      </c>
      <c r="I14" s="41" t="str">
        <f>+[1]NFL!I240</f>
        <v>NFCS</v>
      </c>
      <c r="J14" s="49" t="str">
        <f>+[1]NFL!J240</f>
        <v>Tampa Bay</v>
      </c>
      <c r="K14" s="50" t="str">
        <f>+[1]NFL!K240</f>
        <v>New Orleans</v>
      </c>
      <c r="L14" s="43">
        <f>+[1]NFL!L240</f>
        <v>4</v>
      </c>
      <c r="M14" s="44">
        <f>+[1]NFL!M240</f>
        <v>50.5</v>
      </c>
      <c r="N14" s="49">
        <f>+[1]NFL!N240</f>
        <v>0</v>
      </c>
      <c r="O14" s="45">
        <f>+[1]NFL!O240</f>
        <v>0</v>
      </c>
      <c r="P14" s="58">
        <f>+[1]NFL!P240</f>
        <v>0</v>
      </c>
      <c r="Q14" s="37">
        <f>+[1]NFL!Q240</f>
        <v>0</v>
      </c>
      <c r="R14" s="58" t="str">
        <f>+[1]NFL!R240</f>
        <v>New Orleans</v>
      </c>
      <c r="S14" s="58" t="str">
        <f>+[1]NFL!S240</f>
        <v>Tampa Bay</v>
      </c>
      <c r="T14" s="49" t="str">
        <f>+[1]NFL!T240</f>
        <v>Tampa Bay</v>
      </c>
      <c r="U14" s="50" t="str">
        <f>+[1]NFL!U240</f>
        <v>L</v>
      </c>
      <c r="V14" s="49">
        <f>+[1]NFL!X240</f>
        <v>0</v>
      </c>
      <c r="W14" s="49">
        <f>+[1]NFL!Z240</f>
        <v>0</v>
      </c>
      <c r="X14" s="50">
        <f>+[1]NFL!AA240</f>
        <v>0</v>
      </c>
      <c r="AD14" s="52" t="str">
        <f>+[1]NFL!AQ240</f>
        <v>New Orleans</v>
      </c>
      <c r="AE14" s="42">
        <f>+[1]NFL!AR240</f>
        <v>1</v>
      </c>
      <c r="AF14" s="45">
        <f>+[1]NFL!AS240</f>
        <v>4</v>
      </c>
      <c r="AG14" s="45">
        <f>+[1]NFL!AT240</f>
        <v>0</v>
      </c>
      <c r="AH14" s="42">
        <f>+[1]NFL!AU240</f>
        <v>5</v>
      </c>
      <c r="AI14" s="45">
        <f>+[1]NFL!AV240</f>
        <v>6</v>
      </c>
      <c r="AJ14" s="37">
        <f>+[1]NFL!AW240</f>
        <v>1</v>
      </c>
      <c r="AL14" s="42">
        <f>+[1]NFL!AY240</f>
        <v>9</v>
      </c>
      <c r="AM14" s="45">
        <f>+[1]NFL!AZ240</f>
        <v>11</v>
      </c>
      <c r="AN14" s="37">
        <f>+[1]NFL!BA240</f>
        <v>0</v>
      </c>
      <c r="AO14" s="37"/>
      <c r="AP14" s="53" t="str">
        <f>+[1]NFL!BC240</f>
        <v>Tampa Bay</v>
      </c>
      <c r="AQ14" s="42">
        <f>+[1]NFL!BD240</f>
        <v>2</v>
      </c>
      <c r="AR14" s="45">
        <f>+[1]NFL!BE240</f>
        <v>4</v>
      </c>
      <c r="AS14" s="45">
        <f>+[1]NFL!BF240</f>
        <v>0</v>
      </c>
      <c r="AT14" s="42">
        <f>+[1]NFL!BG240</f>
        <v>7</v>
      </c>
      <c r="AU14" s="45">
        <f>+[1]NFL!BH240</f>
        <v>5</v>
      </c>
      <c r="AV14" s="37">
        <f>+[1]NFL!BI240</f>
        <v>0</v>
      </c>
      <c r="AW14" s="49">
        <f>+[1]NFL!BJ240</f>
        <v>14.92</v>
      </c>
      <c r="AX14" s="50">
        <f>+[1]NFL!BK240</f>
        <v>16.37</v>
      </c>
      <c r="AY14" s="54"/>
    </row>
    <row r="15" spans="1:51" x14ac:dyDescent="0.25">
      <c r="A15" s="37">
        <f>+[1]NFL!A241</f>
        <v>14</v>
      </c>
      <c r="B15" s="37" t="str">
        <f>+[1]NFL!B241</f>
        <v>Sun</v>
      </c>
      <c r="C15" s="38">
        <f>+[1]NFL!C241</f>
        <v>42351</v>
      </c>
      <c r="D15" s="39">
        <f>+[1]NFL!D241</f>
        <v>0.54166666666666663</v>
      </c>
      <c r="E15" s="37" t="str">
        <f>+[1]NFL!E241</f>
        <v>CBS</v>
      </c>
      <c r="F15" s="40" t="str">
        <f>+[1]NFL!F241</f>
        <v>Tennessee</v>
      </c>
      <c r="G15" s="41" t="str">
        <f>+[1]NFL!G241</f>
        <v>AFCS</v>
      </c>
      <c r="H15" s="40" t="str">
        <f>+[1]NFL!H241</f>
        <v>NY Jets</v>
      </c>
      <c r="I15" s="41" t="str">
        <f>+[1]NFL!I241</f>
        <v>AFCE</v>
      </c>
      <c r="J15" s="49" t="str">
        <f>+[1]NFL!J241</f>
        <v>NY Jets</v>
      </c>
      <c r="K15" s="50" t="str">
        <f>+[1]NFL!K241</f>
        <v>Tennessee</v>
      </c>
      <c r="L15" s="43">
        <f>+[1]NFL!L241</f>
        <v>7</v>
      </c>
      <c r="M15" s="44">
        <f>+[1]NFL!M241</f>
        <v>43.5</v>
      </c>
      <c r="N15" s="49">
        <f>+[1]NFL!N241</f>
        <v>0</v>
      </c>
      <c r="O15" s="45">
        <f>+[1]NFL!O241</f>
        <v>0</v>
      </c>
      <c r="P15" s="58">
        <f>+[1]NFL!P241</f>
        <v>0</v>
      </c>
      <c r="Q15" s="37">
        <f>+[1]NFL!Q241</f>
        <v>0</v>
      </c>
      <c r="R15" s="58" t="str">
        <f>+[1]NFL!R241</f>
        <v>Tennessee</v>
      </c>
      <c r="S15" s="58" t="str">
        <f>+[1]NFL!S241</f>
        <v>NY Jets</v>
      </c>
      <c r="T15" s="49" t="str">
        <f>+[1]NFL!T241</f>
        <v>Tennessee</v>
      </c>
      <c r="U15" s="50" t="str">
        <f>+[1]NFL!U241</f>
        <v>W</v>
      </c>
      <c r="V15" s="49">
        <f>+[1]NFL!X241</f>
        <v>0</v>
      </c>
      <c r="W15" s="49">
        <f>+[1]NFL!Z241</f>
        <v>0</v>
      </c>
      <c r="X15" s="50">
        <f>+[1]NFL!AA241</f>
        <v>0</v>
      </c>
      <c r="AD15" s="52" t="str">
        <f>+[1]NFL!AQ241</f>
        <v>Tennessee</v>
      </c>
      <c r="AE15" s="42">
        <f>+[1]NFL!AR241</f>
        <v>2</v>
      </c>
      <c r="AF15" s="45">
        <f>+[1]NFL!AS241</f>
        <v>4</v>
      </c>
      <c r="AG15" s="45">
        <f>+[1]NFL!AT241</f>
        <v>0</v>
      </c>
      <c r="AH15" s="42">
        <f>+[1]NFL!AU241</f>
        <v>4</v>
      </c>
      <c r="AI15" s="45">
        <f>+[1]NFL!AV241</f>
        <v>8</v>
      </c>
      <c r="AJ15" s="37">
        <f>+[1]NFL!AW241</f>
        <v>0</v>
      </c>
      <c r="AL15" s="42">
        <f>+[1]NFL!AY241</f>
        <v>2</v>
      </c>
      <c r="AM15" s="45">
        <f>+[1]NFL!AZ241</f>
        <v>5</v>
      </c>
      <c r="AN15" s="37">
        <f>+[1]NFL!BA241</f>
        <v>0</v>
      </c>
      <c r="AO15" s="37"/>
      <c r="AP15" s="53" t="str">
        <f>+[1]NFL!BC241</f>
        <v>NY Jets</v>
      </c>
      <c r="AQ15" s="42">
        <f>+[1]NFL!BD241</f>
        <v>2</v>
      </c>
      <c r="AR15" s="45">
        <f>+[1]NFL!BE241</f>
        <v>2</v>
      </c>
      <c r="AS15" s="45">
        <f>+[1]NFL!BF241</f>
        <v>0</v>
      </c>
      <c r="AT15" s="42">
        <f>+[1]NFL!BG241</f>
        <v>7</v>
      </c>
      <c r="AU15" s="45">
        <f>+[1]NFL!BH241</f>
        <v>5</v>
      </c>
      <c r="AV15" s="37">
        <f>+[1]NFL!BI241</f>
        <v>0</v>
      </c>
      <c r="AW15" s="49">
        <f>+[1]NFL!BJ241</f>
        <v>11.89</v>
      </c>
      <c r="AX15" s="50">
        <f>+[1]NFL!BK241</f>
        <v>20.09</v>
      </c>
      <c r="AY15" s="54"/>
    </row>
    <row r="16" spans="1:51" x14ac:dyDescent="0.25">
      <c r="A16" s="37">
        <f>+[1]NFL!A242</f>
        <v>14</v>
      </c>
      <c r="B16" s="37" t="str">
        <f>+[1]NFL!B242</f>
        <v>Sun</v>
      </c>
      <c r="C16" s="38">
        <f>+[1]NFL!C242</f>
        <v>42351</v>
      </c>
      <c r="D16" s="39">
        <f>+[1]NFL!D242</f>
        <v>0.54166666666666663</v>
      </c>
      <c r="E16" s="37" t="str">
        <f>+[1]NFL!E242</f>
        <v>CBS</v>
      </c>
      <c r="F16" s="40" t="str">
        <f>+[1]NFL!F242</f>
        <v>Pittsburgh</v>
      </c>
      <c r="G16" s="41" t="str">
        <f>+[1]NFL!G242</f>
        <v>AFCN</v>
      </c>
      <c r="H16" s="40" t="str">
        <f>+[1]NFL!H242</f>
        <v>Cincinnati</v>
      </c>
      <c r="I16" s="41" t="str">
        <f>+[1]NFL!I242</f>
        <v>AFCN</v>
      </c>
      <c r="J16" s="49" t="str">
        <f>+[1]NFL!J242</f>
        <v>Cincinnati</v>
      </c>
      <c r="K16" s="50" t="str">
        <f>+[1]NFL!K242</f>
        <v>Pittsburgh</v>
      </c>
      <c r="L16" s="43">
        <f>+[1]NFL!L242</f>
        <v>3</v>
      </c>
      <c r="M16" s="44">
        <f>+[1]NFL!M242</f>
        <v>49.5</v>
      </c>
      <c r="N16" s="49">
        <f>+[1]NFL!N242</f>
        <v>0</v>
      </c>
      <c r="O16" s="45">
        <f>+[1]NFL!O242</f>
        <v>0</v>
      </c>
      <c r="P16" s="58">
        <f>+[1]NFL!P242</f>
        <v>0</v>
      </c>
      <c r="Q16" s="37">
        <f>+[1]NFL!Q242</f>
        <v>0</v>
      </c>
      <c r="R16" s="58" t="str">
        <f>+[1]NFL!R242</f>
        <v>Pittsburgh</v>
      </c>
      <c r="S16" s="58" t="str">
        <f>+[1]NFL!S242</f>
        <v>Cincinnati</v>
      </c>
      <c r="T16" s="49" t="str">
        <f>+[1]NFL!T242</f>
        <v>Pittsburgh</v>
      </c>
      <c r="U16" s="50" t="str">
        <f>+[1]NFL!U242</f>
        <v>W</v>
      </c>
      <c r="V16" s="49" t="str">
        <f>+[1]NFL!X242</f>
        <v>MM</v>
      </c>
      <c r="W16" s="49">
        <f>+[1]NFL!Z242</f>
        <v>0</v>
      </c>
      <c r="X16" s="50">
        <f>+[1]NFL!AA242</f>
        <v>0</v>
      </c>
      <c r="AD16" s="52" t="str">
        <f>+[1]NFL!AQ242</f>
        <v>Pittsburgh</v>
      </c>
      <c r="AE16" s="42">
        <f>+[1]NFL!AR242</f>
        <v>1</v>
      </c>
      <c r="AF16" s="45">
        <f>+[1]NFL!AS242</f>
        <v>2</v>
      </c>
      <c r="AG16" s="45">
        <f>+[1]NFL!AT242</f>
        <v>1</v>
      </c>
      <c r="AH16" s="42">
        <f>+[1]NFL!AU242</f>
        <v>6</v>
      </c>
      <c r="AI16" s="45">
        <f>+[1]NFL!AV242</f>
        <v>5</v>
      </c>
      <c r="AJ16" s="37">
        <f>+[1]NFL!AW242</f>
        <v>1</v>
      </c>
      <c r="AL16" s="42">
        <f>+[1]NFL!AY242</f>
        <v>14</v>
      </c>
      <c r="AM16" s="45">
        <f>+[1]NFL!AZ242</f>
        <v>6</v>
      </c>
      <c r="AN16" s="37">
        <f>+[1]NFL!BA242</f>
        <v>0</v>
      </c>
      <c r="AO16" s="37"/>
      <c r="AP16" s="53" t="str">
        <f>+[1]NFL!BC242</f>
        <v>Cincinnati</v>
      </c>
      <c r="AQ16" s="42">
        <f>+[1]NFL!BD242</f>
        <v>4</v>
      </c>
      <c r="AR16" s="45">
        <f>+[1]NFL!BE242</f>
        <v>1</v>
      </c>
      <c r="AS16" s="45">
        <f>+[1]NFL!BF242</f>
        <v>1</v>
      </c>
      <c r="AT16" s="42">
        <f>+[1]NFL!BG242</f>
        <v>10</v>
      </c>
      <c r="AU16" s="45">
        <f>+[1]NFL!BH242</f>
        <v>1</v>
      </c>
      <c r="AV16" s="37">
        <f>+[1]NFL!BI242</f>
        <v>1</v>
      </c>
      <c r="AW16" s="49">
        <f>+[1]NFL!BJ242</f>
        <v>24.18</v>
      </c>
      <c r="AX16" s="50">
        <f>+[1]NFL!BK242</f>
        <v>27.53</v>
      </c>
      <c r="AY16" s="54"/>
    </row>
    <row r="17" spans="1:51" x14ac:dyDescent="0.25">
      <c r="A17" s="37">
        <f>+[1]NFL!A243</f>
        <v>14</v>
      </c>
      <c r="B17" s="37" t="str">
        <f>+[1]NFL!B243</f>
        <v>Sun</v>
      </c>
      <c r="C17" s="38">
        <f>+[1]NFL!C243</f>
        <v>42351</v>
      </c>
      <c r="D17" s="39">
        <f>+[1]NFL!D243</f>
        <v>0.54166666666666663</v>
      </c>
      <c r="E17" s="37" t="str">
        <f>+[1]NFL!E243</f>
        <v>CBS</v>
      </c>
      <c r="F17" s="40" t="str">
        <f>+[1]NFL!F243</f>
        <v>New England</v>
      </c>
      <c r="G17" s="41" t="str">
        <f>+[1]NFL!G243</f>
        <v>AFCE</v>
      </c>
      <c r="H17" s="40" t="str">
        <f>+[1]NFL!H243</f>
        <v>Houston</v>
      </c>
      <c r="I17" s="41" t="str">
        <f>+[1]NFL!I243</f>
        <v>AFCS</v>
      </c>
      <c r="J17" s="49" t="str">
        <f>+[1]NFL!J243</f>
        <v>New England</v>
      </c>
      <c r="K17" s="50" t="str">
        <f>+[1]NFL!K243</f>
        <v>Houston</v>
      </c>
      <c r="L17" s="43">
        <f>+[1]NFL!L243</f>
        <v>3.5</v>
      </c>
      <c r="M17" s="44">
        <f>+[1]NFL!M243</f>
        <v>45</v>
      </c>
      <c r="N17" s="49">
        <f>+[1]NFL!N243</f>
        <v>0</v>
      </c>
      <c r="O17" s="45">
        <f>+[1]NFL!O243</f>
        <v>0</v>
      </c>
      <c r="P17" s="58">
        <f>+[1]NFL!P243</f>
        <v>0</v>
      </c>
      <c r="Q17" s="37">
        <f>+[1]NFL!Q243</f>
        <v>0</v>
      </c>
      <c r="R17" s="58" t="str">
        <f>+[1]NFL!R243</f>
        <v>Houston</v>
      </c>
      <c r="S17" s="58" t="str">
        <f>+[1]NFL!S243</f>
        <v>New England</v>
      </c>
      <c r="T17" s="49" t="str">
        <f>+[1]NFL!T243</f>
        <v>New England</v>
      </c>
      <c r="U17" s="50" t="str">
        <f>+[1]NFL!U243</f>
        <v>L</v>
      </c>
      <c r="V17" s="49">
        <f>+[1]NFL!X243</f>
        <v>0</v>
      </c>
      <c r="W17" s="49">
        <f>+[1]NFL!Z243</f>
        <v>0</v>
      </c>
      <c r="X17" s="50">
        <f>+[1]NFL!AA243</f>
        <v>0</v>
      </c>
      <c r="AD17" s="52" t="str">
        <f>+[1]NFL!AQ243</f>
        <v>New England</v>
      </c>
      <c r="AE17" s="42">
        <f>+[1]NFL!AR243</f>
        <v>2</v>
      </c>
      <c r="AF17" s="45">
        <f>+[1]NFL!AS243</f>
        <v>3</v>
      </c>
      <c r="AG17" s="45">
        <f>+[1]NFL!AT243</f>
        <v>1</v>
      </c>
      <c r="AH17" s="42">
        <f>+[1]NFL!AU243</f>
        <v>5</v>
      </c>
      <c r="AI17" s="45">
        <f>+[1]NFL!AV243</f>
        <v>5</v>
      </c>
      <c r="AJ17" s="37">
        <f>+[1]NFL!AW243</f>
        <v>2</v>
      </c>
      <c r="AL17" s="42">
        <f>+[1]NFL!AY243</f>
        <v>2</v>
      </c>
      <c r="AM17" s="45">
        <f>+[1]NFL!AZ243</f>
        <v>1</v>
      </c>
      <c r="AN17" s="37">
        <f>+[1]NFL!BA243</f>
        <v>1</v>
      </c>
      <c r="AO17" s="37"/>
      <c r="AP17" s="53" t="str">
        <f>+[1]NFL!BC243</f>
        <v>Houston</v>
      </c>
      <c r="AQ17" s="42">
        <f>+[1]NFL!BD243</f>
        <v>4</v>
      </c>
      <c r="AR17" s="45">
        <f>+[1]NFL!BE243</f>
        <v>1</v>
      </c>
      <c r="AS17" s="45">
        <f>+[1]NFL!BF243</f>
        <v>0</v>
      </c>
      <c r="AT17" s="42">
        <f>+[1]NFL!BG243</f>
        <v>6</v>
      </c>
      <c r="AU17" s="45">
        <f>+[1]NFL!BH243</f>
        <v>6</v>
      </c>
      <c r="AV17" s="37">
        <f>+[1]NFL!BI243</f>
        <v>0</v>
      </c>
      <c r="AW17" s="49">
        <f>+[1]NFL!BJ243</f>
        <v>27.52</v>
      </c>
      <c r="AX17" s="50">
        <f>+[1]NFL!BK243</f>
        <v>19.510000000000002</v>
      </c>
      <c r="AY17" s="54"/>
    </row>
    <row r="18" spans="1:51" x14ac:dyDescent="0.25">
      <c r="A18" s="37">
        <f>+[1]NFL!A244</f>
        <v>14</v>
      </c>
      <c r="B18" s="37" t="str">
        <f>+[1]NFL!B244</f>
        <v>Sun</v>
      </c>
      <c r="C18" s="38">
        <f>+[1]NFL!C244</f>
        <v>42351</v>
      </c>
      <c r="D18" s="39">
        <f>+[1]NFL!D244</f>
        <v>0.54166666666666663</v>
      </c>
      <c r="E18" s="37" t="str">
        <f>+[1]NFL!E244</f>
        <v>CBS</v>
      </c>
      <c r="F18" s="40" t="str">
        <f>+[1]NFL!F244</f>
        <v>Indianapolis</v>
      </c>
      <c r="G18" s="41" t="str">
        <f>+[1]NFL!G244</f>
        <v>AFCS</v>
      </c>
      <c r="H18" s="40" t="str">
        <f>+[1]NFL!H244</f>
        <v>Jacksonville</v>
      </c>
      <c r="I18" s="41" t="str">
        <f>+[1]NFL!I244</f>
        <v>AFCS</v>
      </c>
      <c r="J18" s="49" t="str">
        <f>+[1]NFL!J244</f>
        <v>Indianapolis</v>
      </c>
      <c r="K18" s="50" t="str">
        <f>+[1]NFL!K244</f>
        <v>Jacksonville</v>
      </c>
      <c r="L18" s="43">
        <f>+[1]NFL!L244</f>
        <v>0</v>
      </c>
      <c r="M18" s="44">
        <f>+[1]NFL!M244</f>
        <v>46</v>
      </c>
      <c r="N18" s="49">
        <f>+[1]NFL!N244</f>
        <v>0</v>
      </c>
      <c r="O18" s="45">
        <f>+[1]NFL!O244</f>
        <v>0</v>
      </c>
      <c r="P18" s="58">
        <f>+[1]NFL!P244</f>
        <v>0</v>
      </c>
      <c r="Q18" s="37">
        <f>+[1]NFL!Q244</f>
        <v>0</v>
      </c>
      <c r="R18" s="58" t="str">
        <f>+[1]NFL!R244</f>
        <v>Jacksonville</v>
      </c>
      <c r="S18" s="58" t="str">
        <f>+[1]NFL!S244</f>
        <v>Indianapolis</v>
      </c>
      <c r="T18" s="49" t="str">
        <f>+[1]NFL!T244</f>
        <v>Indianapolis</v>
      </c>
      <c r="U18" s="50" t="str">
        <f>+[1]NFL!U244</f>
        <v>L</v>
      </c>
      <c r="V18" s="49">
        <f>+[1]NFL!X244</f>
        <v>0</v>
      </c>
      <c r="W18" s="49">
        <f>+[1]NFL!Z244</f>
        <v>0</v>
      </c>
      <c r="X18" s="50">
        <f>+[1]NFL!AA244</f>
        <v>0</v>
      </c>
      <c r="AD18" s="52" t="str">
        <f>+[1]NFL!AQ244</f>
        <v>Indianapolis</v>
      </c>
      <c r="AE18" s="42">
        <f>+[1]NFL!AR244</f>
        <v>4</v>
      </c>
      <c r="AF18" s="45">
        <f>+[1]NFL!AS244</f>
        <v>2</v>
      </c>
      <c r="AG18" s="45">
        <f>+[1]NFL!AT244</f>
        <v>0</v>
      </c>
      <c r="AH18" s="42">
        <f>+[1]NFL!AU244</f>
        <v>6</v>
      </c>
      <c r="AI18" s="45">
        <f>+[1]NFL!AV244</f>
        <v>6</v>
      </c>
      <c r="AJ18" s="37">
        <f>+[1]NFL!AW244</f>
        <v>0</v>
      </c>
      <c r="AL18" s="42">
        <f>+[1]NFL!AY244</f>
        <v>10</v>
      </c>
      <c r="AM18" s="45">
        <f>+[1]NFL!AZ244</f>
        <v>9</v>
      </c>
      <c r="AN18" s="37">
        <f>+[1]NFL!BA244</f>
        <v>1</v>
      </c>
      <c r="AO18" s="37"/>
      <c r="AP18" s="53" t="str">
        <f>+[1]NFL!BC244</f>
        <v>Jacksonville</v>
      </c>
      <c r="AQ18" s="42">
        <f>+[1]NFL!BD244</f>
        <v>1</v>
      </c>
      <c r="AR18" s="45">
        <f>+[1]NFL!BE244</f>
        <v>5</v>
      </c>
      <c r="AS18" s="45">
        <f>+[1]NFL!BF244</f>
        <v>0</v>
      </c>
      <c r="AT18" s="42">
        <f>+[1]NFL!BG244</f>
        <v>6</v>
      </c>
      <c r="AU18" s="45">
        <f>+[1]NFL!BH244</f>
        <v>6</v>
      </c>
      <c r="AV18" s="37">
        <f>+[1]NFL!BI244</f>
        <v>0</v>
      </c>
      <c r="AW18" s="49">
        <f>+[1]NFL!BJ244</f>
        <v>19.829999999999998</v>
      </c>
      <c r="AX18" s="50">
        <f>+[1]NFL!BK244</f>
        <v>13.1</v>
      </c>
      <c r="AY18" s="54"/>
    </row>
    <row r="19" spans="1:51" x14ac:dyDescent="0.25">
      <c r="A19" s="37">
        <f>+[1]NFL!A245</f>
        <v>14</v>
      </c>
      <c r="B19" s="37" t="str">
        <f>+[1]NFL!B245</f>
        <v>Sun</v>
      </c>
      <c r="C19" s="38">
        <f>+[1]NFL!C245</f>
        <v>42351</v>
      </c>
      <c r="D19" s="39">
        <f>+[1]NFL!D245</f>
        <v>0.54166666666666663</v>
      </c>
      <c r="E19" s="37" t="str">
        <f>+[1]NFL!E245</f>
        <v>CBS</v>
      </c>
      <c r="F19" s="40" t="str">
        <f>+[1]NFL!F245</f>
        <v>San Diego</v>
      </c>
      <c r="G19" s="41" t="str">
        <f>+[1]NFL!G245</f>
        <v>AFCW</v>
      </c>
      <c r="H19" s="40" t="str">
        <f>+[1]NFL!H245</f>
        <v>Kansas City</v>
      </c>
      <c r="I19" s="41" t="str">
        <f>+[1]NFL!I245</f>
        <v>AFCW</v>
      </c>
      <c r="J19" s="49" t="str">
        <f>+[1]NFL!J245</f>
        <v>Kansas City</v>
      </c>
      <c r="K19" s="50" t="str">
        <f>+[1]NFL!K245</f>
        <v>San Diego</v>
      </c>
      <c r="L19" s="43">
        <f>+[1]NFL!L245</f>
        <v>10.5</v>
      </c>
      <c r="M19" s="44">
        <f>+[1]NFL!M245</f>
        <v>45</v>
      </c>
      <c r="N19" s="49">
        <f>+[1]NFL!N245</f>
        <v>0</v>
      </c>
      <c r="O19" s="45">
        <f>+[1]NFL!O245</f>
        <v>0</v>
      </c>
      <c r="P19" s="58">
        <f>+[1]NFL!P245</f>
        <v>0</v>
      </c>
      <c r="Q19" s="37">
        <f>+[1]NFL!Q245</f>
        <v>0</v>
      </c>
      <c r="R19" s="58" t="str">
        <f>+[1]NFL!R245</f>
        <v>San Diego</v>
      </c>
      <c r="S19" s="58" t="str">
        <f>+[1]NFL!S245</f>
        <v>Kansas City</v>
      </c>
      <c r="T19" s="49" t="str">
        <f>+[1]NFL!T245</f>
        <v>San Diego</v>
      </c>
      <c r="U19" s="50" t="str">
        <f>+[1]NFL!U245</f>
        <v>W</v>
      </c>
      <c r="V19" s="49">
        <f>+[1]NFL!X245</f>
        <v>0</v>
      </c>
      <c r="W19" s="49">
        <f>+[1]NFL!Z245</f>
        <v>0</v>
      </c>
      <c r="X19" s="50">
        <f>+[1]NFL!AA245</f>
        <v>0</v>
      </c>
      <c r="AD19" s="52" t="str">
        <f>+[1]NFL!AQ245</f>
        <v>San Diego</v>
      </c>
      <c r="AE19" s="42">
        <f>+[1]NFL!AR245</f>
        <v>4</v>
      </c>
      <c r="AF19" s="45">
        <f>+[1]NFL!AS245</f>
        <v>1</v>
      </c>
      <c r="AG19" s="45">
        <f>+[1]NFL!AT245</f>
        <v>0</v>
      </c>
      <c r="AH19" s="42">
        <f>+[1]NFL!AU245</f>
        <v>4</v>
      </c>
      <c r="AI19" s="45">
        <f>+[1]NFL!AV245</f>
        <v>8</v>
      </c>
      <c r="AJ19" s="37">
        <f>+[1]NFL!AW245</f>
        <v>0</v>
      </c>
      <c r="AL19" s="42">
        <f>+[1]NFL!AY245</f>
        <v>9</v>
      </c>
      <c r="AM19" s="45">
        <f>+[1]NFL!AZ245</f>
        <v>11</v>
      </c>
      <c r="AN19" s="37">
        <f>+[1]NFL!BA245</f>
        <v>0</v>
      </c>
      <c r="AO19" s="37"/>
      <c r="AP19" s="53" t="str">
        <f>+[1]NFL!BC245</f>
        <v>Kansas City</v>
      </c>
      <c r="AQ19" s="42">
        <f>+[1]NFL!BD245</f>
        <v>3</v>
      </c>
      <c r="AR19" s="45">
        <f>+[1]NFL!BE245</f>
        <v>2</v>
      </c>
      <c r="AS19" s="45">
        <f>+[1]NFL!BF245</f>
        <v>0</v>
      </c>
      <c r="AT19" s="42">
        <f>+[1]NFL!BG245</f>
        <v>7</v>
      </c>
      <c r="AU19" s="45">
        <f>+[1]NFL!BH245</f>
        <v>5</v>
      </c>
      <c r="AV19" s="37">
        <f>+[1]NFL!BI245</f>
        <v>0</v>
      </c>
      <c r="AW19" s="49">
        <f>+[1]NFL!BJ245</f>
        <v>15.6</v>
      </c>
      <c r="AX19" s="50">
        <f>+[1]NFL!BK245</f>
        <v>26.35</v>
      </c>
      <c r="AY19" s="54"/>
    </row>
    <row r="20" spans="1:51" x14ac:dyDescent="0.25">
      <c r="A20" s="37">
        <f>+[1]NFL!A246</f>
        <v>14</v>
      </c>
      <c r="B20" s="37" t="str">
        <f>+[1]NFL!B246</f>
        <v>Sun</v>
      </c>
      <c r="C20" s="38">
        <f>+[1]NFL!C246</f>
        <v>42351</v>
      </c>
      <c r="D20" s="39">
        <f>+[1]NFL!D246</f>
        <v>0.54166666666666663</v>
      </c>
      <c r="E20" s="37" t="str">
        <f>+[1]NFL!E246</f>
        <v>Fox</v>
      </c>
      <c r="F20" s="40" t="str">
        <f>+[1]NFL!F246</f>
        <v>Washington</v>
      </c>
      <c r="G20" s="41" t="str">
        <f>+[1]NFL!G246</f>
        <v>NFCE</v>
      </c>
      <c r="H20" s="40" t="str">
        <f>+[1]NFL!H246</f>
        <v>Chicago</v>
      </c>
      <c r="I20" s="41" t="str">
        <f>+[1]NFL!I246</f>
        <v>NFCN</v>
      </c>
      <c r="J20" s="49" t="str">
        <f>+[1]NFL!J246</f>
        <v>Chicago</v>
      </c>
      <c r="K20" s="50" t="str">
        <f>+[1]NFL!K246</f>
        <v>Washington</v>
      </c>
      <c r="L20" s="43">
        <f>+[1]NFL!L246</f>
        <v>4</v>
      </c>
      <c r="M20" s="44">
        <f>+[1]NFL!M246</f>
        <v>43.5</v>
      </c>
      <c r="N20" s="49">
        <f>+[1]NFL!N246</f>
        <v>0</v>
      </c>
      <c r="O20" s="45">
        <f>+[1]NFL!O246</f>
        <v>0</v>
      </c>
      <c r="P20" s="58">
        <f>+[1]NFL!P246</f>
        <v>0</v>
      </c>
      <c r="Q20" s="37">
        <f>+[1]NFL!Q246</f>
        <v>0</v>
      </c>
      <c r="R20" s="58" t="str">
        <f>+[1]NFL!R246</f>
        <v>Washington</v>
      </c>
      <c r="S20" s="58" t="str">
        <f>+[1]NFL!S246</f>
        <v>Chicago</v>
      </c>
      <c r="T20" s="49" t="str">
        <f>+[1]NFL!T246</f>
        <v>Washington</v>
      </c>
      <c r="U20" s="50" t="str">
        <f>+[1]NFL!U246</f>
        <v>W</v>
      </c>
      <c r="V20" s="49">
        <f>+[1]NFL!X246</f>
        <v>0</v>
      </c>
      <c r="W20" s="49">
        <f>+[1]NFL!Z246</f>
        <v>0</v>
      </c>
      <c r="X20" s="50">
        <f>+[1]NFL!AA246</f>
        <v>0</v>
      </c>
      <c r="AD20" s="52" t="str">
        <f>+[1]NFL!AQ246</f>
        <v>Washington</v>
      </c>
      <c r="AE20" s="42">
        <f>+[1]NFL!AR246</f>
        <v>1</v>
      </c>
      <c r="AF20" s="45">
        <f>+[1]NFL!AS246</f>
        <v>3</v>
      </c>
      <c r="AG20" s="45">
        <f>+[1]NFL!AT246</f>
        <v>0</v>
      </c>
      <c r="AH20" s="42">
        <f>+[1]NFL!AU246</f>
        <v>5</v>
      </c>
      <c r="AI20" s="45">
        <f>+[1]NFL!AV246</f>
        <v>7</v>
      </c>
      <c r="AJ20" s="37">
        <f>+[1]NFL!AW246</f>
        <v>0</v>
      </c>
      <c r="AL20" s="42">
        <f>+[1]NFL!AY246</f>
        <v>3</v>
      </c>
      <c r="AM20" s="45">
        <f>+[1]NFL!AZ246</f>
        <v>1</v>
      </c>
      <c r="AN20" s="37">
        <f>+[1]NFL!BA246</f>
        <v>0</v>
      </c>
      <c r="AO20" s="37"/>
      <c r="AP20" s="53" t="str">
        <f>+[1]NFL!BC246</f>
        <v>Chicago</v>
      </c>
      <c r="AQ20" s="42">
        <f>+[1]NFL!BD246</f>
        <v>2</v>
      </c>
      <c r="AR20" s="45">
        <f>+[1]NFL!BE246</f>
        <v>5</v>
      </c>
      <c r="AS20" s="45">
        <f>+[1]NFL!BF246</f>
        <v>0</v>
      </c>
      <c r="AT20" s="42">
        <f>+[1]NFL!BG246</f>
        <v>6</v>
      </c>
      <c r="AU20" s="45">
        <f>+[1]NFL!BH246</f>
        <v>5</v>
      </c>
      <c r="AV20" s="37">
        <f>+[1]NFL!BI246</f>
        <v>1</v>
      </c>
      <c r="AW20" s="49">
        <f>+[1]NFL!BJ246</f>
        <v>16.940000000000001</v>
      </c>
      <c r="AX20" s="50">
        <f>+[1]NFL!BK246</f>
        <v>18.57</v>
      </c>
      <c r="AY20" s="54"/>
    </row>
    <row r="21" spans="1:51" x14ac:dyDescent="0.25">
      <c r="A21" s="37">
        <f>+[1]NFL!A247</f>
        <v>14</v>
      </c>
      <c r="B21" s="37" t="str">
        <f>+[1]NFL!B247</f>
        <v>Sun</v>
      </c>
      <c r="C21" s="38">
        <f>+[1]NFL!C247</f>
        <v>42351</v>
      </c>
      <c r="D21" s="39">
        <f>+[1]NFL!D247</f>
        <v>0.54166666666666663</v>
      </c>
      <c r="E21" s="37" t="str">
        <f>+[1]NFL!E247</f>
        <v>Fox</v>
      </c>
      <c r="F21" s="40" t="str">
        <f>+[1]NFL!F247</f>
        <v>Atlanta</v>
      </c>
      <c r="G21" s="41" t="str">
        <f>+[1]NFL!G247</f>
        <v>NFCS</v>
      </c>
      <c r="H21" s="40" t="str">
        <f>+[1]NFL!H247</f>
        <v>Carolina</v>
      </c>
      <c r="I21" s="41" t="str">
        <f>+[1]NFL!I247</f>
        <v>NFCS</v>
      </c>
      <c r="J21" s="49" t="str">
        <f>+[1]NFL!J247</f>
        <v>Carolina</v>
      </c>
      <c r="K21" s="50" t="str">
        <f>+[1]NFL!K247</f>
        <v>Atlanta</v>
      </c>
      <c r="L21" s="43">
        <f>+[1]NFL!L247</f>
        <v>7.5</v>
      </c>
      <c r="M21" s="44">
        <f>+[1]NFL!M247</f>
        <v>46.5</v>
      </c>
      <c r="N21" s="49">
        <f>+[1]NFL!N247</f>
        <v>0</v>
      </c>
      <c r="O21" s="45">
        <f>+[1]NFL!O247</f>
        <v>0</v>
      </c>
      <c r="P21" s="58">
        <f>+[1]NFL!P247</f>
        <v>0</v>
      </c>
      <c r="Q21" s="37">
        <f>+[1]NFL!Q247</f>
        <v>0</v>
      </c>
      <c r="R21" s="58" t="str">
        <f>+[1]NFL!R247</f>
        <v>Atlanta</v>
      </c>
      <c r="S21" s="58" t="str">
        <f>+[1]NFL!S247</f>
        <v>Carolina</v>
      </c>
      <c r="T21" s="49" t="str">
        <f>+[1]NFL!T247</f>
        <v>Carolina</v>
      </c>
      <c r="U21" s="50" t="str">
        <f>+[1]NFL!U247</f>
        <v>L</v>
      </c>
      <c r="V21" s="49">
        <f>+[1]NFL!X247</f>
        <v>0</v>
      </c>
      <c r="W21" s="49">
        <f>+[1]NFL!Z247</f>
        <v>0</v>
      </c>
      <c r="X21" s="50">
        <f>+[1]NFL!AA247</f>
        <v>0</v>
      </c>
      <c r="AD21" s="52" t="str">
        <f>+[1]NFL!AQ247</f>
        <v>Atlanta</v>
      </c>
      <c r="AE21" s="42">
        <f>+[1]NFL!AR247</f>
        <v>1</v>
      </c>
      <c r="AF21" s="45">
        <f>+[1]NFL!AS247</f>
        <v>3</v>
      </c>
      <c r="AG21" s="45">
        <f>+[1]NFL!AT247</f>
        <v>0</v>
      </c>
      <c r="AH21" s="42">
        <f>+[1]NFL!AU247</f>
        <v>4</v>
      </c>
      <c r="AI21" s="45">
        <f>+[1]NFL!AV247</f>
        <v>8</v>
      </c>
      <c r="AJ21" s="37">
        <f>+[1]NFL!AW247</f>
        <v>0</v>
      </c>
      <c r="AL21" s="42">
        <f>+[1]NFL!AY247</f>
        <v>10</v>
      </c>
      <c r="AM21" s="45">
        <f>+[1]NFL!AZ247</f>
        <v>10</v>
      </c>
      <c r="AN21" s="37">
        <f>+[1]NFL!BA247</f>
        <v>0</v>
      </c>
      <c r="AO21" s="37"/>
      <c r="AP21" s="53" t="str">
        <f>+[1]NFL!BC247</f>
        <v>Carolina</v>
      </c>
      <c r="AQ21" s="42">
        <f>+[1]NFL!BD247</f>
        <v>4</v>
      </c>
      <c r="AR21" s="45">
        <f>+[1]NFL!BE247</f>
        <v>2</v>
      </c>
      <c r="AS21" s="45">
        <f>+[1]NFL!BF247</f>
        <v>0</v>
      </c>
      <c r="AT21" s="42">
        <f>+[1]NFL!BG247</f>
        <v>9</v>
      </c>
      <c r="AU21" s="45">
        <f>+[1]NFL!BH247</f>
        <v>3</v>
      </c>
      <c r="AV21" s="37">
        <f>+[1]NFL!BI247</f>
        <v>0</v>
      </c>
      <c r="AW21" s="49">
        <f>+[1]NFL!BJ247</f>
        <v>17.649999999999999</v>
      </c>
      <c r="AX21" s="50">
        <f>+[1]NFL!BK247</f>
        <v>27.4</v>
      </c>
      <c r="AY21" s="54"/>
    </row>
    <row r="22" spans="1:51" x14ac:dyDescent="0.25">
      <c r="B22" s="37"/>
      <c r="C22" s="38"/>
      <c r="F22" s="40"/>
      <c r="G22" s="41"/>
      <c r="H22" s="40"/>
      <c r="I22" s="41"/>
      <c r="L22" s="43"/>
      <c r="M22" s="44"/>
      <c r="AD22" s="52"/>
      <c r="AL22" s="42"/>
      <c r="AM22" s="45"/>
      <c r="AN22" s="37"/>
      <c r="AO22" s="37"/>
      <c r="AP22" s="53"/>
      <c r="AY22" s="54"/>
    </row>
    <row r="23" spans="1:51" x14ac:dyDescent="0.25">
      <c r="A23" s="37">
        <f>+[1]NFL!A248</f>
        <v>14</v>
      </c>
      <c r="B23" s="37" t="str">
        <f>+[1]NFL!B248</f>
        <v>Sun</v>
      </c>
      <c r="C23" s="38">
        <f>+[1]NFL!C248</f>
        <v>42351</v>
      </c>
      <c r="D23" s="39">
        <f>+[1]NFL!D248</f>
        <v>0.66666666666666663</v>
      </c>
      <c r="E23" s="37" t="str">
        <f>+[1]NFL!E248</f>
        <v>CBS</v>
      </c>
      <c r="F23" s="40" t="str">
        <f>+[1]NFL!F248</f>
        <v>Oakland</v>
      </c>
      <c r="G23" s="41" t="str">
        <f>+[1]NFL!G248</f>
        <v>AFCW</v>
      </c>
      <c r="H23" s="40" t="str">
        <f>+[1]NFL!H248</f>
        <v>Denver</v>
      </c>
      <c r="I23" s="41" t="str">
        <f>+[1]NFL!I248</f>
        <v>AFCW</v>
      </c>
      <c r="J23" s="49" t="str">
        <f>+[1]NFL!J248</f>
        <v>Denver</v>
      </c>
      <c r="K23" s="50" t="str">
        <f>+[1]NFL!K248</f>
        <v>Oakland</v>
      </c>
      <c r="L23" s="43">
        <f>+[1]NFL!L248</f>
        <v>7</v>
      </c>
      <c r="M23" s="44">
        <f>+[1]NFL!M248</f>
        <v>43.5</v>
      </c>
      <c r="N23" s="49">
        <f>+[1]NFL!N248</f>
        <v>0</v>
      </c>
      <c r="O23" s="45">
        <f>+[1]NFL!O248</f>
        <v>0</v>
      </c>
      <c r="P23" s="58">
        <f>+[1]NFL!P248</f>
        <v>0</v>
      </c>
      <c r="Q23" s="37">
        <f>+[1]NFL!Q248</f>
        <v>0</v>
      </c>
      <c r="R23" s="58" t="str">
        <f>+[1]NFL!R248</f>
        <v>Oakland</v>
      </c>
      <c r="S23" s="58" t="str">
        <f>+[1]NFL!S248</f>
        <v>Denver</v>
      </c>
      <c r="T23" s="49" t="str">
        <f>+[1]NFL!T248</f>
        <v>Oakland</v>
      </c>
      <c r="U23" s="50" t="str">
        <f>+[1]NFL!U248</f>
        <v>W</v>
      </c>
      <c r="V23" s="49">
        <f>+[1]NFL!X248</f>
        <v>0</v>
      </c>
      <c r="W23" s="49">
        <f>+[1]NFL!Z248</f>
        <v>0</v>
      </c>
      <c r="X23" s="50">
        <f>+[1]NFL!AA248</f>
        <v>0</v>
      </c>
      <c r="AD23" s="52" t="str">
        <f>+[1]NFL!AQ248</f>
        <v>Oakland</v>
      </c>
      <c r="AE23" s="42">
        <f>+[1]NFL!AR248</f>
        <v>3</v>
      </c>
      <c r="AF23" s="45">
        <f>+[1]NFL!AS248</f>
        <v>3</v>
      </c>
      <c r="AG23" s="45">
        <f>+[1]NFL!AT248</f>
        <v>0</v>
      </c>
      <c r="AH23" s="42">
        <f>+[1]NFL!AU248</f>
        <v>6</v>
      </c>
      <c r="AI23" s="45">
        <f>+[1]NFL!AV248</f>
        <v>6</v>
      </c>
      <c r="AJ23" s="37">
        <f>+[1]NFL!AW248</f>
        <v>0</v>
      </c>
      <c r="AL23" s="42">
        <f>+[1]NFL!AY248</f>
        <v>9</v>
      </c>
      <c r="AM23" s="45">
        <f>+[1]NFL!AZ248</f>
        <v>11</v>
      </c>
      <c r="AN23" s="37">
        <f>+[1]NFL!BA248</f>
        <v>0</v>
      </c>
      <c r="AO23" s="37"/>
      <c r="AP23" s="53" t="str">
        <f>+[1]NFL!BC248</f>
        <v>Denver</v>
      </c>
      <c r="AQ23" s="42">
        <f>+[1]NFL!BD248</f>
        <v>4</v>
      </c>
      <c r="AR23" s="45">
        <f>+[1]NFL!BE248</f>
        <v>3</v>
      </c>
      <c r="AS23" s="45">
        <f>+[1]NFL!BF248</f>
        <v>0</v>
      </c>
      <c r="AT23" s="42">
        <f>+[1]NFL!BG248</f>
        <v>7</v>
      </c>
      <c r="AU23" s="45">
        <f>+[1]NFL!BH248</f>
        <v>5</v>
      </c>
      <c r="AV23" s="37">
        <f>+[1]NFL!BI248</f>
        <v>0</v>
      </c>
      <c r="AW23" s="49">
        <f>+[1]NFL!BJ248</f>
        <v>17.12</v>
      </c>
      <c r="AX23" s="50">
        <f>+[1]NFL!BK248</f>
        <v>27.58</v>
      </c>
      <c r="AY23" s="54"/>
    </row>
    <row r="24" spans="1:51" x14ac:dyDescent="0.25">
      <c r="A24" s="37">
        <f>+[1]NFL!A249</f>
        <v>14</v>
      </c>
      <c r="B24" s="37" t="str">
        <f>+[1]NFL!B249</f>
        <v>Sun</v>
      </c>
      <c r="C24" s="38">
        <f>+[1]NFL!C249</f>
        <v>42351</v>
      </c>
      <c r="D24" s="39">
        <f>+[1]NFL!D249</f>
        <v>0.6875</v>
      </c>
      <c r="E24" s="37" t="str">
        <f>+[1]NFL!E249</f>
        <v>Fox</v>
      </c>
      <c r="F24" s="40" t="str">
        <f>+[1]NFL!F249</f>
        <v>Dallas</v>
      </c>
      <c r="G24" s="41" t="str">
        <f>+[1]NFL!G249</f>
        <v>NFCE</v>
      </c>
      <c r="H24" s="40" t="str">
        <f>+[1]NFL!H249</f>
        <v>Green Bay</v>
      </c>
      <c r="I24" s="41" t="str">
        <f>+[1]NFL!I249</f>
        <v>NFCN</v>
      </c>
      <c r="J24" s="49" t="str">
        <f>+[1]NFL!J249</f>
        <v>Green Bay</v>
      </c>
      <c r="K24" s="50" t="str">
        <f>+[1]NFL!K249</f>
        <v>Dallas</v>
      </c>
      <c r="L24" s="43">
        <f>+[1]NFL!L249</f>
        <v>6.5</v>
      </c>
      <c r="M24" s="44">
        <f>+[1]NFL!M249</f>
        <v>42.5</v>
      </c>
      <c r="N24" s="49">
        <f>+[1]NFL!N249</f>
        <v>0</v>
      </c>
      <c r="O24" s="45">
        <f>+[1]NFL!O249</f>
        <v>0</v>
      </c>
      <c r="P24" s="58">
        <f>+[1]NFL!P249</f>
        <v>0</v>
      </c>
      <c r="Q24" s="37">
        <f>+[1]NFL!Q249</f>
        <v>0</v>
      </c>
      <c r="R24" s="58" t="str">
        <f>+[1]NFL!R249</f>
        <v>Dallas</v>
      </c>
      <c r="S24" s="58" t="str">
        <f>+[1]NFL!S249</f>
        <v>Green Bay</v>
      </c>
      <c r="T24" s="49" t="str">
        <f>+[1]NFL!T249</f>
        <v>Dallas</v>
      </c>
      <c r="U24" s="50" t="str">
        <f>+[1]NFL!U249</f>
        <v>W</v>
      </c>
      <c r="V24" s="49">
        <f>+[1]NFL!X249</f>
        <v>0</v>
      </c>
      <c r="W24" s="49">
        <f>+[1]NFL!Z249</f>
        <v>0</v>
      </c>
      <c r="X24" s="50">
        <f>+[1]NFL!AA249</f>
        <v>0</v>
      </c>
      <c r="AD24" s="52" t="str">
        <f>+[1]NFL!AQ249</f>
        <v>Dallas</v>
      </c>
      <c r="AE24" s="42">
        <f>+[1]NFL!AR249</f>
        <v>3</v>
      </c>
      <c r="AF24" s="45">
        <f>+[1]NFL!AS249</f>
        <v>4</v>
      </c>
      <c r="AG24" s="45">
        <f>+[1]NFL!AT249</f>
        <v>0</v>
      </c>
      <c r="AH24" s="42">
        <f>+[1]NFL!AU249</f>
        <v>4</v>
      </c>
      <c r="AI24" s="45">
        <f>+[1]NFL!AV249</f>
        <v>8</v>
      </c>
      <c r="AJ24" s="37">
        <f>+[1]NFL!AW249</f>
        <v>0</v>
      </c>
      <c r="AL24" s="42">
        <f>+[1]NFL!AY249</f>
        <v>2</v>
      </c>
      <c r="AM24" s="45">
        <f>+[1]NFL!AZ249</f>
        <v>3</v>
      </c>
      <c r="AN24" s="37">
        <f>+[1]NFL!BA249</f>
        <v>0</v>
      </c>
      <c r="AO24" s="37"/>
      <c r="AP24" s="53" t="str">
        <f>+[1]NFL!BC249</f>
        <v>Green Bay</v>
      </c>
      <c r="AQ24" s="42">
        <f>+[1]NFL!BD249</f>
        <v>2</v>
      </c>
      <c r="AR24" s="45">
        <f>+[1]NFL!BE249</f>
        <v>2</v>
      </c>
      <c r="AS24" s="45">
        <f>+[1]NFL!BF249</f>
        <v>0</v>
      </c>
      <c r="AT24" s="42">
        <f>+[1]NFL!BG249</f>
        <v>7</v>
      </c>
      <c r="AU24" s="45">
        <f>+[1]NFL!BH249</f>
        <v>5</v>
      </c>
      <c r="AV24" s="37">
        <f>+[1]NFL!BI249</f>
        <v>0</v>
      </c>
      <c r="AW24" s="49">
        <f>+[1]NFL!BJ249</f>
        <v>17.98</v>
      </c>
      <c r="AX24" s="50">
        <f>+[1]NFL!BK249</f>
        <v>26.05</v>
      </c>
      <c r="AY24" s="54"/>
    </row>
    <row r="25" spans="1:51" x14ac:dyDescent="0.25">
      <c r="B25" s="37"/>
      <c r="C25" s="38"/>
      <c r="F25" s="40"/>
      <c r="G25" s="41"/>
      <c r="H25" s="40"/>
      <c r="I25" s="41"/>
      <c r="L25" s="43"/>
      <c r="M25" s="44"/>
      <c r="AD25" s="52"/>
      <c r="AL25" s="42"/>
      <c r="AM25" s="45"/>
      <c r="AN25" s="37"/>
      <c r="AO25" s="37"/>
      <c r="AP25" s="53"/>
      <c r="AY25" s="54"/>
    </row>
    <row r="26" spans="1:51" x14ac:dyDescent="0.25">
      <c r="A26" s="37">
        <f>+[1]NFL!A250</f>
        <v>14</v>
      </c>
      <c r="B26" s="37" t="str">
        <f>+[1]NFL!B250</f>
        <v>Sun</v>
      </c>
      <c r="C26" s="38">
        <f>+[1]NFL!C250</f>
        <v>42351</v>
      </c>
      <c r="D26" s="39">
        <f>+[1]NFL!D250</f>
        <v>0.85416666666666663</v>
      </c>
      <c r="E26" s="37" t="str">
        <f>+[1]NFL!E250</f>
        <v>NBC</v>
      </c>
      <c r="F26" s="40" t="str">
        <f>+[1]NFL!F250</f>
        <v>Seattle</v>
      </c>
      <c r="G26" s="41" t="str">
        <f>+[1]NFL!G250</f>
        <v>NFCW</v>
      </c>
      <c r="H26" s="40" t="str">
        <f>+[1]NFL!H250</f>
        <v>Baltimore</v>
      </c>
      <c r="I26" s="41" t="str">
        <f>+[1]NFL!I250</f>
        <v>AFCN</v>
      </c>
      <c r="J26" s="49" t="str">
        <f>+[1]NFL!J250</f>
        <v>Seattle</v>
      </c>
      <c r="K26" s="50" t="str">
        <f>+[1]NFL!K250</f>
        <v>Baltimore</v>
      </c>
      <c r="L26" s="43">
        <f>+[1]NFL!L250</f>
        <v>10</v>
      </c>
      <c r="M26" s="44">
        <f>+[1]NFL!M250</f>
        <v>42.5</v>
      </c>
      <c r="N26" s="49">
        <f>+[1]NFL!N250</f>
        <v>0</v>
      </c>
      <c r="O26" s="45">
        <f>+[1]NFL!O250</f>
        <v>0</v>
      </c>
      <c r="P26" s="58">
        <f>+[1]NFL!P250</f>
        <v>0</v>
      </c>
      <c r="Q26" s="37">
        <f>+[1]NFL!Q250</f>
        <v>0</v>
      </c>
      <c r="R26" s="58" t="str">
        <f>+[1]NFL!R250</f>
        <v>Baltimore</v>
      </c>
      <c r="S26" s="58" t="str">
        <f>+[1]NFL!S250</f>
        <v>Seattle</v>
      </c>
      <c r="T26" s="49" t="str">
        <f>+[1]NFL!T250</f>
        <v>Baltimore</v>
      </c>
      <c r="U26" s="50" t="str">
        <f>+[1]NFL!U250</f>
        <v>W</v>
      </c>
      <c r="V26" s="49">
        <f>+[1]NFL!X250</f>
        <v>0</v>
      </c>
      <c r="W26" s="49">
        <f>+[1]NFL!Z250</f>
        <v>0</v>
      </c>
      <c r="X26" s="50">
        <f>+[1]NFL!AA250</f>
        <v>0</v>
      </c>
      <c r="AD26" s="52" t="str">
        <f>+[1]NFL!AQ250</f>
        <v>Seattle</v>
      </c>
      <c r="AE26" s="42">
        <f>+[1]NFL!AR250</f>
        <v>2</v>
      </c>
      <c r="AF26" s="45">
        <f>+[1]NFL!AS250</f>
        <v>3</v>
      </c>
      <c r="AG26" s="45">
        <f>+[1]NFL!AT250</f>
        <v>1</v>
      </c>
      <c r="AH26" s="42">
        <f>+[1]NFL!AU250</f>
        <v>4</v>
      </c>
      <c r="AI26" s="45">
        <f>+[1]NFL!AV250</f>
        <v>7</v>
      </c>
      <c r="AJ26" s="37">
        <f>+[1]NFL!AW250</f>
        <v>1</v>
      </c>
      <c r="AL26" s="42">
        <f>+[1]NFL!AY250</f>
        <v>2</v>
      </c>
      <c r="AM26" s="45">
        <f>+[1]NFL!AZ250</f>
        <v>0</v>
      </c>
      <c r="AN26" s="37">
        <f>+[1]NFL!BA250</f>
        <v>0</v>
      </c>
      <c r="AO26" s="37"/>
      <c r="AP26" s="53" t="str">
        <f>+[1]NFL!BC250</f>
        <v>Baltimore</v>
      </c>
      <c r="AQ26" s="42">
        <f>+[1]NFL!BD250</f>
        <v>1</v>
      </c>
      <c r="AR26" s="45">
        <f>+[1]NFL!BE250</f>
        <v>5</v>
      </c>
      <c r="AS26" s="45">
        <f>+[1]NFL!BF250</f>
        <v>0</v>
      </c>
      <c r="AT26" s="42">
        <f>+[1]NFL!BG250</f>
        <v>3</v>
      </c>
      <c r="AU26" s="45">
        <f>+[1]NFL!BH250</f>
        <v>8</v>
      </c>
      <c r="AV26" s="37">
        <f>+[1]NFL!BI250</f>
        <v>1</v>
      </c>
      <c r="AW26" s="49">
        <f>+[1]NFL!BJ250</f>
        <v>27.18</v>
      </c>
      <c r="AX26" s="50">
        <f>+[1]NFL!BK250</f>
        <v>18.23</v>
      </c>
      <c r="AY26" s="54"/>
    </row>
    <row r="27" spans="1:51" x14ac:dyDescent="0.25">
      <c r="B27" s="37"/>
      <c r="C27" s="38"/>
      <c r="F27" s="40"/>
      <c r="G27" s="41"/>
      <c r="H27" s="40"/>
      <c r="I27" s="41"/>
      <c r="L27" s="43"/>
      <c r="M27" s="44"/>
      <c r="AD27" s="52"/>
      <c r="AL27" s="42"/>
      <c r="AM27" s="45"/>
      <c r="AN27" s="37"/>
      <c r="AO27" s="37"/>
      <c r="AP27" s="53"/>
      <c r="AY27" s="54"/>
    </row>
    <row r="28" spans="1:51" x14ac:dyDescent="0.25">
      <c r="A28" s="37">
        <f>+[1]NFL!A251</f>
        <v>14</v>
      </c>
      <c r="B28" s="37" t="str">
        <f>+[1]NFL!B251</f>
        <v>Mon</v>
      </c>
      <c r="C28" s="38">
        <f>+[1]NFL!C251</f>
        <v>42352</v>
      </c>
      <c r="D28" s="39">
        <f>+[1]NFL!D251</f>
        <v>0.85416666666666663</v>
      </c>
      <c r="E28" s="37" t="str">
        <f>+[1]NFL!E251</f>
        <v>ESPN</v>
      </c>
      <c r="F28" s="40" t="str">
        <f>+[1]NFL!F251</f>
        <v>NY Giants</v>
      </c>
      <c r="G28" s="41" t="str">
        <f>+[1]NFL!G251</f>
        <v>NFCE</v>
      </c>
      <c r="H28" s="40" t="str">
        <f>+[1]NFL!H251</f>
        <v>Miami</v>
      </c>
      <c r="I28" s="41" t="str">
        <f>+[1]NFL!I251</f>
        <v>AFCE</v>
      </c>
      <c r="J28" s="49" t="str">
        <f>+[1]NFL!J251</f>
        <v>NY Giants</v>
      </c>
      <c r="K28" s="50" t="str">
        <f>+[1]NFL!K251</f>
        <v>Miami</v>
      </c>
      <c r="L28" s="43">
        <f>+[1]NFL!L251</f>
        <v>1.5</v>
      </c>
      <c r="M28" s="44">
        <f>+[1]NFL!M251</f>
        <v>46.5</v>
      </c>
      <c r="N28" s="49">
        <f>+[1]NFL!N251</f>
        <v>0</v>
      </c>
      <c r="O28" s="45">
        <f>+[1]NFL!O251</f>
        <v>0</v>
      </c>
      <c r="P28" s="58">
        <f>+[1]NFL!P251</f>
        <v>0</v>
      </c>
      <c r="Q28" s="37">
        <f>+[1]NFL!Q251</f>
        <v>0</v>
      </c>
      <c r="R28" s="58" t="str">
        <f>+[1]NFL!R251</f>
        <v>Miami</v>
      </c>
      <c r="S28" s="58" t="str">
        <f>+[1]NFL!S251</f>
        <v>NY Giants</v>
      </c>
      <c r="T28" s="49" t="str">
        <f>+[1]NFL!T251</f>
        <v>NY Giants</v>
      </c>
      <c r="U28" s="50" t="str">
        <f>+[1]NFL!U251</f>
        <v>L</v>
      </c>
      <c r="V28" s="49">
        <f>+[1]NFL!X251</f>
        <v>0</v>
      </c>
      <c r="W28" s="49">
        <f>+[1]NFL!Z251</f>
        <v>0</v>
      </c>
      <c r="X28" s="50">
        <f>+[1]NFL!AA251</f>
        <v>0</v>
      </c>
      <c r="AD28" s="52" t="str">
        <f>+[1]NFL!AQ251</f>
        <v>NY Giants</v>
      </c>
      <c r="AE28" s="42">
        <f>+[1]NFL!AR251</f>
        <v>4</v>
      </c>
      <c r="AF28" s="45">
        <f>+[1]NFL!AS251</f>
        <v>2</v>
      </c>
      <c r="AG28" s="45">
        <f>+[1]NFL!AT251</f>
        <v>2</v>
      </c>
      <c r="AH28" s="42">
        <f>+[1]NFL!AU251</f>
        <v>6</v>
      </c>
      <c r="AI28" s="45">
        <f>+[1]NFL!AV251</f>
        <v>5</v>
      </c>
      <c r="AJ28" s="37">
        <f>+[1]NFL!AW251</f>
        <v>1</v>
      </c>
      <c r="AL28" s="42">
        <f>+[1]NFL!AY251</f>
        <v>0</v>
      </c>
      <c r="AM28" s="45">
        <f>+[1]NFL!AZ251</f>
        <v>2</v>
      </c>
      <c r="AN28" s="37">
        <f>+[1]NFL!BA251</f>
        <v>0</v>
      </c>
      <c r="AO28" s="37"/>
      <c r="AP28" s="53" t="str">
        <f>+[1]NFL!BC251</f>
        <v>Miami</v>
      </c>
      <c r="AQ28" s="42">
        <f>+[1]NFL!BD251</f>
        <v>1</v>
      </c>
      <c r="AR28" s="45">
        <f>+[1]NFL!BE251</f>
        <v>3</v>
      </c>
      <c r="AS28" s="45">
        <f>+[1]NFL!BF251</f>
        <v>0</v>
      </c>
      <c r="AT28" s="42">
        <f>+[1]NFL!BG251</f>
        <v>4</v>
      </c>
      <c r="AU28" s="45">
        <f>+[1]NFL!BH251</f>
        <v>8</v>
      </c>
      <c r="AV28" s="37">
        <f>+[1]NFL!BI251</f>
        <v>0</v>
      </c>
      <c r="AW28" s="49">
        <f>+[1]NFL!BJ251</f>
        <v>18.78</v>
      </c>
      <c r="AX28" s="50">
        <f>+[1]NFL!BK251</f>
        <v>17.14</v>
      </c>
      <c r="AY28" s="54"/>
    </row>
  </sheetData>
  <mergeCells count="16">
    <mergeCell ref="AP1:AV1"/>
    <mergeCell ref="AL2:AN2"/>
    <mergeCell ref="AQ2:AS2"/>
    <mergeCell ref="AT2:AV2"/>
    <mergeCell ref="N1:Q1"/>
    <mergeCell ref="W1:X2"/>
    <mergeCell ref="Y1:AB1"/>
    <mergeCell ref="AC1:AC3"/>
    <mergeCell ref="AD1:AJ1"/>
    <mergeCell ref="AW2:AX2"/>
    <mergeCell ref="Y3:AB3"/>
    <mergeCell ref="F2:I2"/>
    <mergeCell ref="N2:Q2"/>
    <mergeCell ref="R2:S2"/>
    <mergeCell ref="AE2:AG2"/>
    <mergeCell ref="AH2:A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AlixPartners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Rawden, Dave</dc:creator>
  <cp:lastModifiedBy>Rawden, Dave</cp:lastModifiedBy>
  <dcterms:created xsi:type="dcterms:W3CDTF">2015-04-23T12:45:32Z</dcterms:created>
  <dcterms:modified xsi:type="dcterms:W3CDTF">2015-12-11T21:09:14Z</dcterms:modified>
</cp:coreProperties>
</file>