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715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22" i="1" l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J11" i="1"/>
  <c r="D11" i="1"/>
  <c r="J12" i="1"/>
  <c r="J9" i="1"/>
  <c r="AN13" i="1"/>
  <c r="AM13" i="1"/>
  <c r="AL13" i="1"/>
  <c r="AB13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A13" i="1"/>
  <c r="AN12" i="1"/>
  <c r="AM12" i="1"/>
  <c r="AL12" i="1"/>
  <c r="AB12" i="1"/>
  <c r="Z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I12" i="1"/>
  <c r="H12" i="1"/>
  <c r="G12" i="1"/>
  <c r="F12" i="1"/>
  <c r="E12" i="1"/>
  <c r="D12" i="1"/>
  <c r="C12" i="1"/>
  <c r="B12" i="1"/>
  <c r="A12" i="1"/>
  <c r="AN11" i="1"/>
  <c r="AM11" i="1"/>
  <c r="AL11" i="1"/>
  <c r="AB11" i="1"/>
  <c r="Z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I11" i="1"/>
  <c r="H11" i="1"/>
  <c r="G11" i="1"/>
  <c r="F11" i="1"/>
  <c r="E11" i="1"/>
  <c r="C11" i="1"/>
  <c r="B11" i="1"/>
  <c r="A11" i="1"/>
  <c r="AN10" i="1"/>
  <c r="AM10" i="1"/>
  <c r="AL10" i="1"/>
  <c r="AB10" i="1"/>
  <c r="Z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A10" i="1"/>
  <c r="AN9" i="1"/>
  <c r="AM9" i="1"/>
  <c r="AL9" i="1"/>
  <c r="AB9" i="1"/>
  <c r="Z9" i="1"/>
  <c r="X9" i="1"/>
  <c r="W9" i="1"/>
  <c r="V9" i="1"/>
  <c r="U9" i="1"/>
  <c r="T9" i="1"/>
  <c r="S9" i="1"/>
  <c r="R9" i="1"/>
  <c r="Q9" i="1"/>
  <c r="P9" i="1"/>
  <c r="O9" i="1"/>
  <c r="N9" i="1"/>
  <c r="M9" i="1"/>
  <c r="L9" i="1"/>
  <c r="I9" i="1"/>
  <c r="H9" i="1"/>
  <c r="G9" i="1"/>
  <c r="F9" i="1"/>
  <c r="E9" i="1"/>
  <c r="D9" i="1"/>
  <c r="C9" i="1"/>
  <c r="B9" i="1"/>
  <c r="A9" i="1"/>
  <c r="AX45" i="1" l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N8" i="1" l="1"/>
  <c r="AM8" i="1"/>
  <c r="AL8" i="1"/>
  <c r="AB8" i="1"/>
  <c r="Z8" i="1"/>
  <c r="X8" i="1"/>
  <c r="W8" i="1"/>
  <c r="V8" i="1"/>
  <c r="U8" i="1"/>
  <c r="T8" i="1"/>
  <c r="S8" i="1"/>
  <c r="R8" i="1"/>
  <c r="Q8" i="1"/>
  <c r="P8" i="1"/>
  <c r="O8" i="1"/>
  <c r="N8" i="1"/>
  <c r="M8" i="1"/>
  <c r="L8" i="1"/>
  <c r="J8" i="1"/>
  <c r="I8" i="1"/>
  <c r="H8" i="1"/>
  <c r="G8" i="1"/>
  <c r="F8" i="1"/>
  <c r="E8" i="1"/>
  <c r="D8" i="1"/>
  <c r="C8" i="1"/>
  <c r="B8" i="1"/>
  <c r="A8" i="1"/>
  <c r="K8" i="1" l="1"/>
  <c r="K9" i="1"/>
  <c r="K10" i="1"/>
  <c r="K11" i="1"/>
  <c r="K12" i="1"/>
  <c r="K13" i="1"/>
  <c r="AP9" i="1" l="1"/>
  <c r="AD9" i="1"/>
  <c r="AA9" i="1" l="1"/>
  <c r="Y9" i="1"/>
  <c r="AW9" i="1" l="1"/>
  <c r="AX9" i="1"/>
  <c r="AA13" i="1" l="1"/>
  <c r="Y13" i="1"/>
  <c r="AW13" i="1" l="1"/>
  <c r="AD13" i="1"/>
  <c r="AX13" i="1"/>
  <c r="AP13" i="1"/>
  <c r="AA11" i="1" l="1"/>
  <c r="Y11" i="1"/>
  <c r="AA12" i="1" l="1"/>
  <c r="Y12" i="1"/>
  <c r="AA8" i="1" l="1"/>
  <c r="Y8" i="1"/>
  <c r="AA10" i="1"/>
  <c r="Y10" i="1"/>
  <c r="AW11" i="1" l="1"/>
  <c r="AD11" i="1"/>
  <c r="AX8" i="1"/>
  <c r="AP8" i="1"/>
  <c r="AW12" i="1"/>
  <c r="AD12" i="1"/>
  <c r="AX11" i="1"/>
  <c r="AP11" i="1"/>
  <c r="AW8" i="1"/>
  <c r="AD8" i="1"/>
  <c r="AX10" i="1"/>
  <c r="AP10" i="1"/>
  <c r="AW10" i="1"/>
  <c r="AD10" i="1"/>
  <c r="AX12" i="1"/>
  <c r="AP12" i="1"/>
  <c r="AE10" i="1" l="1"/>
  <c r="AE13" i="1"/>
  <c r="AE12" i="1"/>
  <c r="AE11" i="1"/>
  <c r="AE8" i="1"/>
  <c r="AE9" i="1" l="1"/>
  <c r="AS10" i="1" l="1"/>
  <c r="AS12" i="1"/>
  <c r="AG12" i="1"/>
  <c r="AF13" i="1"/>
  <c r="AQ10" i="1"/>
  <c r="AQ8" i="1"/>
  <c r="AQ11" i="1"/>
  <c r="AQ12" i="1"/>
  <c r="AQ13" i="1"/>
  <c r="AG8" i="1"/>
  <c r="AF10" i="1"/>
  <c r="AF11" i="1"/>
  <c r="AG11" i="1"/>
  <c r="AS8" i="1"/>
  <c r="AS11" i="1"/>
  <c r="AS13" i="1"/>
  <c r="AF12" i="1"/>
  <c r="AG10" i="1"/>
  <c r="AG13" i="1"/>
  <c r="AR10" i="1"/>
  <c r="AR8" i="1"/>
  <c r="AR11" i="1"/>
  <c r="AR12" i="1"/>
  <c r="AR13" i="1"/>
  <c r="AF8" i="1"/>
  <c r="AQ9" i="1" l="1"/>
  <c r="AR9" i="1"/>
  <c r="AF9" i="1"/>
  <c r="AG9" i="1"/>
  <c r="AS9" i="1"/>
  <c r="AI12" i="1"/>
  <c r="AU13" i="1"/>
  <c r="AT13" i="1"/>
  <c r="AU10" i="1"/>
  <c r="AJ13" i="1"/>
  <c r="AI10" i="1"/>
  <c r="AU8" i="1"/>
  <c r="AI8" i="1"/>
  <c r="AH8" i="1"/>
  <c r="AT8" i="1"/>
  <c r="AI13" i="1"/>
  <c r="AV12" i="1"/>
  <c r="AU12" i="1"/>
  <c r="AH11" i="1"/>
  <c r="AV13" i="1"/>
  <c r="AV8" i="1"/>
  <c r="AT10" i="1"/>
  <c r="AT11" i="1"/>
  <c r="AH12" i="1"/>
  <c r="AH10" i="1"/>
  <c r="AI11" i="1"/>
  <c r="AU11" i="1"/>
  <c r="AH13" i="1"/>
  <c r="AV10" i="1"/>
  <c r="AJ8" i="1"/>
  <c r="AJ12" i="1"/>
  <c r="AJ11" i="1"/>
  <c r="AT12" i="1"/>
  <c r="AV11" i="1"/>
  <c r="AJ10" i="1"/>
  <c r="AH9" i="1" l="1"/>
  <c r="AT9" i="1"/>
  <c r="AJ9" i="1"/>
  <c r="AU9" i="1"/>
  <c r="AV9" i="1"/>
  <c r="AI9" i="1"/>
</calcChain>
</file>

<file path=xl/sharedStrings.xml><?xml version="1.0" encoding="utf-8"?>
<sst xmlns="http://schemas.openxmlformats.org/spreadsheetml/2006/main" count="57" uniqueCount="34">
  <si>
    <t>Over / Under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</si>
  <si>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</si>
  <si>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</si>
  <si>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</si>
  <si>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</si>
  <si>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</si>
  <si>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</si>
  <si>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</si>
  <si>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</si>
  <si>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</si>
  <si>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</si>
  <si>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</si>
  <si>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</si>
  <si>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</si>
  <si>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</si>
  <si>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</si>
  <si>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</si>
  <si>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</si>
  <si>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</si>
  <si>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</si>
  <si>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</si>
  <si>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</si>
  <si>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</si>
  <si>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</si>
  <si>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</si>
  <si>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</si>
  <si>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</si>
  <si>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</si>
  <si>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</si>
  <si>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</si>
  <si>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</si>
  <si>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</si>
  <si>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</si>
  <si>
    <t>Championship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</si>
</sst>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964">
          <cell r="A964">
            <v>14</v>
          </cell>
          <cell r="B964" t="str">
            <v>Sat</v>
          </cell>
          <cell r="C964">
            <v>42343</v>
          </cell>
          <cell r="D964">
            <v>0.6875</v>
          </cell>
          <cell r="E964" t="str">
            <v>FS1</v>
          </cell>
          <cell r="F964" t="str">
            <v>West Virginia</v>
          </cell>
          <cell r="G964" t="str">
            <v>B12</v>
          </cell>
          <cell r="H964" t="str">
            <v>Kansas State</v>
          </cell>
          <cell r="I964" t="str">
            <v>B12</v>
          </cell>
          <cell r="J964" t="str">
            <v>West Virginia</v>
          </cell>
          <cell r="K964" t="str">
            <v>Kansas State</v>
          </cell>
          <cell r="L964">
            <v>5.5</v>
          </cell>
          <cell r="M964">
            <v>57.5</v>
          </cell>
          <cell r="T964" t="str">
            <v>Kansas State</v>
          </cell>
          <cell r="AL964" t="str">
            <v>Kansas State</v>
          </cell>
          <cell r="AM964">
            <v>26</v>
          </cell>
          <cell r="AN964" t="str">
            <v>WEST VIRGINIA</v>
          </cell>
          <cell r="AO964">
            <v>20</v>
          </cell>
          <cell r="AQ964" t="str">
            <v>West Virginia</v>
          </cell>
          <cell r="AR964">
            <v>1</v>
          </cell>
          <cell r="AS964">
            <v>3</v>
          </cell>
          <cell r="AT964">
            <v>0</v>
          </cell>
          <cell r="AU964">
            <v>5</v>
          </cell>
          <cell r="AV964">
            <v>5</v>
          </cell>
          <cell r="AW964">
            <v>0</v>
          </cell>
          <cell r="AY964">
            <v>0</v>
          </cell>
          <cell r="AZ964">
            <v>3</v>
          </cell>
          <cell r="BA964">
            <v>0</v>
          </cell>
          <cell r="BC964" t="str">
            <v>Kansas State</v>
          </cell>
          <cell r="BD964">
            <v>2</v>
          </cell>
          <cell r="BE964">
            <v>3</v>
          </cell>
          <cell r="BF964">
            <v>0</v>
          </cell>
          <cell r="BG964">
            <v>5</v>
          </cell>
          <cell r="BH964">
            <v>5</v>
          </cell>
          <cell r="BI964">
            <v>0</v>
          </cell>
          <cell r="BJ964">
            <v>82.56</v>
          </cell>
          <cell r="BK964">
            <v>73.150000000000006</v>
          </cell>
        </row>
        <row r="965">
          <cell r="A965">
            <v>14</v>
          </cell>
          <cell r="B965" t="str">
            <v>Sat</v>
          </cell>
          <cell r="C965">
            <v>42343</v>
          </cell>
          <cell r="D965">
            <v>0.625</v>
          </cell>
          <cell r="E965" t="str">
            <v>espn3</v>
          </cell>
          <cell r="F965" t="str">
            <v>Texas State</v>
          </cell>
          <cell r="G965" t="str">
            <v>SB</v>
          </cell>
          <cell r="H965" t="str">
            <v>Arkansas State</v>
          </cell>
          <cell r="I965" t="str">
            <v>SB</v>
          </cell>
          <cell r="J965" t="str">
            <v>Arkansas State</v>
          </cell>
          <cell r="K965" t="str">
            <v>Texas State</v>
          </cell>
          <cell r="L965">
            <v>26</v>
          </cell>
          <cell r="M965">
            <v>70</v>
          </cell>
          <cell r="T965" t="str">
            <v>Arkansas State</v>
          </cell>
          <cell r="AL965" t="str">
            <v>TEXAS STATE</v>
          </cell>
          <cell r="AM965">
            <v>45</v>
          </cell>
          <cell r="AN965" t="str">
            <v>Arkansas State</v>
          </cell>
          <cell r="AO965">
            <v>27</v>
          </cell>
          <cell r="AQ965" t="str">
            <v>Texas State</v>
          </cell>
          <cell r="AR965">
            <v>0</v>
          </cell>
          <cell r="AS965">
            <v>5</v>
          </cell>
          <cell r="AT965">
            <v>0</v>
          </cell>
          <cell r="AU965">
            <v>2</v>
          </cell>
          <cell r="AV965">
            <v>8</v>
          </cell>
          <cell r="AW965">
            <v>0</v>
          </cell>
          <cell r="AY965">
            <v>1</v>
          </cell>
          <cell r="AZ965">
            <v>1</v>
          </cell>
          <cell r="BA965">
            <v>0</v>
          </cell>
          <cell r="BC965" t="str">
            <v>Arkansas State</v>
          </cell>
          <cell r="BD965">
            <v>2</v>
          </cell>
          <cell r="BE965">
            <v>2</v>
          </cell>
          <cell r="BF965">
            <v>0</v>
          </cell>
          <cell r="BG965">
            <v>6</v>
          </cell>
          <cell r="BH965">
            <v>4</v>
          </cell>
          <cell r="BI965">
            <v>0</v>
          </cell>
          <cell r="BJ965">
            <v>48.75</v>
          </cell>
          <cell r="BK965">
            <v>67.48</v>
          </cell>
        </row>
        <row r="966">
          <cell r="A966">
            <v>14</v>
          </cell>
          <cell r="B966" t="str">
            <v>Sat</v>
          </cell>
          <cell r="C966">
            <v>42343</v>
          </cell>
          <cell r="D966">
            <v>0.58333333333333337</v>
          </cell>
          <cell r="E966" t="str">
            <v>espn3</v>
          </cell>
          <cell r="F966" t="str">
            <v>Georgia State</v>
          </cell>
          <cell r="G966" t="str">
            <v>SB</v>
          </cell>
          <cell r="H966" t="str">
            <v>Georgia Southern</v>
          </cell>
          <cell r="I966" t="str">
            <v>SB</v>
          </cell>
          <cell r="J966" t="str">
            <v>Georgia Southern</v>
          </cell>
          <cell r="K966" t="str">
            <v>Georgia State</v>
          </cell>
          <cell r="L966">
            <v>20.5</v>
          </cell>
          <cell r="M966">
            <v>58.5</v>
          </cell>
          <cell r="T966" t="str">
            <v>Georgia State</v>
          </cell>
          <cell r="AL966" t="str">
            <v>Georgia Southern</v>
          </cell>
          <cell r="AM966">
            <v>69</v>
          </cell>
          <cell r="AN966" t="str">
            <v>GEORGIA STATE</v>
          </cell>
          <cell r="AO966">
            <v>31</v>
          </cell>
          <cell r="AQ966" t="str">
            <v>Georgia State</v>
          </cell>
          <cell r="AR966">
            <v>5</v>
          </cell>
          <cell r="AS966">
            <v>0</v>
          </cell>
          <cell r="AT966">
            <v>0</v>
          </cell>
          <cell r="AU966">
            <v>8</v>
          </cell>
          <cell r="AV966">
            <v>2</v>
          </cell>
          <cell r="AW966">
            <v>0</v>
          </cell>
          <cell r="AY966">
            <v>0</v>
          </cell>
          <cell r="AZ966">
            <v>1</v>
          </cell>
          <cell r="BA966">
            <v>0</v>
          </cell>
          <cell r="BC966" t="str">
            <v>Georgia Southern</v>
          </cell>
          <cell r="BD966">
            <v>4</v>
          </cell>
          <cell r="BE966">
            <v>0</v>
          </cell>
          <cell r="BF966">
            <v>0</v>
          </cell>
          <cell r="BG966">
            <v>8</v>
          </cell>
          <cell r="BH966">
            <v>2</v>
          </cell>
          <cell r="BI966">
            <v>0</v>
          </cell>
          <cell r="BJ966">
            <v>52.77</v>
          </cell>
          <cell r="BK966">
            <v>72.239999999999995</v>
          </cell>
        </row>
        <row r="967">
          <cell r="A967">
            <v>14</v>
          </cell>
          <cell r="B967" t="str">
            <v>Sat</v>
          </cell>
          <cell r="C967">
            <v>42343</v>
          </cell>
          <cell r="D967">
            <v>0.8125</v>
          </cell>
          <cell r="E967" t="str">
            <v>espn3</v>
          </cell>
          <cell r="F967" t="str">
            <v>Appalachian State</v>
          </cell>
          <cell r="G967" t="str">
            <v>SB</v>
          </cell>
          <cell r="H967" t="str">
            <v>South Alabama</v>
          </cell>
          <cell r="I967" t="str">
            <v>SB</v>
          </cell>
          <cell r="J967" t="str">
            <v>Appalachian State</v>
          </cell>
          <cell r="K967" t="str">
            <v>South Alabama</v>
          </cell>
          <cell r="L967">
            <v>17.5</v>
          </cell>
          <cell r="M967">
            <v>58.5</v>
          </cell>
          <cell r="T967" t="str">
            <v>Appalachian State</v>
          </cell>
          <cell r="AL967" t="str">
            <v>South Alabama</v>
          </cell>
          <cell r="AM967">
            <v>47</v>
          </cell>
          <cell r="AN967" t="str">
            <v>APPALACHIAN STATE</v>
          </cell>
          <cell r="AO967">
            <v>21</v>
          </cell>
          <cell r="AQ967" t="str">
            <v>Appalachian State</v>
          </cell>
          <cell r="AR967">
            <v>4</v>
          </cell>
          <cell r="AS967">
            <v>1</v>
          </cell>
          <cell r="AT967">
            <v>0</v>
          </cell>
          <cell r="AU967">
            <v>5</v>
          </cell>
          <cell r="AV967">
            <v>5</v>
          </cell>
          <cell r="AW967">
            <v>0</v>
          </cell>
          <cell r="AY967">
            <v>0</v>
          </cell>
          <cell r="AZ967">
            <v>1</v>
          </cell>
          <cell r="BA967">
            <v>0</v>
          </cell>
          <cell r="BC967" t="str">
            <v>South Alabama</v>
          </cell>
          <cell r="BD967">
            <v>1</v>
          </cell>
          <cell r="BE967">
            <v>3</v>
          </cell>
          <cell r="BF967">
            <v>0</v>
          </cell>
          <cell r="BG967">
            <v>3</v>
          </cell>
          <cell r="BH967">
            <v>7</v>
          </cell>
          <cell r="BI967">
            <v>0</v>
          </cell>
          <cell r="BJ967">
            <v>71.62</v>
          </cell>
          <cell r="BK967">
            <v>50.81</v>
          </cell>
        </row>
        <row r="968">
          <cell r="A968">
            <v>14</v>
          </cell>
          <cell r="B968" t="str">
            <v>Sat</v>
          </cell>
          <cell r="C968">
            <v>42343</v>
          </cell>
          <cell r="D968">
            <v>0.70833333333333337</v>
          </cell>
          <cell r="E968" t="str">
            <v>espn3</v>
          </cell>
          <cell r="F968" t="str">
            <v>Troy</v>
          </cell>
          <cell r="G968" t="str">
            <v>SB</v>
          </cell>
          <cell r="H968" t="str">
            <v>UL Lafayette</v>
          </cell>
          <cell r="I968" t="str">
            <v>SB</v>
          </cell>
          <cell r="J968" t="str">
            <v>UL Lafayette</v>
          </cell>
          <cell r="K968" t="str">
            <v>Troy</v>
          </cell>
          <cell r="L968">
            <v>1.5</v>
          </cell>
          <cell r="M968">
            <v>58.5</v>
          </cell>
          <cell r="T968" t="str">
            <v>UL Lafayette</v>
          </cell>
          <cell r="AL968" t="str">
            <v>UL Lafayette</v>
          </cell>
          <cell r="AM968">
            <v>42</v>
          </cell>
          <cell r="AN968" t="str">
            <v>TROY</v>
          </cell>
          <cell r="AO968">
            <v>23</v>
          </cell>
          <cell r="AQ968" t="str">
            <v>Troy</v>
          </cell>
          <cell r="AR968">
            <v>3</v>
          </cell>
          <cell r="AS968">
            <v>3</v>
          </cell>
          <cell r="AT968">
            <v>0</v>
          </cell>
          <cell r="AU968">
            <v>4</v>
          </cell>
          <cell r="AV968">
            <v>6</v>
          </cell>
          <cell r="AW968">
            <v>0</v>
          </cell>
          <cell r="AY968">
            <v>6</v>
          </cell>
          <cell r="AZ968">
            <v>4</v>
          </cell>
          <cell r="BA968">
            <v>0</v>
          </cell>
          <cell r="BC968" t="str">
            <v>UL Lafayette</v>
          </cell>
          <cell r="BD968">
            <v>1</v>
          </cell>
          <cell r="BE968">
            <v>3</v>
          </cell>
          <cell r="BF968">
            <v>0</v>
          </cell>
          <cell r="BG968">
            <v>3</v>
          </cell>
          <cell r="BH968">
            <v>7</v>
          </cell>
          <cell r="BI968">
            <v>0</v>
          </cell>
          <cell r="BJ968">
            <v>56.04</v>
          </cell>
          <cell r="BK968">
            <v>53.04</v>
          </cell>
        </row>
        <row r="969">
          <cell r="A969">
            <v>14</v>
          </cell>
          <cell r="B969" t="str">
            <v>Sat</v>
          </cell>
          <cell r="C969">
            <v>42343</v>
          </cell>
          <cell r="D969">
            <v>0.625</v>
          </cell>
          <cell r="E969" t="str">
            <v>espn3</v>
          </cell>
          <cell r="F969" t="str">
            <v>New Mexico State</v>
          </cell>
          <cell r="G969" t="str">
            <v>SB</v>
          </cell>
          <cell r="H969" t="str">
            <v>UL Monroe</v>
          </cell>
          <cell r="I969" t="str">
            <v>SB</v>
          </cell>
          <cell r="J969" t="str">
            <v>UL Monroe</v>
          </cell>
          <cell r="K969" t="str">
            <v>New Mexico State</v>
          </cell>
          <cell r="L969">
            <v>2.5</v>
          </cell>
          <cell r="M969">
            <v>59</v>
          </cell>
          <cell r="T969" t="str">
            <v>New Mexico State</v>
          </cell>
          <cell r="AL969" t="str">
            <v>UL Monroe</v>
          </cell>
          <cell r="AM969">
            <v>30</v>
          </cell>
          <cell r="AN969" t="str">
            <v>NEW MEXICO STATE</v>
          </cell>
          <cell r="AO969">
            <v>17</v>
          </cell>
          <cell r="AQ969" t="str">
            <v>New Mexico State</v>
          </cell>
          <cell r="AR969">
            <v>3</v>
          </cell>
          <cell r="AS969">
            <v>3</v>
          </cell>
          <cell r="AT969">
            <v>0</v>
          </cell>
          <cell r="AU969">
            <v>5</v>
          </cell>
          <cell r="AV969">
            <v>6</v>
          </cell>
          <cell r="AW969">
            <v>0</v>
          </cell>
          <cell r="AY969">
            <v>0</v>
          </cell>
          <cell r="AZ969">
            <v>1</v>
          </cell>
          <cell r="BA969">
            <v>0</v>
          </cell>
          <cell r="BC969" t="str">
            <v>UL Monroe</v>
          </cell>
          <cell r="BD969">
            <v>0</v>
          </cell>
          <cell r="BE969">
            <v>3</v>
          </cell>
          <cell r="BF969">
            <v>0</v>
          </cell>
          <cell r="BG969">
            <v>2</v>
          </cell>
          <cell r="BH969">
            <v>8</v>
          </cell>
          <cell r="BI969">
            <v>1</v>
          </cell>
          <cell r="BJ969">
            <v>46.46</v>
          </cell>
          <cell r="BK969">
            <v>44.8</v>
          </cell>
        </row>
        <row r="976">
          <cell r="A976">
            <v>14</v>
          </cell>
          <cell r="B976" t="str">
            <v>Fri</v>
          </cell>
          <cell r="C976">
            <v>42342</v>
          </cell>
          <cell r="D976">
            <v>0.83333333333333337</v>
          </cell>
          <cell r="E976" t="str">
            <v>ESPN2</v>
          </cell>
          <cell r="F976" t="str">
            <v>Northern Illinois</v>
          </cell>
          <cell r="G976" t="str">
            <v>MAC</v>
          </cell>
          <cell r="H976" t="str">
            <v>Bowling Green</v>
          </cell>
          <cell r="I976" t="str">
            <v>MAC</v>
          </cell>
          <cell r="J976" t="str">
            <v>Bowling Green</v>
          </cell>
          <cell r="K976" t="str">
            <v>Northern Illinois</v>
          </cell>
          <cell r="L976">
            <v>13.5</v>
          </cell>
          <cell r="M976">
            <v>69</v>
          </cell>
          <cell r="T976" t="str">
            <v>Bowling Green</v>
          </cell>
          <cell r="AL976" t="str">
            <v>Northern Illinois</v>
          </cell>
          <cell r="AM976">
            <v>51</v>
          </cell>
          <cell r="AN976" t="str">
            <v>BOWLING GREEN</v>
          </cell>
          <cell r="AO976">
            <v>17</v>
          </cell>
          <cell r="AQ976" t="str">
            <v>Northern Illinois</v>
          </cell>
          <cell r="AR976">
            <v>5</v>
          </cell>
          <cell r="AS976">
            <v>1</v>
          </cell>
          <cell r="AT976">
            <v>0</v>
          </cell>
          <cell r="AU976">
            <v>7</v>
          </cell>
          <cell r="AV976">
            <v>3</v>
          </cell>
          <cell r="AW976">
            <v>1</v>
          </cell>
          <cell r="AY976">
            <v>2</v>
          </cell>
          <cell r="AZ976">
            <v>1</v>
          </cell>
          <cell r="BA976">
            <v>0</v>
          </cell>
          <cell r="BC976" t="str">
            <v>Bowling Green</v>
          </cell>
          <cell r="BD976">
            <v>3</v>
          </cell>
          <cell r="BE976">
            <v>1</v>
          </cell>
          <cell r="BF976">
            <v>0</v>
          </cell>
          <cell r="BG976">
            <v>8</v>
          </cell>
          <cell r="BH976">
            <v>3</v>
          </cell>
          <cell r="BI976">
            <v>0</v>
          </cell>
          <cell r="BJ976">
            <v>69.38</v>
          </cell>
          <cell r="BK976">
            <v>76.28</v>
          </cell>
        </row>
        <row r="977">
          <cell r="A977">
            <v>14</v>
          </cell>
          <cell r="B977" t="str">
            <v>Sat</v>
          </cell>
          <cell r="C977">
            <v>42343</v>
          </cell>
          <cell r="D977">
            <v>0.5</v>
          </cell>
          <cell r="E977" t="str">
            <v>ESPN</v>
          </cell>
          <cell r="F977" t="str">
            <v>Texas</v>
          </cell>
          <cell r="G977" t="str">
            <v>B12</v>
          </cell>
          <cell r="H977" t="str">
            <v>Baylor</v>
          </cell>
          <cell r="I977" t="str">
            <v>B12</v>
          </cell>
          <cell r="J977" t="str">
            <v>Baylor</v>
          </cell>
          <cell r="K977" t="str">
            <v>Texas</v>
          </cell>
          <cell r="L977">
            <v>21</v>
          </cell>
          <cell r="M977">
            <v>68.5</v>
          </cell>
          <cell r="T977" t="str">
            <v>Texas</v>
          </cell>
          <cell r="AL977" t="str">
            <v>Baylor</v>
          </cell>
          <cell r="AM977">
            <v>28</v>
          </cell>
          <cell r="AN977" t="str">
            <v>TEXAS</v>
          </cell>
          <cell r="AO977">
            <v>7</v>
          </cell>
          <cell r="AQ977" t="str">
            <v>Texas</v>
          </cell>
          <cell r="AR977">
            <v>1</v>
          </cell>
          <cell r="AS977">
            <v>4</v>
          </cell>
          <cell r="AT977">
            <v>0</v>
          </cell>
          <cell r="AU977">
            <v>4</v>
          </cell>
          <cell r="AV977">
            <v>6</v>
          </cell>
          <cell r="AW977">
            <v>1</v>
          </cell>
          <cell r="AY977">
            <v>3</v>
          </cell>
          <cell r="AZ977">
            <v>7</v>
          </cell>
          <cell r="BA977">
            <v>0</v>
          </cell>
          <cell r="BC977" t="str">
            <v>Baylor</v>
          </cell>
          <cell r="BD977">
            <v>3</v>
          </cell>
          <cell r="BE977">
            <v>2</v>
          </cell>
          <cell r="BF977">
            <v>0</v>
          </cell>
          <cell r="BG977">
            <v>5</v>
          </cell>
          <cell r="BH977">
            <v>5</v>
          </cell>
          <cell r="BI977">
            <v>0</v>
          </cell>
          <cell r="BJ977">
            <v>71.61</v>
          </cell>
          <cell r="BK977">
            <v>90.05</v>
          </cell>
        </row>
        <row r="978">
          <cell r="A978">
            <v>14</v>
          </cell>
          <cell r="B978" t="str">
            <v>Sat</v>
          </cell>
          <cell r="C978">
            <v>42343</v>
          </cell>
          <cell r="D978">
            <v>0.5</v>
          </cell>
          <cell r="E978" t="str">
            <v>ESPN2</v>
          </cell>
          <cell r="F978" t="str">
            <v>Southern Miss</v>
          </cell>
          <cell r="G978" t="str">
            <v>CUSA</v>
          </cell>
          <cell r="H978" t="str">
            <v>Western Kentucky</v>
          </cell>
          <cell r="I978" t="str">
            <v>CUSA</v>
          </cell>
          <cell r="J978" t="str">
            <v>Western Kentucky</v>
          </cell>
          <cell r="K978" t="str">
            <v>Southern Miss</v>
          </cell>
          <cell r="L978">
            <v>7.5</v>
          </cell>
          <cell r="M978">
            <v>75.5</v>
          </cell>
          <cell r="T978" t="str">
            <v>Southern Miss</v>
          </cell>
          <cell r="AL978" t="str">
            <v>DNP</v>
          </cell>
          <cell r="AQ978" t="str">
            <v>Southern Miss</v>
          </cell>
          <cell r="AR978">
            <v>5</v>
          </cell>
          <cell r="AS978">
            <v>1</v>
          </cell>
          <cell r="AT978">
            <v>0</v>
          </cell>
          <cell r="AU978">
            <v>9</v>
          </cell>
          <cell r="AV978">
            <v>2</v>
          </cell>
          <cell r="AW978">
            <v>0</v>
          </cell>
          <cell r="AY978">
            <v>0</v>
          </cell>
          <cell r="AZ978">
            <v>1</v>
          </cell>
          <cell r="BA978">
            <v>1</v>
          </cell>
          <cell r="BC978" t="str">
            <v>Western Kentucky</v>
          </cell>
          <cell r="BD978">
            <v>4</v>
          </cell>
          <cell r="BE978">
            <v>1</v>
          </cell>
          <cell r="BF978">
            <v>0</v>
          </cell>
          <cell r="BG978">
            <v>7</v>
          </cell>
          <cell r="BH978">
            <v>5</v>
          </cell>
          <cell r="BI978">
            <v>0</v>
          </cell>
          <cell r="BJ978">
            <v>69.39</v>
          </cell>
          <cell r="BK978">
            <v>76.31</v>
          </cell>
        </row>
        <row r="979">
          <cell r="A979">
            <v>14</v>
          </cell>
          <cell r="B979" t="str">
            <v>Sat</v>
          </cell>
          <cell r="C979">
            <v>42343</v>
          </cell>
          <cell r="D979">
            <v>0.5</v>
          </cell>
          <cell r="E979" t="str">
            <v>ABC</v>
          </cell>
          <cell r="F979" t="str">
            <v>Temple</v>
          </cell>
          <cell r="G979" t="str">
            <v>AAC</v>
          </cell>
          <cell r="H979" t="str">
            <v>Houston</v>
          </cell>
          <cell r="I979" t="str">
            <v>AAC</v>
          </cell>
          <cell r="J979" t="str">
            <v>Houston</v>
          </cell>
          <cell r="K979" t="str">
            <v>Temple</v>
          </cell>
          <cell r="L979">
            <v>6</v>
          </cell>
          <cell r="M979">
            <v>54.5</v>
          </cell>
          <cell r="T979" t="str">
            <v>Houston</v>
          </cell>
          <cell r="AL979" t="str">
            <v>HOUSTON</v>
          </cell>
          <cell r="AM979">
            <v>31</v>
          </cell>
          <cell r="AN979" t="str">
            <v>Temple</v>
          </cell>
          <cell r="AO979">
            <v>10</v>
          </cell>
          <cell r="AQ979" t="str">
            <v>Temple</v>
          </cell>
          <cell r="AR979">
            <v>4</v>
          </cell>
          <cell r="AS979">
            <v>2</v>
          </cell>
          <cell r="AT979">
            <v>0</v>
          </cell>
          <cell r="AU979">
            <v>9</v>
          </cell>
          <cell r="AV979">
            <v>3</v>
          </cell>
          <cell r="AW979">
            <v>0</v>
          </cell>
          <cell r="AY979">
            <v>0</v>
          </cell>
          <cell r="AZ979">
            <v>2</v>
          </cell>
          <cell r="BA979">
            <v>0</v>
          </cell>
          <cell r="BC979" t="str">
            <v>Houston</v>
          </cell>
          <cell r="BD979">
            <v>4</v>
          </cell>
          <cell r="BE979">
            <v>2</v>
          </cell>
          <cell r="BF979">
            <v>0</v>
          </cell>
          <cell r="BG979">
            <v>8</v>
          </cell>
          <cell r="BH979">
            <v>3</v>
          </cell>
          <cell r="BI979">
            <v>0</v>
          </cell>
          <cell r="BJ979">
            <v>76.849999999999994</v>
          </cell>
          <cell r="BK979">
            <v>80.23</v>
          </cell>
        </row>
        <row r="980">
          <cell r="A980">
            <v>14</v>
          </cell>
          <cell r="B980" t="str">
            <v>Sat</v>
          </cell>
          <cell r="C980">
            <v>42343</v>
          </cell>
          <cell r="D980">
            <v>0.82291666666666663</v>
          </cell>
          <cell r="E980" t="str">
            <v>ESPN</v>
          </cell>
          <cell r="F980" t="str">
            <v>Southern Cal</v>
          </cell>
          <cell r="G980" t="str">
            <v>P12</v>
          </cell>
          <cell r="H980" t="str">
            <v>Stanford</v>
          </cell>
          <cell r="I980" t="str">
            <v>P12</v>
          </cell>
          <cell r="J980" t="str">
            <v>Stanford</v>
          </cell>
          <cell r="K980" t="str">
            <v>Southern Cal</v>
          </cell>
          <cell r="L980">
            <v>4</v>
          </cell>
          <cell r="M980">
            <v>59</v>
          </cell>
          <cell r="T980" t="str">
            <v>Southern Cal</v>
          </cell>
          <cell r="AL980" t="str">
            <v>Stanford</v>
          </cell>
          <cell r="AM980">
            <v>41</v>
          </cell>
          <cell r="AN980" t="str">
            <v>SOUTHERN CAL</v>
          </cell>
          <cell r="AO980">
            <v>31</v>
          </cell>
          <cell r="AQ980" t="str">
            <v>Southern Cal</v>
          </cell>
          <cell r="AR980">
            <v>2</v>
          </cell>
          <cell r="AS980">
            <v>2</v>
          </cell>
          <cell r="AT980">
            <v>1</v>
          </cell>
          <cell r="AU980">
            <v>6</v>
          </cell>
          <cell r="AV980">
            <v>5</v>
          </cell>
          <cell r="AW980">
            <v>1</v>
          </cell>
          <cell r="AY980">
            <v>4</v>
          </cell>
          <cell r="AZ980">
            <v>6</v>
          </cell>
          <cell r="BA980">
            <v>0</v>
          </cell>
          <cell r="BC980" t="str">
            <v>Stanford</v>
          </cell>
          <cell r="BD980">
            <v>5</v>
          </cell>
          <cell r="BE980">
            <v>2</v>
          </cell>
          <cell r="BF980">
            <v>0</v>
          </cell>
          <cell r="BG980">
            <v>8</v>
          </cell>
          <cell r="BH980">
            <v>4</v>
          </cell>
          <cell r="BI980">
            <v>0</v>
          </cell>
          <cell r="BJ980">
            <v>86.28</v>
          </cell>
          <cell r="BK980">
            <v>88.04</v>
          </cell>
        </row>
        <row r="981">
          <cell r="A981">
            <v>14</v>
          </cell>
          <cell r="B981" t="str">
            <v>Sat</v>
          </cell>
          <cell r="C981">
            <v>42343</v>
          </cell>
          <cell r="D981">
            <v>0.66666666666666663</v>
          </cell>
          <cell r="E981" t="str">
            <v>CBS</v>
          </cell>
          <cell r="F981" t="str">
            <v>Florida</v>
          </cell>
          <cell r="G981" t="str">
            <v>SEC</v>
          </cell>
          <cell r="H981" t="str">
            <v>Alabama</v>
          </cell>
          <cell r="I981" t="str">
            <v>SEC</v>
          </cell>
          <cell r="J981" t="str">
            <v>Alabama</v>
          </cell>
          <cell r="K981" t="str">
            <v>Florida</v>
          </cell>
          <cell r="L981">
            <v>17</v>
          </cell>
          <cell r="M981">
            <v>40</v>
          </cell>
          <cell r="T981" t="str">
            <v>Florida</v>
          </cell>
          <cell r="AL981" t="str">
            <v>ALABAMA</v>
          </cell>
          <cell r="AM981">
            <v>42</v>
          </cell>
          <cell r="AN981" t="str">
            <v>Florida</v>
          </cell>
          <cell r="AO981">
            <v>21</v>
          </cell>
          <cell r="AQ981" t="str">
            <v>Florida</v>
          </cell>
          <cell r="AR981">
            <v>4</v>
          </cell>
          <cell r="AS981">
            <v>0</v>
          </cell>
          <cell r="AT981">
            <v>0</v>
          </cell>
          <cell r="AU981">
            <v>8</v>
          </cell>
          <cell r="AV981">
            <v>4</v>
          </cell>
          <cell r="AW981">
            <v>0</v>
          </cell>
          <cell r="AY981">
            <v>1</v>
          </cell>
          <cell r="AZ981">
            <v>6</v>
          </cell>
          <cell r="BA981">
            <v>0</v>
          </cell>
          <cell r="BC981" t="str">
            <v>Alabama</v>
          </cell>
          <cell r="BD981">
            <v>1</v>
          </cell>
          <cell r="BE981">
            <v>5</v>
          </cell>
          <cell r="BF981">
            <v>0</v>
          </cell>
          <cell r="BG981">
            <v>5</v>
          </cell>
          <cell r="BH981">
            <v>6</v>
          </cell>
          <cell r="BI981">
            <v>0</v>
          </cell>
          <cell r="BJ981">
            <v>82.82</v>
          </cell>
          <cell r="BK981">
            <v>96.19</v>
          </cell>
        </row>
        <row r="982">
          <cell r="A982">
            <v>14</v>
          </cell>
          <cell r="B982" t="str">
            <v>Sat</v>
          </cell>
          <cell r="C982">
            <v>42343</v>
          </cell>
          <cell r="D982">
            <v>0.8125</v>
          </cell>
          <cell r="E982" t="str">
            <v>ESPN2</v>
          </cell>
          <cell r="F982" t="str">
            <v>Air Force</v>
          </cell>
          <cell r="G982" t="str">
            <v>MWC</v>
          </cell>
          <cell r="H982" t="str">
            <v>San Diego State</v>
          </cell>
          <cell r="I982" t="str">
            <v>MWC</v>
          </cell>
          <cell r="J982" t="str">
            <v>San Diego State</v>
          </cell>
          <cell r="K982" t="str">
            <v>Air Force</v>
          </cell>
          <cell r="L982">
            <v>6.5</v>
          </cell>
          <cell r="M982">
            <v>49</v>
          </cell>
          <cell r="T982" t="str">
            <v>San Diego State</v>
          </cell>
          <cell r="Z982" t="str">
            <v>U</v>
          </cell>
          <cell r="AL982" t="str">
            <v>SAN DIEGO STATE</v>
          </cell>
          <cell r="AM982">
            <v>30</v>
          </cell>
          <cell r="AN982" t="str">
            <v>Air Force</v>
          </cell>
          <cell r="AO982">
            <v>14</v>
          </cell>
          <cell r="AQ982" t="str">
            <v>Air Force</v>
          </cell>
          <cell r="AR982">
            <v>3</v>
          </cell>
          <cell r="AS982">
            <v>3</v>
          </cell>
          <cell r="AT982">
            <v>0</v>
          </cell>
          <cell r="AU982">
            <v>6</v>
          </cell>
          <cell r="AV982">
            <v>4</v>
          </cell>
          <cell r="AW982">
            <v>1</v>
          </cell>
          <cell r="AY982">
            <v>3</v>
          </cell>
          <cell r="AZ982">
            <v>7</v>
          </cell>
          <cell r="BA982">
            <v>0</v>
          </cell>
          <cell r="BC982" t="str">
            <v>San Diego State</v>
          </cell>
          <cell r="BD982">
            <v>2</v>
          </cell>
          <cell r="BE982">
            <v>2</v>
          </cell>
          <cell r="BF982">
            <v>1</v>
          </cell>
          <cell r="BG982">
            <v>6</v>
          </cell>
          <cell r="BH982">
            <v>4</v>
          </cell>
          <cell r="BI982">
            <v>1</v>
          </cell>
          <cell r="BJ982">
            <v>68.98</v>
          </cell>
          <cell r="BK982">
            <v>73.64</v>
          </cell>
        </row>
        <row r="983">
          <cell r="A983">
            <v>14</v>
          </cell>
          <cell r="B983" t="str">
            <v>Sat</v>
          </cell>
          <cell r="C983">
            <v>42343</v>
          </cell>
          <cell r="D983">
            <v>0.83333333333333337</v>
          </cell>
          <cell r="E983" t="str">
            <v>ABC</v>
          </cell>
          <cell r="F983" t="str">
            <v>North Carolina</v>
          </cell>
          <cell r="G983" t="str">
            <v>ACC</v>
          </cell>
          <cell r="H983" t="str">
            <v>Clemson</v>
          </cell>
          <cell r="I983" t="str">
            <v>ACC</v>
          </cell>
          <cell r="J983" t="str">
            <v>Clemson</v>
          </cell>
          <cell r="K983" t="str">
            <v>North Carolina</v>
          </cell>
          <cell r="L983">
            <v>5</v>
          </cell>
          <cell r="M983">
            <v>68</v>
          </cell>
          <cell r="T983" t="str">
            <v>Clemson</v>
          </cell>
          <cell r="AL983" t="str">
            <v>CLEMSON</v>
          </cell>
          <cell r="AM983">
            <v>50</v>
          </cell>
          <cell r="AN983" t="str">
            <v>North Carolina</v>
          </cell>
          <cell r="AO983">
            <v>35</v>
          </cell>
          <cell r="AQ983" t="str">
            <v>North Carolina</v>
          </cell>
          <cell r="AR983">
            <v>3</v>
          </cell>
          <cell r="AS983">
            <v>1</v>
          </cell>
          <cell r="AT983">
            <v>0</v>
          </cell>
          <cell r="AU983">
            <v>7</v>
          </cell>
          <cell r="AV983">
            <v>3</v>
          </cell>
          <cell r="AW983">
            <v>0</v>
          </cell>
          <cell r="AY983">
            <v>1</v>
          </cell>
          <cell r="AZ983">
            <v>3</v>
          </cell>
          <cell r="BA983">
            <v>0</v>
          </cell>
          <cell r="BC983" t="str">
            <v>Clemson</v>
          </cell>
          <cell r="BD983">
            <v>4</v>
          </cell>
          <cell r="BE983">
            <v>2</v>
          </cell>
          <cell r="BF983">
            <v>0</v>
          </cell>
          <cell r="BG983">
            <v>6</v>
          </cell>
          <cell r="BH983">
            <v>5</v>
          </cell>
          <cell r="BI983">
            <v>0</v>
          </cell>
          <cell r="BJ983">
            <v>85.92</v>
          </cell>
          <cell r="BK983">
            <v>91.83</v>
          </cell>
        </row>
        <row r="984">
          <cell r="A984">
            <v>14</v>
          </cell>
          <cell r="B984" t="str">
            <v>Sat</v>
          </cell>
          <cell r="C984">
            <v>42343</v>
          </cell>
          <cell r="D984">
            <v>0.84375</v>
          </cell>
          <cell r="E984" t="str">
            <v>Fox</v>
          </cell>
          <cell r="F984" t="str">
            <v>Michigan State</v>
          </cell>
          <cell r="G984" t="str">
            <v>B10</v>
          </cell>
          <cell r="H984" t="str">
            <v>Iowa</v>
          </cell>
          <cell r="I984" t="str">
            <v>B10</v>
          </cell>
          <cell r="J984" t="str">
            <v>Michigan State</v>
          </cell>
          <cell r="K984" t="str">
            <v>Iowa</v>
          </cell>
          <cell r="L984">
            <v>3.5</v>
          </cell>
          <cell r="M984">
            <v>51</v>
          </cell>
          <cell r="T984" t="str">
            <v>Michigan State</v>
          </cell>
          <cell r="AL984" t="str">
            <v>DNP</v>
          </cell>
          <cell r="AQ984" t="str">
            <v>Michigan State</v>
          </cell>
          <cell r="AR984">
            <v>2</v>
          </cell>
          <cell r="AS984">
            <v>3</v>
          </cell>
          <cell r="AT984">
            <v>0</v>
          </cell>
          <cell r="AU984">
            <v>5</v>
          </cell>
          <cell r="AV984">
            <v>7</v>
          </cell>
          <cell r="AW984">
            <v>0</v>
          </cell>
          <cell r="AY984">
            <v>2</v>
          </cell>
          <cell r="AZ984">
            <v>5</v>
          </cell>
          <cell r="BA984">
            <v>0</v>
          </cell>
          <cell r="BC984" t="str">
            <v>Iowa</v>
          </cell>
          <cell r="BD984">
            <v>1</v>
          </cell>
          <cell r="BE984">
            <v>5</v>
          </cell>
          <cell r="BF984">
            <v>0</v>
          </cell>
          <cell r="BG984">
            <v>6</v>
          </cell>
          <cell r="BH984">
            <v>5</v>
          </cell>
          <cell r="BI984">
            <v>0</v>
          </cell>
          <cell r="BJ984">
            <v>86.68</v>
          </cell>
          <cell r="BK984">
            <v>85.14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A220">
            <v>13</v>
          </cell>
          <cell r="B220" t="str">
            <v>Thurs</v>
          </cell>
          <cell r="C220">
            <v>42341</v>
          </cell>
          <cell r="D220">
            <v>0.85416666666666663</v>
          </cell>
          <cell r="E220" t="str">
            <v>NFL</v>
          </cell>
          <cell r="F220" t="str">
            <v>Green Bay</v>
          </cell>
          <cell r="G220" t="str">
            <v>NFCN</v>
          </cell>
          <cell r="H220" t="str">
            <v>Detroit</v>
          </cell>
          <cell r="I220" t="str">
            <v>NFCN</v>
          </cell>
          <cell r="J220" t="str">
            <v>Green Bay</v>
          </cell>
          <cell r="K220" t="str">
            <v>Detroit</v>
          </cell>
          <cell r="L220">
            <v>3</v>
          </cell>
          <cell r="M220">
            <v>46.5</v>
          </cell>
          <cell r="R220" t="str">
            <v>Detroit</v>
          </cell>
          <cell r="S220" t="str">
            <v>Green Bay</v>
          </cell>
          <cell r="T220" t="str">
            <v>Detroit</v>
          </cell>
          <cell r="U220" t="str">
            <v>W</v>
          </cell>
          <cell r="AQ220" t="str">
            <v>Green Bay</v>
          </cell>
          <cell r="AR220">
            <v>4</v>
          </cell>
          <cell r="AS220">
            <v>3</v>
          </cell>
          <cell r="AT220">
            <v>0</v>
          </cell>
          <cell r="AU220">
            <v>6</v>
          </cell>
          <cell r="AV220">
            <v>6</v>
          </cell>
          <cell r="AW220">
            <v>0</v>
          </cell>
          <cell r="AY220">
            <v>13</v>
          </cell>
          <cell r="AZ220">
            <v>7</v>
          </cell>
          <cell r="BA220">
            <v>0</v>
          </cell>
          <cell r="BC220" t="str">
            <v>Detroit</v>
          </cell>
          <cell r="BD220">
            <v>2</v>
          </cell>
          <cell r="BE220">
            <v>2</v>
          </cell>
          <cell r="BF220">
            <v>1</v>
          </cell>
          <cell r="BG220">
            <v>5</v>
          </cell>
          <cell r="BH220">
            <v>6</v>
          </cell>
          <cell r="BI220">
            <v>1</v>
          </cell>
          <cell r="BJ220">
            <v>25.59</v>
          </cell>
          <cell r="BK220">
            <v>18.559999999999999</v>
          </cell>
        </row>
        <row r="221">
          <cell r="A221">
            <v>13</v>
          </cell>
          <cell r="B221" t="str">
            <v>Sun</v>
          </cell>
          <cell r="C221">
            <v>42344</v>
          </cell>
          <cell r="D221">
            <v>0.54166666666666663</v>
          </cell>
          <cell r="E221" t="str">
            <v>CBS</v>
          </cell>
          <cell r="F221" t="str">
            <v>NY Jets</v>
          </cell>
          <cell r="G221" t="str">
            <v>AFCE</v>
          </cell>
          <cell r="H221" t="str">
            <v>NY Giants</v>
          </cell>
          <cell r="I221" t="str">
            <v>NFCE</v>
          </cell>
          <cell r="J221" t="str">
            <v>NY Jets</v>
          </cell>
          <cell r="K221" t="str">
            <v>NY Giants</v>
          </cell>
          <cell r="L221">
            <v>2</v>
          </cell>
          <cell r="M221">
            <v>45</v>
          </cell>
          <cell r="R221" t="str">
            <v>NY Giants</v>
          </cell>
          <cell r="S221" t="str">
            <v>NY Jets</v>
          </cell>
          <cell r="T221" t="str">
            <v>NY Jets</v>
          </cell>
          <cell r="U221" t="str">
            <v>L</v>
          </cell>
          <cell r="AQ221" t="str">
            <v>NY Jets</v>
          </cell>
          <cell r="AR221">
            <v>4</v>
          </cell>
          <cell r="AS221">
            <v>3</v>
          </cell>
          <cell r="AT221">
            <v>0</v>
          </cell>
          <cell r="AU221">
            <v>7</v>
          </cell>
          <cell r="AV221">
            <v>5</v>
          </cell>
          <cell r="AW221">
            <v>0</v>
          </cell>
          <cell r="AY221">
            <v>0</v>
          </cell>
          <cell r="AZ221">
            <v>2</v>
          </cell>
          <cell r="BA221">
            <v>0</v>
          </cell>
          <cell r="BC221" t="str">
            <v>NY Giants</v>
          </cell>
          <cell r="BD221">
            <v>2</v>
          </cell>
          <cell r="BE221">
            <v>2</v>
          </cell>
          <cell r="BF221">
            <v>0</v>
          </cell>
          <cell r="BG221">
            <v>6</v>
          </cell>
          <cell r="BH221">
            <v>4</v>
          </cell>
          <cell r="BI221">
            <v>2</v>
          </cell>
          <cell r="BJ221">
            <v>20.48</v>
          </cell>
          <cell r="BK221">
            <v>19.28</v>
          </cell>
        </row>
        <row r="222">
          <cell r="A222">
            <v>13</v>
          </cell>
          <cell r="B222" t="str">
            <v>Sun</v>
          </cell>
          <cell r="C222">
            <v>42344</v>
          </cell>
          <cell r="D222">
            <v>0.54166666666666663</v>
          </cell>
          <cell r="E222" t="str">
            <v>Fox</v>
          </cell>
          <cell r="F222" t="str">
            <v>Arizona</v>
          </cell>
          <cell r="G222" t="str">
            <v>NFCW</v>
          </cell>
          <cell r="H222" t="str">
            <v>St Louis</v>
          </cell>
          <cell r="I222" t="str">
            <v>NFCW</v>
          </cell>
          <cell r="J222" t="str">
            <v>Arizona</v>
          </cell>
          <cell r="K222" t="str">
            <v>St Louis</v>
          </cell>
          <cell r="L222">
            <v>5.5</v>
          </cell>
          <cell r="M222">
            <v>43</v>
          </cell>
          <cell r="R222" t="str">
            <v>St Louis</v>
          </cell>
          <cell r="S222" t="str">
            <v>Arizona</v>
          </cell>
          <cell r="T222" t="str">
            <v>Arizona</v>
          </cell>
          <cell r="U222" t="str">
            <v>L</v>
          </cell>
          <cell r="AQ222" t="str">
            <v>Arizona</v>
          </cell>
          <cell r="AR222">
            <v>5</v>
          </cell>
          <cell r="AS222">
            <v>2</v>
          </cell>
          <cell r="AT222">
            <v>0</v>
          </cell>
          <cell r="AU222">
            <v>6</v>
          </cell>
          <cell r="AV222">
            <v>6</v>
          </cell>
          <cell r="AW222">
            <v>0</v>
          </cell>
          <cell r="AY222">
            <v>12</v>
          </cell>
          <cell r="AZ222">
            <v>7</v>
          </cell>
          <cell r="BA222">
            <v>1</v>
          </cell>
          <cell r="BC222" t="str">
            <v>St Louis</v>
          </cell>
          <cell r="BD222">
            <v>4</v>
          </cell>
          <cell r="BE222">
            <v>1</v>
          </cell>
          <cell r="BF222">
            <v>0</v>
          </cell>
          <cell r="BG222">
            <v>6</v>
          </cell>
          <cell r="BH222">
            <v>6</v>
          </cell>
          <cell r="BI222">
            <v>0</v>
          </cell>
          <cell r="BJ222">
            <v>26.71</v>
          </cell>
          <cell r="BK222">
            <v>17.39</v>
          </cell>
        </row>
        <row r="223">
          <cell r="A223">
            <v>13</v>
          </cell>
          <cell r="B223" t="str">
            <v>Sun</v>
          </cell>
          <cell r="C223">
            <v>42344</v>
          </cell>
          <cell r="D223">
            <v>0.54166666666666663</v>
          </cell>
          <cell r="E223" t="str">
            <v>Fox</v>
          </cell>
          <cell r="F223" t="str">
            <v>Atlanta</v>
          </cell>
          <cell r="G223" t="str">
            <v>NFCS</v>
          </cell>
          <cell r="H223" t="str">
            <v>Tampa Bay</v>
          </cell>
          <cell r="I223" t="str">
            <v>NFCS</v>
          </cell>
          <cell r="J223" t="str">
            <v>Tampa Bay</v>
          </cell>
          <cell r="K223" t="str">
            <v>Atlanta</v>
          </cell>
          <cell r="L223">
            <v>1</v>
          </cell>
          <cell r="M223">
            <v>46</v>
          </cell>
          <cell r="R223" t="str">
            <v>Atlanta</v>
          </cell>
          <cell r="S223" t="str">
            <v>Tampa Bay</v>
          </cell>
          <cell r="T223" t="str">
            <v>Atlanta</v>
          </cell>
          <cell r="U223" t="str">
            <v>W</v>
          </cell>
          <cell r="AQ223" t="str">
            <v>Atlanta</v>
          </cell>
          <cell r="AR223">
            <v>1</v>
          </cell>
          <cell r="AS223">
            <v>3</v>
          </cell>
          <cell r="AT223">
            <v>0</v>
          </cell>
          <cell r="AU223">
            <v>4</v>
          </cell>
          <cell r="AV223">
            <v>8</v>
          </cell>
          <cell r="AW223">
            <v>0</v>
          </cell>
          <cell r="AY223">
            <v>8</v>
          </cell>
          <cell r="AZ223">
            <v>10</v>
          </cell>
          <cell r="BA223">
            <v>2</v>
          </cell>
          <cell r="BC223" t="str">
            <v>Tampa Bay</v>
          </cell>
          <cell r="BD223">
            <v>2</v>
          </cell>
          <cell r="BE223">
            <v>4</v>
          </cell>
          <cell r="BF223">
            <v>0</v>
          </cell>
          <cell r="BG223">
            <v>7</v>
          </cell>
          <cell r="BH223">
            <v>5</v>
          </cell>
          <cell r="BI223">
            <v>0</v>
          </cell>
          <cell r="BJ223">
            <v>18.54</v>
          </cell>
          <cell r="BK223">
            <v>15.37</v>
          </cell>
        </row>
        <row r="224">
          <cell r="A224">
            <v>13</v>
          </cell>
          <cell r="B224" t="str">
            <v>Sun</v>
          </cell>
          <cell r="C224">
            <v>42344</v>
          </cell>
          <cell r="D224">
            <v>0.54166666666666663</v>
          </cell>
          <cell r="E224" t="str">
            <v>Fox</v>
          </cell>
          <cell r="F224" t="str">
            <v>Carolina</v>
          </cell>
          <cell r="G224" t="str">
            <v>NFCS</v>
          </cell>
          <cell r="H224" t="str">
            <v>New Orleans</v>
          </cell>
          <cell r="I224" t="str">
            <v>NFCS</v>
          </cell>
          <cell r="J224" t="str">
            <v>Carolina</v>
          </cell>
          <cell r="K224" t="str">
            <v>New Orleans</v>
          </cell>
          <cell r="L224">
            <v>7</v>
          </cell>
          <cell r="M224">
            <v>49.5</v>
          </cell>
          <cell r="R224" t="str">
            <v>New Orleans</v>
          </cell>
          <cell r="S224" t="str">
            <v>Carolina</v>
          </cell>
          <cell r="T224" t="str">
            <v>Carolina</v>
          </cell>
          <cell r="U224" t="str">
            <v>L</v>
          </cell>
          <cell r="AQ224" t="str">
            <v>Carolina</v>
          </cell>
          <cell r="AR224">
            <v>6</v>
          </cell>
          <cell r="AS224">
            <v>0</v>
          </cell>
          <cell r="AT224">
            <v>0</v>
          </cell>
          <cell r="AU224">
            <v>10</v>
          </cell>
          <cell r="AV224">
            <v>2</v>
          </cell>
          <cell r="AW224">
            <v>0</v>
          </cell>
          <cell r="AY224">
            <v>13</v>
          </cell>
          <cell r="AZ224">
            <v>7</v>
          </cell>
          <cell r="BA224">
            <v>0</v>
          </cell>
          <cell r="BC224" t="str">
            <v>New Orleans</v>
          </cell>
          <cell r="BD224">
            <v>3</v>
          </cell>
          <cell r="BE224">
            <v>2</v>
          </cell>
          <cell r="BF224">
            <v>2</v>
          </cell>
          <cell r="BG224">
            <v>4</v>
          </cell>
          <cell r="BH224">
            <v>6</v>
          </cell>
          <cell r="BI224">
            <v>2</v>
          </cell>
          <cell r="BJ224">
            <v>26.34</v>
          </cell>
          <cell r="BK224">
            <v>14.69</v>
          </cell>
        </row>
        <row r="225">
          <cell r="A225">
            <v>13</v>
          </cell>
          <cell r="B225" t="str">
            <v>Sun</v>
          </cell>
          <cell r="C225">
            <v>42344</v>
          </cell>
          <cell r="D225">
            <v>0.54166666666666663</v>
          </cell>
          <cell r="E225" t="str">
            <v>Fox</v>
          </cell>
          <cell r="F225" t="str">
            <v>Seattle</v>
          </cell>
          <cell r="G225" t="str">
            <v>NFCW</v>
          </cell>
          <cell r="H225" t="str">
            <v>Minnesota</v>
          </cell>
          <cell r="I225" t="str">
            <v>NFCN</v>
          </cell>
          <cell r="J225" t="str">
            <v>Seattle</v>
          </cell>
          <cell r="K225" t="str">
            <v>Minnesota</v>
          </cell>
          <cell r="L225">
            <v>2</v>
          </cell>
          <cell r="M225">
            <v>42</v>
          </cell>
          <cell r="R225" t="str">
            <v>Minnesota</v>
          </cell>
          <cell r="S225" t="str">
            <v>Seattle</v>
          </cell>
          <cell r="T225" t="str">
            <v>Minnesota</v>
          </cell>
          <cell r="U225" t="str">
            <v>W</v>
          </cell>
          <cell r="AQ225" t="str">
            <v>Seattle</v>
          </cell>
          <cell r="AR225">
            <v>1</v>
          </cell>
          <cell r="AS225">
            <v>4</v>
          </cell>
          <cell r="AT225">
            <v>1</v>
          </cell>
          <cell r="AU225">
            <v>3</v>
          </cell>
          <cell r="AV225">
            <v>8</v>
          </cell>
          <cell r="AW225">
            <v>1</v>
          </cell>
          <cell r="AY225">
            <v>2</v>
          </cell>
          <cell r="AZ225">
            <v>2</v>
          </cell>
          <cell r="BA225">
            <v>0</v>
          </cell>
          <cell r="BC225" t="str">
            <v>Minnesota</v>
          </cell>
          <cell r="BD225">
            <v>3</v>
          </cell>
          <cell r="BE225">
            <v>1</v>
          </cell>
          <cell r="BF225">
            <v>0</v>
          </cell>
          <cell r="BG225">
            <v>10</v>
          </cell>
          <cell r="BH225">
            <v>2</v>
          </cell>
          <cell r="BI225">
            <v>0</v>
          </cell>
          <cell r="BJ225">
            <v>25.41</v>
          </cell>
          <cell r="BK225">
            <v>22.46</v>
          </cell>
        </row>
        <row r="226">
          <cell r="A226">
            <v>13</v>
          </cell>
          <cell r="B226" t="str">
            <v>Sun</v>
          </cell>
          <cell r="C226">
            <v>42344</v>
          </cell>
          <cell r="D226">
            <v>0.54166666666666663</v>
          </cell>
          <cell r="E226" t="str">
            <v>CBS</v>
          </cell>
          <cell r="F226" t="str">
            <v>Houston</v>
          </cell>
          <cell r="G226" t="str">
            <v>AFCS</v>
          </cell>
          <cell r="H226" t="str">
            <v>Buffalo</v>
          </cell>
          <cell r="I226" t="str">
            <v>AFCE</v>
          </cell>
          <cell r="J226" t="str">
            <v>Buffalo</v>
          </cell>
          <cell r="K226" t="str">
            <v>Houston</v>
          </cell>
          <cell r="L226">
            <v>3.5</v>
          </cell>
          <cell r="M226">
            <v>42</v>
          </cell>
          <cell r="R226" t="str">
            <v>Houston</v>
          </cell>
          <cell r="S226" t="str">
            <v>Buffalo</v>
          </cell>
          <cell r="T226" t="str">
            <v>Buffalo</v>
          </cell>
          <cell r="U226" t="str">
            <v>L</v>
          </cell>
          <cell r="AQ226" t="str">
            <v>Houston</v>
          </cell>
          <cell r="AR226">
            <v>2</v>
          </cell>
          <cell r="AS226">
            <v>4</v>
          </cell>
          <cell r="AT226">
            <v>0</v>
          </cell>
          <cell r="AU226">
            <v>6</v>
          </cell>
          <cell r="AV226">
            <v>6</v>
          </cell>
          <cell r="AW226">
            <v>0</v>
          </cell>
          <cell r="AY226">
            <v>3</v>
          </cell>
          <cell r="AZ226">
            <v>2</v>
          </cell>
          <cell r="BA226">
            <v>0</v>
          </cell>
          <cell r="BC226" t="str">
            <v>Buffalo</v>
          </cell>
          <cell r="BD226">
            <v>2</v>
          </cell>
          <cell r="BE226">
            <v>4</v>
          </cell>
          <cell r="BF226">
            <v>0</v>
          </cell>
          <cell r="BG226">
            <v>3</v>
          </cell>
          <cell r="BH226">
            <v>7</v>
          </cell>
          <cell r="BI226">
            <v>1</v>
          </cell>
          <cell r="BJ226">
            <v>20.02</v>
          </cell>
          <cell r="BK226">
            <v>21.27</v>
          </cell>
        </row>
        <row r="227">
          <cell r="A227">
            <v>13</v>
          </cell>
          <cell r="B227" t="str">
            <v>Sun</v>
          </cell>
          <cell r="C227">
            <v>42344</v>
          </cell>
          <cell r="D227">
            <v>0.54166666666666663</v>
          </cell>
          <cell r="E227" t="str">
            <v>CBS</v>
          </cell>
          <cell r="F227" t="str">
            <v>Baltimore</v>
          </cell>
          <cell r="G227" t="str">
            <v>AFCN</v>
          </cell>
          <cell r="H227" t="str">
            <v>Miami</v>
          </cell>
          <cell r="I227" t="str">
            <v>AFCE</v>
          </cell>
          <cell r="J227" t="str">
            <v>Miami</v>
          </cell>
          <cell r="K227" t="str">
            <v>Baltimore</v>
          </cell>
          <cell r="L227">
            <v>4</v>
          </cell>
          <cell r="M227">
            <v>43</v>
          </cell>
          <cell r="R227" t="str">
            <v>Baltimore</v>
          </cell>
          <cell r="S227" t="str">
            <v>Miami</v>
          </cell>
          <cell r="T227" t="str">
            <v>Baltimore</v>
          </cell>
          <cell r="U227" t="str">
            <v>W</v>
          </cell>
          <cell r="AQ227" t="str">
            <v>Baltimore</v>
          </cell>
          <cell r="AR227">
            <v>2</v>
          </cell>
          <cell r="AS227">
            <v>3</v>
          </cell>
          <cell r="AT227">
            <v>1</v>
          </cell>
          <cell r="AU227">
            <v>3</v>
          </cell>
          <cell r="AV227">
            <v>8</v>
          </cell>
          <cell r="AW227">
            <v>1</v>
          </cell>
          <cell r="AY227">
            <v>4</v>
          </cell>
          <cell r="AZ227">
            <v>1</v>
          </cell>
          <cell r="BA227">
            <v>0</v>
          </cell>
          <cell r="BC227" t="str">
            <v>Miami</v>
          </cell>
          <cell r="BD227">
            <v>1</v>
          </cell>
          <cell r="BE227">
            <v>3</v>
          </cell>
          <cell r="BF227">
            <v>0</v>
          </cell>
          <cell r="BG227">
            <v>4</v>
          </cell>
          <cell r="BH227">
            <v>8</v>
          </cell>
          <cell r="BI227">
            <v>0</v>
          </cell>
          <cell r="BJ227">
            <v>19.079999999999998</v>
          </cell>
          <cell r="BK227">
            <v>16.61</v>
          </cell>
        </row>
        <row r="228">
          <cell r="A228">
            <v>13</v>
          </cell>
          <cell r="B228" t="str">
            <v>Sun</v>
          </cell>
          <cell r="C228">
            <v>42344</v>
          </cell>
          <cell r="D228">
            <v>0.54166666666666663</v>
          </cell>
          <cell r="E228" t="str">
            <v>CBS</v>
          </cell>
          <cell r="F228" t="str">
            <v>Cincinnati</v>
          </cell>
          <cell r="G228" t="str">
            <v>AFCN</v>
          </cell>
          <cell r="H228" t="str">
            <v>Cleveland</v>
          </cell>
          <cell r="I228" t="str">
            <v>AFCN</v>
          </cell>
          <cell r="J228" t="str">
            <v>Cincinnati</v>
          </cell>
          <cell r="K228" t="str">
            <v>Cleveland</v>
          </cell>
          <cell r="L228">
            <v>9</v>
          </cell>
          <cell r="M228">
            <v>43.5</v>
          </cell>
          <cell r="R228" t="str">
            <v>Cleveland</v>
          </cell>
          <cell r="S228" t="str">
            <v>Cincinnati</v>
          </cell>
          <cell r="T228" t="str">
            <v>Cleveland</v>
          </cell>
          <cell r="U228" t="str">
            <v>W</v>
          </cell>
          <cell r="AQ228" t="str">
            <v>Cincinnati</v>
          </cell>
          <cell r="AR228">
            <v>5</v>
          </cell>
          <cell r="AS228">
            <v>0</v>
          </cell>
          <cell r="AT228">
            <v>0</v>
          </cell>
          <cell r="AU228">
            <v>10</v>
          </cell>
          <cell r="AV228">
            <v>1</v>
          </cell>
          <cell r="AW228">
            <v>1</v>
          </cell>
          <cell r="AY228">
            <v>9</v>
          </cell>
          <cell r="AZ228">
            <v>10</v>
          </cell>
          <cell r="BA228">
            <v>1</v>
          </cell>
          <cell r="BC228" t="str">
            <v>Cleveland</v>
          </cell>
          <cell r="BD228">
            <v>2</v>
          </cell>
          <cell r="BE228">
            <v>3</v>
          </cell>
          <cell r="BF228">
            <v>0</v>
          </cell>
          <cell r="BG228">
            <v>5</v>
          </cell>
          <cell r="BH228">
            <v>7</v>
          </cell>
          <cell r="BI228">
            <v>0</v>
          </cell>
          <cell r="BJ228">
            <v>26.89</v>
          </cell>
          <cell r="BK228">
            <v>13.44</v>
          </cell>
        </row>
        <row r="229">
          <cell r="A229">
            <v>13</v>
          </cell>
          <cell r="B229" t="str">
            <v>Sun</v>
          </cell>
          <cell r="C229">
            <v>42344</v>
          </cell>
          <cell r="D229">
            <v>0.54166666666666663</v>
          </cell>
          <cell r="E229" t="str">
            <v>CBS</v>
          </cell>
          <cell r="F229" t="str">
            <v>Jacksonville</v>
          </cell>
          <cell r="G229" t="str">
            <v>AFCS</v>
          </cell>
          <cell r="H229" t="str">
            <v>Tennessee</v>
          </cell>
          <cell r="I229" t="str">
            <v>AFCS</v>
          </cell>
          <cell r="J229" t="str">
            <v>Tennessee</v>
          </cell>
          <cell r="K229" t="str">
            <v>Jacksonville</v>
          </cell>
          <cell r="L229">
            <v>2.5</v>
          </cell>
          <cell r="M229">
            <v>43.5</v>
          </cell>
          <cell r="R229" t="str">
            <v>Jacksonville</v>
          </cell>
          <cell r="S229" t="str">
            <v>Tennessee</v>
          </cell>
          <cell r="T229" t="str">
            <v>Tennessee</v>
          </cell>
          <cell r="U229" t="str">
            <v>L</v>
          </cell>
          <cell r="AQ229" t="str">
            <v>Jacksonville</v>
          </cell>
          <cell r="AR229">
            <v>4</v>
          </cell>
          <cell r="AS229">
            <v>1</v>
          </cell>
          <cell r="AT229">
            <v>0</v>
          </cell>
          <cell r="AU229">
            <v>7</v>
          </cell>
          <cell r="AV229">
            <v>4</v>
          </cell>
          <cell r="AW229">
            <v>0</v>
          </cell>
          <cell r="AY229">
            <v>11</v>
          </cell>
          <cell r="AZ229">
            <v>9</v>
          </cell>
          <cell r="BA229">
            <v>0</v>
          </cell>
          <cell r="BC229" t="str">
            <v>Tennessee</v>
          </cell>
          <cell r="BD229">
            <v>3</v>
          </cell>
          <cell r="BE229">
            <v>3</v>
          </cell>
          <cell r="BF229">
            <v>0</v>
          </cell>
          <cell r="BG229">
            <v>5</v>
          </cell>
          <cell r="BH229">
            <v>7</v>
          </cell>
          <cell r="BI229">
            <v>0</v>
          </cell>
          <cell r="BJ229">
            <v>14.1</v>
          </cell>
          <cell r="BK229">
            <v>12.3</v>
          </cell>
        </row>
        <row r="230">
          <cell r="A230">
            <v>13</v>
          </cell>
          <cell r="B230" t="str">
            <v>Sun</v>
          </cell>
          <cell r="C230">
            <v>42344</v>
          </cell>
          <cell r="D230">
            <v>0.54166666666666663</v>
          </cell>
          <cell r="E230" t="str">
            <v>Fox</v>
          </cell>
          <cell r="F230" t="str">
            <v>San Francisco</v>
          </cell>
          <cell r="G230" t="str">
            <v>NFCW</v>
          </cell>
          <cell r="H230" t="str">
            <v>Chicago</v>
          </cell>
          <cell r="I230" t="str">
            <v>NFCN</v>
          </cell>
          <cell r="J230" t="str">
            <v>Chicago</v>
          </cell>
          <cell r="K230" t="str">
            <v>San Francisco</v>
          </cell>
          <cell r="L230">
            <v>7</v>
          </cell>
          <cell r="M230">
            <v>43.5</v>
          </cell>
          <cell r="R230" t="str">
            <v>San Francisco</v>
          </cell>
          <cell r="S230" t="str">
            <v>Chicago</v>
          </cell>
          <cell r="T230" t="str">
            <v>San Francisco</v>
          </cell>
          <cell r="U230" t="str">
            <v>W</v>
          </cell>
          <cell r="AQ230" t="str">
            <v>San Francisco</v>
          </cell>
          <cell r="AR230">
            <v>1</v>
          </cell>
          <cell r="AS230">
            <v>4</v>
          </cell>
          <cell r="AT230">
            <v>0</v>
          </cell>
          <cell r="AU230">
            <v>5</v>
          </cell>
          <cell r="AV230">
            <v>7</v>
          </cell>
          <cell r="AW230">
            <v>0</v>
          </cell>
          <cell r="AY230">
            <v>3</v>
          </cell>
          <cell r="AZ230">
            <v>2</v>
          </cell>
          <cell r="BA230">
            <v>0</v>
          </cell>
          <cell r="BC230" t="str">
            <v>Chicago</v>
          </cell>
          <cell r="BD230">
            <v>2</v>
          </cell>
          <cell r="BE230">
            <v>5</v>
          </cell>
          <cell r="BF230">
            <v>0</v>
          </cell>
          <cell r="BG230">
            <v>6</v>
          </cell>
          <cell r="BH230">
            <v>5</v>
          </cell>
          <cell r="BI230">
            <v>1</v>
          </cell>
          <cell r="BJ230">
            <v>14.32</v>
          </cell>
          <cell r="BK230">
            <v>19.440000000000001</v>
          </cell>
        </row>
        <row r="231">
          <cell r="A231">
            <v>13</v>
          </cell>
          <cell r="B231" t="str">
            <v>Sun</v>
          </cell>
          <cell r="C231">
            <v>42344</v>
          </cell>
          <cell r="D231">
            <v>0.66666666666666663</v>
          </cell>
          <cell r="E231" t="str">
            <v>CBS</v>
          </cell>
          <cell r="F231" t="str">
            <v>Denver</v>
          </cell>
          <cell r="G231" t="str">
            <v>AFCW</v>
          </cell>
          <cell r="H231" t="str">
            <v>San Diego</v>
          </cell>
          <cell r="I231" t="str">
            <v>AFCW</v>
          </cell>
          <cell r="J231" t="str">
            <v>Denver</v>
          </cell>
          <cell r="K231" t="str">
            <v>San Diego</v>
          </cell>
          <cell r="L231">
            <v>4</v>
          </cell>
          <cell r="M231">
            <v>43</v>
          </cell>
          <cell r="R231" t="str">
            <v>San Diego</v>
          </cell>
          <cell r="S231" t="str">
            <v>Denver</v>
          </cell>
          <cell r="T231" t="str">
            <v>Denver</v>
          </cell>
          <cell r="U231" t="str">
            <v>L</v>
          </cell>
          <cell r="AQ231" t="str">
            <v>Denver</v>
          </cell>
          <cell r="AR231">
            <v>3</v>
          </cell>
          <cell r="AS231">
            <v>2</v>
          </cell>
          <cell r="AT231">
            <v>0</v>
          </cell>
          <cell r="AU231">
            <v>7</v>
          </cell>
          <cell r="AV231">
            <v>5</v>
          </cell>
          <cell r="AW231">
            <v>0</v>
          </cell>
          <cell r="AY231">
            <v>7</v>
          </cell>
          <cell r="AZ231">
            <v>10</v>
          </cell>
          <cell r="BA231">
            <v>3</v>
          </cell>
          <cell r="BC231" t="str">
            <v>San Diego</v>
          </cell>
          <cell r="BD231">
            <v>1</v>
          </cell>
          <cell r="BE231">
            <v>6</v>
          </cell>
          <cell r="BF231">
            <v>0</v>
          </cell>
          <cell r="BG231">
            <v>5</v>
          </cell>
          <cell r="BH231">
            <v>7</v>
          </cell>
          <cell r="BI231">
            <v>0</v>
          </cell>
          <cell r="BJ231">
            <v>26.37</v>
          </cell>
          <cell r="BK231">
            <v>16.45</v>
          </cell>
        </row>
        <row r="232">
          <cell r="A232">
            <v>13</v>
          </cell>
          <cell r="B232" t="str">
            <v>Sun</v>
          </cell>
          <cell r="C232">
            <v>42344</v>
          </cell>
          <cell r="D232">
            <v>0.66666666666666663</v>
          </cell>
          <cell r="E232" t="str">
            <v>CBS</v>
          </cell>
          <cell r="F232" t="str">
            <v>Kansas City</v>
          </cell>
          <cell r="G232" t="str">
            <v>AFCW</v>
          </cell>
          <cell r="H232" t="str">
            <v>Oakland</v>
          </cell>
          <cell r="I232" t="str">
            <v>AFCW</v>
          </cell>
          <cell r="J232" t="str">
            <v>Kansas City</v>
          </cell>
          <cell r="K232" t="str">
            <v>Oakland</v>
          </cell>
          <cell r="L232">
            <v>3</v>
          </cell>
          <cell r="M232">
            <v>43</v>
          </cell>
          <cell r="R232" t="str">
            <v>Oakland</v>
          </cell>
          <cell r="S232" t="str">
            <v>Kansas City</v>
          </cell>
          <cell r="T232" t="str">
            <v>Oakland</v>
          </cell>
          <cell r="U232" t="str">
            <v>W</v>
          </cell>
          <cell r="AQ232" t="str">
            <v>Kansas City</v>
          </cell>
          <cell r="AR232">
            <v>3</v>
          </cell>
          <cell r="AS232">
            <v>3</v>
          </cell>
          <cell r="AT232">
            <v>0</v>
          </cell>
          <cell r="AU232">
            <v>7</v>
          </cell>
          <cell r="AV232">
            <v>5</v>
          </cell>
          <cell r="AW232">
            <v>0</v>
          </cell>
          <cell r="AY232">
            <v>10</v>
          </cell>
          <cell r="AZ232">
            <v>10</v>
          </cell>
          <cell r="BA232">
            <v>0</v>
          </cell>
          <cell r="BC232" t="str">
            <v>Oakland</v>
          </cell>
          <cell r="BD232">
            <v>3</v>
          </cell>
          <cell r="BE232">
            <v>3</v>
          </cell>
          <cell r="BF232">
            <v>0</v>
          </cell>
          <cell r="BG232">
            <v>6</v>
          </cell>
          <cell r="BH232">
            <v>6</v>
          </cell>
          <cell r="BI232">
            <v>0</v>
          </cell>
          <cell r="BJ232">
            <v>26.26</v>
          </cell>
          <cell r="BK232">
            <v>17.75</v>
          </cell>
        </row>
        <row r="233">
          <cell r="A233">
            <v>13</v>
          </cell>
          <cell r="B233" t="str">
            <v>Sun</v>
          </cell>
          <cell r="C233">
            <v>42344</v>
          </cell>
          <cell r="D233">
            <v>0.6875</v>
          </cell>
          <cell r="E233" t="str">
            <v>Fox</v>
          </cell>
          <cell r="F233" t="str">
            <v>Philadelphia</v>
          </cell>
          <cell r="G233" t="str">
            <v>NFCE</v>
          </cell>
          <cell r="H233" t="str">
            <v>New England</v>
          </cell>
          <cell r="I233" t="str">
            <v>AFCE</v>
          </cell>
          <cell r="J233" t="str">
            <v>New England</v>
          </cell>
          <cell r="K233" t="str">
            <v>Philadelphia</v>
          </cell>
          <cell r="L233">
            <v>9.5</v>
          </cell>
          <cell r="M233">
            <v>49</v>
          </cell>
          <cell r="R233" t="str">
            <v>Philadelphia</v>
          </cell>
          <cell r="S233" t="str">
            <v>New England</v>
          </cell>
          <cell r="T233" t="str">
            <v>Philadelphia</v>
          </cell>
          <cell r="U233" t="str">
            <v>W</v>
          </cell>
          <cell r="AQ233" t="str">
            <v>Philadelphia</v>
          </cell>
          <cell r="AR233">
            <v>1</v>
          </cell>
          <cell r="AS233">
            <v>5</v>
          </cell>
          <cell r="AT233">
            <v>0</v>
          </cell>
          <cell r="AU233">
            <v>4</v>
          </cell>
          <cell r="AV233">
            <v>8</v>
          </cell>
          <cell r="AW233">
            <v>0</v>
          </cell>
          <cell r="AY233">
            <v>1</v>
          </cell>
          <cell r="AZ233">
            <v>1</v>
          </cell>
          <cell r="BA233">
            <v>0</v>
          </cell>
          <cell r="BC233" t="str">
            <v>New England</v>
          </cell>
          <cell r="BD233">
            <v>4</v>
          </cell>
          <cell r="BE233">
            <v>1</v>
          </cell>
          <cell r="BF233">
            <v>1</v>
          </cell>
          <cell r="BG233">
            <v>6</v>
          </cell>
          <cell r="BH233">
            <v>4</v>
          </cell>
          <cell r="BI233">
            <v>2</v>
          </cell>
          <cell r="BJ233">
            <v>17.39</v>
          </cell>
          <cell r="BK233">
            <v>29.16</v>
          </cell>
        </row>
        <row r="234">
          <cell r="A234">
            <v>13</v>
          </cell>
          <cell r="B234" t="str">
            <v>Sun</v>
          </cell>
          <cell r="C234">
            <v>42344</v>
          </cell>
          <cell r="D234">
            <v>0.85416666666666663</v>
          </cell>
          <cell r="E234" t="str">
            <v>NBC</v>
          </cell>
          <cell r="F234" t="str">
            <v>Indianapolis</v>
          </cell>
          <cell r="G234" t="str">
            <v>AFCS</v>
          </cell>
          <cell r="H234" t="str">
            <v>Pittsburgh</v>
          </cell>
          <cell r="I234" t="str">
            <v>AFCN</v>
          </cell>
          <cell r="J234" t="str">
            <v>Pittsburgh</v>
          </cell>
          <cell r="K234" t="str">
            <v>Indianapolis</v>
          </cell>
          <cell r="L234">
            <v>7</v>
          </cell>
          <cell r="M234">
            <v>48</v>
          </cell>
          <cell r="R234" t="str">
            <v>Indianapolis</v>
          </cell>
          <cell r="S234" t="str">
            <v>Pittsburgh</v>
          </cell>
          <cell r="T234" t="str">
            <v>Indianapolis</v>
          </cell>
          <cell r="U234" t="str">
            <v>W</v>
          </cell>
          <cell r="AQ234" t="str">
            <v>Indianapolis</v>
          </cell>
          <cell r="AR234">
            <v>4</v>
          </cell>
          <cell r="AS234">
            <v>1</v>
          </cell>
          <cell r="AT234">
            <v>0</v>
          </cell>
          <cell r="AU234">
            <v>7</v>
          </cell>
          <cell r="AV234">
            <v>5</v>
          </cell>
          <cell r="AW234">
            <v>0</v>
          </cell>
          <cell r="AY234">
            <v>3</v>
          </cell>
          <cell r="AZ234">
            <v>1</v>
          </cell>
          <cell r="BA234">
            <v>0</v>
          </cell>
          <cell r="BC234" t="str">
            <v>Pittsburgh</v>
          </cell>
          <cell r="BD234">
            <v>3</v>
          </cell>
          <cell r="BE234">
            <v>4</v>
          </cell>
          <cell r="BF234">
            <v>1</v>
          </cell>
          <cell r="BG234">
            <v>4</v>
          </cell>
          <cell r="BH234">
            <v>6</v>
          </cell>
          <cell r="BI234">
            <v>2</v>
          </cell>
          <cell r="BJ234">
            <v>20.55</v>
          </cell>
          <cell r="BK234">
            <v>23.26</v>
          </cell>
        </row>
        <row r="235">
          <cell r="A235">
            <v>13</v>
          </cell>
          <cell r="B235" t="str">
            <v>Mon</v>
          </cell>
          <cell r="C235">
            <v>42345</v>
          </cell>
          <cell r="D235">
            <v>0.85416666666666663</v>
          </cell>
          <cell r="E235" t="str">
            <v>ESPN</v>
          </cell>
          <cell r="F235" t="str">
            <v>Dallas</v>
          </cell>
          <cell r="G235" t="str">
            <v>NFCE</v>
          </cell>
          <cell r="H235" t="str">
            <v>Washington</v>
          </cell>
          <cell r="I235" t="str">
            <v>NFCE</v>
          </cell>
          <cell r="J235" t="str">
            <v>Washington</v>
          </cell>
          <cell r="K235" t="str">
            <v>Dallas</v>
          </cell>
          <cell r="L235">
            <v>4.5</v>
          </cell>
          <cell r="M235">
            <v>42</v>
          </cell>
          <cell r="R235" t="str">
            <v>Dallas</v>
          </cell>
          <cell r="S235" t="str">
            <v>Washington</v>
          </cell>
          <cell r="T235" t="str">
            <v>Washington</v>
          </cell>
          <cell r="U235" t="str">
            <v>L</v>
          </cell>
          <cell r="AQ235" t="str">
            <v>Dallas</v>
          </cell>
          <cell r="AR235">
            <v>2</v>
          </cell>
          <cell r="AS235">
            <v>4</v>
          </cell>
          <cell r="AT235">
            <v>0</v>
          </cell>
          <cell r="AU235">
            <v>4</v>
          </cell>
          <cell r="AV235">
            <v>8</v>
          </cell>
          <cell r="AW235">
            <v>0</v>
          </cell>
          <cell r="AY235">
            <v>5</v>
          </cell>
          <cell r="AZ235">
            <v>15</v>
          </cell>
          <cell r="BA235">
            <v>0</v>
          </cell>
          <cell r="BC235" t="str">
            <v>Washington</v>
          </cell>
          <cell r="BD235">
            <v>5</v>
          </cell>
          <cell r="BE235">
            <v>2</v>
          </cell>
          <cell r="BF235">
            <v>0</v>
          </cell>
          <cell r="BG235">
            <v>6</v>
          </cell>
          <cell r="BH235">
            <v>5</v>
          </cell>
          <cell r="BI235">
            <v>0</v>
          </cell>
          <cell r="BJ235">
            <v>17.170000000000002</v>
          </cell>
          <cell r="BK235">
            <v>17.34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tabSelected="1" workbookViewId="0">
      <selection activeCell="A3" sqref="A3"/>
    </sheetView>
  </sheetViews>
  <sheetFormatPr defaultRowHeight="15.75" x14ac:dyDescent="0.25"/>
  <cols>
    <col min="1" max="1" width="11.5703125" style="37" customWidth="1"/>
    <col min="2" max="2" width="5.7109375" style="51" customWidth="1"/>
    <col min="3" max="3" width="8" style="53" customWidth="1"/>
    <col min="4" max="4" width="11.7109375" style="39" customWidth="1"/>
    <col min="5" max="5" width="9.140625" style="37" customWidth="1"/>
    <col min="6" max="6" width="27.7109375" style="42" customWidth="1"/>
    <col min="7" max="7" width="8.7109375" style="37" customWidth="1"/>
    <col min="8" max="8" width="27.7109375" style="42" customWidth="1"/>
    <col min="9" max="9" width="8.7109375" style="37" customWidth="1"/>
    <col min="10" max="10" width="27.7109375" style="49" customWidth="1"/>
    <col min="11" max="11" width="27.7109375" style="50" customWidth="1"/>
    <col min="12" max="12" width="8" style="56" customWidth="1"/>
    <col min="13" max="13" width="8" style="57" customWidth="1"/>
    <col min="14" max="14" width="27.7109375" style="49" hidden="1" customWidth="1"/>
    <col min="15" max="15" width="5.7109375" style="45" hidden="1" customWidth="1"/>
    <col min="16" max="16" width="27.7109375" style="58" hidden="1" customWidth="1"/>
    <col min="17" max="17" width="5.7109375" style="37" hidden="1" customWidth="1"/>
    <col min="18" max="19" width="27.7109375" style="58" hidden="1" customWidth="1"/>
    <col min="20" max="20" width="27.7109375" style="49" customWidth="1"/>
    <col min="21" max="21" width="8.28515625" style="50" customWidth="1"/>
    <col min="22" max="22" width="9.5703125" style="49" customWidth="1"/>
    <col min="23" max="23" width="8" style="49" customWidth="1"/>
    <col min="24" max="24" width="8" style="50" hidden="1" customWidth="1"/>
    <col min="25" max="25" width="27.7109375" style="64" customWidth="1"/>
    <col min="26" max="26" width="5.7109375" style="65" customWidth="1"/>
    <col min="27" max="27" width="27.7109375" style="64" customWidth="1"/>
    <col min="28" max="28" width="5.7109375" style="66" customWidth="1"/>
    <col min="29" max="29" width="6.42578125" style="55" hidden="1" customWidth="1"/>
    <col min="30" max="30" width="28.28515625" style="51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7" customWidth="1"/>
    <col min="37" max="37" width="2.7109375" style="45" customWidth="1"/>
    <col min="38" max="38" width="5.28515625" style="47" customWidth="1"/>
    <col min="39" max="39" width="5.28515625" style="46" customWidth="1"/>
    <col min="40" max="40" width="5.28515625" style="48" customWidth="1"/>
    <col min="41" max="41" width="2.7109375" style="48" customWidth="1"/>
    <col min="42" max="42" width="25" style="51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7" customWidth="1"/>
    <col min="49" max="49" width="9.28515625" style="49" customWidth="1"/>
    <col min="50" max="50" width="9.42578125" style="50" customWidth="1"/>
  </cols>
  <sheetData>
    <row r="1" spans="1:50" ht="15.75" customHeight="1" x14ac:dyDescent="0.25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88"/>
      <c r="O1" s="89"/>
      <c r="P1" s="89"/>
      <c r="Q1" s="90"/>
      <c r="R1" s="7"/>
      <c r="S1" s="7"/>
      <c r="T1" s="7"/>
      <c r="U1" s="7"/>
      <c r="V1" s="7"/>
      <c r="W1" s="91" t="s">
        <v>0</v>
      </c>
      <c r="X1" s="92"/>
      <c r="Y1" s="95"/>
      <c r="Z1" s="95"/>
      <c r="AA1" s="95"/>
      <c r="AB1" s="95"/>
      <c r="AC1" s="96"/>
      <c r="AD1" s="84" t="s">
        <v>1</v>
      </c>
      <c r="AE1" s="84"/>
      <c r="AF1" s="84"/>
      <c r="AG1" s="84"/>
      <c r="AH1" s="84"/>
      <c r="AI1" s="84"/>
      <c r="AJ1" s="84"/>
      <c r="AK1" s="8"/>
      <c r="AL1" s="4"/>
      <c r="AM1" s="4"/>
      <c r="AN1" s="4"/>
      <c r="AO1" s="9"/>
      <c r="AP1" s="84" t="s">
        <v>1</v>
      </c>
      <c r="AQ1" s="84"/>
      <c r="AR1" s="84"/>
      <c r="AS1" s="84"/>
      <c r="AT1" s="84"/>
      <c r="AU1" s="84"/>
      <c r="AV1" s="84"/>
      <c r="AW1" s="7"/>
      <c r="AX1" s="7"/>
    </row>
    <row r="2" spans="1:50" ht="15.75" customHeight="1" x14ac:dyDescent="0.25">
      <c r="A2" s="10"/>
      <c r="B2" s="10"/>
      <c r="C2" s="11"/>
      <c r="D2" s="12"/>
      <c r="E2" s="13"/>
      <c r="F2" s="74" t="s">
        <v>4</v>
      </c>
      <c r="G2" s="75"/>
      <c r="H2" s="75"/>
      <c r="I2" s="76"/>
      <c r="J2" s="16"/>
      <c r="K2" s="17"/>
      <c r="L2" s="14"/>
      <c r="M2" s="15"/>
      <c r="N2" s="74" t="s">
        <v>5</v>
      </c>
      <c r="O2" s="75"/>
      <c r="P2" s="75"/>
      <c r="Q2" s="76"/>
      <c r="R2" s="77" t="s">
        <v>6</v>
      </c>
      <c r="S2" s="78"/>
      <c r="T2" s="16"/>
      <c r="U2" s="17"/>
      <c r="V2" s="60" t="s">
        <v>7</v>
      </c>
      <c r="W2" s="93"/>
      <c r="X2" s="94"/>
      <c r="Y2" s="61"/>
      <c r="Z2" s="62"/>
      <c r="AA2" s="62"/>
      <c r="AB2" s="63"/>
      <c r="AC2" s="97"/>
      <c r="AD2" s="18"/>
      <c r="AE2" s="79" t="s">
        <v>2</v>
      </c>
      <c r="AF2" s="80"/>
      <c r="AG2" s="81"/>
      <c r="AH2" s="79" t="s">
        <v>8</v>
      </c>
      <c r="AI2" s="82"/>
      <c r="AJ2" s="83"/>
      <c r="AK2" s="8"/>
      <c r="AL2" s="85" t="s">
        <v>9</v>
      </c>
      <c r="AM2" s="86"/>
      <c r="AN2" s="87"/>
      <c r="AO2" s="9"/>
      <c r="AP2" s="18"/>
      <c r="AQ2" s="79" t="s">
        <v>3</v>
      </c>
      <c r="AR2" s="80"/>
      <c r="AS2" s="81"/>
      <c r="AT2" s="79" t="s">
        <v>8</v>
      </c>
      <c r="AU2" s="82"/>
      <c r="AV2" s="83"/>
      <c r="AW2" s="69" t="s">
        <v>10</v>
      </c>
      <c r="AX2" s="70"/>
    </row>
    <row r="3" spans="1:50" x14ac:dyDescent="0.25">
      <c r="A3" s="19" t="s">
        <v>11</v>
      </c>
      <c r="B3" s="20" t="s">
        <v>12</v>
      </c>
      <c r="C3" s="21" t="s">
        <v>13</v>
      </c>
      <c r="D3" s="22" t="s">
        <v>14</v>
      </c>
      <c r="E3" s="19" t="s">
        <v>15</v>
      </c>
      <c r="F3" s="23" t="s">
        <v>2</v>
      </c>
      <c r="G3" s="19" t="s">
        <v>16</v>
      </c>
      <c r="H3" s="23" t="s">
        <v>3</v>
      </c>
      <c r="I3" s="19" t="s">
        <v>16</v>
      </c>
      <c r="J3" s="27" t="s">
        <v>17</v>
      </c>
      <c r="K3" s="28" t="s">
        <v>18</v>
      </c>
      <c r="L3" s="24" t="s">
        <v>19</v>
      </c>
      <c r="M3" s="25" t="s">
        <v>20</v>
      </c>
      <c r="N3" s="27" t="s">
        <v>21</v>
      </c>
      <c r="O3" s="26"/>
      <c r="P3" s="59" t="s">
        <v>22</v>
      </c>
      <c r="Q3" s="19"/>
      <c r="R3" s="59" t="s">
        <v>21</v>
      </c>
      <c r="S3" s="59" t="s">
        <v>22</v>
      </c>
      <c r="T3" s="27" t="s">
        <v>23</v>
      </c>
      <c r="U3" s="28" t="s">
        <v>24</v>
      </c>
      <c r="V3" s="27" t="s">
        <v>25</v>
      </c>
      <c r="W3" s="27" t="s">
        <v>26</v>
      </c>
      <c r="X3" s="28" t="s">
        <v>24</v>
      </c>
      <c r="Y3" s="71" t="s">
        <v>27</v>
      </c>
      <c r="Z3" s="72"/>
      <c r="AA3" s="72"/>
      <c r="AB3" s="73"/>
      <c r="AC3" s="98"/>
      <c r="AD3" s="29" t="s">
        <v>28</v>
      </c>
      <c r="AE3" s="30" t="s">
        <v>29</v>
      </c>
      <c r="AF3" s="31" t="s">
        <v>30</v>
      </c>
      <c r="AG3" s="32" t="s">
        <v>31</v>
      </c>
      <c r="AH3" s="30" t="s">
        <v>29</v>
      </c>
      <c r="AI3" s="31" t="s">
        <v>30</v>
      </c>
      <c r="AJ3" s="32" t="s">
        <v>31</v>
      </c>
      <c r="AK3" s="33"/>
      <c r="AL3" s="30" t="s">
        <v>29</v>
      </c>
      <c r="AM3" s="31" t="s">
        <v>30</v>
      </c>
      <c r="AN3" s="32" t="s">
        <v>31</v>
      </c>
      <c r="AO3" s="34"/>
      <c r="AP3" s="29" t="s">
        <v>3</v>
      </c>
      <c r="AQ3" s="30" t="s">
        <v>29</v>
      </c>
      <c r="AR3" s="31" t="s">
        <v>30</v>
      </c>
      <c r="AS3" s="32" t="s">
        <v>31</v>
      </c>
      <c r="AT3" s="30" t="s">
        <v>29</v>
      </c>
      <c r="AU3" s="31" t="s">
        <v>30</v>
      </c>
      <c r="AV3" s="32" t="s">
        <v>31</v>
      </c>
      <c r="AW3" s="35" t="s">
        <v>2</v>
      </c>
      <c r="AX3" s="36" t="s">
        <v>3</v>
      </c>
    </row>
    <row r="4" spans="1:50" x14ac:dyDescent="0.25">
      <c r="B4" s="37"/>
      <c r="C4" s="38"/>
      <c r="F4" s="40"/>
      <c r="G4" s="41"/>
      <c r="H4" s="40"/>
      <c r="I4" s="41"/>
      <c r="L4" s="43"/>
      <c r="M4" s="44"/>
      <c r="Y4" s="67"/>
      <c r="AD4" s="52"/>
      <c r="AL4" s="42"/>
      <c r="AM4" s="45"/>
      <c r="AN4" s="37"/>
      <c r="AO4" s="37"/>
      <c r="AP4" s="53"/>
    </row>
    <row r="5" spans="1:50" x14ac:dyDescent="0.25">
      <c r="A5" s="37">
        <f>+[1]All!A976</f>
        <v>14</v>
      </c>
      <c r="B5" s="37" t="str">
        <f>+[1]All!B976</f>
        <v>Fri</v>
      </c>
      <c r="C5" s="38">
        <f>+[1]All!C976</f>
        <v>42342</v>
      </c>
      <c r="D5" s="39">
        <f>+[1]All!D976</f>
        <v>0.83333333333333337</v>
      </c>
      <c r="E5" s="37" t="str">
        <f>+[1]All!E976</f>
        <v>ESPN2</v>
      </c>
      <c r="F5" s="40" t="str">
        <f>+[1]All!F976</f>
        <v>Northern Illinois</v>
      </c>
      <c r="G5" s="41" t="str">
        <f>+[1]All!G976</f>
        <v>MAC</v>
      </c>
      <c r="H5" s="40" t="str">
        <f>+[1]All!H976</f>
        <v>Bowling Green</v>
      </c>
      <c r="I5" s="41" t="str">
        <f>+[1]All!I976</f>
        <v>MAC</v>
      </c>
      <c r="J5" s="49" t="str">
        <f>+[1]All!J976</f>
        <v>Bowling Green</v>
      </c>
      <c r="K5" s="50" t="str">
        <f>+[1]All!K976</f>
        <v>Northern Illinois</v>
      </c>
      <c r="L5" s="43">
        <f>+[1]All!L976</f>
        <v>13.5</v>
      </c>
      <c r="M5" s="44">
        <f>+[1]All!M976</f>
        <v>69</v>
      </c>
      <c r="N5" s="49">
        <f>+[1]All!N976</f>
        <v>0</v>
      </c>
      <c r="O5" s="45">
        <f>+[1]All!O976</f>
        <v>0</v>
      </c>
      <c r="P5" s="58">
        <f>+[1]All!P976</f>
        <v>0</v>
      </c>
      <c r="Q5" s="37">
        <f>+[1]All!Q976</f>
        <v>0</v>
      </c>
      <c r="R5" s="58">
        <f>+[1]All!R976</f>
        <v>0</v>
      </c>
      <c r="S5" s="58">
        <f>+[1]All!S976</f>
        <v>0</v>
      </c>
      <c r="T5" s="49" t="str">
        <f>+[1]All!T976</f>
        <v>Bowling Green</v>
      </c>
      <c r="U5" s="50">
        <f>+[1]All!U976</f>
        <v>0</v>
      </c>
      <c r="V5" s="49">
        <f>+[1]All!X976</f>
        <v>0</v>
      </c>
      <c r="W5" s="49">
        <f>+[1]All!Z976</f>
        <v>0</v>
      </c>
      <c r="X5" s="50">
        <f>+[1]All!AA976</f>
        <v>0</v>
      </c>
      <c r="Y5" s="67" t="str">
        <f>+[1]All!AL976</f>
        <v>Northern Illinois</v>
      </c>
      <c r="Z5" s="65">
        <f>+[1]All!AM976</f>
        <v>51</v>
      </c>
      <c r="AA5" s="64" t="str">
        <f>+[1]All!AN976</f>
        <v>BOWLING GREEN</v>
      </c>
      <c r="AB5" s="66">
        <f>+[1]All!AO976</f>
        <v>17</v>
      </c>
      <c r="AD5" s="52" t="str">
        <f>+[1]All!AQ976</f>
        <v>Northern Illinois</v>
      </c>
      <c r="AE5" s="42">
        <f>+[1]All!AR976</f>
        <v>5</v>
      </c>
      <c r="AF5" s="45">
        <f>+[1]All!AS976</f>
        <v>1</v>
      </c>
      <c r="AG5" s="45">
        <f>+[1]All!AT976</f>
        <v>0</v>
      </c>
      <c r="AH5" s="42">
        <f>+[1]All!AU976</f>
        <v>7</v>
      </c>
      <c r="AI5" s="45">
        <f>+[1]All!AV976</f>
        <v>3</v>
      </c>
      <c r="AJ5" s="37">
        <f>+[1]All!AW976</f>
        <v>1</v>
      </c>
      <c r="AL5" s="42">
        <f>+[1]All!AY976</f>
        <v>2</v>
      </c>
      <c r="AM5" s="45">
        <f>+[1]All!AZ976</f>
        <v>1</v>
      </c>
      <c r="AN5" s="37">
        <f>+[1]All!BA976</f>
        <v>0</v>
      </c>
      <c r="AO5" s="37"/>
      <c r="AP5" s="53" t="str">
        <f>+[1]All!BC976</f>
        <v>Bowling Green</v>
      </c>
      <c r="AQ5" s="42">
        <f>+[1]All!BD976</f>
        <v>3</v>
      </c>
      <c r="AR5" s="45">
        <f>+[1]All!BE976</f>
        <v>1</v>
      </c>
      <c r="AS5" s="45">
        <f>+[1]All!BF976</f>
        <v>0</v>
      </c>
      <c r="AT5" s="42">
        <f>+[1]All!BG976</f>
        <v>8</v>
      </c>
      <c r="AU5" s="45">
        <f>+[1]All!BH976</f>
        <v>3</v>
      </c>
      <c r="AV5" s="37">
        <f>+[1]All!BI976</f>
        <v>0</v>
      </c>
      <c r="AW5" s="49">
        <f>+[1]All!BJ976</f>
        <v>69.38</v>
      </c>
      <c r="AX5" s="50">
        <f>+[1]All!BK976</f>
        <v>76.28</v>
      </c>
    </row>
    <row r="6" spans="1:50" x14ac:dyDescent="0.25">
      <c r="B6" s="37"/>
      <c r="C6" s="38"/>
      <c r="F6" s="40"/>
      <c r="G6" s="41"/>
      <c r="H6" s="40"/>
      <c r="I6" s="41"/>
      <c r="L6" s="43"/>
      <c r="M6" s="44"/>
      <c r="Y6" s="67"/>
      <c r="AD6" s="52"/>
      <c r="AL6" s="42"/>
      <c r="AM6" s="45"/>
      <c r="AN6" s="37"/>
      <c r="AO6" s="37"/>
      <c r="AP6" s="53"/>
    </row>
    <row r="7" spans="1:50" x14ac:dyDescent="0.25">
      <c r="A7" s="37">
        <f>+[1]All!A977</f>
        <v>14</v>
      </c>
      <c r="B7" s="37" t="str">
        <f>+[1]All!B977</f>
        <v>Sat</v>
      </c>
      <c r="C7" s="38">
        <f>+[1]All!C977</f>
        <v>42343</v>
      </c>
      <c r="D7" s="39">
        <f>+[1]All!D977</f>
        <v>0.5</v>
      </c>
      <c r="E7" s="37" t="str">
        <f>+[1]All!E977</f>
        <v>ESPN</v>
      </c>
      <c r="F7" s="40" t="str">
        <f>+[1]All!F977</f>
        <v>Texas</v>
      </c>
      <c r="G7" s="41" t="str">
        <f>+[1]All!G977</f>
        <v>B12</v>
      </c>
      <c r="H7" s="40" t="str">
        <f>+[1]All!H977</f>
        <v>Baylor</v>
      </c>
      <c r="I7" s="41" t="str">
        <f>+[1]All!I977</f>
        <v>B12</v>
      </c>
      <c r="J7" s="49" t="str">
        <f>+[1]All!J977</f>
        <v>Baylor</v>
      </c>
      <c r="K7" s="50" t="str">
        <f>+[1]All!K977</f>
        <v>Texas</v>
      </c>
      <c r="L7" s="43">
        <f>+[1]All!L977</f>
        <v>21</v>
      </c>
      <c r="M7" s="44">
        <f>+[1]All!M977</f>
        <v>68.5</v>
      </c>
      <c r="N7" s="49">
        <f>+[1]All!N977</f>
        <v>0</v>
      </c>
      <c r="O7" s="45">
        <f>+[1]All!O977</f>
        <v>0</v>
      </c>
      <c r="P7" s="58">
        <f>+[1]All!P977</f>
        <v>0</v>
      </c>
      <c r="Q7" s="37">
        <f>+[1]All!Q977</f>
        <v>0</v>
      </c>
      <c r="R7" s="58">
        <f>+[1]All!R977</f>
        <v>0</v>
      </c>
      <c r="S7" s="58">
        <f>+[1]All!S977</f>
        <v>0</v>
      </c>
      <c r="T7" s="49" t="str">
        <f>+[1]All!T977</f>
        <v>Texas</v>
      </c>
      <c r="U7" s="50">
        <f>+[1]All!U977</f>
        <v>0</v>
      </c>
      <c r="V7" s="49">
        <f>+[1]All!X977</f>
        <v>0</v>
      </c>
      <c r="W7" s="49">
        <f>+[1]All!Z977</f>
        <v>0</v>
      </c>
      <c r="X7" s="50">
        <f>+[1]All!AA977</f>
        <v>0</v>
      </c>
      <c r="Y7" s="67" t="str">
        <f>+[1]All!AL977</f>
        <v>Baylor</v>
      </c>
      <c r="Z7" s="65">
        <f>+[1]All!AM977</f>
        <v>28</v>
      </c>
      <c r="AA7" s="64" t="str">
        <f>+[1]All!AN977</f>
        <v>TEXAS</v>
      </c>
      <c r="AB7" s="66">
        <f>+[1]All!AO977</f>
        <v>7</v>
      </c>
      <c r="AD7" s="52" t="str">
        <f>+[1]All!AQ977</f>
        <v>Texas</v>
      </c>
      <c r="AE7" s="42">
        <f>+[1]All!AR977</f>
        <v>1</v>
      </c>
      <c r="AF7" s="45">
        <f>+[1]All!AS977</f>
        <v>4</v>
      </c>
      <c r="AG7" s="45">
        <f>+[1]All!AT977</f>
        <v>0</v>
      </c>
      <c r="AH7" s="42">
        <f>+[1]All!AU977</f>
        <v>4</v>
      </c>
      <c r="AI7" s="45">
        <f>+[1]All!AV977</f>
        <v>6</v>
      </c>
      <c r="AJ7" s="37">
        <f>+[1]All!AW977</f>
        <v>1</v>
      </c>
      <c r="AL7" s="42">
        <f>+[1]All!AY977</f>
        <v>3</v>
      </c>
      <c r="AM7" s="45">
        <f>+[1]All!AZ977</f>
        <v>7</v>
      </c>
      <c r="AN7" s="37">
        <f>+[1]All!BA977</f>
        <v>0</v>
      </c>
      <c r="AO7" s="37"/>
      <c r="AP7" s="53" t="str">
        <f>+[1]All!BC977</f>
        <v>Baylor</v>
      </c>
      <c r="AQ7" s="42">
        <f>+[1]All!BD977</f>
        <v>3</v>
      </c>
      <c r="AR7" s="45">
        <f>+[1]All!BE977</f>
        <v>2</v>
      </c>
      <c r="AS7" s="45">
        <f>+[1]All!BF977</f>
        <v>0</v>
      </c>
      <c r="AT7" s="42">
        <f>+[1]All!BG977</f>
        <v>5</v>
      </c>
      <c r="AU7" s="45">
        <f>+[1]All!BH977</f>
        <v>5</v>
      </c>
      <c r="AV7" s="37">
        <f>+[1]All!BI977</f>
        <v>0</v>
      </c>
      <c r="AW7" s="49">
        <f>+[1]All!BJ977</f>
        <v>71.61</v>
      </c>
      <c r="AX7" s="50">
        <f>+[1]All!BK977</f>
        <v>90.05</v>
      </c>
    </row>
    <row r="8" spans="1:50" x14ac:dyDescent="0.25">
      <c r="A8" s="37">
        <f>+[1]All!A964</f>
        <v>14</v>
      </c>
      <c r="B8" s="37" t="str">
        <f>+[1]All!B964</f>
        <v>Sat</v>
      </c>
      <c r="C8" s="38">
        <f>+[1]All!C964</f>
        <v>42343</v>
      </c>
      <c r="D8" s="39">
        <f>+[1]All!D964</f>
        <v>0.6875</v>
      </c>
      <c r="E8" s="37" t="str">
        <f>+[1]All!E964</f>
        <v>FS1</v>
      </c>
      <c r="F8" s="40" t="str">
        <f>+[1]All!F964</f>
        <v>West Virginia</v>
      </c>
      <c r="G8" s="41" t="str">
        <f>+[1]All!G964</f>
        <v>B12</v>
      </c>
      <c r="H8" s="40" t="str">
        <f>+[1]All!H964</f>
        <v>Kansas State</v>
      </c>
      <c r="I8" s="41" t="str">
        <f>+[1]All!I964</f>
        <v>B12</v>
      </c>
      <c r="J8" s="49" t="str">
        <f>+[1]All!J964</f>
        <v>West Virginia</v>
      </c>
      <c r="K8" s="50" t="str">
        <f>+[1]All!K964</f>
        <v>Kansas State</v>
      </c>
      <c r="L8" s="43">
        <f>+[1]All!L964</f>
        <v>5.5</v>
      </c>
      <c r="M8" s="44">
        <f>+[1]All!M964</f>
        <v>57.5</v>
      </c>
      <c r="N8" s="49">
        <f>+[1]All!N964</f>
        <v>0</v>
      </c>
      <c r="O8" s="45">
        <f>+[1]All!O964</f>
        <v>0</v>
      </c>
      <c r="P8" s="58">
        <f>+[1]All!P964</f>
        <v>0</v>
      </c>
      <c r="Q8" s="37">
        <f>+[1]All!Q964</f>
        <v>0</v>
      </c>
      <c r="R8" s="58">
        <f>+[1]All!R964</f>
        <v>0</v>
      </c>
      <c r="S8" s="58">
        <f>+[1]All!S964</f>
        <v>0</v>
      </c>
      <c r="T8" s="49" t="str">
        <f>+[1]All!T964</f>
        <v>Kansas State</v>
      </c>
      <c r="U8" s="50">
        <f>+[1]All!U964</f>
        <v>0</v>
      </c>
      <c r="V8" s="49">
        <f>+[1]All!X964</f>
        <v>0</v>
      </c>
      <c r="W8" s="49">
        <f>+[1]All!Z964</f>
        <v>0</v>
      </c>
      <c r="X8" s="50">
        <f>+[1]All!AA964</f>
        <v>0</v>
      </c>
      <c r="Y8" s="67" t="str">
        <f>+[1]All!AL964</f>
        <v>Kansas State</v>
      </c>
      <c r="Z8" s="65">
        <f>+[1]All!AM964</f>
        <v>26</v>
      </c>
      <c r="AA8" s="64" t="str">
        <f>+[1]All!AN964</f>
        <v>WEST VIRGINIA</v>
      </c>
      <c r="AB8" s="66">
        <f>+[1]All!AO964</f>
        <v>20</v>
      </c>
      <c r="AD8" s="52" t="str">
        <f>+[1]All!AQ964</f>
        <v>West Virginia</v>
      </c>
      <c r="AE8" s="42">
        <f>+[1]All!AR964</f>
        <v>1</v>
      </c>
      <c r="AF8" s="45">
        <f>+[1]All!AS964</f>
        <v>3</v>
      </c>
      <c r="AG8" s="45">
        <f>+[1]All!AT964</f>
        <v>0</v>
      </c>
      <c r="AH8" s="42">
        <f>+[1]All!AU964</f>
        <v>5</v>
      </c>
      <c r="AI8" s="45">
        <f>+[1]All!AV964</f>
        <v>5</v>
      </c>
      <c r="AJ8" s="37">
        <f>+[1]All!AW964</f>
        <v>0</v>
      </c>
      <c r="AL8" s="42">
        <f>+[1]All!AY964</f>
        <v>0</v>
      </c>
      <c r="AM8" s="45">
        <f>+[1]All!AZ964</f>
        <v>3</v>
      </c>
      <c r="AN8" s="37">
        <f>+[1]All!BA964</f>
        <v>0</v>
      </c>
      <c r="AO8" s="37"/>
      <c r="AP8" s="53" t="str">
        <f>+[1]All!BC964</f>
        <v>Kansas State</v>
      </c>
      <c r="AQ8" s="42">
        <f>+[1]All!BD964</f>
        <v>2</v>
      </c>
      <c r="AR8" s="45">
        <f>+[1]All!BE964</f>
        <v>3</v>
      </c>
      <c r="AS8" s="45">
        <f>+[1]All!BF964</f>
        <v>0</v>
      </c>
      <c r="AT8" s="42">
        <f>+[1]All!BG964</f>
        <v>5</v>
      </c>
      <c r="AU8" s="45">
        <f>+[1]All!BH964</f>
        <v>5</v>
      </c>
      <c r="AV8" s="37">
        <f>+[1]All!BI964</f>
        <v>0</v>
      </c>
      <c r="AW8" s="49">
        <f>+[1]All!BJ964</f>
        <v>82.56</v>
      </c>
      <c r="AX8" s="50">
        <f>+[1]All!BK964</f>
        <v>73.150000000000006</v>
      </c>
    </row>
    <row r="9" spans="1:50" x14ac:dyDescent="0.25">
      <c r="A9" s="37">
        <f>+[1]All!A965</f>
        <v>14</v>
      </c>
      <c r="B9" s="37" t="str">
        <f>+[1]All!B965</f>
        <v>Sat</v>
      </c>
      <c r="C9" s="38">
        <f>+[1]All!C965</f>
        <v>42343</v>
      </c>
      <c r="D9" s="39">
        <f>+[1]All!D965</f>
        <v>0.625</v>
      </c>
      <c r="E9" s="37" t="str">
        <f>+[1]All!E965</f>
        <v>espn3</v>
      </c>
      <c r="F9" s="40" t="str">
        <f>+[1]All!F965</f>
        <v>Texas State</v>
      </c>
      <c r="G9" s="41" t="str">
        <f>+[1]All!G965</f>
        <v>SB</v>
      </c>
      <c r="H9" s="40" t="str">
        <f>+[1]All!H965</f>
        <v>Arkansas State</v>
      </c>
      <c r="I9" s="41" t="str">
        <f>+[1]All!I965</f>
        <v>SB</v>
      </c>
      <c r="J9" s="49" t="str">
        <f>+[1]All!J965</f>
        <v>Arkansas State</v>
      </c>
      <c r="K9" s="50" t="str">
        <f>+[1]All!K965</f>
        <v>Texas State</v>
      </c>
      <c r="L9" s="43">
        <f>+[1]All!L965</f>
        <v>26</v>
      </c>
      <c r="M9" s="44">
        <f>+[1]All!M965</f>
        <v>70</v>
      </c>
      <c r="N9" s="49">
        <f>+[1]All!N965</f>
        <v>0</v>
      </c>
      <c r="O9" s="45">
        <f>+[1]All!O965</f>
        <v>0</v>
      </c>
      <c r="P9" s="58">
        <f>+[1]All!P965</f>
        <v>0</v>
      </c>
      <c r="Q9" s="37">
        <f>+[1]All!Q965</f>
        <v>0</v>
      </c>
      <c r="R9" s="58">
        <f>+[1]All!R965</f>
        <v>0</v>
      </c>
      <c r="S9" s="58">
        <f>+[1]All!S965</f>
        <v>0</v>
      </c>
      <c r="T9" s="49" t="str">
        <f>+[1]All!T965</f>
        <v>Arkansas State</v>
      </c>
      <c r="U9" s="50">
        <f>+[1]All!U965</f>
        <v>0</v>
      </c>
      <c r="V9" s="49">
        <f>+[1]All!X965</f>
        <v>0</v>
      </c>
      <c r="W9" s="49">
        <f>+[1]All!Z965</f>
        <v>0</v>
      </c>
      <c r="X9" s="50">
        <f>+[1]All!AA965</f>
        <v>0</v>
      </c>
      <c r="Y9" s="67" t="str">
        <f>+[1]All!AL965</f>
        <v>TEXAS STATE</v>
      </c>
      <c r="Z9" s="65">
        <f>+[1]All!AM965</f>
        <v>45</v>
      </c>
      <c r="AA9" s="64" t="str">
        <f>+[1]All!AN965</f>
        <v>Arkansas State</v>
      </c>
      <c r="AB9" s="66">
        <f>+[1]All!AO965</f>
        <v>27</v>
      </c>
      <c r="AD9" s="52" t="str">
        <f>+[1]All!AQ965</f>
        <v>Texas State</v>
      </c>
      <c r="AE9" s="42">
        <f>+[1]All!AR965</f>
        <v>0</v>
      </c>
      <c r="AF9" s="45">
        <f>+[1]All!AS965</f>
        <v>5</v>
      </c>
      <c r="AG9" s="45">
        <f>+[1]All!AT965</f>
        <v>0</v>
      </c>
      <c r="AH9" s="42">
        <f>+[1]All!AU965</f>
        <v>2</v>
      </c>
      <c r="AI9" s="45">
        <f>+[1]All!AV965</f>
        <v>8</v>
      </c>
      <c r="AJ9" s="37">
        <f>+[1]All!AW965</f>
        <v>0</v>
      </c>
      <c r="AL9" s="42">
        <f>+[1]All!AY965</f>
        <v>1</v>
      </c>
      <c r="AM9" s="45">
        <f>+[1]All!AZ965</f>
        <v>1</v>
      </c>
      <c r="AN9" s="37">
        <f>+[1]All!BA965</f>
        <v>0</v>
      </c>
      <c r="AO9" s="37"/>
      <c r="AP9" s="53" t="str">
        <f>+[1]All!BC965</f>
        <v>Arkansas State</v>
      </c>
      <c r="AQ9" s="42">
        <f>+[1]All!BD965</f>
        <v>2</v>
      </c>
      <c r="AR9" s="45">
        <f>+[1]All!BE965</f>
        <v>2</v>
      </c>
      <c r="AS9" s="45">
        <f>+[1]All!BF965</f>
        <v>0</v>
      </c>
      <c r="AT9" s="42">
        <f>+[1]All!BG965</f>
        <v>6</v>
      </c>
      <c r="AU9" s="45">
        <f>+[1]All!BH965</f>
        <v>4</v>
      </c>
      <c r="AV9" s="37">
        <f>+[1]All!BI965</f>
        <v>0</v>
      </c>
      <c r="AW9" s="49">
        <f>+[1]All!BJ965</f>
        <v>48.75</v>
      </c>
      <c r="AX9" s="50">
        <f>+[1]All!BK965</f>
        <v>67.48</v>
      </c>
    </row>
    <row r="10" spans="1:50" x14ac:dyDescent="0.25">
      <c r="A10" s="37">
        <f>+[1]All!A966</f>
        <v>14</v>
      </c>
      <c r="B10" s="37" t="str">
        <f>+[1]All!B966</f>
        <v>Sat</v>
      </c>
      <c r="C10" s="38">
        <f>+[1]All!C966</f>
        <v>42343</v>
      </c>
      <c r="D10" s="39">
        <f>+[1]All!D966</f>
        <v>0.58333333333333337</v>
      </c>
      <c r="E10" s="37" t="str">
        <f>+[1]All!E966</f>
        <v>espn3</v>
      </c>
      <c r="F10" s="40" t="str">
        <f>+[1]All!F966</f>
        <v>Georgia State</v>
      </c>
      <c r="G10" s="41" t="str">
        <f>+[1]All!G966</f>
        <v>SB</v>
      </c>
      <c r="H10" s="40" t="str">
        <f>+[1]All!H966</f>
        <v>Georgia Southern</v>
      </c>
      <c r="I10" s="41" t="str">
        <f>+[1]All!I966</f>
        <v>SB</v>
      </c>
      <c r="J10" s="49" t="str">
        <f>+[1]All!J966</f>
        <v>Georgia Southern</v>
      </c>
      <c r="K10" s="50" t="str">
        <f>+[1]All!K966</f>
        <v>Georgia State</v>
      </c>
      <c r="L10" s="43">
        <f>+[1]All!L966</f>
        <v>20.5</v>
      </c>
      <c r="M10" s="44">
        <f>+[1]All!M966</f>
        <v>58.5</v>
      </c>
      <c r="N10" s="49">
        <f>+[1]All!N966</f>
        <v>0</v>
      </c>
      <c r="O10" s="45">
        <f>+[1]All!O966</f>
        <v>0</v>
      </c>
      <c r="P10" s="58">
        <f>+[1]All!P966</f>
        <v>0</v>
      </c>
      <c r="Q10" s="37">
        <f>+[1]All!Q966</f>
        <v>0</v>
      </c>
      <c r="R10" s="58">
        <f>+[1]All!R966</f>
        <v>0</v>
      </c>
      <c r="S10" s="58">
        <f>+[1]All!S966</f>
        <v>0</v>
      </c>
      <c r="T10" s="49" t="str">
        <f>+[1]All!T966</f>
        <v>Georgia State</v>
      </c>
      <c r="U10" s="50">
        <f>+[1]All!U966</f>
        <v>0</v>
      </c>
      <c r="V10" s="49">
        <f>+[1]All!X966</f>
        <v>0</v>
      </c>
      <c r="W10" s="49">
        <f>+[1]All!Z966</f>
        <v>0</v>
      </c>
      <c r="X10" s="50">
        <f>+[1]All!AA966</f>
        <v>0</v>
      </c>
      <c r="Y10" s="67" t="str">
        <f>+[1]All!AL966</f>
        <v>Georgia Southern</v>
      </c>
      <c r="Z10" s="65">
        <f>+[1]All!AM966</f>
        <v>69</v>
      </c>
      <c r="AA10" s="64" t="str">
        <f>+[1]All!AN966</f>
        <v>GEORGIA STATE</v>
      </c>
      <c r="AB10" s="66">
        <f>+[1]All!AO966</f>
        <v>31</v>
      </c>
      <c r="AD10" s="52" t="str">
        <f>+[1]All!AQ966</f>
        <v>Georgia State</v>
      </c>
      <c r="AE10" s="42">
        <f>+[1]All!AR966</f>
        <v>5</v>
      </c>
      <c r="AF10" s="45">
        <f>+[1]All!AS966</f>
        <v>0</v>
      </c>
      <c r="AG10" s="45">
        <f>+[1]All!AT966</f>
        <v>0</v>
      </c>
      <c r="AH10" s="42">
        <f>+[1]All!AU966</f>
        <v>8</v>
      </c>
      <c r="AI10" s="45">
        <f>+[1]All!AV966</f>
        <v>2</v>
      </c>
      <c r="AJ10" s="37">
        <f>+[1]All!AW966</f>
        <v>0</v>
      </c>
      <c r="AL10" s="42">
        <f>+[1]All!AY966</f>
        <v>0</v>
      </c>
      <c r="AM10" s="45">
        <f>+[1]All!AZ966</f>
        <v>1</v>
      </c>
      <c r="AN10" s="37">
        <f>+[1]All!BA966</f>
        <v>0</v>
      </c>
      <c r="AO10" s="37"/>
      <c r="AP10" s="53" t="str">
        <f>+[1]All!BC966</f>
        <v>Georgia Southern</v>
      </c>
      <c r="AQ10" s="42">
        <f>+[1]All!BD966</f>
        <v>4</v>
      </c>
      <c r="AR10" s="45">
        <f>+[1]All!BE966</f>
        <v>0</v>
      </c>
      <c r="AS10" s="45">
        <f>+[1]All!BF966</f>
        <v>0</v>
      </c>
      <c r="AT10" s="42">
        <f>+[1]All!BG966</f>
        <v>8</v>
      </c>
      <c r="AU10" s="45">
        <f>+[1]All!BH966</f>
        <v>2</v>
      </c>
      <c r="AV10" s="37">
        <f>+[1]All!BI966</f>
        <v>0</v>
      </c>
      <c r="AW10" s="49">
        <f>+[1]All!BJ966</f>
        <v>52.77</v>
      </c>
      <c r="AX10" s="50">
        <f>+[1]All!BK966</f>
        <v>72.239999999999995</v>
      </c>
    </row>
    <row r="11" spans="1:50" x14ac:dyDescent="0.25">
      <c r="A11" s="37">
        <f>+[1]All!A967</f>
        <v>14</v>
      </c>
      <c r="B11" s="37" t="str">
        <f>+[1]All!B967</f>
        <v>Sat</v>
      </c>
      <c r="C11" s="38">
        <f>+[1]All!C967</f>
        <v>42343</v>
      </c>
      <c r="D11" s="39">
        <f>+[1]All!D967</f>
        <v>0.8125</v>
      </c>
      <c r="E11" s="37" t="str">
        <f>+[1]All!E967</f>
        <v>espn3</v>
      </c>
      <c r="F11" s="40" t="str">
        <f>+[1]All!F967</f>
        <v>Appalachian State</v>
      </c>
      <c r="G11" s="41" t="str">
        <f>+[1]All!G967</f>
        <v>SB</v>
      </c>
      <c r="H11" s="40" t="str">
        <f>+[1]All!H967</f>
        <v>South Alabama</v>
      </c>
      <c r="I11" s="41" t="str">
        <f>+[1]All!I967</f>
        <v>SB</v>
      </c>
      <c r="J11" s="49" t="str">
        <f>+[1]All!J967</f>
        <v>Appalachian State</v>
      </c>
      <c r="K11" s="50" t="str">
        <f>+[1]All!K967</f>
        <v>South Alabama</v>
      </c>
      <c r="L11" s="43">
        <f>+[1]All!L967</f>
        <v>17.5</v>
      </c>
      <c r="M11" s="44">
        <f>+[1]All!M967</f>
        <v>58.5</v>
      </c>
      <c r="N11" s="49">
        <f>+[1]All!N967</f>
        <v>0</v>
      </c>
      <c r="O11" s="45">
        <f>+[1]All!O967</f>
        <v>0</v>
      </c>
      <c r="P11" s="58">
        <f>+[1]All!P967</f>
        <v>0</v>
      </c>
      <c r="Q11" s="37">
        <f>+[1]All!Q967</f>
        <v>0</v>
      </c>
      <c r="R11" s="58">
        <f>+[1]All!R967</f>
        <v>0</v>
      </c>
      <c r="S11" s="58">
        <f>+[1]All!S967</f>
        <v>0</v>
      </c>
      <c r="T11" s="49" t="str">
        <f>+[1]All!T967</f>
        <v>Appalachian State</v>
      </c>
      <c r="U11" s="50">
        <f>+[1]All!U967</f>
        <v>0</v>
      </c>
      <c r="V11" s="49">
        <f>+[1]All!X967</f>
        <v>0</v>
      </c>
      <c r="W11" s="49">
        <f>+[1]All!Z967</f>
        <v>0</v>
      </c>
      <c r="X11" s="50">
        <f>+[1]All!AA967</f>
        <v>0</v>
      </c>
      <c r="Y11" s="67" t="str">
        <f>+[1]All!AL967</f>
        <v>South Alabama</v>
      </c>
      <c r="Z11" s="65">
        <f>+[1]All!AM967</f>
        <v>47</v>
      </c>
      <c r="AA11" s="64" t="str">
        <f>+[1]All!AN967</f>
        <v>APPALACHIAN STATE</v>
      </c>
      <c r="AB11" s="66">
        <f>+[1]All!AO967</f>
        <v>21</v>
      </c>
      <c r="AD11" s="52" t="str">
        <f>+[1]All!AQ967</f>
        <v>Appalachian State</v>
      </c>
      <c r="AE11" s="42">
        <f>+[1]All!AR967</f>
        <v>4</v>
      </c>
      <c r="AF11" s="45">
        <f>+[1]All!AS967</f>
        <v>1</v>
      </c>
      <c r="AG11" s="45">
        <f>+[1]All!AT967</f>
        <v>0</v>
      </c>
      <c r="AH11" s="42">
        <f>+[1]All!AU967</f>
        <v>5</v>
      </c>
      <c r="AI11" s="45">
        <f>+[1]All!AV967</f>
        <v>5</v>
      </c>
      <c r="AJ11" s="37">
        <f>+[1]All!AW967</f>
        <v>0</v>
      </c>
      <c r="AL11" s="42">
        <f>+[1]All!AY967</f>
        <v>0</v>
      </c>
      <c r="AM11" s="45">
        <f>+[1]All!AZ967</f>
        <v>1</v>
      </c>
      <c r="AN11" s="37">
        <f>+[1]All!BA967</f>
        <v>0</v>
      </c>
      <c r="AO11" s="37"/>
      <c r="AP11" s="53" t="str">
        <f>+[1]All!BC967</f>
        <v>South Alabama</v>
      </c>
      <c r="AQ11" s="42">
        <f>+[1]All!BD967</f>
        <v>1</v>
      </c>
      <c r="AR11" s="45">
        <f>+[1]All!BE967</f>
        <v>3</v>
      </c>
      <c r="AS11" s="45">
        <f>+[1]All!BF967</f>
        <v>0</v>
      </c>
      <c r="AT11" s="42">
        <f>+[1]All!BG967</f>
        <v>3</v>
      </c>
      <c r="AU11" s="45">
        <f>+[1]All!BH967</f>
        <v>7</v>
      </c>
      <c r="AV11" s="37">
        <f>+[1]All!BI967</f>
        <v>0</v>
      </c>
      <c r="AW11" s="49">
        <f>+[1]All!BJ967</f>
        <v>71.62</v>
      </c>
      <c r="AX11" s="50">
        <f>+[1]All!BK967</f>
        <v>50.81</v>
      </c>
    </row>
    <row r="12" spans="1:50" x14ac:dyDescent="0.25">
      <c r="A12" s="37">
        <f>+[1]All!A968</f>
        <v>14</v>
      </c>
      <c r="B12" s="37" t="str">
        <f>+[1]All!B968</f>
        <v>Sat</v>
      </c>
      <c r="C12" s="38">
        <f>+[1]All!C968</f>
        <v>42343</v>
      </c>
      <c r="D12" s="39">
        <f>+[1]All!D968</f>
        <v>0.70833333333333337</v>
      </c>
      <c r="E12" s="37" t="str">
        <f>+[1]All!E968</f>
        <v>espn3</v>
      </c>
      <c r="F12" s="40" t="str">
        <f>+[1]All!F968</f>
        <v>Troy</v>
      </c>
      <c r="G12" s="41" t="str">
        <f>+[1]All!G968</f>
        <v>SB</v>
      </c>
      <c r="H12" s="40" t="str">
        <f>+[1]All!H968</f>
        <v>UL Lafayette</v>
      </c>
      <c r="I12" s="41" t="str">
        <f>+[1]All!I968</f>
        <v>SB</v>
      </c>
      <c r="J12" s="49" t="str">
        <f>+[1]All!J968</f>
        <v>UL Lafayette</v>
      </c>
      <c r="K12" s="50" t="str">
        <f>+[1]All!K968</f>
        <v>Troy</v>
      </c>
      <c r="L12" s="43">
        <f>+[1]All!L968</f>
        <v>1.5</v>
      </c>
      <c r="M12" s="44">
        <f>+[1]All!M968</f>
        <v>58.5</v>
      </c>
      <c r="N12" s="49">
        <f>+[1]All!N968</f>
        <v>0</v>
      </c>
      <c r="O12" s="45">
        <f>+[1]All!O968</f>
        <v>0</v>
      </c>
      <c r="P12" s="58">
        <f>+[1]All!P968</f>
        <v>0</v>
      </c>
      <c r="Q12" s="37">
        <f>+[1]All!Q968</f>
        <v>0</v>
      </c>
      <c r="R12" s="58">
        <f>+[1]All!R968</f>
        <v>0</v>
      </c>
      <c r="S12" s="58">
        <f>+[1]All!S968</f>
        <v>0</v>
      </c>
      <c r="T12" s="49" t="str">
        <f>+[1]All!T968</f>
        <v>UL Lafayette</v>
      </c>
      <c r="U12" s="50">
        <f>+[1]All!U968</f>
        <v>0</v>
      </c>
      <c r="V12" s="49">
        <f>+[1]All!X968</f>
        <v>0</v>
      </c>
      <c r="W12" s="49">
        <f>+[1]All!Z968</f>
        <v>0</v>
      </c>
      <c r="X12" s="50">
        <f>+[1]All!AA968</f>
        <v>0</v>
      </c>
      <c r="Y12" s="67" t="str">
        <f>+[1]All!AL968</f>
        <v>UL Lafayette</v>
      </c>
      <c r="Z12" s="65">
        <f>+[1]All!AM968</f>
        <v>42</v>
      </c>
      <c r="AA12" s="64" t="str">
        <f>+[1]All!AN968</f>
        <v>TROY</v>
      </c>
      <c r="AB12" s="66">
        <f>+[1]All!AO968</f>
        <v>23</v>
      </c>
      <c r="AD12" s="52" t="str">
        <f>+[1]All!AQ968</f>
        <v>Troy</v>
      </c>
      <c r="AE12" s="42">
        <f>+[1]All!AR968</f>
        <v>3</v>
      </c>
      <c r="AF12" s="45">
        <f>+[1]All!AS968</f>
        <v>3</v>
      </c>
      <c r="AG12" s="45">
        <f>+[1]All!AT968</f>
        <v>0</v>
      </c>
      <c r="AH12" s="42">
        <f>+[1]All!AU968</f>
        <v>4</v>
      </c>
      <c r="AI12" s="45">
        <f>+[1]All!AV968</f>
        <v>6</v>
      </c>
      <c r="AJ12" s="37">
        <f>+[1]All!AW968</f>
        <v>0</v>
      </c>
      <c r="AL12" s="42">
        <f>+[1]All!AY968</f>
        <v>6</v>
      </c>
      <c r="AM12" s="45">
        <f>+[1]All!AZ968</f>
        <v>4</v>
      </c>
      <c r="AN12" s="37">
        <f>+[1]All!BA968</f>
        <v>0</v>
      </c>
      <c r="AO12" s="37"/>
      <c r="AP12" s="53" t="str">
        <f>+[1]All!BC968</f>
        <v>UL Lafayette</v>
      </c>
      <c r="AQ12" s="42">
        <f>+[1]All!BD968</f>
        <v>1</v>
      </c>
      <c r="AR12" s="45">
        <f>+[1]All!BE968</f>
        <v>3</v>
      </c>
      <c r="AS12" s="45">
        <f>+[1]All!BF968</f>
        <v>0</v>
      </c>
      <c r="AT12" s="42">
        <f>+[1]All!BG968</f>
        <v>3</v>
      </c>
      <c r="AU12" s="45">
        <f>+[1]All!BH968</f>
        <v>7</v>
      </c>
      <c r="AV12" s="37">
        <f>+[1]All!BI968</f>
        <v>0</v>
      </c>
      <c r="AW12" s="49">
        <f>+[1]All!BJ968</f>
        <v>56.04</v>
      </c>
      <c r="AX12" s="50">
        <f>+[1]All!BK968</f>
        <v>53.04</v>
      </c>
    </row>
    <row r="13" spans="1:50" x14ac:dyDescent="0.25">
      <c r="A13" s="37">
        <f>+[1]All!A969</f>
        <v>14</v>
      </c>
      <c r="B13" s="37" t="str">
        <f>+[1]All!B969</f>
        <v>Sat</v>
      </c>
      <c r="C13" s="38">
        <f>+[1]All!C969</f>
        <v>42343</v>
      </c>
      <c r="D13" s="39">
        <f>+[1]All!D969</f>
        <v>0.625</v>
      </c>
      <c r="E13" s="37" t="str">
        <f>+[1]All!E969</f>
        <v>espn3</v>
      </c>
      <c r="F13" s="40" t="str">
        <f>+[1]All!F969</f>
        <v>New Mexico State</v>
      </c>
      <c r="G13" s="41" t="str">
        <f>+[1]All!G969</f>
        <v>SB</v>
      </c>
      <c r="H13" s="40" t="str">
        <f>+[1]All!H969</f>
        <v>UL Monroe</v>
      </c>
      <c r="I13" s="41" t="str">
        <f>+[1]All!I969</f>
        <v>SB</v>
      </c>
      <c r="J13" s="49" t="str">
        <f>+[1]All!J969</f>
        <v>UL Monroe</v>
      </c>
      <c r="K13" s="50" t="str">
        <f>+[1]All!K969</f>
        <v>New Mexico State</v>
      </c>
      <c r="L13" s="43">
        <f>+[1]All!L969</f>
        <v>2.5</v>
      </c>
      <c r="M13" s="44">
        <f>+[1]All!M969</f>
        <v>59</v>
      </c>
      <c r="N13" s="49">
        <f>+[1]All!N969</f>
        <v>0</v>
      </c>
      <c r="O13" s="45">
        <f>+[1]All!O969</f>
        <v>0</v>
      </c>
      <c r="P13" s="58">
        <f>+[1]All!P969</f>
        <v>0</v>
      </c>
      <c r="Q13" s="37">
        <f>+[1]All!Q969</f>
        <v>0</v>
      </c>
      <c r="R13" s="58">
        <f>+[1]All!R969</f>
        <v>0</v>
      </c>
      <c r="S13" s="58">
        <f>+[1]All!S969</f>
        <v>0</v>
      </c>
      <c r="T13" s="49" t="str">
        <f>+[1]All!T969</f>
        <v>New Mexico State</v>
      </c>
      <c r="U13" s="50">
        <f>+[1]All!U969</f>
        <v>0</v>
      </c>
      <c r="V13" s="49">
        <f>+[1]All!X969</f>
        <v>0</v>
      </c>
      <c r="W13" s="49">
        <f>+[1]All!Z969</f>
        <v>0</v>
      </c>
      <c r="X13" s="50">
        <f>+[1]All!AA969</f>
        <v>0</v>
      </c>
      <c r="Y13" s="67" t="str">
        <f>+[1]All!AL969</f>
        <v>UL Monroe</v>
      </c>
      <c r="Z13" s="65">
        <f>+[1]All!AM969</f>
        <v>30</v>
      </c>
      <c r="AA13" s="64" t="str">
        <f>+[1]All!AN969</f>
        <v>NEW MEXICO STATE</v>
      </c>
      <c r="AB13" s="66">
        <f>+[1]All!AO969</f>
        <v>17</v>
      </c>
      <c r="AD13" s="52" t="str">
        <f>+[1]All!AQ969</f>
        <v>New Mexico State</v>
      </c>
      <c r="AE13" s="42">
        <f>+[1]All!AR969</f>
        <v>3</v>
      </c>
      <c r="AF13" s="45">
        <f>+[1]All!AS969</f>
        <v>3</v>
      </c>
      <c r="AG13" s="45">
        <f>+[1]All!AT969</f>
        <v>0</v>
      </c>
      <c r="AH13" s="42">
        <f>+[1]All!AU969</f>
        <v>5</v>
      </c>
      <c r="AI13" s="45">
        <f>+[1]All!AV969</f>
        <v>6</v>
      </c>
      <c r="AJ13" s="37">
        <f>+[1]All!AW969</f>
        <v>0</v>
      </c>
      <c r="AL13" s="42">
        <f>+[1]All!AY969</f>
        <v>0</v>
      </c>
      <c r="AM13" s="45">
        <f>+[1]All!AZ969</f>
        <v>1</v>
      </c>
      <c r="AN13" s="37">
        <f>+[1]All!BA969</f>
        <v>0</v>
      </c>
      <c r="AO13" s="37"/>
      <c r="AP13" s="53" t="str">
        <f>+[1]All!BC969</f>
        <v>UL Monroe</v>
      </c>
      <c r="AQ13" s="42">
        <f>+[1]All!BD969</f>
        <v>0</v>
      </c>
      <c r="AR13" s="45">
        <f>+[1]All!BE969</f>
        <v>3</v>
      </c>
      <c r="AS13" s="45">
        <f>+[1]All!BF969</f>
        <v>0</v>
      </c>
      <c r="AT13" s="42">
        <f>+[1]All!BG969</f>
        <v>2</v>
      </c>
      <c r="AU13" s="45">
        <f>+[1]All!BH969</f>
        <v>8</v>
      </c>
      <c r="AV13" s="37">
        <f>+[1]All!BI969</f>
        <v>1</v>
      </c>
      <c r="AW13" s="49">
        <f>+[1]All!BJ969</f>
        <v>46.46</v>
      </c>
      <c r="AX13" s="50">
        <f>+[1]All!BK969</f>
        <v>44.8</v>
      </c>
    </row>
    <row r="15" spans="1:50" x14ac:dyDescent="0.25">
      <c r="F15" s="68" t="s">
        <v>33</v>
      </c>
    </row>
    <row r="16" spans="1:50" x14ac:dyDescent="0.25">
      <c r="A16" s="37">
        <f>+[1]All!A978</f>
        <v>14</v>
      </c>
      <c r="B16" s="37" t="str">
        <f>+[1]All!B978</f>
        <v>Sat</v>
      </c>
      <c r="C16" s="38">
        <f>+[1]All!C978</f>
        <v>42343</v>
      </c>
      <c r="D16" s="39">
        <f>+[1]All!D978</f>
        <v>0.5</v>
      </c>
      <c r="E16" s="37" t="str">
        <f>+[1]All!E978</f>
        <v>ESPN2</v>
      </c>
      <c r="F16" s="40" t="str">
        <f>+[1]All!F978</f>
        <v>Southern Miss</v>
      </c>
      <c r="G16" s="41" t="str">
        <f>+[1]All!G978</f>
        <v>CUSA</v>
      </c>
      <c r="H16" s="40" t="str">
        <f>+[1]All!H978</f>
        <v>Western Kentucky</v>
      </c>
      <c r="I16" s="41" t="str">
        <f>+[1]All!I978</f>
        <v>CUSA</v>
      </c>
      <c r="J16" s="49" t="str">
        <f>+[1]All!J978</f>
        <v>Western Kentucky</v>
      </c>
      <c r="K16" s="50" t="str">
        <f>+[1]All!K978</f>
        <v>Southern Miss</v>
      </c>
      <c r="L16" s="43">
        <f>+[1]All!L978</f>
        <v>7.5</v>
      </c>
      <c r="M16" s="44">
        <f>+[1]All!M978</f>
        <v>75.5</v>
      </c>
      <c r="N16" s="49">
        <f>+[1]All!N978</f>
        <v>0</v>
      </c>
      <c r="O16" s="45">
        <f>+[1]All!O978</f>
        <v>0</v>
      </c>
      <c r="P16" s="58">
        <f>+[1]All!P978</f>
        <v>0</v>
      </c>
      <c r="Q16" s="37">
        <f>+[1]All!Q978</f>
        <v>0</v>
      </c>
      <c r="R16" s="58">
        <f>+[1]All!R978</f>
        <v>0</v>
      </c>
      <c r="S16" s="58">
        <f>+[1]All!S978</f>
        <v>0</v>
      </c>
      <c r="T16" s="49" t="str">
        <f>+[1]All!T978</f>
        <v>Southern Miss</v>
      </c>
      <c r="U16" s="50">
        <f>+[1]All!U978</f>
        <v>0</v>
      </c>
      <c r="V16" s="49">
        <f>+[1]All!X978</f>
        <v>0</v>
      </c>
      <c r="W16" s="49">
        <f>+[1]All!Z978</f>
        <v>0</v>
      </c>
      <c r="X16" s="50">
        <f>+[1]All!AA978</f>
        <v>0</v>
      </c>
      <c r="Y16" s="67" t="str">
        <f>+[1]All!AL978</f>
        <v>DNP</v>
      </c>
      <c r="AD16" s="52" t="str">
        <f>+[1]All!AQ978</f>
        <v>Southern Miss</v>
      </c>
      <c r="AE16" s="42">
        <f>+[1]All!AR978</f>
        <v>5</v>
      </c>
      <c r="AF16" s="45">
        <f>+[1]All!AS978</f>
        <v>1</v>
      </c>
      <c r="AG16" s="45">
        <f>+[1]All!AT978</f>
        <v>0</v>
      </c>
      <c r="AH16" s="42">
        <f>+[1]All!AU978</f>
        <v>9</v>
      </c>
      <c r="AI16" s="45">
        <f>+[1]All!AV978</f>
        <v>2</v>
      </c>
      <c r="AJ16" s="37">
        <f>+[1]All!AW978</f>
        <v>0</v>
      </c>
      <c r="AL16" s="42">
        <f>+[1]All!AY978</f>
        <v>0</v>
      </c>
      <c r="AM16" s="45">
        <f>+[1]All!AZ978</f>
        <v>1</v>
      </c>
      <c r="AN16" s="37">
        <f>+[1]All!BA978</f>
        <v>1</v>
      </c>
      <c r="AO16" s="37"/>
      <c r="AP16" s="53" t="str">
        <f>+[1]All!BC978</f>
        <v>Western Kentucky</v>
      </c>
      <c r="AQ16" s="42">
        <f>+[1]All!BD978</f>
        <v>4</v>
      </c>
      <c r="AR16" s="45">
        <f>+[1]All!BE978</f>
        <v>1</v>
      </c>
      <c r="AS16" s="45">
        <f>+[1]All!BF978</f>
        <v>0</v>
      </c>
      <c r="AT16" s="42">
        <f>+[1]All!BG978</f>
        <v>7</v>
      </c>
      <c r="AU16" s="45">
        <f>+[1]All!BH978</f>
        <v>5</v>
      </c>
      <c r="AV16" s="37">
        <f>+[1]All!BI978</f>
        <v>0</v>
      </c>
      <c r="AW16" s="49">
        <f>+[1]All!BJ978</f>
        <v>69.39</v>
      </c>
      <c r="AX16" s="50">
        <f>+[1]All!BK978</f>
        <v>76.31</v>
      </c>
    </row>
    <row r="17" spans="1:51" x14ac:dyDescent="0.25">
      <c r="A17" s="37">
        <f>+[1]All!A979</f>
        <v>14</v>
      </c>
      <c r="B17" s="37" t="str">
        <f>+[1]All!B979</f>
        <v>Sat</v>
      </c>
      <c r="C17" s="38">
        <f>+[1]All!C979</f>
        <v>42343</v>
      </c>
      <c r="D17" s="39">
        <f>+[1]All!D979</f>
        <v>0.5</v>
      </c>
      <c r="E17" s="37" t="str">
        <f>+[1]All!E979</f>
        <v>ABC</v>
      </c>
      <c r="F17" s="40" t="str">
        <f>+[1]All!F979</f>
        <v>Temple</v>
      </c>
      <c r="G17" s="41" t="str">
        <f>+[1]All!G979</f>
        <v>AAC</v>
      </c>
      <c r="H17" s="40" t="str">
        <f>+[1]All!H979</f>
        <v>Houston</v>
      </c>
      <c r="I17" s="41" t="str">
        <f>+[1]All!I979</f>
        <v>AAC</v>
      </c>
      <c r="J17" s="49" t="str">
        <f>+[1]All!J979</f>
        <v>Houston</v>
      </c>
      <c r="K17" s="50" t="str">
        <f>+[1]All!K979</f>
        <v>Temple</v>
      </c>
      <c r="L17" s="43">
        <f>+[1]All!L979</f>
        <v>6</v>
      </c>
      <c r="M17" s="44">
        <f>+[1]All!M979</f>
        <v>54.5</v>
      </c>
      <c r="N17" s="49">
        <f>+[1]All!N979</f>
        <v>0</v>
      </c>
      <c r="O17" s="45">
        <f>+[1]All!O979</f>
        <v>0</v>
      </c>
      <c r="P17" s="58">
        <f>+[1]All!P979</f>
        <v>0</v>
      </c>
      <c r="Q17" s="37">
        <f>+[1]All!Q979</f>
        <v>0</v>
      </c>
      <c r="R17" s="58">
        <f>+[1]All!R979</f>
        <v>0</v>
      </c>
      <c r="S17" s="58">
        <f>+[1]All!S979</f>
        <v>0</v>
      </c>
      <c r="T17" s="49" t="str">
        <f>+[1]All!T979</f>
        <v>Houston</v>
      </c>
      <c r="U17" s="50">
        <f>+[1]All!U979</f>
        <v>0</v>
      </c>
      <c r="V17" s="49">
        <f>+[1]All!X979</f>
        <v>0</v>
      </c>
      <c r="W17" s="49">
        <f>+[1]All!Z979</f>
        <v>0</v>
      </c>
      <c r="X17" s="50">
        <f>+[1]All!AA979</f>
        <v>0</v>
      </c>
      <c r="Y17" s="67" t="str">
        <f>+[1]All!AL979</f>
        <v>HOUSTON</v>
      </c>
      <c r="Z17" s="65">
        <f>+[1]All!AM979</f>
        <v>31</v>
      </c>
      <c r="AA17" s="64" t="str">
        <f>+[1]All!AN979</f>
        <v>Temple</v>
      </c>
      <c r="AB17" s="66">
        <f>+[1]All!AO979</f>
        <v>10</v>
      </c>
      <c r="AD17" s="52" t="str">
        <f>+[1]All!AQ979</f>
        <v>Temple</v>
      </c>
      <c r="AE17" s="42">
        <f>+[1]All!AR979</f>
        <v>4</v>
      </c>
      <c r="AF17" s="45">
        <f>+[1]All!AS979</f>
        <v>2</v>
      </c>
      <c r="AG17" s="45">
        <f>+[1]All!AT979</f>
        <v>0</v>
      </c>
      <c r="AH17" s="42">
        <f>+[1]All!AU979</f>
        <v>9</v>
      </c>
      <c r="AI17" s="45">
        <f>+[1]All!AV979</f>
        <v>3</v>
      </c>
      <c r="AJ17" s="37">
        <f>+[1]All!AW979</f>
        <v>0</v>
      </c>
      <c r="AL17" s="42">
        <f>+[1]All!AY979</f>
        <v>0</v>
      </c>
      <c r="AM17" s="45">
        <f>+[1]All!AZ979</f>
        <v>2</v>
      </c>
      <c r="AN17" s="37">
        <f>+[1]All!BA979</f>
        <v>0</v>
      </c>
      <c r="AO17" s="37"/>
      <c r="AP17" s="53" t="str">
        <f>+[1]All!BC979</f>
        <v>Houston</v>
      </c>
      <c r="AQ17" s="42">
        <f>+[1]All!BD979</f>
        <v>4</v>
      </c>
      <c r="AR17" s="45">
        <f>+[1]All!BE979</f>
        <v>2</v>
      </c>
      <c r="AS17" s="45">
        <f>+[1]All!BF979</f>
        <v>0</v>
      </c>
      <c r="AT17" s="42">
        <f>+[1]All!BG979</f>
        <v>8</v>
      </c>
      <c r="AU17" s="45">
        <f>+[1]All!BH979</f>
        <v>3</v>
      </c>
      <c r="AV17" s="37">
        <f>+[1]All!BI979</f>
        <v>0</v>
      </c>
      <c r="AW17" s="49">
        <f>+[1]All!BJ979</f>
        <v>76.849999999999994</v>
      </c>
      <c r="AX17" s="50">
        <f>+[1]All!BK979</f>
        <v>80.23</v>
      </c>
    </row>
    <row r="18" spans="1:51" x14ac:dyDescent="0.25">
      <c r="A18" s="37">
        <f>+[1]All!A980</f>
        <v>14</v>
      </c>
      <c r="B18" s="37" t="str">
        <f>+[1]All!B980</f>
        <v>Sat</v>
      </c>
      <c r="C18" s="38">
        <f>+[1]All!C980</f>
        <v>42343</v>
      </c>
      <c r="D18" s="39">
        <f>+[1]All!D980</f>
        <v>0.82291666666666663</v>
      </c>
      <c r="E18" s="37" t="str">
        <f>+[1]All!E980</f>
        <v>ESPN</v>
      </c>
      <c r="F18" s="40" t="str">
        <f>+[1]All!F980</f>
        <v>Southern Cal</v>
      </c>
      <c r="G18" s="41" t="str">
        <f>+[1]All!G980</f>
        <v>P12</v>
      </c>
      <c r="H18" s="40" t="str">
        <f>+[1]All!H980</f>
        <v>Stanford</v>
      </c>
      <c r="I18" s="41" t="str">
        <f>+[1]All!I980</f>
        <v>P12</v>
      </c>
      <c r="J18" s="49" t="str">
        <f>+[1]All!J980</f>
        <v>Stanford</v>
      </c>
      <c r="K18" s="50" t="str">
        <f>+[1]All!K980</f>
        <v>Southern Cal</v>
      </c>
      <c r="L18" s="43">
        <f>+[1]All!L980</f>
        <v>4</v>
      </c>
      <c r="M18" s="44">
        <f>+[1]All!M980</f>
        <v>59</v>
      </c>
      <c r="N18" s="49">
        <f>+[1]All!N980</f>
        <v>0</v>
      </c>
      <c r="O18" s="45">
        <f>+[1]All!O980</f>
        <v>0</v>
      </c>
      <c r="P18" s="58">
        <f>+[1]All!P980</f>
        <v>0</v>
      </c>
      <c r="Q18" s="37">
        <f>+[1]All!Q980</f>
        <v>0</v>
      </c>
      <c r="R18" s="58">
        <f>+[1]All!R980</f>
        <v>0</v>
      </c>
      <c r="S18" s="58">
        <f>+[1]All!S980</f>
        <v>0</v>
      </c>
      <c r="T18" s="49" t="str">
        <f>+[1]All!T980</f>
        <v>Southern Cal</v>
      </c>
      <c r="U18" s="50">
        <f>+[1]All!U980</f>
        <v>0</v>
      </c>
      <c r="V18" s="49">
        <f>+[1]All!X980</f>
        <v>0</v>
      </c>
      <c r="W18" s="49">
        <f>+[1]All!Z980</f>
        <v>0</v>
      </c>
      <c r="X18" s="50">
        <f>+[1]All!AA980</f>
        <v>0</v>
      </c>
      <c r="Y18" s="67" t="str">
        <f>+[1]All!AL980</f>
        <v>Stanford</v>
      </c>
      <c r="Z18" s="65">
        <f>+[1]All!AM980</f>
        <v>41</v>
      </c>
      <c r="AA18" s="64" t="str">
        <f>+[1]All!AN980</f>
        <v>SOUTHERN CAL</v>
      </c>
      <c r="AB18" s="66">
        <f>+[1]All!AO980</f>
        <v>31</v>
      </c>
      <c r="AD18" s="52" t="str">
        <f>+[1]All!AQ980</f>
        <v>Southern Cal</v>
      </c>
      <c r="AE18" s="42">
        <f>+[1]All!AR980</f>
        <v>2</v>
      </c>
      <c r="AF18" s="45">
        <f>+[1]All!AS980</f>
        <v>2</v>
      </c>
      <c r="AG18" s="45">
        <f>+[1]All!AT980</f>
        <v>1</v>
      </c>
      <c r="AH18" s="42">
        <f>+[1]All!AU980</f>
        <v>6</v>
      </c>
      <c r="AI18" s="45">
        <f>+[1]All!AV980</f>
        <v>5</v>
      </c>
      <c r="AJ18" s="37">
        <f>+[1]All!AW980</f>
        <v>1</v>
      </c>
      <c r="AL18" s="42">
        <f>+[1]All!AY980</f>
        <v>4</v>
      </c>
      <c r="AM18" s="45">
        <f>+[1]All!AZ980</f>
        <v>6</v>
      </c>
      <c r="AN18" s="37">
        <f>+[1]All!BA980</f>
        <v>0</v>
      </c>
      <c r="AO18" s="37"/>
      <c r="AP18" s="53" t="str">
        <f>+[1]All!BC980</f>
        <v>Stanford</v>
      </c>
      <c r="AQ18" s="42">
        <f>+[1]All!BD980</f>
        <v>5</v>
      </c>
      <c r="AR18" s="45">
        <f>+[1]All!BE980</f>
        <v>2</v>
      </c>
      <c r="AS18" s="45">
        <f>+[1]All!BF980</f>
        <v>0</v>
      </c>
      <c r="AT18" s="42">
        <f>+[1]All!BG980</f>
        <v>8</v>
      </c>
      <c r="AU18" s="45">
        <f>+[1]All!BH980</f>
        <v>4</v>
      </c>
      <c r="AV18" s="37">
        <f>+[1]All!BI980</f>
        <v>0</v>
      </c>
      <c r="AW18" s="49">
        <f>+[1]All!BJ980</f>
        <v>86.28</v>
      </c>
      <c r="AX18" s="50">
        <f>+[1]All!BK980</f>
        <v>88.04</v>
      </c>
    </row>
    <row r="19" spans="1:51" x14ac:dyDescent="0.25">
      <c r="A19" s="37">
        <f>+[1]All!A981</f>
        <v>14</v>
      </c>
      <c r="B19" s="37" t="str">
        <f>+[1]All!B981</f>
        <v>Sat</v>
      </c>
      <c r="C19" s="38">
        <f>+[1]All!C981</f>
        <v>42343</v>
      </c>
      <c r="D19" s="39">
        <f>+[1]All!D981</f>
        <v>0.66666666666666663</v>
      </c>
      <c r="E19" s="37" t="str">
        <f>+[1]All!E981</f>
        <v>CBS</v>
      </c>
      <c r="F19" s="40" t="str">
        <f>+[1]All!F981</f>
        <v>Florida</v>
      </c>
      <c r="G19" s="41" t="str">
        <f>+[1]All!G981</f>
        <v>SEC</v>
      </c>
      <c r="H19" s="40" t="str">
        <f>+[1]All!H981</f>
        <v>Alabama</v>
      </c>
      <c r="I19" s="41" t="str">
        <f>+[1]All!I981</f>
        <v>SEC</v>
      </c>
      <c r="J19" s="49" t="str">
        <f>+[1]All!J981</f>
        <v>Alabama</v>
      </c>
      <c r="K19" s="50" t="str">
        <f>+[1]All!K981</f>
        <v>Florida</v>
      </c>
      <c r="L19" s="43">
        <f>+[1]All!L981</f>
        <v>17</v>
      </c>
      <c r="M19" s="44">
        <f>+[1]All!M981</f>
        <v>40</v>
      </c>
      <c r="N19" s="49">
        <f>+[1]All!N981</f>
        <v>0</v>
      </c>
      <c r="O19" s="45">
        <f>+[1]All!O981</f>
        <v>0</v>
      </c>
      <c r="P19" s="58">
        <f>+[1]All!P981</f>
        <v>0</v>
      </c>
      <c r="Q19" s="37">
        <f>+[1]All!Q981</f>
        <v>0</v>
      </c>
      <c r="R19" s="58">
        <f>+[1]All!R981</f>
        <v>0</v>
      </c>
      <c r="S19" s="58">
        <f>+[1]All!S981</f>
        <v>0</v>
      </c>
      <c r="T19" s="49" t="str">
        <f>+[1]All!T981</f>
        <v>Florida</v>
      </c>
      <c r="U19" s="50">
        <f>+[1]All!U981</f>
        <v>0</v>
      </c>
      <c r="V19" s="49">
        <f>+[1]All!X981</f>
        <v>0</v>
      </c>
      <c r="W19" s="49">
        <f>+[1]All!Z981</f>
        <v>0</v>
      </c>
      <c r="X19" s="50">
        <f>+[1]All!AA981</f>
        <v>0</v>
      </c>
      <c r="Y19" s="67" t="str">
        <f>+[1]All!AL981</f>
        <v>ALABAMA</v>
      </c>
      <c r="Z19" s="65">
        <f>+[1]All!AM981</f>
        <v>42</v>
      </c>
      <c r="AA19" s="64" t="str">
        <f>+[1]All!AN981</f>
        <v>Florida</v>
      </c>
      <c r="AB19" s="66">
        <f>+[1]All!AO981</f>
        <v>21</v>
      </c>
      <c r="AD19" s="52" t="str">
        <f>+[1]All!AQ981</f>
        <v>Florida</v>
      </c>
      <c r="AE19" s="42">
        <f>+[1]All!AR981</f>
        <v>4</v>
      </c>
      <c r="AF19" s="45">
        <f>+[1]All!AS981</f>
        <v>0</v>
      </c>
      <c r="AG19" s="45">
        <f>+[1]All!AT981</f>
        <v>0</v>
      </c>
      <c r="AH19" s="42">
        <f>+[1]All!AU981</f>
        <v>8</v>
      </c>
      <c r="AI19" s="45">
        <f>+[1]All!AV981</f>
        <v>4</v>
      </c>
      <c r="AJ19" s="37">
        <f>+[1]All!AW981</f>
        <v>0</v>
      </c>
      <c r="AL19" s="42">
        <f>+[1]All!AY981</f>
        <v>1</v>
      </c>
      <c r="AM19" s="45">
        <f>+[1]All!AZ981</f>
        <v>6</v>
      </c>
      <c r="AN19" s="37">
        <f>+[1]All!BA981</f>
        <v>0</v>
      </c>
      <c r="AO19" s="37"/>
      <c r="AP19" s="53" t="str">
        <f>+[1]All!BC981</f>
        <v>Alabama</v>
      </c>
      <c r="AQ19" s="42">
        <f>+[1]All!BD981</f>
        <v>1</v>
      </c>
      <c r="AR19" s="45">
        <f>+[1]All!BE981</f>
        <v>5</v>
      </c>
      <c r="AS19" s="45">
        <f>+[1]All!BF981</f>
        <v>0</v>
      </c>
      <c r="AT19" s="42">
        <f>+[1]All!BG981</f>
        <v>5</v>
      </c>
      <c r="AU19" s="45">
        <f>+[1]All!BH981</f>
        <v>6</v>
      </c>
      <c r="AV19" s="37">
        <f>+[1]All!BI981</f>
        <v>0</v>
      </c>
      <c r="AW19" s="49">
        <f>+[1]All!BJ981</f>
        <v>82.82</v>
      </c>
      <c r="AX19" s="50">
        <f>+[1]All!BK981</f>
        <v>96.19</v>
      </c>
    </row>
    <row r="20" spans="1:51" x14ac:dyDescent="0.25">
      <c r="A20" s="37">
        <f>+[1]All!A982</f>
        <v>14</v>
      </c>
      <c r="B20" s="37" t="str">
        <f>+[1]All!B982</f>
        <v>Sat</v>
      </c>
      <c r="C20" s="38">
        <f>+[1]All!C982</f>
        <v>42343</v>
      </c>
      <c r="D20" s="39">
        <f>+[1]All!D982</f>
        <v>0.8125</v>
      </c>
      <c r="E20" s="37" t="str">
        <f>+[1]All!E982</f>
        <v>ESPN2</v>
      </c>
      <c r="F20" s="40" t="str">
        <f>+[1]All!F982</f>
        <v>Air Force</v>
      </c>
      <c r="G20" s="41" t="str">
        <f>+[1]All!G982</f>
        <v>MWC</v>
      </c>
      <c r="H20" s="40" t="str">
        <f>+[1]All!H982</f>
        <v>San Diego State</v>
      </c>
      <c r="I20" s="41" t="str">
        <f>+[1]All!I982</f>
        <v>MWC</v>
      </c>
      <c r="J20" s="49" t="str">
        <f>+[1]All!J982</f>
        <v>San Diego State</v>
      </c>
      <c r="K20" s="50" t="str">
        <f>+[1]All!K982</f>
        <v>Air Force</v>
      </c>
      <c r="L20" s="43">
        <f>+[1]All!L982</f>
        <v>6.5</v>
      </c>
      <c r="M20" s="44">
        <f>+[1]All!M982</f>
        <v>49</v>
      </c>
      <c r="N20" s="49">
        <f>+[1]All!N982</f>
        <v>0</v>
      </c>
      <c r="O20" s="45">
        <f>+[1]All!O982</f>
        <v>0</v>
      </c>
      <c r="P20" s="58">
        <f>+[1]All!P982</f>
        <v>0</v>
      </c>
      <c r="Q20" s="37">
        <f>+[1]All!Q982</f>
        <v>0</v>
      </c>
      <c r="R20" s="58">
        <f>+[1]All!R982</f>
        <v>0</v>
      </c>
      <c r="S20" s="58">
        <f>+[1]All!S982</f>
        <v>0</v>
      </c>
      <c r="T20" s="49" t="str">
        <f>+[1]All!T982</f>
        <v>San Diego State</v>
      </c>
      <c r="U20" s="50">
        <f>+[1]All!U982</f>
        <v>0</v>
      </c>
      <c r="V20" s="49">
        <f>+[1]All!X982</f>
        <v>0</v>
      </c>
      <c r="W20" s="49" t="str">
        <f>+[1]All!Z982</f>
        <v>U</v>
      </c>
      <c r="X20" s="50">
        <f>+[1]All!AA982</f>
        <v>0</v>
      </c>
      <c r="Y20" s="67" t="str">
        <f>+[1]All!AL982</f>
        <v>SAN DIEGO STATE</v>
      </c>
      <c r="Z20" s="65">
        <f>+[1]All!AM982</f>
        <v>30</v>
      </c>
      <c r="AA20" s="64" t="str">
        <f>+[1]All!AN982</f>
        <v>Air Force</v>
      </c>
      <c r="AB20" s="66">
        <f>+[1]All!AO982</f>
        <v>14</v>
      </c>
      <c r="AD20" s="52" t="str">
        <f>+[1]All!AQ982</f>
        <v>Air Force</v>
      </c>
      <c r="AE20" s="42">
        <f>+[1]All!AR982</f>
        <v>3</v>
      </c>
      <c r="AF20" s="45">
        <f>+[1]All!AS982</f>
        <v>3</v>
      </c>
      <c r="AG20" s="45">
        <f>+[1]All!AT982</f>
        <v>0</v>
      </c>
      <c r="AH20" s="42">
        <f>+[1]All!AU982</f>
        <v>6</v>
      </c>
      <c r="AI20" s="45">
        <f>+[1]All!AV982</f>
        <v>4</v>
      </c>
      <c r="AJ20" s="37">
        <f>+[1]All!AW982</f>
        <v>1</v>
      </c>
      <c r="AL20" s="42">
        <f>+[1]All!AY982</f>
        <v>3</v>
      </c>
      <c r="AM20" s="45">
        <f>+[1]All!AZ982</f>
        <v>7</v>
      </c>
      <c r="AN20" s="37">
        <f>+[1]All!BA982</f>
        <v>0</v>
      </c>
      <c r="AO20" s="37"/>
      <c r="AP20" s="53" t="str">
        <f>+[1]All!BC982</f>
        <v>San Diego State</v>
      </c>
      <c r="AQ20" s="42">
        <f>+[1]All!BD982</f>
        <v>2</v>
      </c>
      <c r="AR20" s="45">
        <f>+[1]All!BE982</f>
        <v>2</v>
      </c>
      <c r="AS20" s="45">
        <f>+[1]All!BF982</f>
        <v>1</v>
      </c>
      <c r="AT20" s="42">
        <f>+[1]All!BG982</f>
        <v>6</v>
      </c>
      <c r="AU20" s="45">
        <f>+[1]All!BH982</f>
        <v>4</v>
      </c>
      <c r="AV20" s="37">
        <f>+[1]All!BI982</f>
        <v>1</v>
      </c>
      <c r="AW20" s="49">
        <f>+[1]All!BJ982</f>
        <v>68.98</v>
      </c>
      <c r="AX20" s="50">
        <f>+[1]All!BK982</f>
        <v>73.64</v>
      </c>
    </row>
    <row r="21" spans="1:51" x14ac:dyDescent="0.25">
      <c r="A21" s="37">
        <f>+[1]All!A983</f>
        <v>14</v>
      </c>
      <c r="B21" s="37" t="str">
        <f>+[1]All!B983</f>
        <v>Sat</v>
      </c>
      <c r="C21" s="38">
        <f>+[1]All!C983</f>
        <v>42343</v>
      </c>
      <c r="D21" s="39">
        <f>+[1]All!D983</f>
        <v>0.83333333333333337</v>
      </c>
      <c r="E21" s="37" t="str">
        <f>+[1]All!E983</f>
        <v>ABC</v>
      </c>
      <c r="F21" s="40" t="str">
        <f>+[1]All!F983</f>
        <v>North Carolina</v>
      </c>
      <c r="G21" s="41" t="str">
        <f>+[1]All!G983</f>
        <v>ACC</v>
      </c>
      <c r="H21" s="40" t="str">
        <f>+[1]All!H983</f>
        <v>Clemson</v>
      </c>
      <c r="I21" s="41" t="str">
        <f>+[1]All!I983</f>
        <v>ACC</v>
      </c>
      <c r="J21" s="49" t="str">
        <f>+[1]All!J983</f>
        <v>Clemson</v>
      </c>
      <c r="K21" s="50" t="str">
        <f>+[1]All!K983</f>
        <v>North Carolina</v>
      </c>
      <c r="L21" s="43">
        <f>+[1]All!L983</f>
        <v>5</v>
      </c>
      <c r="M21" s="44">
        <f>+[1]All!M983</f>
        <v>68</v>
      </c>
      <c r="N21" s="49">
        <f>+[1]All!N983</f>
        <v>0</v>
      </c>
      <c r="O21" s="45">
        <f>+[1]All!O983</f>
        <v>0</v>
      </c>
      <c r="P21" s="58">
        <f>+[1]All!P983</f>
        <v>0</v>
      </c>
      <c r="Q21" s="37">
        <f>+[1]All!Q983</f>
        <v>0</v>
      </c>
      <c r="R21" s="58">
        <f>+[1]All!R983</f>
        <v>0</v>
      </c>
      <c r="S21" s="58">
        <f>+[1]All!S983</f>
        <v>0</v>
      </c>
      <c r="T21" s="49" t="str">
        <f>+[1]All!T983</f>
        <v>Clemson</v>
      </c>
      <c r="U21" s="50">
        <f>+[1]All!U983</f>
        <v>0</v>
      </c>
      <c r="V21" s="49">
        <f>+[1]All!X983</f>
        <v>0</v>
      </c>
      <c r="W21" s="49">
        <f>+[1]All!Z983</f>
        <v>0</v>
      </c>
      <c r="X21" s="50">
        <f>+[1]All!AA983</f>
        <v>0</v>
      </c>
      <c r="Y21" s="67" t="str">
        <f>+[1]All!AL983</f>
        <v>CLEMSON</v>
      </c>
      <c r="Z21" s="65">
        <f>+[1]All!AM983</f>
        <v>50</v>
      </c>
      <c r="AA21" s="64" t="str">
        <f>+[1]All!AN983</f>
        <v>North Carolina</v>
      </c>
      <c r="AB21" s="66">
        <f>+[1]All!AO983</f>
        <v>35</v>
      </c>
      <c r="AD21" s="52" t="str">
        <f>+[1]All!AQ983</f>
        <v>North Carolina</v>
      </c>
      <c r="AE21" s="42">
        <f>+[1]All!AR983</f>
        <v>3</v>
      </c>
      <c r="AF21" s="45">
        <f>+[1]All!AS983</f>
        <v>1</v>
      </c>
      <c r="AG21" s="45">
        <f>+[1]All!AT983</f>
        <v>0</v>
      </c>
      <c r="AH21" s="42">
        <f>+[1]All!AU983</f>
        <v>7</v>
      </c>
      <c r="AI21" s="45">
        <f>+[1]All!AV983</f>
        <v>3</v>
      </c>
      <c r="AJ21" s="37">
        <f>+[1]All!AW983</f>
        <v>0</v>
      </c>
      <c r="AL21" s="42">
        <f>+[1]All!AY983</f>
        <v>1</v>
      </c>
      <c r="AM21" s="45">
        <f>+[1]All!AZ983</f>
        <v>3</v>
      </c>
      <c r="AN21" s="37">
        <f>+[1]All!BA983</f>
        <v>0</v>
      </c>
      <c r="AO21" s="37"/>
      <c r="AP21" s="53" t="str">
        <f>+[1]All!BC983</f>
        <v>Clemson</v>
      </c>
      <c r="AQ21" s="42">
        <f>+[1]All!BD983</f>
        <v>4</v>
      </c>
      <c r="AR21" s="45">
        <f>+[1]All!BE983</f>
        <v>2</v>
      </c>
      <c r="AS21" s="45">
        <f>+[1]All!BF983</f>
        <v>0</v>
      </c>
      <c r="AT21" s="42">
        <f>+[1]All!BG983</f>
        <v>6</v>
      </c>
      <c r="AU21" s="45">
        <f>+[1]All!BH983</f>
        <v>5</v>
      </c>
      <c r="AV21" s="37">
        <f>+[1]All!BI983</f>
        <v>0</v>
      </c>
      <c r="AW21" s="49">
        <f>+[1]All!BJ983</f>
        <v>85.92</v>
      </c>
      <c r="AX21" s="50">
        <f>+[1]All!BK983</f>
        <v>91.83</v>
      </c>
    </row>
    <row r="22" spans="1:51" x14ac:dyDescent="0.25">
      <c r="A22" s="37">
        <f>+[1]All!A984</f>
        <v>14</v>
      </c>
      <c r="B22" s="37" t="str">
        <f>+[1]All!B984</f>
        <v>Sat</v>
      </c>
      <c r="C22" s="38">
        <f>+[1]All!C984</f>
        <v>42343</v>
      </c>
      <c r="D22" s="39">
        <f>+[1]All!D984</f>
        <v>0.84375</v>
      </c>
      <c r="E22" s="37" t="str">
        <f>+[1]All!E984</f>
        <v>Fox</v>
      </c>
      <c r="F22" s="40" t="str">
        <f>+[1]All!F984</f>
        <v>Michigan State</v>
      </c>
      <c r="G22" s="41" t="str">
        <f>+[1]All!G984</f>
        <v>B10</v>
      </c>
      <c r="H22" s="40" t="str">
        <f>+[1]All!H984</f>
        <v>Iowa</v>
      </c>
      <c r="I22" s="41" t="str">
        <f>+[1]All!I984</f>
        <v>B10</v>
      </c>
      <c r="J22" s="49" t="str">
        <f>+[1]All!J984</f>
        <v>Michigan State</v>
      </c>
      <c r="K22" s="50" t="str">
        <f>+[1]All!K984</f>
        <v>Iowa</v>
      </c>
      <c r="L22" s="43">
        <f>+[1]All!L984</f>
        <v>3.5</v>
      </c>
      <c r="M22" s="44">
        <f>+[1]All!M984</f>
        <v>51</v>
      </c>
      <c r="N22" s="49">
        <f>+[1]All!N984</f>
        <v>0</v>
      </c>
      <c r="O22" s="45">
        <f>+[1]All!O984</f>
        <v>0</v>
      </c>
      <c r="P22" s="58">
        <f>+[1]All!P984</f>
        <v>0</v>
      </c>
      <c r="Q22" s="37">
        <f>+[1]All!Q984</f>
        <v>0</v>
      </c>
      <c r="R22" s="58">
        <f>+[1]All!R984</f>
        <v>0</v>
      </c>
      <c r="S22" s="58">
        <f>+[1]All!S984</f>
        <v>0</v>
      </c>
      <c r="T22" s="49" t="str">
        <f>+[1]All!T984</f>
        <v>Michigan State</v>
      </c>
      <c r="U22" s="50">
        <f>+[1]All!U984</f>
        <v>0</v>
      </c>
      <c r="V22" s="49">
        <f>+[1]All!X984</f>
        <v>0</v>
      </c>
      <c r="W22" s="49">
        <f>+[1]All!Z984</f>
        <v>0</v>
      </c>
      <c r="X22" s="50">
        <f>+[1]All!AA984</f>
        <v>0</v>
      </c>
      <c r="Y22" s="67" t="str">
        <f>+[1]All!AL984</f>
        <v>DNP</v>
      </c>
      <c r="AD22" s="52" t="str">
        <f>+[1]All!AQ984</f>
        <v>Michigan State</v>
      </c>
      <c r="AE22" s="42">
        <f>+[1]All!AR984</f>
        <v>2</v>
      </c>
      <c r="AF22" s="45">
        <f>+[1]All!AS984</f>
        <v>3</v>
      </c>
      <c r="AG22" s="45">
        <f>+[1]All!AT984</f>
        <v>0</v>
      </c>
      <c r="AH22" s="42">
        <f>+[1]All!AU984</f>
        <v>5</v>
      </c>
      <c r="AI22" s="45">
        <f>+[1]All!AV984</f>
        <v>7</v>
      </c>
      <c r="AJ22" s="37">
        <f>+[1]All!AW984</f>
        <v>0</v>
      </c>
      <c r="AL22" s="42">
        <f>+[1]All!AY984</f>
        <v>2</v>
      </c>
      <c r="AM22" s="45">
        <f>+[1]All!AZ984</f>
        <v>5</v>
      </c>
      <c r="AN22" s="37">
        <f>+[1]All!BA984</f>
        <v>0</v>
      </c>
      <c r="AO22" s="37"/>
      <c r="AP22" s="53" t="str">
        <f>+[1]All!BC984</f>
        <v>Iowa</v>
      </c>
      <c r="AQ22" s="42">
        <f>+[1]All!BD984</f>
        <v>1</v>
      </c>
      <c r="AR22" s="45">
        <f>+[1]All!BE984</f>
        <v>5</v>
      </c>
      <c r="AS22" s="45">
        <f>+[1]All!BF984</f>
        <v>0</v>
      </c>
      <c r="AT22" s="42">
        <f>+[1]All!BG984</f>
        <v>6</v>
      </c>
      <c r="AU22" s="45">
        <f>+[1]All!BH984</f>
        <v>5</v>
      </c>
      <c r="AV22" s="37">
        <f>+[1]All!BI984</f>
        <v>0</v>
      </c>
      <c r="AW22" s="49">
        <f>+[1]All!BJ984</f>
        <v>86.68</v>
      </c>
      <c r="AX22" s="50">
        <f>+[1]All!BK984</f>
        <v>85.14</v>
      </c>
    </row>
    <row r="23" spans="1:51" x14ac:dyDescent="0.25">
      <c r="B23" s="37"/>
      <c r="C23" s="38"/>
      <c r="F23" s="40"/>
      <c r="G23" s="41"/>
      <c r="H23" s="40"/>
      <c r="I23" s="41"/>
      <c r="L23" s="43"/>
      <c r="M23" s="44"/>
      <c r="Y23" s="67"/>
      <c r="AD23" s="52"/>
      <c r="AL23" s="42"/>
      <c r="AM23" s="45"/>
      <c r="AN23" s="37"/>
      <c r="AO23" s="37"/>
      <c r="AP23" s="53"/>
    </row>
    <row r="24" spans="1:51" x14ac:dyDescent="0.25">
      <c r="B24" s="37"/>
      <c r="C24" s="38"/>
      <c r="F24" s="68" t="s">
        <v>32</v>
      </c>
    </row>
    <row r="25" spans="1:51" x14ac:dyDescent="0.25">
      <c r="B25" s="37"/>
      <c r="C25" s="38"/>
    </row>
    <row r="26" spans="1:51" x14ac:dyDescent="0.25">
      <c r="A26" s="37">
        <f>+[1]NFL!A220</f>
        <v>13</v>
      </c>
      <c r="B26" s="37" t="str">
        <f>+[1]NFL!B220</f>
        <v>Thurs</v>
      </c>
      <c r="C26" s="38">
        <f>+[1]NFL!C220</f>
        <v>42341</v>
      </c>
      <c r="D26" s="39">
        <f>+[1]NFL!D220</f>
        <v>0.85416666666666663</v>
      </c>
      <c r="E26" s="37" t="str">
        <f>+[1]NFL!E220</f>
        <v>NFL</v>
      </c>
      <c r="F26" s="40" t="str">
        <f>+[1]NFL!F220</f>
        <v>Green Bay</v>
      </c>
      <c r="G26" s="41" t="str">
        <f>+[1]NFL!G220</f>
        <v>NFCN</v>
      </c>
      <c r="H26" s="40" t="str">
        <f>+[1]NFL!H220</f>
        <v>Detroit</v>
      </c>
      <c r="I26" s="41" t="str">
        <f>+[1]NFL!I220</f>
        <v>NFCN</v>
      </c>
      <c r="J26" s="49" t="str">
        <f>+[1]NFL!J220</f>
        <v>Green Bay</v>
      </c>
      <c r="K26" s="50" t="str">
        <f>+[1]NFL!K220</f>
        <v>Detroit</v>
      </c>
      <c r="L26" s="43">
        <f>+[1]NFL!L220</f>
        <v>3</v>
      </c>
      <c r="M26" s="44">
        <f>+[1]NFL!M220</f>
        <v>46.5</v>
      </c>
      <c r="N26" s="49">
        <f>+[1]NFL!N220</f>
        <v>0</v>
      </c>
      <c r="O26" s="45">
        <f>+[1]NFL!O220</f>
        <v>0</v>
      </c>
      <c r="P26" s="58">
        <f>+[1]NFL!P220</f>
        <v>0</v>
      </c>
      <c r="Q26" s="37">
        <f>+[1]NFL!Q220</f>
        <v>0</v>
      </c>
      <c r="R26" s="58" t="str">
        <f>+[1]NFL!R220</f>
        <v>Detroit</v>
      </c>
      <c r="S26" s="58" t="str">
        <f>+[1]NFL!S220</f>
        <v>Green Bay</v>
      </c>
      <c r="T26" s="49" t="str">
        <f>+[1]NFL!T220</f>
        <v>Detroit</v>
      </c>
      <c r="U26" s="50" t="str">
        <f>+[1]NFL!U220</f>
        <v>W</v>
      </c>
      <c r="V26" s="49">
        <f>+[1]NFL!X220</f>
        <v>0</v>
      </c>
      <c r="W26" s="49">
        <f>+[1]NFL!Z220</f>
        <v>0</v>
      </c>
      <c r="X26" s="50">
        <f>+[1]NFL!AA220</f>
        <v>0</v>
      </c>
      <c r="AD26" s="52" t="str">
        <f>+[1]NFL!AQ220</f>
        <v>Green Bay</v>
      </c>
      <c r="AE26" s="42">
        <f>+[1]NFL!AR220</f>
        <v>4</v>
      </c>
      <c r="AF26" s="45">
        <f>+[1]NFL!AS220</f>
        <v>3</v>
      </c>
      <c r="AG26" s="45">
        <f>+[1]NFL!AT220</f>
        <v>0</v>
      </c>
      <c r="AH26" s="42">
        <f>+[1]NFL!AU220</f>
        <v>6</v>
      </c>
      <c r="AI26" s="45">
        <f>+[1]NFL!AV220</f>
        <v>6</v>
      </c>
      <c r="AJ26" s="37">
        <f>+[1]NFL!AW220</f>
        <v>0</v>
      </c>
      <c r="AL26" s="42">
        <f>+[1]NFL!AY220</f>
        <v>13</v>
      </c>
      <c r="AM26" s="45">
        <f>+[1]NFL!AZ220</f>
        <v>7</v>
      </c>
      <c r="AN26" s="37">
        <f>+[1]NFL!BA220</f>
        <v>0</v>
      </c>
      <c r="AO26" s="37"/>
      <c r="AP26" s="53" t="str">
        <f>+[1]NFL!BC220</f>
        <v>Detroit</v>
      </c>
      <c r="AQ26" s="42">
        <f>+[1]NFL!BD220</f>
        <v>2</v>
      </c>
      <c r="AR26" s="45">
        <f>+[1]NFL!BE220</f>
        <v>2</v>
      </c>
      <c r="AS26" s="45">
        <f>+[1]NFL!BF220</f>
        <v>1</v>
      </c>
      <c r="AT26" s="42">
        <f>+[1]NFL!BG220</f>
        <v>5</v>
      </c>
      <c r="AU26" s="45">
        <f>+[1]NFL!BH220</f>
        <v>6</v>
      </c>
      <c r="AV26" s="37">
        <f>+[1]NFL!BI220</f>
        <v>1</v>
      </c>
      <c r="AW26" s="49">
        <f>+[1]NFL!BJ220</f>
        <v>25.59</v>
      </c>
      <c r="AX26" s="50">
        <f>+[1]NFL!BK220</f>
        <v>18.559999999999999</v>
      </c>
      <c r="AY26" s="54"/>
    </row>
    <row r="27" spans="1:51" x14ac:dyDescent="0.25">
      <c r="B27" s="37"/>
      <c r="C27" s="38"/>
      <c r="F27" s="40"/>
      <c r="G27" s="41"/>
      <c r="H27" s="40"/>
      <c r="I27" s="41"/>
      <c r="L27" s="43"/>
      <c r="M27" s="44"/>
      <c r="AD27" s="52"/>
      <c r="AL27" s="42"/>
      <c r="AM27" s="45"/>
      <c r="AN27" s="37"/>
      <c r="AO27" s="37"/>
      <c r="AP27" s="53"/>
      <c r="AY27" s="54"/>
    </row>
    <row r="28" spans="1:51" x14ac:dyDescent="0.25">
      <c r="A28" s="37">
        <f>+[1]NFL!A221</f>
        <v>13</v>
      </c>
      <c r="B28" s="37" t="str">
        <f>+[1]NFL!B221</f>
        <v>Sun</v>
      </c>
      <c r="C28" s="38">
        <f>+[1]NFL!C221</f>
        <v>42344</v>
      </c>
      <c r="D28" s="39">
        <f>+[1]NFL!D221</f>
        <v>0.54166666666666663</v>
      </c>
      <c r="E28" s="37" t="str">
        <f>+[1]NFL!E221</f>
        <v>CBS</v>
      </c>
      <c r="F28" s="40" t="str">
        <f>+[1]NFL!F221</f>
        <v>NY Jets</v>
      </c>
      <c r="G28" s="41" t="str">
        <f>+[1]NFL!G221</f>
        <v>AFCE</v>
      </c>
      <c r="H28" s="40" t="str">
        <f>+[1]NFL!H221</f>
        <v>NY Giants</v>
      </c>
      <c r="I28" s="41" t="str">
        <f>+[1]NFL!I221</f>
        <v>NFCE</v>
      </c>
      <c r="J28" s="49" t="str">
        <f>+[1]NFL!J221</f>
        <v>NY Jets</v>
      </c>
      <c r="K28" s="50" t="str">
        <f>+[1]NFL!K221</f>
        <v>NY Giants</v>
      </c>
      <c r="L28" s="43">
        <f>+[1]NFL!L221</f>
        <v>2</v>
      </c>
      <c r="M28" s="44">
        <f>+[1]NFL!M221</f>
        <v>45</v>
      </c>
      <c r="N28" s="49">
        <f>+[1]NFL!N221</f>
        <v>0</v>
      </c>
      <c r="O28" s="45">
        <f>+[1]NFL!O221</f>
        <v>0</v>
      </c>
      <c r="P28" s="58">
        <f>+[1]NFL!P221</f>
        <v>0</v>
      </c>
      <c r="Q28" s="37">
        <f>+[1]NFL!Q221</f>
        <v>0</v>
      </c>
      <c r="R28" s="58" t="str">
        <f>+[1]NFL!R221</f>
        <v>NY Giants</v>
      </c>
      <c r="S28" s="58" t="str">
        <f>+[1]NFL!S221</f>
        <v>NY Jets</v>
      </c>
      <c r="T28" s="49" t="str">
        <f>+[1]NFL!T221</f>
        <v>NY Jets</v>
      </c>
      <c r="U28" s="50" t="str">
        <f>+[1]NFL!U221</f>
        <v>L</v>
      </c>
      <c r="V28" s="49">
        <f>+[1]NFL!X221</f>
        <v>0</v>
      </c>
      <c r="W28" s="49">
        <f>+[1]NFL!Z221</f>
        <v>0</v>
      </c>
      <c r="X28" s="50">
        <f>+[1]NFL!AA221</f>
        <v>0</v>
      </c>
      <c r="AD28" s="52" t="str">
        <f>+[1]NFL!AQ221</f>
        <v>NY Jets</v>
      </c>
      <c r="AE28" s="42">
        <f>+[1]NFL!AR221</f>
        <v>4</v>
      </c>
      <c r="AF28" s="45">
        <f>+[1]NFL!AS221</f>
        <v>3</v>
      </c>
      <c r="AG28" s="45">
        <f>+[1]NFL!AT221</f>
        <v>0</v>
      </c>
      <c r="AH28" s="42">
        <f>+[1]NFL!AU221</f>
        <v>7</v>
      </c>
      <c r="AI28" s="45">
        <f>+[1]NFL!AV221</f>
        <v>5</v>
      </c>
      <c r="AJ28" s="37">
        <f>+[1]NFL!AW221</f>
        <v>0</v>
      </c>
      <c r="AL28" s="42">
        <f>+[1]NFL!AY221</f>
        <v>0</v>
      </c>
      <c r="AM28" s="45">
        <f>+[1]NFL!AZ221</f>
        <v>2</v>
      </c>
      <c r="AN28" s="37">
        <f>+[1]NFL!BA221</f>
        <v>0</v>
      </c>
      <c r="AO28" s="37"/>
      <c r="AP28" s="53" t="str">
        <f>+[1]NFL!BC221</f>
        <v>NY Giants</v>
      </c>
      <c r="AQ28" s="42">
        <f>+[1]NFL!BD221</f>
        <v>2</v>
      </c>
      <c r="AR28" s="45">
        <f>+[1]NFL!BE221</f>
        <v>2</v>
      </c>
      <c r="AS28" s="45">
        <f>+[1]NFL!BF221</f>
        <v>0</v>
      </c>
      <c r="AT28" s="42">
        <f>+[1]NFL!BG221</f>
        <v>6</v>
      </c>
      <c r="AU28" s="45">
        <f>+[1]NFL!BH221</f>
        <v>4</v>
      </c>
      <c r="AV28" s="37">
        <f>+[1]NFL!BI221</f>
        <v>2</v>
      </c>
      <c r="AW28" s="49">
        <f>+[1]NFL!BJ221</f>
        <v>20.48</v>
      </c>
      <c r="AX28" s="50">
        <f>+[1]NFL!BK221</f>
        <v>19.28</v>
      </c>
      <c r="AY28" s="54"/>
    </row>
    <row r="29" spans="1:51" x14ac:dyDescent="0.25">
      <c r="A29" s="37">
        <f>+[1]NFL!A222</f>
        <v>13</v>
      </c>
      <c r="B29" s="37" t="str">
        <f>+[1]NFL!B222</f>
        <v>Sun</v>
      </c>
      <c r="C29" s="38">
        <f>+[1]NFL!C222</f>
        <v>42344</v>
      </c>
      <c r="D29" s="39">
        <f>+[1]NFL!D222</f>
        <v>0.54166666666666663</v>
      </c>
      <c r="E29" s="37" t="str">
        <f>+[1]NFL!E222</f>
        <v>Fox</v>
      </c>
      <c r="F29" s="40" t="str">
        <f>+[1]NFL!F222</f>
        <v>Arizona</v>
      </c>
      <c r="G29" s="41" t="str">
        <f>+[1]NFL!G222</f>
        <v>NFCW</v>
      </c>
      <c r="H29" s="40" t="str">
        <f>+[1]NFL!H222</f>
        <v>St Louis</v>
      </c>
      <c r="I29" s="41" t="str">
        <f>+[1]NFL!I222</f>
        <v>NFCW</v>
      </c>
      <c r="J29" s="49" t="str">
        <f>+[1]NFL!J222</f>
        <v>Arizona</v>
      </c>
      <c r="K29" s="50" t="str">
        <f>+[1]NFL!K222</f>
        <v>St Louis</v>
      </c>
      <c r="L29" s="43">
        <f>+[1]NFL!L222</f>
        <v>5.5</v>
      </c>
      <c r="M29" s="44">
        <f>+[1]NFL!M222</f>
        <v>43</v>
      </c>
      <c r="N29" s="49">
        <f>+[1]NFL!N222</f>
        <v>0</v>
      </c>
      <c r="O29" s="45">
        <f>+[1]NFL!O222</f>
        <v>0</v>
      </c>
      <c r="P29" s="58">
        <f>+[1]NFL!P222</f>
        <v>0</v>
      </c>
      <c r="Q29" s="37">
        <f>+[1]NFL!Q222</f>
        <v>0</v>
      </c>
      <c r="R29" s="58" t="str">
        <f>+[1]NFL!R222</f>
        <v>St Louis</v>
      </c>
      <c r="S29" s="58" t="str">
        <f>+[1]NFL!S222</f>
        <v>Arizona</v>
      </c>
      <c r="T29" s="49" t="str">
        <f>+[1]NFL!T222</f>
        <v>Arizona</v>
      </c>
      <c r="U29" s="50" t="str">
        <f>+[1]NFL!U222</f>
        <v>L</v>
      </c>
      <c r="V29" s="49">
        <f>+[1]NFL!X222</f>
        <v>0</v>
      </c>
      <c r="W29" s="49">
        <f>+[1]NFL!Z222</f>
        <v>0</v>
      </c>
      <c r="X29" s="50">
        <f>+[1]NFL!AA222</f>
        <v>0</v>
      </c>
      <c r="AD29" s="52" t="str">
        <f>+[1]NFL!AQ222</f>
        <v>Arizona</v>
      </c>
      <c r="AE29" s="42">
        <f>+[1]NFL!AR222</f>
        <v>5</v>
      </c>
      <c r="AF29" s="45">
        <f>+[1]NFL!AS222</f>
        <v>2</v>
      </c>
      <c r="AG29" s="45">
        <f>+[1]NFL!AT222</f>
        <v>0</v>
      </c>
      <c r="AH29" s="42">
        <f>+[1]NFL!AU222</f>
        <v>6</v>
      </c>
      <c r="AI29" s="45">
        <f>+[1]NFL!AV222</f>
        <v>6</v>
      </c>
      <c r="AJ29" s="37">
        <f>+[1]NFL!AW222</f>
        <v>0</v>
      </c>
      <c r="AL29" s="42">
        <f>+[1]NFL!AY222</f>
        <v>12</v>
      </c>
      <c r="AM29" s="45">
        <f>+[1]NFL!AZ222</f>
        <v>7</v>
      </c>
      <c r="AN29" s="37">
        <f>+[1]NFL!BA222</f>
        <v>1</v>
      </c>
      <c r="AO29" s="37"/>
      <c r="AP29" s="53" t="str">
        <f>+[1]NFL!BC222</f>
        <v>St Louis</v>
      </c>
      <c r="AQ29" s="42">
        <f>+[1]NFL!BD222</f>
        <v>4</v>
      </c>
      <c r="AR29" s="45">
        <f>+[1]NFL!BE222</f>
        <v>1</v>
      </c>
      <c r="AS29" s="45">
        <f>+[1]NFL!BF222</f>
        <v>0</v>
      </c>
      <c r="AT29" s="42">
        <f>+[1]NFL!BG222</f>
        <v>6</v>
      </c>
      <c r="AU29" s="45">
        <f>+[1]NFL!BH222</f>
        <v>6</v>
      </c>
      <c r="AV29" s="37">
        <f>+[1]NFL!BI222</f>
        <v>0</v>
      </c>
      <c r="AW29" s="49">
        <f>+[1]NFL!BJ222</f>
        <v>26.71</v>
      </c>
      <c r="AX29" s="50">
        <f>+[1]NFL!BK222</f>
        <v>17.39</v>
      </c>
      <c r="AY29" s="54"/>
    </row>
    <row r="30" spans="1:51" x14ac:dyDescent="0.25">
      <c r="A30" s="37">
        <f>+[1]NFL!A223</f>
        <v>13</v>
      </c>
      <c r="B30" s="37" t="str">
        <f>+[1]NFL!B223</f>
        <v>Sun</v>
      </c>
      <c r="C30" s="38">
        <f>+[1]NFL!C223</f>
        <v>42344</v>
      </c>
      <c r="D30" s="39">
        <f>+[1]NFL!D223</f>
        <v>0.54166666666666663</v>
      </c>
      <c r="E30" s="37" t="str">
        <f>+[1]NFL!E223</f>
        <v>Fox</v>
      </c>
      <c r="F30" s="40" t="str">
        <f>+[1]NFL!F223</f>
        <v>Atlanta</v>
      </c>
      <c r="G30" s="41" t="str">
        <f>+[1]NFL!G223</f>
        <v>NFCS</v>
      </c>
      <c r="H30" s="40" t="str">
        <f>+[1]NFL!H223</f>
        <v>Tampa Bay</v>
      </c>
      <c r="I30" s="41" t="str">
        <f>+[1]NFL!I223</f>
        <v>NFCS</v>
      </c>
      <c r="J30" s="49" t="str">
        <f>+[1]NFL!J223</f>
        <v>Tampa Bay</v>
      </c>
      <c r="K30" s="50" t="str">
        <f>+[1]NFL!K223</f>
        <v>Atlanta</v>
      </c>
      <c r="L30" s="43">
        <f>+[1]NFL!L223</f>
        <v>1</v>
      </c>
      <c r="M30" s="44">
        <f>+[1]NFL!M223</f>
        <v>46</v>
      </c>
      <c r="N30" s="49">
        <f>+[1]NFL!N223</f>
        <v>0</v>
      </c>
      <c r="O30" s="45">
        <f>+[1]NFL!O223</f>
        <v>0</v>
      </c>
      <c r="P30" s="58">
        <f>+[1]NFL!P223</f>
        <v>0</v>
      </c>
      <c r="Q30" s="37">
        <f>+[1]NFL!Q223</f>
        <v>0</v>
      </c>
      <c r="R30" s="58" t="str">
        <f>+[1]NFL!R223</f>
        <v>Atlanta</v>
      </c>
      <c r="S30" s="58" t="str">
        <f>+[1]NFL!S223</f>
        <v>Tampa Bay</v>
      </c>
      <c r="T30" s="49" t="str">
        <f>+[1]NFL!T223</f>
        <v>Atlanta</v>
      </c>
      <c r="U30" s="50" t="str">
        <f>+[1]NFL!U223</f>
        <v>W</v>
      </c>
      <c r="V30" s="49">
        <f>+[1]NFL!X223</f>
        <v>0</v>
      </c>
      <c r="W30" s="49">
        <f>+[1]NFL!Z223</f>
        <v>0</v>
      </c>
      <c r="X30" s="50">
        <f>+[1]NFL!AA223</f>
        <v>0</v>
      </c>
      <c r="AD30" s="52" t="str">
        <f>+[1]NFL!AQ223</f>
        <v>Atlanta</v>
      </c>
      <c r="AE30" s="42">
        <f>+[1]NFL!AR223</f>
        <v>1</v>
      </c>
      <c r="AF30" s="45">
        <f>+[1]NFL!AS223</f>
        <v>3</v>
      </c>
      <c r="AG30" s="45">
        <f>+[1]NFL!AT223</f>
        <v>0</v>
      </c>
      <c r="AH30" s="42">
        <f>+[1]NFL!AU223</f>
        <v>4</v>
      </c>
      <c r="AI30" s="45">
        <f>+[1]NFL!AV223</f>
        <v>8</v>
      </c>
      <c r="AJ30" s="37">
        <f>+[1]NFL!AW223</f>
        <v>0</v>
      </c>
      <c r="AL30" s="42">
        <f>+[1]NFL!AY223</f>
        <v>8</v>
      </c>
      <c r="AM30" s="45">
        <f>+[1]NFL!AZ223</f>
        <v>10</v>
      </c>
      <c r="AN30" s="37">
        <f>+[1]NFL!BA223</f>
        <v>2</v>
      </c>
      <c r="AO30" s="37"/>
      <c r="AP30" s="53" t="str">
        <f>+[1]NFL!BC223</f>
        <v>Tampa Bay</v>
      </c>
      <c r="AQ30" s="42">
        <f>+[1]NFL!BD223</f>
        <v>2</v>
      </c>
      <c r="AR30" s="45">
        <f>+[1]NFL!BE223</f>
        <v>4</v>
      </c>
      <c r="AS30" s="45">
        <f>+[1]NFL!BF223</f>
        <v>0</v>
      </c>
      <c r="AT30" s="42">
        <f>+[1]NFL!BG223</f>
        <v>7</v>
      </c>
      <c r="AU30" s="45">
        <f>+[1]NFL!BH223</f>
        <v>5</v>
      </c>
      <c r="AV30" s="37">
        <f>+[1]NFL!BI223</f>
        <v>0</v>
      </c>
      <c r="AW30" s="49">
        <f>+[1]NFL!BJ223</f>
        <v>18.54</v>
      </c>
      <c r="AX30" s="50">
        <f>+[1]NFL!BK223</f>
        <v>15.37</v>
      </c>
      <c r="AY30" s="54"/>
    </row>
    <row r="31" spans="1:51" x14ac:dyDescent="0.25">
      <c r="A31" s="37">
        <f>+[1]NFL!A224</f>
        <v>13</v>
      </c>
      <c r="B31" s="37" t="str">
        <f>+[1]NFL!B224</f>
        <v>Sun</v>
      </c>
      <c r="C31" s="38">
        <f>+[1]NFL!C224</f>
        <v>42344</v>
      </c>
      <c r="D31" s="39">
        <f>+[1]NFL!D224</f>
        <v>0.54166666666666663</v>
      </c>
      <c r="E31" s="37" t="str">
        <f>+[1]NFL!E224</f>
        <v>Fox</v>
      </c>
      <c r="F31" s="40" t="str">
        <f>+[1]NFL!F224</f>
        <v>Carolina</v>
      </c>
      <c r="G31" s="41" t="str">
        <f>+[1]NFL!G224</f>
        <v>NFCS</v>
      </c>
      <c r="H31" s="40" t="str">
        <f>+[1]NFL!H224</f>
        <v>New Orleans</v>
      </c>
      <c r="I31" s="41" t="str">
        <f>+[1]NFL!I224</f>
        <v>NFCS</v>
      </c>
      <c r="J31" s="49" t="str">
        <f>+[1]NFL!J224</f>
        <v>Carolina</v>
      </c>
      <c r="K31" s="50" t="str">
        <f>+[1]NFL!K224</f>
        <v>New Orleans</v>
      </c>
      <c r="L31" s="43">
        <f>+[1]NFL!L224</f>
        <v>7</v>
      </c>
      <c r="M31" s="44">
        <f>+[1]NFL!M224</f>
        <v>49.5</v>
      </c>
      <c r="N31" s="49">
        <f>+[1]NFL!N224</f>
        <v>0</v>
      </c>
      <c r="O31" s="45">
        <f>+[1]NFL!O224</f>
        <v>0</v>
      </c>
      <c r="P31" s="58">
        <f>+[1]NFL!P224</f>
        <v>0</v>
      </c>
      <c r="Q31" s="37">
        <f>+[1]NFL!Q224</f>
        <v>0</v>
      </c>
      <c r="R31" s="58" t="str">
        <f>+[1]NFL!R224</f>
        <v>New Orleans</v>
      </c>
      <c r="S31" s="58" t="str">
        <f>+[1]NFL!S224</f>
        <v>Carolina</v>
      </c>
      <c r="T31" s="49" t="str">
        <f>+[1]NFL!T224</f>
        <v>Carolina</v>
      </c>
      <c r="U31" s="50" t="str">
        <f>+[1]NFL!U224</f>
        <v>L</v>
      </c>
      <c r="V31" s="49">
        <f>+[1]NFL!X224</f>
        <v>0</v>
      </c>
      <c r="W31" s="49">
        <f>+[1]NFL!Z224</f>
        <v>0</v>
      </c>
      <c r="X31" s="50">
        <f>+[1]NFL!AA224</f>
        <v>0</v>
      </c>
      <c r="AD31" s="52" t="str">
        <f>+[1]NFL!AQ224</f>
        <v>Carolina</v>
      </c>
      <c r="AE31" s="42">
        <f>+[1]NFL!AR224</f>
        <v>6</v>
      </c>
      <c r="AF31" s="45">
        <f>+[1]NFL!AS224</f>
        <v>0</v>
      </c>
      <c r="AG31" s="45">
        <f>+[1]NFL!AT224</f>
        <v>0</v>
      </c>
      <c r="AH31" s="42">
        <f>+[1]NFL!AU224</f>
        <v>10</v>
      </c>
      <c r="AI31" s="45">
        <f>+[1]NFL!AV224</f>
        <v>2</v>
      </c>
      <c r="AJ31" s="37">
        <f>+[1]NFL!AW224</f>
        <v>0</v>
      </c>
      <c r="AL31" s="42">
        <f>+[1]NFL!AY224</f>
        <v>13</v>
      </c>
      <c r="AM31" s="45">
        <f>+[1]NFL!AZ224</f>
        <v>7</v>
      </c>
      <c r="AN31" s="37">
        <f>+[1]NFL!BA224</f>
        <v>0</v>
      </c>
      <c r="AO31" s="37"/>
      <c r="AP31" s="53" t="str">
        <f>+[1]NFL!BC224</f>
        <v>New Orleans</v>
      </c>
      <c r="AQ31" s="42">
        <f>+[1]NFL!BD224</f>
        <v>3</v>
      </c>
      <c r="AR31" s="45">
        <f>+[1]NFL!BE224</f>
        <v>2</v>
      </c>
      <c r="AS31" s="45">
        <f>+[1]NFL!BF224</f>
        <v>2</v>
      </c>
      <c r="AT31" s="42">
        <f>+[1]NFL!BG224</f>
        <v>4</v>
      </c>
      <c r="AU31" s="45">
        <f>+[1]NFL!BH224</f>
        <v>6</v>
      </c>
      <c r="AV31" s="37">
        <f>+[1]NFL!BI224</f>
        <v>2</v>
      </c>
      <c r="AW31" s="49">
        <f>+[1]NFL!BJ224</f>
        <v>26.34</v>
      </c>
      <c r="AX31" s="50">
        <f>+[1]NFL!BK224</f>
        <v>14.69</v>
      </c>
      <c r="AY31" s="54"/>
    </row>
    <row r="32" spans="1:51" x14ac:dyDescent="0.25">
      <c r="A32" s="37">
        <f>+[1]NFL!A225</f>
        <v>13</v>
      </c>
      <c r="B32" s="37" t="str">
        <f>+[1]NFL!B225</f>
        <v>Sun</v>
      </c>
      <c r="C32" s="38">
        <f>+[1]NFL!C225</f>
        <v>42344</v>
      </c>
      <c r="D32" s="39">
        <f>+[1]NFL!D225</f>
        <v>0.54166666666666663</v>
      </c>
      <c r="E32" s="37" t="str">
        <f>+[1]NFL!E225</f>
        <v>Fox</v>
      </c>
      <c r="F32" s="40" t="str">
        <f>+[1]NFL!F225</f>
        <v>Seattle</v>
      </c>
      <c r="G32" s="41" t="str">
        <f>+[1]NFL!G225</f>
        <v>NFCW</v>
      </c>
      <c r="H32" s="40" t="str">
        <f>+[1]NFL!H225</f>
        <v>Minnesota</v>
      </c>
      <c r="I32" s="41" t="str">
        <f>+[1]NFL!I225</f>
        <v>NFCN</v>
      </c>
      <c r="J32" s="49" t="str">
        <f>+[1]NFL!J225</f>
        <v>Seattle</v>
      </c>
      <c r="K32" s="50" t="str">
        <f>+[1]NFL!K225</f>
        <v>Minnesota</v>
      </c>
      <c r="L32" s="43">
        <f>+[1]NFL!L225</f>
        <v>2</v>
      </c>
      <c r="M32" s="44">
        <f>+[1]NFL!M225</f>
        <v>42</v>
      </c>
      <c r="N32" s="49">
        <f>+[1]NFL!N225</f>
        <v>0</v>
      </c>
      <c r="O32" s="45">
        <f>+[1]NFL!O225</f>
        <v>0</v>
      </c>
      <c r="P32" s="58">
        <f>+[1]NFL!P225</f>
        <v>0</v>
      </c>
      <c r="Q32" s="37">
        <f>+[1]NFL!Q225</f>
        <v>0</v>
      </c>
      <c r="R32" s="58" t="str">
        <f>+[1]NFL!R225</f>
        <v>Minnesota</v>
      </c>
      <c r="S32" s="58" t="str">
        <f>+[1]NFL!S225</f>
        <v>Seattle</v>
      </c>
      <c r="T32" s="49" t="str">
        <f>+[1]NFL!T225</f>
        <v>Minnesota</v>
      </c>
      <c r="U32" s="50" t="str">
        <f>+[1]NFL!U225</f>
        <v>W</v>
      </c>
      <c r="V32" s="49">
        <f>+[1]NFL!X225</f>
        <v>0</v>
      </c>
      <c r="W32" s="49">
        <f>+[1]NFL!Z225</f>
        <v>0</v>
      </c>
      <c r="X32" s="50">
        <f>+[1]NFL!AA225</f>
        <v>0</v>
      </c>
      <c r="AD32" s="52" t="str">
        <f>+[1]NFL!AQ225</f>
        <v>Seattle</v>
      </c>
      <c r="AE32" s="42">
        <f>+[1]NFL!AR225</f>
        <v>1</v>
      </c>
      <c r="AF32" s="45">
        <f>+[1]NFL!AS225</f>
        <v>4</v>
      </c>
      <c r="AG32" s="45">
        <f>+[1]NFL!AT225</f>
        <v>1</v>
      </c>
      <c r="AH32" s="42">
        <f>+[1]NFL!AU225</f>
        <v>3</v>
      </c>
      <c r="AI32" s="45">
        <f>+[1]NFL!AV225</f>
        <v>8</v>
      </c>
      <c r="AJ32" s="37">
        <f>+[1]NFL!AW225</f>
        <v>1</v>
      </c>
      <c r="AL32" s="42">
        <f>+[1]NFL!AY225</f>
        <v>2</v>
      </c>
      <c r="AM32" s="45">
        <f>+[1]NFL!AZ225</f>
        <v>2</v>
      </c>
      <c r="AN32" s="37">
        <f>+[1]NFL!BA225</f>
        <v>0</v>
      </c>
      <c r="AO32" s="37"/>
      <c r="AP32" s="53" t="str">
        <f>+[1]NFL!BC225</f>
        <v>Minnesota</v>
      </c>
      <c r="AQ32" s="42">
        <f>+[1]NFL!BD225</f>
        <v>3</v>
      </c>
      <c r="AR32" s="45">
        <f>+[1]NFL!BE225</f>
        <v>1</v>
      </c>
      <c r="AS32" s="45">
        <f>+[1]NFL!BF225</f>
        <v>0</v>
      </c>
      <c r="AT32" s="42">
        <f>+[1]NFL!BG225</f>
        <v>10</v>
      </c>
      <c r="AU32" s="45">
        <f>+[1]NFL!BH225</f>
        <v>2</v>
      </c>
      <c r="AV32" s="37">
        <f>+[1]NFL!BI225</f>
        <v>0</v>
      </c>
      <c r="AW32" s="49">
        <f>+[1]NFL!BJ225</f>
        <v>25.41</v>
      </c>
      <c r="AX32" s="50">
        <f>+[1]NFL!BK225</f>
        <v>22.46</v>
      </c>
      <c r="AY32" s="54"/>
    </row>
    <row r="33" spans="1:51" x14ac:dyDescent="0.25">
      <c r="A33" s="37">
        <f>+[1]NFL!A226</f>
        <v>13</v>
      </c>
      <c r="B33" s="37" t="str">
        <f>+[1]NFL!B226</f>
        <v>Sun</v>
      </c>
      <c r="C33" s="38">
        <f>+[1]NFL!C226</f>
        <v>42344</v>
      </c>
      <c r="D33" s="39">
        <f>+[1]NFL!D226</f>
        <v>0.54166666666666663</v>
      </c>
      <c r="E33" s="37" t="str">
        <f>+[1]NFL!E226</f>
        <v>CBS</v>
      </c>
      <c r="F33" s="40" t="str">
        <f>+[1]NFL!F226</f>
        <v>Houston</v>
      </c>
      <c r="G33" s="41" t="str">
        <f>+[1]NFL!G226</f>
        <v>AFCS</v>
      </c>
      <c r="H33" s="40" t="str">
        <f>+[1]NFL!H226</f>
        <v>Buffalo</v>
      </c>
      <c r="I33" s="41" t="str">
        <f>+[1]NFL!I226</f>
        <v>AFCE</v>
      </c>
      <c r="J33" s="49" t="str">
        <f>+[1]NFL!J226</f>
        <v>Buffalo</v>
      </c>
      <c r="K33" s="50" t="str">
        <f>+[1]NFL!K226</f>
        <v>Houston</v>
      </c>
      <c r="L33" s="43">
        <f>+[1]NFL!L226</f>
        <v>3.5</v>
      </c>
      <c r="M33" s="44">
        <f>+[1]NFL!M226</f>
        <v>42</v>
      </c>
      <c r="N33" s="49">
        <f>+[1]NFL!N226</f>
        <v>0</v>
      </c>
      <c r="O33" s="45">
        <f>+[1]NFL!O226</f>
        <v>0</v>
      </c>
      <c r="P33" s="58">
        <f>+[1]NFL!P226</f>
        <v>0</v>
      </c>
      <c r="Q33" s="37">
        <f>+[1]NFL!Q226</f>
        <v>0</v>
      </c>
      <c r="R33" s="58" t="str">
        <f>+[1]NFL!R226</f>
        <v>Houston</v>
      </c>
      <c r="S33" s="58" t="str">
        <f>+[1]NFL!S226</f>
        <v>Buffalo</v>
      </c>
      <c r="T33" s="49" t="str">
        <f>+[1]NFL!T226</f>
        <v>Buffalo</v>
      </c>
      <c r="U33" s="50" t="str">
        <f>+[1]NFL!U226</f>
        <v>L</v>
      </c>
      <c r="V33" s="49">
        <f>+[1]NFL!X226</f>
        <v>0</v>
      </c>
      <c r="W33" s="49">
        <f>+[1]NFL!Z226</f>
        <v>0</v>
      </c>
      <c r="X33" s="50">
        <f>+[1]NFL!AA226</f>
        <v>0</v>
      </c>
      <c r="AD33" s="52" t="str">
        <f>+[1]NFL!AQ226</f>
        <v>Houston</v>
      </c>
      <c r="AE33" s="42">
        <f>+[1]NFL!AR226</f>
        <v>2</v>
      </c>
      <c r="AF33" s="45">
        <f>+[1]NFL!AS226</f>
        <v>4</v>
      </c>
      <c r="AG33" s="45">
        <f>+[1]NFL!AT226</f>
        <v>0</v>
      </c>
      <c r="AH33" s="42">
        <f>+[1]NFL!AU226</f>
        <v>6</v>
      </c>
      <c r="AI33" s="45">
        <f>+[1]NFL!AV226</f>
        <v>6</v>
      </c>
      <c r="AJ33" s="37">
        <f>+[1]NFL!AW226</f>
        <v>0</v>
      </c>
      <c r="AL33" s="42">
        <f>+[1]NFL!AY226</f>
        <v>3</v>
      </c>
      <c r="AM33" s="45">
        <f>+[1]NFL!AZ226</f>
        <v>2</v>
      </c>
      <c r="AN33" s="37">
        <f>+[1]NFL!BA226</f>
        <v>0</v>
      </c>
      <c r="AO33" s="37"/>
      <c r="AP33" s="53" t="str">
        <f>+[1]NFL!BC226</f>
        <v>Buffalo</v>
      </c>
      <c r="AQ33" s="42">
        <f>+[1]NFL!BD226</f>
        <v>2</v>
      </c>
      <c r="AR33" s="45">
        <f>+[1]NFL!BE226</f>
        <v>4</v>
      </c>
      <c r="AS33" s="45">
        <f>+[1]NFL!BF226</f>
        <v>0</v>
      </c>
      <c r="AT33" s="42">
        <f>+[1]NFL!BG226</f>
        <v>3</v>
      </c>
      <c r="AU33" s="45">
        <f>+[1]NFL!BH226</f>
        <v>7</v>
      </c>
      <c r="AV33" s="37">
        <f>+[1]NFL!BI226</f>
        <v>1</v>
      </c>
      <c r="AW33" s="49">
        <f>+[1]NFL!BJ226</f>
        <v>20.02</v>
      </c>
      <c r="AX33" s="50">
        <f>+[1]NFL!BK226</f>
        <v>21.27</v>
      </c>
      <c r="AY33" s="54"/>
    </row>
    <row r="34" spans="1:51" x14ac:dyDescent="0.25">
      <c r="A34" s="37">
        <f>+[1]NFL!A227</f>
        <v>13</v>
      </c>
      <c r="B34" s="37" t="str">
        <f>+[1]NFL!B227</f>
        <v>Sun</v>
      </c>
      <c r="C34" s="38">
        <f>+[1]NFL!C227</f>
        <v>42344</v>
      </c>
      <c r="D34" s="39">
        <f>+[1]NFL!D227</f>
        <v>0.54166666666666663</v>
      </c>
      <c r="E34" s="37" t="str">
        <f>+[1]NFL!E227</f>
        <v>CBS</v>
      </c>
      <c r="F34" s="40" t="str">
        <f>+[1]NFL!F227</f>
        <v>Baltimore</v>
      </c>
      <c r="G34" s="41" t="str">
        <f>+[1]NFL!G227</f>
        <v>AFCN</v>
      </c>
      <c r="H34" s="40" t="str">
        <f>+[1]NFL!H227</f>
        <v>Miami</v>
      </c>
      <c r="I34" s="41" t="str">
        <f>+[1]NFL!I227</f>
        <v>AFCE</v>
      </c>
      <c r="J34" s="49" t="str">
        <f>+[1]NFL!J227</f>
        <v>Miami</v>
      </c>
      <c r="K34" s="50" t="str">
        <f>+[1]NFL!K227</f>
        <v>Baltimore</v>
      </c>
      <c r="L34" s="43">
        <f>+[1]NFL!L227</f>
        <v>4</v>
      </c>
      <c r="M34" s="44">
        <f>+[1]NFL!M227</f>
        <v>43</v>
      </c>
      <c r="N34" s="49">
        <f>+[1]NFL!N227</f>
        <v>0</v>
      </c>
      <c r="O34" s="45">
        <f>+[1]NFL!O227</f>
        <v>0</v>
      </c>
      <c r="P34" s="58">
        <f>+[1]NFL!P227</f>
        <v>0</v>
      </c>
      <c r="Q34" s="37">
        <f>+[1]NFL!Q227</f>
        <v>0</v>
      </c>
      <c r="R34" s="58" t="str">
        <f>+[1]NFL!R227</f>
        <v>Baltimore</v>
      </c>
      <c r="S34" s="58" t="str">
        <f>+[1]NFL!S227</f>
        <v>Miami</v>
      </c>
      <c r="T34" s="49" t="str">
        <f>+[1]NFL!T227</f>
        <v>Baltimore</v>
      </c>
      <c r="U34" s="50" t="str">
        <f>+[1]NFL!U227</f>
        <v>W</v>
      </c>
      <c r="V34" s="49">
        <f>+[1]NFL!X227</f>
        <v>0</v>
      </c>
      <c r="W34" s="49">
        <f>+[1]NFL!Z227</f>
        <v>0</v>
      </c>
      <c r="X34" s="50">
        <f>+[1]NFL!AA227</f>
        <v>0</v>
      </c>
      <c r="AD34" s="52" t="str">
        <f>+[1]NFL!AQ227</f>
        <v>Baltimore</v>
      </c>
      <c r="AE34" s="42">
        <f>+[1]NFL!AR227</f>
        <v>2</v>
      </c>
      <c r="AF34" s="45">
        <f>+[1]NFL!AS227</f>
        <v>3</v>
      </c>
      <c r="AG34" s="45">
        <f>+[1]NFL!AT227</f>
        <v>1</v>
      </c>
      <c r="AH34" s="42">
        <f>+[1]NFL!AU227</f>
        <v>3</v>
      </c>
      <c r="AI34" s="45">
        <f>+[1]NFL!AV227</f>
        <v>8</v>
      </c>
      <c r="AJ34" s="37">
        <f>+[1]NFL!AW227</f>
        <v>1</v>
      </c>
      <c r="AL34" s="42">
        <f>+[1]NFL!AY227</f>
        <v>4</v>
      </c>
      <c r="AM34" s="45">
        <f>+[1]NFL!AZ227</f>
        <v>1</v>
      </c>
      <c r="AN34" s="37">
        <f>+[1]NFL!BA227</f>
        <v>0</v>
      </c>
      <c r="AO34" s="37"/>
      <c r="AP34" s="53" t="str">
        <f>+[1]NFL!BC227</f>
        <v>Miami</v>
      </c>
      <c r="AQ34" s="42">
        <f>+[1]NFL!BD227</f>
        <v>1</v>
      </c>
      <c r="AR34" s="45">
        <f>+[1]NFL!BE227</f>
        <v>3</v>
      </c>
      <c r="AS34" s="45">
        <f>+[1]NFL!BF227</f>
        <v>0</v>
      </c>
      <c r="AT34" s="42">
        <f>+[1]NFL!BG227</f>
        <v>4</v>
      </c>
      <c r="AU34" s="45">
        <f>+[1]NFL!BH227</f>
        <v>8</v>
      </c>
      <c r="AV34" s="37">
        <f>+[1]NFL!BI227</f>
        <v>0</v>
      </c>
      <c r="AW34" s="49">
        <f>+[1]NFL!BJ227</f>
        <v>19.079999999999998</v>
      </c>
      <c r="AX34" s="50">
        <f>+[1]NFL!BK227</f>
        <v>16.61</v>
      </c>
      <c r="AY34" s="54"/>
    </row>
    <row r="35" spans="1:51" x14ac:dyDescent="0.25">
      <c r="A35" s="37">
        <f>+[1]NFL!A228</f>
        <v>13</v>
      </c>
      <c r="B35" s="37" t="str">
        <f>+[1]NFL!B228</f>
        <v>Sun</v>
      </c>
      <c r="C35" s="38">
        <f>+[1]NFL!C228</f>
        <v>42344</v>
      </c>
      <c r="D35" s="39">
        <f>+[1]NFL!D228</f>
        <v>0.54166666666666663</v>
      </c>
      <c r="E35" s="37" t="str">
        <f>+[1]NFL!E228</f>
        <v>CBS</v>
      </c>
      <c r="F35" s="40" t="str">
        <f>+[1]NFL!F228</f>
        <v>Cincinnati</v>
      </c>
      <c r="G35" s="41" t="str">
        <f>+[1]NFL!G228</f>
        <v>AFCN</v>
      </c>
      <c r="H35" s="40" t="str">
        <f>+[1]NFL!H228</f>
        <v>Cleveland</v>
      </c>
      <c r="I35" s="41" t="str">
        <f>+[1]NFL!I228</f>
        <v>AFCN</v>
      </c>
      <c r="J35" s="49" t="str">
        <f>+[1]NFL!J228</f>
        <v>Cincinnati</v>
      </c>
      <c r="K35" s="50" t="str">
        <f>+[1]NFL!K228</f>
        <v>Cleveland</v>
      </c>
      <c r="L35" s="43">
        <f>+[1]NFL!L228</f>
        <v>9</v>
      </c>
      <c r="M35" s="44">
        <f>+[1]NFL!M228</f>
        <v>43.5</v>
      </c>
      <c r="N35" s="49">
        <f>+[1]NFL!N228</f>
        <v>0</v>
      </c>
      <c r="O35" s="45">
        <f>+[1]NFL!O228</f>
        <v>0</v>
      </c>
      <c r="P35" s="58">
        <f>+[1]NFL!P228</f>
        <v>0</v>
      </c>
      <c r="Q35" s="37">
        <f>+[1]NFL!Q228</f>
        <v>0</v>
      </c>
      <c r="R35" s="58" t="str">
        <f>+[1]NFL!R228</f>
        <v>Cleveland</v>
      </c>
      <c r="S35" s="58" t="str">
        <f>+[1]NFL!S228</f>
        <v>Cincinnati</v>
      </c>
      <c r="T35" s="49" t="str">
        <f>+[1]NFL!T228</f>
        <v>Cleveland</v>
      </c>
      <c r="U35" s="50" t="str">
        <f>+[1]NFL!U228</f>
        <v>W</v>
      </c>
      <c r="V35" s="49">
        <f>+[1]NFL!X228</f>
        <v>0</v>
      </c>
      <c r="W35" s="49">
        <f>+[1]NFL!Z228</f>
        <v>0</v>
      </c>
      <c r="X35" s="50">
        <f>+[1]NFL!AA228</f>
        <v>0</v>
      </c>
      <c r="AD35" s="52" t="str">
        <f>+[1]NFL!AQ228</f>
        <v>Cincinnati</v>
      </c>
      <c r="AE35" s="42">
        <f>+[1]NFL!AR228</f>
        <v>5</v>
      </c>
      <c r="AF35" s="45">
        <f>+[1]NFL!AS228</f>
        <v>0</v>
      </c>
      <c r="AG35" s="45">
        <f>+[1]NFL!AT228</f>
        <v>0</v>
      </c>
      <c r="AH35" s="42">
        <f>+[1]NFL!AU228</f>
        <v>10</v>
      </c>
      <c r="AI35" s="45">
        <f>+[1]NFL!AV228</f>
        <v>1</v>
      </c>
      <c r="AJ35" s="37">
        <f>+[1]NFL!AW228</f>
        <v>1</v>
      </c>
      <c r="AL35" s="42">
        <f>+[1]NFL!AY228</f>
        <v>9</v>
      </c>
      <c r="AM35" s="45">
        <f>+[1]NFL!AZ228</f>
        <v>10</v>
      </c>
      <c r="AN35" s="37">
        <f>+[1]NFL!BA228</f>
        <v>1</v>
      </c>
      <c r="AO35" s="37"/>
      <c r="AP35" s="53" t="str">
        <f>+[1]NFL!BC228</f>
        <v>Cleveland</v>
      </c>
      <c r="AQ35" s="42">
        <f>+[1]NFL!BD228</f>
        <v>2</v>
      </c>
      <c r="AR35" s="45">
        <f>+[1]NFL!BE228</f>
        <v>3</v>
      </c>
      <c r="AS35" s="45">
        <f>+[1]NFL!BF228</f>
        <v>0</v>
      </c>
      <c r="AT35" s="42">
        <f>+[1]NFL!BG228</f>
        <v>5</v>
      </c>
      <c r="AU35" s="45">
        <f>+[1]NFL!BH228</f>
        <v>7</v>
      </c>
      <c r="AV35" s="37">
        <f>+[1]NFL!BI228</f>
        <v>0</v>
      </c>
      <c r="AW35" s="49">
        <f>+[1]NFL!BJ228</f>
        <v>26.89</v>
      </c>
      <c r="AX35" s="50">
        <f>+[1]NFL!BK228</f>
        <v>13.44</v>
      </c>
      <c r="AY35" s="54"/>
    </row>
    <row r="36" spans="1:51" x14ac:dyDescent="0.25">
      <c r="A36" s="37">
        <f>+[1]NFL!A229</f>
        <v>13</v>
      </c>
      <c r="B36" s="37" t="str">
        <f>+[1]NFL!B229</f>
        <v>Sun</v>
      </c>
      <c r="C36" s="38">
        <f>+[1]NFL!C229</f>
        <v>42344</v>
      </c>
      <c r="D36" s="39">
        <f>+[1]NFL!D229</f>
        <v>0.54166666666666663</v>
      </c>
      <c r="E36" s="37" t="str">
        <f>+[1]NFL!E229</f>
        <v>CBS</v>
      </c>
      <c r="F36" s="40" t="str">
        <f>+[1]NFL!F229</f>
        <v>Jacksonville</v>
      </c>
      <c r="G36" s="41" t="str">
        <f>+[1]NFL!G229</f>
        <v>AFCS</v>
      </c>
      <c r="H36" s="40" t="str">
        <f>+[1]NFL!H229</f>
        <v>Tennessee</v>
      </c>
      <c r="I36" s="41" t="str">
        <f>+[1]NFL!I229</f>
        <v>AFCS</v>
      </c>
      <c r="J36" s="49" t="str">
        <f>+[1]NFL!J229</f>
        <v>Tennessee</v>
      </c>
      <c r="K36" s="50" t="str">
        <f>+[1]NFL!K229</f>
        <v>Jacksonville</v>
      </c>
      <c r="L36" s="43">
        <f>+[1]NFL!L229</f>
        <v>2.5</v>
      </c>
      <c r="M36" s="44">
        <f>+[1]NFL!M229</f>
        <v>43.5</v>
      </c>
      <c r="N36" s="49">
        <f>+[1]NFL!N229</f>
        <v>0</v>
      </c>
      <c r="O36" s="45">
        <f>+[1]NFL!O229</f>
        <v>0</v>
      </c>
      <c r="P36" s="58">
        <f>+[1]NFL!P229</f>
        <v>0</v>
      </c>
      <c r="Q36" s="37">
        <f>+[1]NFL!Q229</f>
        <v>0</v>
      </c>
      <c r="R36" s="58" t="str">
        <f>+[1]NFL!R229</f>
        <v>Jacksonville</v>
      </c>
      <c r="S36" s="58" t="str">
        <f>+[1]NFL!S229</f>
        <v>Tennessee</v>
      </c>
      <c r="T36" s="49" t="str">
        <f>+[1]NFL!T229</f>
        <v>Tennessee</v>
      </c>
      <c r="U36" s="50" t="str">
        <f>+[1]NFL!U229</f>
        <v>L</v>
      </c>
      <c r="V36" s="49">
        <f>+[1]NFL!X229</f>
        <v>0</v>
      </c>
      <c r="W36" s="49">
        <f>+[1]NFL!Z229</f>
        <v>0</v>
      </c>
      <c r="X36" s="50">
        <f>+[1]NFL!AA229</f>
        <v>0</v>
      </c>
      <c r="AD36" s="52" t="str">
        <f>+[1]NFL!AQ229</f>
        <v>Jacksonville</v>
      </c>
      <c r="AE36" s="42">
        <f>+[1]NFL!AR229</f>
        <v>4</v>
      </c>
      <c r="AF36" s="45">
        <f>+[1]NFL!AS229</f>
        <v>1</v>
      </c>
      <c r="AG36" s="45">
        <f>+[1]NFL!AT229</f>
        <v>0</v>
      </c>
      <c r="AH36" s="42">
        <f>+[1]NFL!AU229</f>
        <v>7</v>
      </c>
      <c r="AI36" s="45">
        <f>+[1]NFL!AV229</f>
        <v>4</v>
      </c>
      <c r="AJ36" s="37">
        <f>+[1]NFL!AW229</f>
        <v>0</v>
      </c>
      <c r="AL36" s="42">
        <f>+[1]NFL!AY229</f>
        <v>11</v>
      </c>
      <c r="AM36" s="45">
        <f>+[1]NFL!AZ229</f>
        <v>9</v>
      </c>
      <c r="AN36" s="37">
        <f>+[1]NFL!BA229</f>
        <v>0</v>
      </c>
      <c r="AO36" s="37"/>
      <c r="AP36" s="53" t="str">
        <f>+[1]NFL!BC229</f>
        <v>Tennessee</v>
      </c>
      <c r="AQ36" s="42">
        <f>+[1]NFL!BD229</f>
        <v>3</v>
      </c>
      <c r="AR36" s="45">
        <f>+[1]NFL!BE229</f>
        <v>3</v>
      </c>
      <c r="AS36" s="45">
        <f>+[1]NFL!BF229</f>
        <v>0</v>
      </c>
      <c r="AT36" s="42">
        <f>+[1]NFL!BG229</f>
        <v>5</v>
      </c>
      <c r="AU36" s="45">
        <f>+[1]NFL!BH229</f>
        <v>7</v>
      </c>
      <c r="AV36" s="37">
        <f>+[1]NFL!BI229</f>
        <v>0</v>
      </c>
      <c r="AW36" s="49">
        <f>+[1]NFL!BJ229</f>
        <v>14.1</v>
      </c>
      <c r="AX36" s="50">
        <f>+[1]NFL!BK229</f>
        <v>12.3</v>
      </c>
      <c r="AY36" s="54"/>
    </row>
    <row r="37" spans="1:51" x14ac:dyDescent="0.25">
      <c r="A37" s="37">
        <f>+[1]NFL!A230</f>
        <v>13</v>
      </c>
      <c r="B37" s="37" t="str">
        <f>+[1]NFL!B230</f>
        <v>Sun</v>
      </c>
      <c r="C37" s="38">
        <f>+[1]NFL!C230</f>
        <v>42344</v>
      </c>
      <c r="D37" s="39">
        <f>+[1]NFL!D230</f>
        <v>0.54166666666666663</v>
      </c>
      <c r="E37" s="37" t="str">
        <f>+[1]NFL!E230</f>
        <v>Fox</v>
      </c>
      <c r="F37" s="40" t="str">
        <f>+[1]NFL!F230</f>
        <v>San Francisco</v>
      </c>
      <c r="G37" s="41" t="str">
        <f>+[1]NFL!G230</f>
        <v>NFCW</v>
      </c>
      <c r="H37" s="40" t="str">
        <f>+[1]NFL!H230</f>
        <v>Chicago</v>
      </c>
      <c r="I37" s="41" t="str">
        <f>+[1]NFL!I230</f>
        <v>NFCN</v>
      </c>
      <c r="J37" s="49" t="str">
        <f>+[1]NFL!J230</f>
        <v>Chicago</v>
      </c>
      <c r="K37" s="50" t="str">
        <f>+[1]NFL!K230</f>
        <v>San Francisco</v>
      </c>
      <c r="L37" s="43">
        <f>+[1]NFL!L230</f>
        <v>7</v>
      </c>
      <c r="M37" s="44">
        <f>+[1]NFL!M230</f>
        <v>43.5</v>
      </c>
      <c r="N37" s="49">
        <f>+[1]NFL!N230</f>
        <v>0</v>
      </c>
      <c r="O37" s="45">
        <f>+[1]NFL!O230</f>
        <v>0</v>
      </c>
      <c r="P37" s="58">
        <f>+[1]NFL!P230</f>
        <v>0</v>
      </c>
      <c r="Q37" s="37">
        <f>+[1]NFL!Q230</f>
        <v>0</v>
      </c>
      <c r="R37" s="58" t="str">
        <f>+[1]NFL!R230</f>
        <v>San Francisco</v>
      </c>
      <c r="S37" s="58" t="str">
        <f>+[1]NFL!S230</f>
        <v>Chicago</v>
      </c>
      <c r="T37" s="49" t="str">
        <f>+[1]NFL!T230</f>
        <v>San Francisco</v>
      </c>
      <c r="U37" s="50" t="str">
        <f>+[1]NFL!U230</f>
        <v>W</v>
      </c>
      <c r="V37" s="49">
        <f>+[1]NFL!X230</f>
        <v>0</v>
      </c>
      <c r="W37" s="49">
        <f>+[1]NFL!Z230</f>
        <v>0</v>
      </c>
      <c r="X37" s="50">
        <f>+[1]NFL!AA230</f>
        <v>0</v>
      </c>
      <c r="AD37" s="52" t="str">
        <f>+[1]NFL!AQ230</f>
        <v>San Francisco</v>
      </c>
      <c r="AE37" s="42">
        <f>+[1]NFL!AR230</f>
        <v>1</v>
      </c>
      <c r="AF37" s="45">
        <f>+[1]NFL!AS230</f>
        <v>4</v>
      </c>
      <c r="AG37" s="45">
        <f>+[1]NFL!AT230</f>
        <v>0</v>
      </c>
      <c r="AH37" s="42">
        <f>+[1]NFL!AU230</f>
        <v>5</v>
      </c>
      <c r="AI37" s="45">
        <f>+[1]NFL!AV230</f>
        <v>7</v>
      </c>
      <c r="AJ37" s="37">
        <f>+[1]NFL!AW230</f>
        <v>0</v>
      </c>
      <c r="AL37" s="42">
        <f>+[1]NFL!AY230</f>
        <v>3</v>
      </c>
      <c r="AM37" s="45">
        <f>+[1]NFL!AZ230</f>
        <v>2</v>
      </c>
      <c r="AN37" s="37">
        <f>+[1]NFL!BA230</f>
        <v>0</v>
      </c>
      <c r="AO37" s="37"/>
      <c r="AP37" s="53" t="str">
        <f>+[1]NFL!BC230</f>
        <v>Chicago</v>
      </c>
      <c r="AQ37" s="42">
        <f>+[1]NFL!BD230</f>
        <v>2</v>
      </c>
      <c r="AR37" s="45">
        <f>+[1]NFL!BE230</f>
        <v>5</v>
      </c>
      <c r="AS37" s="45">
        <f>+[1]NFL!BF230</f>
        <v>0</v>
      </c>
      <c r="AT37" s="42">
        <f>+[1]NFL!BG230</f>
        <v>6</v>
      </c>
      <c r="AU37" s="45">
        <f>+[1]NFL!BH230</f>
        <v>5</v>
      </c>
      <c r="AV37" s="37">
        <f>+[1]NFL!BI230</f>
        <v>1</v>
      </c>
      <c r="AW37" s="49">
        <f>+[1]NFL!BJ230</f>
        <v>14.32</v>
      </c>
      <c r="AX37" s="50">
        <f>+[1]NFL!BK230</f>
        <v>19.440000000000001</v>
      </c>
      <c r="AY37" s="54"/>
    </row>
    <row r="38" spans="1:51" x14ac:dyDescent="0.25">
      <c r="B38" s="37"/>
      <c r="C38" s="38"/>
      <c r="F38" s="40"/>
      <c r="G38" s="41"/>
      <c r="H38" s="40"/>
      <c r="I38" s="41"/>
      <c r="L38" s="43"/>
      <c r="M38" s="44"/>
      <c r="AD38" s="52"/>
      <c r="AL38" s="42"/>
      <c r="AM38" s="45"/>
      <c r="AN38" s="37"/>
      <c r="AO38" s="37"/>
      <c r="AP38" s="53"/>
      <c r="AY38" s="54"/>
    </row>
    <row r="39" spans="1:51" x14ac:dyDescent="0.25">
      <c r="A39" s="37">
        <f>+[1]NFL!A231</f>
        <v>13</v>
      </c>
      <c r="B39" s="37" t="str">
        <f>+[1]NFL!B231</f>
        <v>Sun</v>
      </c>
      <c r="C39" s="38">
        <f>+[1]NFL!C231</f>
        <v>42344</v>
      </c>
      <c r="D39" s="39">
        <f>+[1]NFL!D231</f>
        <v>0.66666666666666663</v>
      </c>
      <c r="E39" s="37" t="str">
        <f>+[1]NFL!E231</f>
        <v>CBS</v>
      </c>
      <c r="F39" s="40" t="str">
        <f>+[1]NFL!F231</f>
        <v>Denver</v>
      </c>
      <c r="G39" s="41" t="str">
        <f>+[1]NFL!G231</f>
        <v>AFCW</v>
      </c>
      <c r="H39" s="40" t="str">
        <f>+[1]NFL!H231</f>
        <v>San Diego</v>
      </c>
      <c r="I39" s="41" t="str">
        <f>+[1]NFL!I231</f>
        <v>AFCW</v>
      </c>
      <c r="J39" s="49" t="str">
        <f>+[1]NFL!J231</f>
        <v>Denver</v>
      </c>
      <c r="K39" s="50" t="str">
        <f>+[1]NFL!K231</f>
        <v>San Diego</v>
      </c>
      <c r="L39" s="43">
        <f>+[1]NFL!L231</f>
        <v>4</v>
      </c>
      <c r="M39" s="44">
        <f>+[1]NFL!M231</f>
        <v>43</v>
      </c>
      <c r="N39" s="49">
        <f>+[1]NFL!N231</f>
        <v>0</v>
      </c>
      <c r="O39" s="45">
        <f>+[1]NFL!O231</f>
        <v>0</v>
      </c>
      <c r="P39" s="58">
        <f>+[1]NFL!P231</f>
        <v>0</v>
      </c>
      <c r="Q39" s="37">
        <f>+[1]NFL!Q231</f>
        <v>0</v>
      </c>
      <c r="R39" s="58" t="str">
        <f>+[1]NFL!R231</f>
        <v>San Diego</v>
      </c>
      <c r="S39" s="58" t="str">
        <f>+[1]NFL!S231</f>
        <v>Denver</v>
      </c>
      <c r="T39" s="49" t="str">
        <f>+[1]NFL!T231</f>
        <v>Denver</v>
      </c>
      <c r="U39" s="50" t="str">
        <f>+[1]NFL!U231</f>
        <v>L</v>
      </c>
      <c r="V39" s="49">
        <f>+[1]NFL!X231</f>
        <v>0</v>
      </c>
      <c r="W39" s="49">
        <f>+[1]NFL!Z231</f>
        <v>0</v>
      </c>
      <c r="X39" s="50">
        <f>+[1]NFL!AA231</f>
        <v>0</v>
      </c>
      <c r="AD39" s="52" t="str">
        <f>+[1]NFL!AQ231</f>
        <v>Denver</v>
      </c>
      <c r="AE39" s="42">
        <f>+[1]NFL!AR231</f>
        <v>3</v>
      </c>
      <c r="AF39" s="45">
        <f>+[1]NFL!AS231</f>
        <v>2</v>
      </c>
      <c r="AG39" s="45">
        <f>+[1]NFL!AT231</f>
        <v>0</v>
      </c>
      <c r="AH39" s="42">
        <f>+[1]NFL!AU231</f>
        <v>7</v>
      </c>
      <c r="AI39" s="45">
        <f>+[1]NFL!AV231</f>
        <v>5</v>
      </c>
      <c r="AJ39" s="37">
        <f>+[1]NFL!AW231</f>
        <v>0</v>
      </c>
      <c r="AL39" s="42">
        <f>+[1]NFL!AY231</f>
        <v>7</v>
      </c>
      <c r="AM39" s="45">
        <f>+[1]NFL!AZ231</f>
        <v>10</v>
      </c>
      <c r="AN39" s="37">
        <f>+[1]NFL!BA231</f>
        <v>3</v>
      </c>
      <c r="AO39" s="37"/>
      <c r="AP39" s="53" t="str">
        <f>+[1]NFL!BC231</f>
        <v>San Diego</v>
      </c>
      <c r="AQ39" s="42">
        <f>+[1]NFL!BD231</f>
        <v>1</v>
      </c>
      <c r="AR39" s="45">
        <f>+[1]NFL!BE231</f>
        <v>6</v>
      </c>
      <c r="AS39" s="45">
        <f>+[1]NFL!BF231</f>
        <v>0</v>
      </c>
      <c r="AT39" s="42">
        <f>+[1]NFL!BG231</f>
        <v>5</v>
      </c>
      <c r="AU39" s="45">
        <f>+[1]NFL!BH231</f>
        <v>7</v>
      </c>
      <c r="AV39" s="37">
        <f>+[1]NFL!BI231</f>
        <v>0</v>
      </c>
      <c r="AW39" s="49">
        <f>+[1]NFL!BJ231</f>
        <v>26.37</v>
      </c>
      <c r="AX39" s="50">
        <f>+[1]NFL!BK231</f>
        <v>16.45</v>
      </c>
      <c r="AY39" s="54"/>
    </row>
    <row r="40" spans="1:51" x14ac:dyDescent="0.25">
      <c r="A40" s="37">
        <f>+[1]NFL!A232</f>
        <v>13</v>
      </c>
      <c r="B40" s="37" t="str">
        <f>+[1]NFL!B232</f>
        <v>Sun</v>
      </c>
      <c r="C40" s="38">
        <f>+[1]NFL!C232</f>
        <v>42344</v>
      </c>
      <c r="D40" s="39">
        <f>+[1]NFL!D232</f>
        <v>0.66666666666666663</v>
      </c>
      <c r="E40" s="37" t="str">
        <f>+[1]NFL!E232</f>
        <v>CBS</v>
      </c>
      <c r="F40" s="40" t="str">
        <f>+[1]NFL!F232</f>
        <v>Kansas City</v>
      </c>
      <c r="G40" s="41" t="str">
        <f>+[1]NFL!G232</f>
        <v>AFCW</v>
      </c>
      <c r="H40" s="40" t="str">
        <f>+[1]NFL!H232</f>
        <v>Oakland</v>
      </c>
      <c r="I40" s="41" t="str">
        <f>+[1]NFL!I232</f>
        <v>AFCW</v>
      </c>
      <c r="J40" s="49" t="str">
        <f>+[1]NFL!J232</f>
        <v>Kansas City</v>
      </c>
      <c r="K40" s="50" t="str">
        <f>+[1]NFL!K232</f>
        <v>Oakland</v>
      </c>
      <c r="L40" s="43">
        <f>+[1]NFL!L232</f>
        <v>3</v>
      </c>
      <c r="M40" s="44">
        <f>+[1]NFL!M232</f>
        <v>43</v>
      </c>
      <c r="N40" s="49">
        <f>+[1]NFL!N232</f>
        <v>0</v>
      </c>
      <c r="O40" s="45">
        <f>+[1]NFL!O232</f>
        <v>0</v>
      </c>
      <c r="P40" s="58">
        <f>+[1]NFL!P232</f>
        <v>0</v>
      </c>
      <c r="Q40" s="37">
        <f>+[1]NFL!Q232</f>
        <v>0</v>
      </c>
      <c r="R40" s="58" t="str">
        <f>+[1]NFL!R232</f>
        <v>Oakland</v>
      </c>
      <c r="S40" s="58" t="str">
        <f>+[1]NFL!S232</f>
        <v>Kansas City</v>
      </c>
      <c r="T40" s="49" t="str">
        <f>+[1]NFL!T232</f>
        <v>Oakland</v>
      </c>
      <c r="U40" s="50" t="str">
        <f>+[1]NFL!U232</f>
        <v>W</v>
      </c>
      <c r="V40" s="49">
        <f>+[1]NFL!X232</f>
        <v>0</v>
      </c>
      <c r="W40" s="49">
        <f>+[1]NFL!Z232</f>
        <v>0</v>
      </c>
      <c r="X40" s="50">
        <f>+[1]NFL!AA232</f>
        <v>0</v>
      </c>
      <c r="AD40" s="52" t="str">
        <f>+[1]NFL!AQ232</f>
        <v>Kansas City</v>
      </c>
      <c r="AE40" s="42">
        <f>+[1]NFL!AR232</f>
        <v>3</v>
      </c>
      <c r="AF40" s="45">
        <f>+[1]NFL!AS232</f>
        <v>3</v>
      </c>
      <c r="AG40" s="45">
        <f>+[1]NFL!AT232</f>
        <v>0</v>
      </c>
      <c r="AH40" s="42">
        <f>+[1]NFL!AU232</f>
        <v>7</v>
      </c>
      <c r="AI40" s="45">
        <f>+[1]NFL!AV232</f>
        <v>5</v>
      </c>
      <c r="AJ40" s="37">
        <f>+[1]NFL!AW232</f>
        <v>0</v>
      </c>
      <c r="AL40" s="42">
        <f>+[1]NFL!AY232</f>
        <v>10</v>
      </c>
      <c r="AM40" s="45">
        <f>+[1]NFL!AZ232</f>
        <v>10</v>
      </c>
      <c r="AN40" s="37">
        <f>+[1]NFL!BA232</f>
        <v>0</v>
      </c>
      <c r="AO40" s="37"/>
      <c r="AP40" s="53" t="str">
        <f>+[1]NFL!BC232</f>
        <v>Oakland</v>
      </c>
      <c r="AQ40" s="42">
        <f>+[1]NFL!BD232</f>
        <v>3</v>
      </c>
      <c r="AR40" s="45">
        <f>+[1]NFL!BE232</f>
        <v>3</v>
      </c>
      <c r="AS40" s="45">
        <f>+[1]NFL!BF232</f>
        <v>0</v>
      </c>
      <c r="AT40" s="42">
        <f>+[1]NFL!BG232</f>
        <v>6</v>
      </c>
      <c r="AU40" s="45">
        <f>+[1]NFL!BH232</f>
        <v>6</v>
      </c>
      <c r="AV40" s="37">
        <f>+[1]NFL!BI232</f>
        <v>0</v>
      </c>
      <c r="AW40" s="49">
        <f>+[1]NFL!BJ232</f>
        <v>26.26</v>
      </c>
      <c r="AX40" s="50">
        <f>+[1]NFL!BK232</f>
        <v>17.75</v>
      </c>
      <c r="AY40" s="54"/>
    </row>
    <row r="41" spans="1:51" x14ac:dyDescent="0.25">
      <c r="A41" s="37">
        <f>+[1]NFL!A233</f>
        <v>13</v>
      </c>
      <c r="B41" s="37" t="str">
        <f>+[1]NFL!B233</f>
        <v>Sun</v>
      </c>
      <c r="C41" s="38">
        <f>+[1]NFL!C233</f>
        <v>42344</v>
      </c>
      <c r="D41" s="39">
        <f>+[1]NFL!D233</f>
        <v>0.6875</v>
      </c>
      <c r="E41" s="37" t="str">
        <f>+[1]NFL!E233</f>
        <v>Fox</v>
      </c>
      <c r="F41" s="40" t="str">
        <f>+[1]NFL!F233</f>
        <v>Philadelphia</v>
      </c>
      <c r="G41" s="41" t="str">
        <f>+[1]NFL!G233</f>
        <v>NFCE</v>
      </c>
      <c r="H41" s="40" t="str">
        <f>+[1]NFL!H233</f>
        <v>New England</v>
      </c>
      <c r="I41" s="41" t="str">
        <f>+[1]NFL!I233</f>
        <v>AFCE</v>
      </c>
      <c r="J41" s="49" t="str">
        <f>+[1]NFL!J233</f>
        <v>New England</v>
      </c>
      <c r="K41" s="50" t="str">
        <f>+[1]NFL!K233</f>
        <v>Philadelphia</v>
      </c>
      <c r="L41" s="43">
        <f>+[1]NFL!L233</f>
        <v>9.5</v>
      </c>
      <c r="M41" s="44">
        <f>+[1]NFL!M233</f>
        <v>49</v>
      </c>
      <c r="N41" s="49">
        <f>+[1]NFL!N233</f>
        <v>0</v>
      </c>
      <c r="O41" s="45">
        <f>+[1]NFL!O233</f>
        <v>0</v>
      </c>
      <c r="P41" s="58">
        <f>+[1]NFL!P233</f>
        <v>0</v>
      </c>
      <c r="Q41" s="37">
        <f>+[1]NFL!Q233</f>
        <v>0</v>
      </c>
      <c r="R41" s="58" t="str">
        <f>+[1]NFL!R233</f>
        <v>Philadelphia</v>
      </c>
      <c r="S41" s="58" t="str">
        <f>+[1]NFL!S233</f>
        <v>New England</v>
      </c>
      <c r="T41" s="49" t="str">
        <f>+[1]NFL!T233</f>
        <v>Philadelphia</v>
      </c>
      <c r="U41" s="50" t="str">
        <f>+[1]NFL!U233</f>
        <v>W</v>
      </c>
      <c r="V41" s="49">
        <f>+[1]NFL!X233</f>
        <v>0</v>
      </c>
      <c r="W41" s="49">
        <f>+[1]NFL!Z233</f>
        <v>0</v>
      </c>
      <c r="X41" s="50">
        <f>+[1]NFL!AA233</f>
        <v>0</v>
      </c>
      <c r="AD41" s="52" t="str">
        <f>+[1]NFL!AQ233</f>
        <v>Philadelphia</v>
      </c>
      <c r="AE41" s="42">
        <f>+[1]NFL!AR233</f>
        <v>1</v>
      </c>
      <c r="AF41" s="45">
        <f>+[1]NFL!AS233</f>
        <v>5</v>
      </c>
      <c r="AG41" s="45">
        <f>+[1]NFL!AT233</f>
        <v>0</v>
      </c>
      <c r="AH41" s="42">
        <f>+[1]NFL!AU233</f>
        <v>4</v>
      </c>
      <c r="AI41" s="45">
        <f>+[1]NFL!AV233</f>
        <v>8</v>
      </c>
      <c r="AJ41" s="37">
        <f>+[1]NFL!AW233</f>
        <v>0</v>
      </c>
      <c r="AL41" s="42">
        <f>+[1]NFL!AY233</f>
        <v>1</v>
      </c>
      <c r="AM41" s="45">
        <f>+[1]NFL!AZ233</f>
        <v>1</v>
      </c>
      <c r="AN41" s="37">
        <f>+[1]NFL!BA233</f>
        <v>0</v>
      </c>
      <c r="AO41" s="37"/>
      <c r="AP41" s="53" t="str">
        <f>+[1]NFL!BC233</f>
        <v>New England</v>
      </c>
      <c r="AQ41" s="42">
        <f>+[1]NFL!BD233</f>
        <v>4</v>
      </c>
      <c r="AR41" s="45">
        <f>+[1]NFL!BE233</f>
        <v>1</v>
      </c>
      <c r="AS41" s="45">
        <f>+[1]NFL!BF233</f>
        <v>1</v>
      </c>
      <c r="AT41" s="42">
        <f>+[1]NFL!BG233</f>
        <v>6</v>
      </c>
      <c r="AU41" s="45">
        <f>+[1]NFL!BH233</f>
        <v>4</v>
      </c>
      <c r="AV41" s="37">
        <f>+[1]NFL!BI233</f>
        <v>2</v>
      </c>
      <c r="AW41" s="49">
        <f>+[1]NFL!BJ233</f>
        <v>17.39</v>
      </c>
      <c r="AX41" s="50">
        <f>+[1]NFL!BK233</f>
        <v>29.16</v>
      </c>
      <c r="AY41" s="54"/>
    </row>
    <row r="42" spans="1:51" x14ac:dyDescent="0.25">
      <c r="B42" s="37"/>
      <c r="C42" s="38"/>
      <c r="F42" s="40"/>
      <c r="G42" s="41"/>
      <c r="H42" s="40"/>
      <c r="I42" s="41"/>
      <c r="L42" s="43"/>
      <c r="M42" s="44"/>
      <c r="AD42" s="52"/>
      <c r="AL42" s="42"/>
      <c r="AM42" s="45"/>
      <c r="AN42" s="37"/>
      <c r="AO42" s="37"/>
      <c r="AP42" s="53"/>
      <c r="AY42" s="54"/>
    </row>
    <row r="43" spans="1:51" x14ac:dyDescent="0.25">
      <c r="A43" s="37">
        <f>+[1]NFL!A234</f>
        <v>13</v>
      </c>
      <c r="B43" s="37" t="str">
        <f>+[1]NFL!B234</f>
        <v>Sun</v>
      </c>
      <c r="C43" s="38">
        <f>+[1]NFL!C234</f>
        <v>42344</v>
      </c>
      <c r="D43" s="39">
        <f>+[1]NFL!D234</f>
        <v>0.85416666666666663</v>
      </c>
      <c r="E43" s="37" t="str">
        <f>+[1]NFL!E234</f>
        <v>NBC</v>
      </c>
      <c r="F43" s="40" t="str">
        <f>+[1]NFL!F234</f>
        <v>Indianapolis</v>
      </c>
      <c r="G43" s="41" t="str">
        <f>+[1]NFL!G234</f>
        <v>AFCS</v>
      </c>
      <c r="H43" s="40" t="str">
        <f>+[1]NFL!H234</f>
        <v>Pittsburgh</v>
      </c>
      <c r="I43" s="41" t="str">
        <f>+[1]NFL!I234</f>
        <v>AFCN</v>
      </c>
      <c r="J43" s="49" t="str">
        <f>+[1]NFL!J234</f>
        <v>Pittsburgh</v>
      </c>
      <c r="K43" s="50" t="str">
        <f>+[1]NFL!K234</f>
        <v>Indianapolis</v>
      </c>
      <c r="L43" s="43">
        <f>+[1]NFL!L234</f>
        <v>7</v>
      </c>
      <c r="M43" s="44">
        <f>+[1]NFL!M234</f>
        <v>48</v>
      </c>
      <c r="N43" s="49">
        <f>+[1]NFL!N234</f>
        <v>0</v>
      </c>
      <c r="O43" s="45">
        <f>+[1]NFL!O234</f>
        <v>0</v>
      </c>
      <c r="P43" s="58">
        <f>+[1]NFL!P234</f>
        <v>0</v>
      </c>
      <c r="Q43" s="37">
        <f>+[1]NFL!Q234</f>
        <v>0</v>
      </c>
      <c r="R43" s="58" t="str">
        <f>+[1]NFL!R234</f>
        <v>Indianapolis</v>
      </c>
      <c r="S43" s="58" t="str">
        <f>+[1]NFL!S234</f>
        <v>Pittsburgh</v>
      </c>
      <c r="T43" s="49" t="str">
        <f>+[1]NFL!T234</f>
        <v>Indianapolis</v>
      </c>
      <c r="U43" s="50" t="str">
        <f>+[1]NFL!U234</f>
        <v>W</v>
      </c>
      <c r="V43" s="49">
        <f>+[1]NFL!X234</f>
        <v>0</v>
      </c>
      <c r="W43" s="49">
        <f>+[1]NFL!Z234</f>
        <v>0</v>
      </c>
      <c r="X43" s="50">
        <f>+[1]NFL!AA234</f>
        <v>0</v>
      </c>
      <c r="AD43" s="52" t="str">
        <f>+[1]NFL!AQ234</f>
        <v>Indianapolis</v>
      </c>
      <c r="AE43" s="42">
        <f>+[1]NFL!AR234</f>
        <v>4</v>
      </c>
      <c r="AF43" s="45">
        <f>+[1]NFL!AS234</f>
        <v>1</v>
      </c>
      <c r="AG43" s="45">
        <f>+[1]NFL!AT234</f>
        <v>0</v>
      </c>
      <c r="AH43" s="42">
        <f>+[1]NFL!AU234</f>
        <v>7</v>
      </c>
      <c r="AI43" s="45">
        <f>+[1]NFL!AV234</f>
        <v>5</v>
      </c>
      <c r="AJ43" s="37">
        <f>+[1]NFL!AW234</f>
        <v>0</v>
      </c>
      <c r="AL43" s="42">
        <f>+[1]NFL!AY234</f>
        <v>3</v>
      </c>
      <c r="AM43" s="45">
        <f>+[1]NFL!AZ234</f>
        <v>1</v>
      </c>
      <c r="AN43" s="37">
        <f>+[1]NFL!BA234</f>
        <v>0</v>
      </c>
      <c r="AO43" s="37"/>
      <c r="AP43" s="53" t="str">
        <f>+[1]NFL!BC234</f>
        <v>Pittsburgh</v>
      </c>
      <c r="AQ43" s="42">
        <f>+[1]NFL!BD234</f>
        <v>3</v>
      </c>
      <c r="AR43" s="45">
        <f>+[1]NFL!BE234</f>
        <v>4</v>
      </c>
      <c r="AS43" s="45">
        <f>+[1]NFL!BF234</f>
        <v>1</v>
      </c>
      <c r="AT43" s="42">
        <f>+[1]NFL!BG234</f>
        <v>4</v>
      </c>
      <c r="AU43" s="45">
        <f>+[1]NFL!BH234</f>
        <v>6</v>
      </c>
      <c r="AV43" s="37">
        <f>+[1]NFL!BI234</f>
        <v>2</v>
      </c>
      <c r="AW43" s="49">
        <f>+[1]NFL!BJ234</f>
        <v>20.55</v>
      </c>
      <c r="AX43" s="50">
        <f>+[1]NFL!BK234</f>
        <v>23.26</v>
      </c>
      <c r="AY43" s="54"/>
    </row>
    <row r="44" spans="1:51" x14ac:dyDescent="0.25">
      <c r="B44" s="37"/>
      <c r="C44" s="38"/>
      <c r="F44" s="40"/>
      <c r="G44" s="41"/>
      <c r="H44" s="40"/>
      <c r="I44" s="41"/>
      <c r="L44" s="43"/>
      <c r="M44" s="44"/>
      <c r="AD44" s="52"/>
      <c r="AL44" s="42"/>
      <c r="AM44" s="45"/>
      <c r="AN44" s="37"/>
      <c r="AO44" s="37"/>
      <c r="AP44" s="53"/>
      <c r="AY44" s="54"/>
    </row>
    <row r="45" spans="1:51" x14ac:dyDescent="0.25">
      <c r="A45" s="37">
        <f>+[1]NFL!A235</f>
        <v>13</v>
      </c>
      <c r="B45" s="37" t="str">
        <f>+[1]NFL!B235</f>
        <v>Mon</v>
      </c>
      <c r="C45" s="38">
        <f>+[1]NFL!C235</f>
        <v>42345</v>
      </c>
      <c r="D45" s="39">
        <f>+[1]NFL!D235</f>
        <v>0.85416666666666663</v>
      </c>
      <c r="E45" s="37" t="str">
        <f>+[1]NFL!E235</f>
        <v>ESPN</v>
      </c>
      <c r="F45" s="40" t="str">
        <f>+[1]NFL!F235</f>
        <v>Dallas</v>
      </c>
      <c r="G45" s="41" t="str">
        <f>+[1]NFL!G235</f>
        <v>NFCE</v>
      </c>
      <c r="H45" s="40" t="str">
        <f>+[1]NFL!H235</f>
        <v>Washington</v>
      </c>
      <c r="I45" s="41" t="str">
        <f>+[1]NFL!I235</f>
        <v>NFCE</v>
      </c>
      <c r="J45" s="49" t="str">
        <f>+[1]NFL!J235</f>
        <v>Washington</v>
      </c>
      <c r="K45" s="50" t="str">
        <f>+[1]NFL!K235</f>
        <v>Dallas</v>
      </c>
      <c r="L45" s="43">
        <f>+[1]NFL!L235</f>
        <v>4.5</v>
      </c>
      <c r="M45" s="44">
        <f>+[1]NFL!M235</f>
        <v>42</v>
      </c>
      <c r="N45" s="49">
        <f>+[1]NFL!N235</f>
        <v>0</v>
      </c>
      <c r="O45" s="45">
        <f>+[1]NFL!O235</f>
        <v>0</v>
      </c>
      <c r="P45" s="58">
        <f>+[1]NFL!P235</f>
        <v>0</v>
      </c>
      <c r="Q45" s="37">
        <f>+[1]NFL!Q235</f>
        <v>0</v>
      </c>
      <c r="R45" s="58" t="str">
        <f>+[1]NFL!R235</f>
        <v>Dallas</v>
      </c>
      <c r="S45" s="58" t="str">
        <f>+[1]NFL!S235</f>
        <v>Washington</v>
      </c>
      <c r="T45" s="49" t="str">
        <f>+[1]NFL!T235</f>
        <v>Washington</v>
      </c>
      <c r="U45" s="50" t="str">
        <f>+[1]NFL!U235</f>
        <v>L</v>
      </c>
      <c r="V45" s="49">
        <f>+[1]NFL!X235</f>
        <v>0</v>
      </c>
      <c r="W45" s="49">
        <f>+[1]NFL!Z235</f>
        <v>0</v>
      </c>
      <c r="X45" s="50">
        <f>+[1]NFL!AA235</f>
        <v>0</v>
      </c>
      <c r="AD45" s="52" t="str">
        <f>+[1]NFL!AQ235</f>
        <v>Dallas</v>
      </c>
      <c r="AE45" s="42">
        <f>+[1]NFL!AR235</f>
        <v>2</v>
      </c>
      <c r="AF45" s="45">
        <f>+[1]NFL!AS235</f>
        <v>4</v>
      </c>
      <c r="AG45" s="45">
        <f>+[1]NFL!AT235</f>
        <v>0</v>
      </c>
      <c r="AH45" s="42">
        <f>+[1]NFL!AU235</f>
        <v>4</v>
      </c>
      <c r="AI45" s="45">
        <f>+[1]NFL!AV235</f>
        <v>8</v>
      </c>
      <c r="AJ45" s="37">
        <f>+[1]NFL!AW235</f>
        <v>0</v>
      </c>
      <c r="AL45" s="42">
        <f>+[1]NFL!AY235</f>
        <v>5</v>
      </c>
      <c r="AM45" s="45">
        <f>+[1]NFL!AZ235</f>
        <v>15</v>
      </c>
      <c r="AN45" s="37">
        <f>+[1]NFL!BA235</f>
        <v>0</v>
      </c>
      <c r="AO45" s="37"/>
      <c r="AP45" s="53" t="str">
        <f>+[1]NFL!BC235</f>
        <v>Washington</v>
      </c>
      <c r="AQ45" s="42">
        <f>+[1]NFL!BD235</f>
        <v>5</v>
      </c>
      <c r="AR45" s="45">
        <f>+[1]NFL!BE235</f>
        <v>2</v>
      </c>
      <c r="AS45" s="45">
        <f>+[1]NFL!BF235</f>
        <v>0</v>
      </c>
      <c r="AT45" s="42">
        <f>+[1]NFL!BG235</f>
        <v>6</v>
      </c>
      <c r="AU45" s="45">
        <f>+[1]NFL!BH235</f>
        <v>5</v>
      </c>
      <c r="AV45" s="37">
        <f>+[1]NFL!BI235</f>
        <v>0</v>
      </c>
      <c r="AW45" s="49">
        <f>+[1]NFL!BJ235</f>
        <v>17.170000000000002</v>
      </c>
      <c r="AX45" s="50">
        <f>+[1]NFL!BK235</f>
        <v>17.34</v>
      </c>
      <c r="AY45" s="54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2015-12-05T13:58:05Z</dcterms:modified>
</cp:coreProperties>
</file>