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17 Predictions\Weekly Predictions\"/>
    </mc:Choice>
  </mc:AlternateContent>
  <bookViews>
    <workbookView xWindow="0" yWindow="60" windowWidth="22980" windowHeight="9264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N13" i="1" l="1"/>
  <c r="S11" i="1"/>
  <c r="N10" i="1"/>
  <c r="N9" i="1"/>
  <c r="U13" i="1"/>
  <c r="T13" i="1"/>
  <c r="S13" i="1"/>
  <c r="R13" i="1"/>
  <c r="Q13" i="1"/>
  <c r="P13" i="1"/>
  <c r="O13" i="1"/>
  <c r="M13" i="1"/>
  <c r="L13" i="1"/>
  <c r="I13" i="1"/>
  <c r="H13" i="1"/>
  <c r="G13" i="1"/>
  <c r="F13" i="1"/>
  <c r="E13" i="1"/>
  <c r="D13" i="1"/>
  <c r="C13" i="1"/>
  <c r="B13" i="1"/>
  <c r="U12" i="1"/>
  <c r="T12" i="1"/>
  <c r="R12" i="1"/>
  <c r="Q12" i="1"/>
  <c r="P12" i="1"/>
  <c r="O12" i="1"/>
  <c r="M12" i="1"/>
  <c r="L12" i="1"/>
  <c r="I12" i="1"/>
  <c r="H12" i="1"/>
  <c r="G12" i="1"/>
  <c r="F12" i="1"/>
  <c r="E12" i="1"/>
  <c r="D12" i="1"/>
  <c r="C12" i="1"/>
  <c r="B12" i="1"/>
  <c r="U11" i="1"/>
  <c r="T11" i="1"/>
  <c r="R11" i="1"/>
  <c r="Q11" i="1"/>
  <c r="P11" i="1"/>
  <c r="O11" i="1"/>
  <c r="M11" i="1"/>
  <c r="L11" i="1"/>
  <c r="I11" i="1"/>
  <c r="H11" i="1"/>
  <c r="G11" i="1"/>
  <c r="F11" i="1"/>
  <c r="E11" i="1"/>
  <c r="D11" i="1"/>
  <c r="C11" i="1"/>
  <c r="B11" i="1"/>
  <c r="U10" i="1"/>
  <c r="T10" i="1"/>
  <c r="R10" i="1"/>
  <c r="Q10" i="1"/>
  <c r="P10" i="1"/>
  <c r="O10" i="1"/>
  <c r="M10" i="1"/>
  <c r="L10" i="1"/>
  <c r="I10" i="1"/>
  <c r="H10" i="1"/>
  <c r="G10" i="1"/>
  <c r="F10" i="1"/>
  <c r="E10" i="1"/>
  <c r="D10" i="1"/>
  <c r="C10" i="1"/>
  <c r="B10" i="1"/>
  <c r="U9" i="1"/>
  <c r="T9" i="1"/>
  <c r="R9" i="1"/>
  <c r="Q9" i="1"/>
  <c r="P9" i="1"/>
  <c r="O9" i="1"/>
  <c r="M9" i="1"/>
  <c r="L9" i="1"/>
  <c r="I9" i="1"/>
  <c r="H9" i="1"/>
  <c r="G9" i="1"/>
  <c r="F9" i="1"/>
  <c r="E9" i="1"/>
  <c r="D9" i="1"/>
  <c r="C9" i="1"/>
  <c r="B9" i="1"/>
  <c r="U8" i="1"/>
  <c r="T8" i="1"/>
  <c r="R8" i="1"/>
  <c r="Q8" i="1"/>
  <c r="P8" i="1"/>
  <c r="O8" i="1"/>
  <c r="M8" i="1"/>
  <c r="L8" i="1"/>
  <c r="I8" i="1"/>
  <c r="H8" i="1"/>
  <c r="G8" i="1"/>
  <c r="F8" i="1"/>
  <c r="E8" i="1"/>
  <c r="D8" i="1"/>
  <c r="C8" i="1"/>
  <c r="B8" i="1"/>
  <c r="U7" i="1"/>
  <c r="T7" i="1"/>
  <c r="R7" i="1"/>
  <c r="Q7" i="1"/>
  <c r="P7" i="1"/>
  <c r="O7" i="1"/>
  <c r="M7" i="1"/>
  <c r="L7" i="1"/>
  <c r="I7" i="1"/>
  <c r="H7" i="1"/>
  <c r="G7" i="1"/>
  <c r="F7" i="1"/>
  <c r="E7" i="1"/>
  <c r="D7" i="1"/>
  <c r="C7" i="1"/>
  <c r="B7" i="1"/>
  <c r="U6" i="1"/>
  <c r="T6" i="1"/>
  <c r="R6" i="1"/>
  <c r="Q6" i="1"/>
  <c r="P6" i="1"/>
  <c r="O6" i="1"/>
  <c r="M6" i="1"/>
  <c r="L6" i="1"/>
  <c r="I6" i="1"/>
  <c r="H6" i="1"/>
  <c r="G6" i="1"/>
  <c r="F6" i="1"/>
  <c r="E6" i="1"/>
  <c r="D6" i="1"/>
  <c r="C6" i="1"/>
  <c r="B6" i="1"/>
  <c r="U5" i="1"/>
  <c r="T5" i="1"/>
  <c r="R5" i="1"/>
  <c r="Q5" i="1"/>
  <c r="P5" i="1"/>
  <c r="O5" i="1"/>
  <c r="M5" i="1"/>
  <c r="L5" i="1"/>
  <c r="I5" i="1"/>
  <c r="H5" i="1"/>
  <c r="G5" i="1"/>
  <c r="F5" i="1"/>
  <c r="E5" i="1"/>
  <c r="D5" i="1"/>
  <c r="C5" i="1"/>
  <c r="B5" i="1"/>
  <c r="A13" i="1"/>
  <c r="A12" i="1"/>
  <c r="A11" i="1"/>
  <c r="A10" i="1"/>
  <c r="A9" i="1"/>
  <c r="A8" i="1"/>
  <c r="A7" i="1"/>
  <c r="A6" i="1"/>
  <c r="A5" i="1"/>
  <c r="N11" i="1" l="1"/>
  <c r="S10" i="1"/>
  <c r="S9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V25" i="1"/>
  <c r="W25" i="1"/>
  <c r="X25" i="1"/>
  <c r="Y25" i="1"/>
  <c r="Z25" i="1"/>
  <c r="AA25" i="1"/>
  <c r="AB25" i="1"/>
  <c r="AD25" i="1"/>
  <c r="AE25" i="1"/>
  <c r="AF25" i="1"/>
  <c r="AH25" i="1"/>
  <c r="AI25" i="1"/>
  <c r="AJ25" i="1"/>
  <c r="AK25" i="1"/>
  <c r="AL25" i="1"/>
  <c r="AM25" i="1"/>
  <c r="AN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V26" i="1"/>
  <c r="W26" i="1"/>
  <c r="X26" i="1"/>
  <c r="Y26" i="1"/>
  <c r="Z26" i="1"/>
  <c r="AA26" i="1"/>
  <c r="AB26" i="1"/>
  <c r="AD26" i="1"/>
  <c r="AE26" i="1"/>
  <c r="AF26" i="1"/>
  <c r="AH26" i="1"/>
  <c r="AI26" i="1"/>
  <c r="AJ26" i="1"/>
  <c r="AK26" i="1"/>
  <c r="AL26" i="1"/>
  <c r="AM26" i="1"/>
  <c r="AN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V27" i="1"/>
  <c r="W27" i="1"/>
  <c r="X27" i="1"/>
  <c r="Y27" i="1"/>
  <c r="Z27" i="1"/>
  <c r="AA27" i="1"/>
  <c r="AB27" i="1"/>
  <c r="AD27" i="1"/>
  <c r="AE27" i="1"/>
  <c r="AF27" i="1"/>
  <c r="AH27" i="1"/>
  <c r="AI27" i="1"/>
  <c r="AJ27" i="1"/>
  <c r="AK27" i="1"/>
  <c r="AL27" i="1"/>
  <c r="AM27" i="1"/>
  <c r="AN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V28" i="1"/>
  <c r="W28" i="1"/>
  <c r="X28" i="1"/>
  <c r="Y28" i="1"/>
  <c r="Z28" i="1"/>
  <c r="AA28" i="1"/>
  <c r="AB28" i="1"/>
  <c r="AD28" i="1"/>
  <c r="AE28" i="1"/>
  <c r="AF28" i="1"/>
  <c r="AH28" i="1"/>
  <c r="AI28" i="1"/>
  <c r="AJ28" i="1"/>
  <c r="AK28" i="1"/>
  <c r="AL28" i="1"/>
  <c r="AM28" i="1"/>
  <c r="AN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V29" i="1"/>
  <c r="W29" i="1"/>
  <c r="X29" i="1"/>
  <c r="Y29" i="1"/>
  <c r="Z29" i="1"/>
  <c r="AA29" i="1"/>
  <c r="AB29" i="1"/>
  <c r="AD29" i="1"/>
  <c r="AE29" i="1"/>
  <c r="AF29" i="1"/>
  <c r="AH29" i="1"/>
  <c r="AI29" i="1"/>
  <c r="AJ29" i="1"/>
  <c r="AK29" i="1"/>
  <c r="AL29" i="1"/>
  <c r="AM29" i="1"/>
  <c r="AN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V30" i="1"/>
  <c r="W30" i="1"/>
  <c r="X30" i="1"/>
  <c r="Y30" i="1"/>
  <c r="Z30" i="1"/>
  <c r="AA30" i="1"/>
  <c r="AB30" i="1"/>
  <c r="AD30" i="1"/>
  <c r="AE30" i="1"/>
  <c r="AF30" i="1"/>
  <c r="AH30" i="1"/>
  <c r="AI30" i="1"/>
  <c r="AJ30" i="1"/>
  <c r="AK30" i="1"/>
  <c r="AL30" i="1"/>
  <c r="AM30" i="1"/>
  <c r="AN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V31" i="1"/>
  <c r="W31" i="1"/>
  <c r="X31" i="1"/>
  <c r="Y31" i="1"/>
  <c r="Z31" i="1"/>
  <c r="AA31" i="1"/>
  <c r="AB31" i="1"/>
  <c r="AD31" i="1"/>
  <c r="AE31" i="1"/>
  <c r="AF31" i="1"/>
  <c r="AH31" i="1"/>
  <c r="AI31" i="1"/>
  <c r="AJ31" i="1"/>
  <c r="AK31" i="1"/>
  <c r="AL31" i="1"/>
  <c r="AM31" i="1"/>
  <c r="AN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V32" i="1"/>
  <c r="W32" i="1"/>
  <c r="X32" i="1"/>
  <c r="Y32" i="1"/>
  <c r="Z32" i="1"/>
  <c r="AA32" i="1"/>
  <c r="AB32" i="1"/>
  <c r="AD32" i="1"/>
  <c r="AE32" i="1"/>
  <c r="AF32" i="1"/>
  <c r="AH32" i="1"/>
  <c r="AI32" i="1"/>
  <c r="AJ32" i="1"/>
  <c r="AK32" i="1"/>
  <c r="AL32" i="1"/>
  <c r="AM32" i="1"/>
  <c r="AN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V33" i="1"/>
  <c r="W33" i="1"/>
  <c r="X33" i="1"/>
  <c r="Y33" i="1"/>
  <c r="Z33" i="1"/>
  <c r="AA33" i="1"/>
  <c r="AB33" i="1"/>
  <c r="AD33" i="1"/>
  <c r="AE33" i="1"/>
  <c r="AF33" i="1"/>
  <c r="AH33" i="1"/>
  <c r="AI33" i="1"/>
  <c r="AJ33" i="1"/>
  <c r="AK33" i="1"/>
  <c r="AL33" i="1"/>
  <c r="AM33" i="1"/>
  <c r="AN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V34" i="1"/>
  <c r="W34" i="1"/>
  <c r="X34" i="1"/>
  <c r="Y34" i="1"/>
  <c r="Z34" i="1"/>
  <c r="AA34" i="1"/>
  <c r="AB34" i="1"/>
  <c r="AD34" i="1"/>
  <c r="AE34" i="1"/>
  <c r="AF34" i="1"/>
  <c r="AH34" i="1"/>
  <c r="AI34" i="1"/>
  <c r="AJ34" i="1"/>
  <c r="AK34" i="1"/>
  <c r="AL34" i="1"/>
  <c r="AM34" i="1"/>
  <c r="AN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V35" i="1"/>
  <c r="W35" i="1"/>
  <c r="X35" i="1"/>
  <c r="Y35" i="1"/>
  <c r="Z35" i="1"/>
  <c r="AA35" i="1"/>
  <c r="AB35" i="1"/>
  <c r="AD35" i="1"/>
  <c r="AE35" i="1"/>
  <c r="AF35" i="1"/>
  <c r="AH35" i="1"/>
  <c r="AI35" i="1"/>
  <c r="AJ35" i="1"/>
  <c r="AK35" i="1"/>
  <c r="AL35" i="1"/>
  <c r="AM35" i="1"/>
  <c r="AN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V36" i="1"/>
  <c r="W36" i="1"/>
  <c r="X36" i="1"/>
  <c r="Y36" i="1"/>
  <c r="Z36" i="1"/>
  <c r="AA36" i="1"/>
  <c r="AB36" i="1"/>
  <c r="AD36" i="1"/>
  <c r="AE36" i="1"/>
  <c r="AF36" i="1"/>
  <c r="AH36" i="1"/>
  <c r="AI36" i="1"/>
  <c r="AJ36" i="1"/>
  <c r="AK36" i="1"/>
  <c r="AL36" i="1"/>
  <c r="AM36" i="1"/>
  <c r="AN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V37" i="1"/>
  <c r="W37" i="1"/>
  <c r="X37" i="1"/>
  <c r="Y37" i="1"/>
  <c r="Z37" i="1"/>
  <c r="AA37" i="1"/>
  <c r="AB37" i="1"/>
  <c r="AD37" i="1"/>
  <c r="AE37" i="1"/>
  <c r="AF37" i="1"/>
  <c r="AH37" i="1"/>
  <c r="AI37" i="1"/>
  <c r="AJ37" i="1"/>
  <c r="AK37" i="1"/>
  <c r="AL37" i="1"/>
  <c r="AM37" i="1"/>
  <c r="AN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V38" i="1"/>
  <c r="W38" i="1"/>
  <c r="X38" i="1"/>
  <c r="Y38" i="1"/>
  <c r="Z38" i="1"/>
  <c r="AA38" i="1"/>
  <c r="AB38" i="1"/>
  <c r="AD38" i="1"/>
  <c r="AE38" i="1"/>
  <c r="AF38" i="1"/>
  <c r="AH38" i="1"/>
  <c r="AI38" i="1"/>
  <c r="AJ38" i="1"/>
  <c r="AK38" i="1"/>
  <c r="AL38" i="1"/>
  <c r="AM38" i="1"/>
  <c r="AN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V39" i="1"/>
  <c r="W39" i="1"/>
  <c r="X39" i="1"/>
  <c r="Y39" i="1"/>
  <c r="Z39" i="1"/>
  <c r="AA39" i="1"/>
  <c r="AB39" i="1"/>
  <c r="AD39" i="1"/>
  <c r="AE39" i="1"/>
  <c r="AF39" i="1"/>
  <c r="AH39" i="1"/>
  <c r="AI39" i="1"/>
  <c r="AJ39" i="1"/>
  <c r="AK39" i="1"/>
  <c r="AL39" i="1"/>
  <c r="AM39" i="1"/>
  <c r="AN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V40" i="1"/>
  <c r="W40" i="1"/>
  <c r="X40" i="1"/>
  <c r="Y40" i="1"/>
  <c r="Z40" i="1"/>
  <c r="AA40" i="1"/>
  <c r="AB40" i="1"/>
  <c r="AD40" i="1"/>
  <c r="AE40" i="1"/>
  <c r="AF40" i="1"/>
  <c r="AH40" i="1"/>
  <c r="AI40" i="1"/>
  <c r="AJ40" i="1"/>
  <c r="AK40" i="1"/>
  <c r="AL40" i="1"/>
  <c r="AM40" i="1"/>
  <c r="AN40" i="1"/>
  <c r="J6" i="1"/>
  <c r="K6" i="1"/>
  <c r="J7" i="1"/>
  <c r="K8" i="1"/>
  <c r="J9" i="1"/>
  <c r="K9" i="1"/>
  <c r="J10" i="1"/>
  <c r="K10" i="1"/>
  <c r="J11" i="1"/>
  <c r="K11" i="1"/>
  <c r="J12" i="1"/>
  <c r="K12" i="1"/>
  <c r="J13" i="1"/>
  <c r="K13" i="1"/>
  <c r="J5" i="1" l="1"/>
  <c r="K5" i="1"/>
  <c r="N12" i="1"/>
  <c r="S12" i="1"/>
  <c r="K7" i="1"/>
  <c r="J8" i="1"/>
  <c r="N5" i="1"/>
  <c r="S5" i="1"/>
  <c r="S6" i="1" l="1"/>
  <c r="N6" i="1"/>
  <c r="S7" i="1"/>
  <c r="N7" i="1"/>
  <c r="S8" i="1"/>
  <c r="N8" i="1"/>
</calcChain>
</file>

<file path=xl/sharedStrings.xml><?xml version="1.0" encoding="utf-8"?>
<sst xmlns="http://schemas.openxmlformats.org/spreadsheetml/2006/main" count="47" uniqueCount="29">
  <si>
    <t>Over / Under</t>
  </si>
  <si>
    <t>2017 ATS</t>
  </si>
  <si>
    <t>Location</t>
  </si>
  <si>
    <t>Best Bet</t>
  </si>
  <si>
    <t>Away</t>
  </si>
  <si>
    <t>Total</t>
  </si>
  <si>
    <t>12 Yrs vs Opp ATS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</si>
  <si>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</si>
  <si>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</si>
  <si>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</si>
  <si>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</si>
  <si>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</si>
  <si>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</si>
  <si>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</si>
  <si>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</si>
  <si>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</si>
  <si>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</si>
  <si>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</si>
  <si>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</si>
  <si>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</si>
  <si>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</si>
  <si>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</si>
  <si>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</si>
  <si>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</si>
  <si>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</si>
  <si>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</si>
  <si>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NFL</t>
  </si>
  <si>
    <t>Championship Games</t>
  </si>
  <si>
    <t>Regular Season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</si>
</sst>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.0_);_(* \(#,##0.0\);_(* &quot;-&quot;?_);_(@_)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9" xfId="1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/>
    </xf>
    <xf numFmtId="0" fontId="6" fillId="0" borderId="8" xfId="3" applyNumberFormat="1" applyFont="1" applyFill="1" applyBorder="1" applyAlignment="1">
      <alignment horizontal="center"/>
    </xf>
    <xf numFmtId="164" fontId="6" fillId="0" borderId="8" xfId="3" applyNumberFormat="1" applyFont="1" applyFill="1" applyBorder="1" applyAlignment="1">
      <alignment horizontal="center"/>
    </xf>
    <xf numFmtId="165" fontId="6" fillId="0" borderId="3" xfId="3" applyNumberFormat="1" applyFont="1" applyFill="1" applyBorder="1" applyAlignment="1">
      <alignment horizontal="center"/>
    </xf>
    <xf numFmtId="41" fontId="6" fillId="0" borderId="2" xfId="4" applyNumberFormat="1" applyFont="1" applyFill="1" applyBorder="1" applyAlignment="1">
      <alignment horizontal="center"/>
    </xf>
    <xf numFmtId="41" fontId="6" fillId="0" borderId="3" xfId="3" applyNumberFormat="1" applyFont="1" applyFill="1" applyBorder="1" applyAlignment="1">
      <alignment horizontal="center"/>
    </xf>
    <xf numFmtId="41" fontId="6" fillId="0" borderId="2" xfId="3" applyNumberFormat="1" applyFont="1" applyFill="1" applyBorder="1" applyAlignment="1">
      <alignment horizontal="center"/>
    </xf>
    <xf numFmtId="41" fontId="6" fillId="0" borderId="3" xfId="4" applyNumberFormat="1" applyFont="1" applyFill="1" applyBorder="1" applyAlignment="1">
      <alignment horizontal="center"/>
    </xf>
    <xf numFmtId="167" fontId="6" fillId="0" borderId="3" xfId="4" applyNumberFormat="1" applyFont="1" applyFill="1" applyBorder="1" applyAlignment="1">
      <alignment horizontal="right"/>
    </xf>
    <xf numFmtId="167" fontId="6" fillId="0" borderId="2" xfId="4" applyNumberFormat="1" applyFont="1" applyFill="1" applyBorder="1" applyAlignment="1">
      <alignment horizontal="right"/>
    </xf>
    <xf numFmtId="0" fontId="6" fillId="0" borderId="3" xfId="3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6" fillId="0" borderId="2" xfId="4" applyNumberFormat="1" applyFont="1" applyFill="1" applyBorder="1" applyAlignment="1">
      <alignment horizontal="center"/>
    </xf>
    <xf numFmtId="41" fontId="6" fillId="0" borderId="8" xfId="4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6" fillId="0" borderId="2" xfId="3" applyNumberFormat="1" applyFont="1" applyFill="1" applyBorder="1" applyAlignment="1">
      <alignment horizontal="center"/>
    </xf>
    <xf numFmtId="1" fontId="6" fillId="0" borderId="3" xfId="4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1" fontId="6" fillId="0" borderId="2" xfId="4" applyNumberFormat="1" applyFont="1" applyFill="1" applyBorder="1" applyAlignment="1">
      <alignment horizontal="center"/>
    </xf>
    <xf numFmtId="1" fontId="6" fillId="0" borderId="8" xfId="3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165" fontId="8" fillId="0" borderId="3" xfId="3" applyNumberFormat="1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/>
    </xf>
    <xf numFmtId="168" fontId="6" fillId="0" borderId="0" xfId="4" applyNumberFormat="1" applyFont="1" applyBorder="1" applyAlignment="1">
      <alignment horizontal="center"/>
    </xf>
    <xf numFmtId="168" fontId="6" fillId="0" borderId="3" xfId="3" applyNumberFormat="1" applyFont="1" applyFill="1" applyBorder="1" applyAlignment="1">
      <alignment horizontal="center"/>
    </xf>
    <xf numFmtId="168" fontId="6" fillId="0" borderId="0" xfId="3" applyNumberFormat="1" applyFont="1" applyFill="1" applyBorder="1" applyAlignment="1">
      <alignment horizontal="center"/>
    </xf>
    <xf numFmtId="166" fontId="6" fillId="0" borderId="3" xfId="4" applyNumberFormat="1" applyFont="1" applyFill="1" applyBorder="1" applyAlignment="1">
      <alignment horizontal="center" wrapText="1"/>
    </xf>
    <xf numFmtId="166" fontId="6" fillId="0" borderId="2" xfId="4" applyNumberFormat="1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/>
    </xf>
    <xf numFmtId="164" fontId="6" fillId="0" borderId="3" xfId="3" quotePrefix="1" applyNumberFormat="1" applyFont="1" applyFill="1" applyBorder="1" applyAlignment="1">
      <alignment horizontal="center"/>
    </xf>
    <xf numFmtId="41" fontId="9" fillId="0" borderId="3" xfId="3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textRotation="180"/>
    </xf>
    <xf numFmtId="0" fontId="4" fillId="0" borderId="8" xfId="0" applyNumberFormat="1" applyFont="1" applyFill="1" applyBorder="1" applyAlignment="1">
      <alignment horizontal="center" textRotation="180"/>
    </xf>
    <xf numFmtId="0" fontId="4" fillId="0" borderId="10" xfId="0" applyNumberFormat="1" applyFont="1" applyFill="1" applyBorder="1" applyAlignment="1">
      <alignment horizontal="center" textRotation="180"/>
    </xf>
    <xf numFmtId="0" fontId="4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41" fontId="6" fillId="0" borderId="3" xfId="5" applyNumberFormat="1" applyFont="1" applyFill="1" applyBorder="1" applyAlignment="1">
      <alignment horizontal="center"/>
    </xf>
    <xf numFmtId="41" fontId="0" fillId="0" borderId="0" xfId="5" applyNumberFormat="1" applyFont="1"/>
    <xf numFmtId="41" fontId="6" fillId="0" borderId="0" xfId="5" applyNumberFormat="1" applyFont="1" applyFill="1" applyBorder="1" applyAlignment="1">
      <alignment horizontal="center"/>
    </xf>
    <xf numFmtId="41" fontId="6" fillId="0" borderId="2" xfId="5" applyNumberFormat="1" applyFont="1" applyFill="1" applyBorder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5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7%20Predictions/Prediction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985">
          <cell r="A985">
            <v>14</v>
          </cell>
          <cell r="B985" t="str">
            <v>Sat</v>
          </cell>
          <cell r="C985">
            <v>43071</v>
          </cell>
          <cell r="D985">
            <v>0.5</v>
          </cell>
          <cell r="E985" t="str">
            <v>espn3</v>
          </cell>
          <cell r="F985" t="str">
            <v>Massachusetts</v>
          </cell>
          <cell r="G985" t="str">
            <v>Ind</v>
          </cell>
          <cell r="H985" t="str">
            <v>Florida Intl</v>
          </cell>
          <cell r="I985" t="str">
            <v>CUSA</v>
          </cell>
          <cell r="J985" t="str">
            <v>Florida Intl</v>
          </cell>
          <cell r="K985" t="str">
            <v>Massachusetts</v>
          </cell>
          <cell r="L985">
            <v>1</v>
          </cell>
          <cell r="M985">
            <v>55.5</v>
          </cell>
          <cell r="T985" t="str">
            <v>Massachusetts</v>
          </cell>
          <cell r="AL985" t="str">
            <v>DNP</v>
          </cell>
          <cell r="AQ985" t="str">
            <v>Massachusetts</v>
          </cell>
          <cell r="AR985">
            <v>4</v>
          </cell>
          <cell r="AS985">
            <v>1</v>
          </cell>
          <cell r="AT985">
            <v>0</v>
          </cell>
          <cell r="AU985">
            <v>6</v>
          </cell>
          <cell r="AV985">
            <v>5</v>
          </cell>
          <cell r="AW985">
            <v>0</v>
          </cell>
          <cell r="AY985">
            <v>0</v>
          </cell>
          <cell r="AZ985">
            <v>0</v>
          </cell>
          <cell r="BA985">
            <v>0</v>
          </cell>
          <cell r="BC985" t="str">
            <v>Florida Intl</v>
          </cell>
          <cell r="BD985">
            <v>3</v>
          </cell>
          <cell r="BE985">
            <v>2</v>
          </cell>
          <cell r="BF985">
            <v>0</v>
          </cell>
          <cell r="BG985">
            <v>5</v>
          </cell>
          <cell r="BH985">
            <v>6</v>
          </cell>
          <cell r="BI985">
            <v>0</v>
          </cell>
        </row>
        <row r="986">
          <cell r="A986">
            <v>14</v>
          </cell>
          <cell r="B986" t="str">
            <v>Sat</v>
          </cell>
          <cell r="C986">
            <v>43071</v>
          </cell>
          <cell r="D986">
            <v>0.60416666666666663</v>
          </cell>
          <cell r="E986" t="str">
            <v>espn3</v>
          </cell>
          <cell r="F986" t="str">
            <v>UL Lafayette</v>
          </cell>
          <cell r="G986" t="str">
            <v>SB</v>
          </cell>
          <cell r="H986" t="str">
            <v>Appalachian State</v>
          </cell>
          <cell r="I986" t="str">
            <v>SB</v>
          </cell>
          <cell r="J986" t="str">
            <v>Appalachian State</v>
          </cell>
          <cell r="K986" t="str">
            <v>UL Lafayette</v>
          </cell>
          <cell r="L986">
            <v>14.5</v>
          </cell>
          <cell r="M986">
            <v>58.5</v>
          </cell>
          <cell r="T986" t="str">
            <v>UL Lafayette</v>
          </cell>
          <cell r="AL986" t="str">
            <v>Appalachian State</v>
          </cell>
          <cell r="AM986">
            <v>24</v>
          </cell>
          <cell r="AN986" t="str">
            <v>UL LAFAYETTE</v>
          </cell>
          <cell r="AO986">
            <v>0</v>
          </cell>
          <cell r="AQ986" t="str">
            <v>UL Lafayette</v>
          </cell>
          <cell r="AR986">
            <v>2</v>
          </cell>
          <cell r="AS986">
            <v>3</v>
          </cell>
          <cell r="AT986">
            <v>0</v>
          </cell>
          <cell r="AU986">
            <v>4</v>
          </cell>
          <cell r="AV986">
            <v>7</v>
          </cell>
          <cell r="AW986">
            <v>0</v>
          </cell>
          <cell r="AY986">
            <v>2</v>
          </cell>
          <cell r="AZ986">
            <v>1</v>
          </cell>
          <cell r="BA986">
            <v>0</v>
          </cell>
          <cell r="BC986" t="str">
            <v>Appalachian State</v>
          </cell>
          <cell r="BD986">
            <v>3</v>
          </cell>
          <cell r="BE986">
            <v>2</v>
          </cell>
          <cell r="BF986">
            <v>0</v>
          </cell>
          <cell r="BG986">
            <v>6</v>
          </cell>
          <cell r="BH986">
            <v>4</v>
          </cell>
          <cell r="BI986">
            <v>0</v>
          </cell>
        </row>
        <row r="987">
          <cell r="A987">
            <v>14</v>
          </cell>
          <cell r="B987" t="str">
            <v>Sat</v>
          </cell>
          <cell r="C987">
            <v>43071</v>
          </cell>
          <cell r="D987">
            <v>0.8125</v>
          </cell>
          <cell r="E987" t="str">
            <v>ESPN2</v>
          </cell>
          <cell r="F987" t="str">
            <v>Troy</v>
          </cell>
          <cell r="G987" t="str">
            <v>SB</v>
          </cell>
          <cell r="H987" t="str">
            <v>Arkansas State</v>
          </cell>
          <cell r="I987" t="str">
            <v>SB</v>
          </cell>
          <cell r="J987" t="str">
            <v>Arkansas State</v>
          </cell>
          <cell r="K987" t="str">
            <v>Troy</v>
          </cell>
          <cell r="L987">
            <v>0</v>
          </cell>
          <cell r="M987">
            <v>60</v>
          </cell>
          <cell r="T987" t="str">
            <v>Troy</v>
          </cell>
          <cell r="AL987" t="str">
            <v>Arkansas State</v>
          </cell>
          <cell r="AM987">
            <v>35</v>
          </cell>
          <cell r="AN987" t="str">
            <v>TROY</v>
          </cell>
          <cell r="AO987">
            <v>5</v>
          </cell>
          <cell r="AQ987" t="str">
            <v>Troy</v>
          </cell>
          <cell r="AR987">
            <v>3</v>
          </cell>
          <cell r="AS987">
            <v>2</v>
          </cell>
          <cell r="AT987">
            <v>0</v>
          </cell>
          <cell r="AU987">
            <v>4</v>
          </cell>
          <cell r="AV987">
            <v>7</v>
          </cell>
          <cell r="AW987">
            <v>0</v>
          </cell>
          <cell r="AY987">
            <v>6</v>
          </cell>
          <cell r="AZ987">
            <v>4</v>
          </cell>
          <cell r="BA987">
            <v>0</v>
          </cell>
          <cell r="BC987" t="str">
            <v>Arkansas State</v>
          </cell>
          <cell r="BD987">
            <v>3</v>
          </cell>
          <cell r="BE987">
            <v>1</v>
          </cell>
          <cell r="BF987">
            <v>0</v>
          </cell>
          <cell r="BG987">
            <v>7</v>
          </cell>
          <cell r="BH987">
            <v>3</v>
          </cell>
          <cell r="BI987">
            <v>0</v>
          </cell>
        </row>
        <row r="988">
          <cell r="A988">
            <v>14</v>
          </cell>
          <cell r="B988" t="str">
            <v>Sat</v>
          </cell>
          <cell r="C988">
            <v>43071</v>
          </cell>
          <cell r="D988">
            <v>0.54166666666666663</v>
          </cell>
          <cell r="E988" t="str">
            <v>espn3</v>
          </cell>
          <cell r="F988" t="str">
            <v>Georgia Southern</v>
          </cell>
          <cell r="G988" t="str">
            <v>SB</v>
          </cell>
          <cell r="H988" t="str">
            <v>Coastal Carolina</v>
          </cell>
          <cell r="I988" t="str">
            <v>SB</v>
          </cell>
          <cell r="J988" t="str">
            <v>Georgia Southern</v>
          </cell>
          <cell r="K988" t="str">
            <v>Coastal Carolina</v>
          </cell>
          <cell r="L988">
            <v>3</v>
          </cell>
          <cell r="M988">
            <v>51</v>
          </cell>
          <cell r="T988" t="str">
            <v>Georgia Southern</v>
          </cell>
          <cell r="AL988" t="str">
            <v>DNP</v>
          </cell>
          <cell r="AQ988" t="str">
            <v>Georgia Southern</v>
          </cell>
          <cell r="AR988">
            <v>2</v>
          </cell>
          <cell r="AS988">
            <v>3</v>
          </cell>
          <cell r="AT988">
            <v>0</v>
          </cell>
          <cell r="AU988">
            <v>4</v>
          </cell>
          <cell r="AV988">
            <v>6</v>
          </cell>
          <cell r="AW988">
            <v>0</v>
          </cell>
          <cell r="AY988">
            <v>0</v>
          </cell>
          <cell r="AZ988">
            <v>0</v>
          </cell>
          <cell r="BA988">
            <v>0</v>
          </cell>
          <cell r="BC988" t="str">
            <v>Coastal Carolina</v>
          </cell>
          <cell r="BD988">
            <v>1</v>
          </cell>
          <cell r="BE988">
            <v>4</v>
          </cell>
          <cell r="BF988">
            <v>0</v>
          </cell>
          <cell r="BG988">
            <v>4</v>
          </cell>
          <cell r="BH988">
            <v>7</v>
          </cell>
          <cell r="BI988">
            <v>0</v>
          </cell>
        </row>
        <row r="989">
          <cell r="A989">
            <v>14</v>
          </cell>
          <cell r="B989" t="str">
            <v>Sat</v>
          </cell>
          <cell r="C989">
            <v>43071</v>
          </cell>
          <cell r="D989">
            <v>0.58333333333333337</v>
          </cell>
          <cell r="E989" t="str">
            <v>espn3</v>
          </cell>
          <cell r="F989" t="str">
            <v>Idaho</v>
          </cell>
          <cell r="G989" t="str">
            <v>SB</v>
          </cell>
          <cell r="H989" t="str">
            <v>Georgia State</v>
          </cell>
          <cell r="I989" t="str">
            <v>SB</v>
          </cell>
          <cell r="J989" t="str">
            <v>Georgia State</v>
          </cell>
          <cell r="K989" t="str">
            <v>Idaho</v>
          </cell>
          <cell r="L989">
            <v>7</v>
          </cell>
          <cell r="M989">
            <v>46</v>
          </cell>
          <cell r="T989" t="str">
            <v>Georgia State</v>
          </cell>
          <cell r="AL989" t="str">
            <v>IDAHO</v>
          </cell>
          <cell r="AM989">
            <v>37</v>
          </cell>
          <cell r="AN989" t="str">
            <v>Georgia State</v>
          </cell>
          <cell r="AO989">
            <v>12</v>
          </cell>
          <cell r="AQ989" t="str">
            <v>Idaho</v>
          </cell>
          <cell r="AR989">
            <v>4</v>
          </cell>
          <cell r="AS989">
            <v>1</v>
          </cell>
          <cell r="AT989">
            <v>0</v>
          </cell>
          <cell r="AU989">
            <v>6</v>
          </cell>
          <cell r="AV989">
            <v>4</v>
          </cell>
          <cell r="AW989">
            <v>0</v>
          </cell>
          <cell r="AY989">
            <v>0</v>
          </cell>
          <cell r="AZ989">
            <v>1</v>
          </cell>
          <cell r="BA989">
            <v>0</v>
          </cell>
          <cell r="BC989" t="str">
            <v>Georgia State</v>
          </cell>
          <cell r="BD989">
            <v>1</v>
          </cell>
          <cell r="BE989">
            <v>3</v>
          </cell>
          <cell r="BF989">
            <v>0</v>
          </cell>
          <cell r="BG989">
            <v>4</v>
          </cell>
          <cell r="BH989">
            <v>6</v>
          </cell>
          <cell r="BI989">
            <v>0</v>
          </cell>
        </row>
        <row r="990">
          <cell r="A990">
            <v>14</v>
          </cell>
          <cell r="B990" t="str">
            <v>Sat</v>
          </cell>
          <cell r="C990">
            <v>43071</v>
          </cell>
          <cell r="D990">
            <v>0.6875</v>
          </cell>
          <cell r="E990" t="str">
            <v>espn3</v>
          </cell>
          <cell r="F990" t="str">
            <v>South Alabama</v>
          </cell>
          <cell r="G990" t="str">
            <v>SB</v>
          </cell>
          <cell r="H990" t="str">
            <v>New Mexico State</v>
          </cell>
          <cell r="I990" t="str">
            <v>SB</v>
          </cell>
          <cell r="J990" t="str">
            <v>New Mexico State</v>
          </cell>
          <cell r="K990" t="str">
            <v>South Alabama</v>
          </cell>
          <cell r="L990">
            <v>9.5</v>
          </cell>
          <cell r="M990">
            <v>54</v>
          </cell>
          <cell r="T990" t="str">
            <v>New Mexico State</v>
          </cell>
          <cell r="AL990" t="str">
            <v>SOUTH ALABAMA</v>
          </cell>
          <cell r="AM990">
            <v>35</v>
          </cell>
          <cell r="AN990" t="str">
            <v>New Mexico State</v>
          </cell>
          <cell r="AO990">
            <v>28</v>
          </cell>
          <cell r="AQ990" t="str">
            <v>South Alabama</v>
          </cell>
          <cell r="AR990">
            <v>2</v>
          </cell>
          <cell r="AS990">
            <v>3</v>
          </cell>
          <cell r="AT990">
            <v>0</v>
          </cell>
          <cell r="AU990">
            <v>5</v>
          </cell>
          <cell r="AV990">
            <v>6</v>
          </cell>
          <cell r="AW990">
            <v>0</v>
          </cell>
          <cell r="AY990">
            <v>1</v>
          </cell>
          <cell r="AZ990">
            <v>0</v>
          </cell>
          <cell r="BA990">
            <v>0</v>
          </cell>
          <cell r="BC990" t="str">
            <v>New Mexico State</v>
          </cell>
          <cell r="BD990">
            <v>2</v>
          </cell>
          <cell r="BE990">
            <v>2</v>
          </cell>
          <cell r="BF990">
            <v>0</v>
          </cell>
          <cell r="BG990">
            <v>6</v>
          </cell>
          <cell r="BH990">
            <v>4</v>
          </cell>
          <cell r="BI990">
            <v>0</v>
          </cell>
        </row>
        <row r="991">
          <cell r="A991">
            <v>14</v>
          </cell>
          <cell r="B991" t="str">
            <v>Sat</v>
          </cell>
          <cell r="C991">
            <v>43071</v>
          </cell>
          <cell r="D991">
            <v>0.5</v>
          </cell>
          <cell r="F991" t="str">
            <v>UL Monroe</v>
          </cell>
          <cell r="G991" t="str">
            <v>SB</v>
          </cell>
          <cell r="H991" t="str">
            <v>Florida State</v>
          </cell>
          <cell r="I991" t="str">
            <v>ACC</v>
          </cell>
          <cell r="J991" t="str">
            <v>Florida State</v>
          </cell>
          <cell r="K991" t="str">
            <v>UL Monroe</v>
          </cell>
          <cell r="L991">
            <v>26.5</v>
          </cell>
          <cell r="M991">
            <v>66.5</v>
          </cell>
          <cell r="T991" t="str">
            <v>UL Monroe</v>
          </cell>
          <cell r="AL991" t="str">
            <v>DNP</v>
          </cell>
          <cell r="AQ991" t="str">
            <v>UL Monroe</v>
          </cell>
          <cell r="AR991">
            <v>4</v>
          </cell>
          <cell r="AS991">
            <v>2</v>
          </cell>
          <cell r="AT991">
            <v>0</v>
          </cell>
          <cell r="AU991">
            <v>6</v>
          </cell>
          <cell r="AV991">
            <v>5</v>
          </cell>
          <cell r="AW991">
            <v>0</v>
          </cell>
          <cell r="AY991">
            <v>0</v>
          </cell>
          <cell r="AZ991">
            <v>0</v>
          </cell>
          <cell r="BA991">
            <v>0</v>
          </cell>
          <cell r="BC991" t="str">
            <v>Florida State</v>
          </cell>
          <cell r="BD991">
            <v>1</v>
          </cell>
          <cell r="BE991">
            <v>4</v>
          </cell>
          <cell r="BF991">
            <v>1</v>
          </cell>
          <cell r="BG991">
            <v>2</v>
          </cell>
          <cell r="BH991">
            <v>7</v>
          </cell>
          <cell r="BI991">
            <v>0</v>
          </cell>
        </row>
        <row r="994">
          <cell r="A994" t="str">
            <v>PAC 12</v>
          </cell>
          <cell r="B994" t="str">
            <v>Fri</v>
          </cell>
          <cell r="C994">
            <v>43070</v>
          </cell>
          <cell r="D994">
            <v>0.83333333333333337</v>
          </cell>
          <cell r="E994" t="str">
            <v>ESPN</v>
          </cell>
          <cell r="F994" t="str">
            <v>Stanford</v>
          </cell>
          <cell r="G994" t="str">
            <v>P12</v>
          </cell>
          <cell r="H994" t="str">
            <v>Southern Cal</v>
          </cell>
          <cell r="I994" t="str">
            <v>P12</v>
          </cell>
          <cell r="J994" t="str">
            <v>Southern Cal</v>
          </cell>
          <cell r="K994" t="str">
            <v>Stanford</v>
          </cell>
          <cell r="L994">
            <v>3.5</v>
          </cell>
          <cell r="M994">
            <v>58</v>
          </cell>
          <cell r="T994" t="str">
            <v>Stanford</v>
          </cell>
        </row>
        <row r="995">
          <cell r="A995" t="str">
            <v>AAC</v>
          </cell>
          <cell r="B995" t="str">
            <v>Sat</v>
          </cell>
          <cell r="C995">
            <v>43071</v>
          </cell>
          <cell r="D995">
            <v>0.5</v>
          </cell>
          <cell r="E995" t="str">
            <v>ABC</v>
          </cell>
          <cell r="F995" t="str">
            <v>Memphis</v>
          </cell>
          <cell r="G995" t="str">
            <v>AAC</v>
          </cell>
          <cell r="H995" t="str">
            <v>Central Florida</v>
          </cell>
          <cell r="I995" t="str">
            <v>AAC</v>
          </cell>
          <cell r="J995" t="str">
            <v>Central Florida</v>
          </cell>
          <cell r="K995" t="str">
            <v>Memphis</v>
          </cell>
          <cell r="L995">
            <v>7</v>
          </cell>
          <cell r="M995">
            <v>82</v>
          </cell>
          <cell r="T995" t="str">
            <v>Central Florida</v>
          </cell>
        </row>
        <row r="996">
          <cell r="A996" t="str">
            <v>MAC</v>
          </cell>
          <cell r="B996" t="str">
            <v>Sat</v>
          </cell>
          <cell r="C996">
            <v>43071</v>
          </cell>
          <cell r="D996">
            <v>0.5</v>
          </cell>
          <cell r="E996" t="str">
            <v>ESPN</v>
          </cell>
          <cell r="F996" t="str">
            <v>Akron</v>
          </cell>
          <cell r="G996" t="str">
            <v>MAC</v>
          </cell>
          <cell r="H996" t="str">
            <v>Toledo</v>
          </cell>
          <cell r="I996" t="str">
            <v>MAC</v>
          </cell>
          <cell r="J996" t="str">
            <v>Toledo</v>
          </cell>
          <cell r="K996" t="str">
            <v>Akron</v>
          </cell>
          <cell r="L996">
            <v>21</v>
          </cell>
          <cell r="M996">
            <v>60</v>
          </cell>
          <cell r="T996" t="str">
            <v>Akron</v>
          </cell>
        </row>
        <row r="997">
          <cell r="A997" t="str">
            <v>B12</v>
          </cell>
          <cell r="B997" t="str">
            <v>Sat</v>
          </cell>
          <cell r="C997">
            <v>43071</v>
          </cell>
          <cell r="D997">
            <v>0.52083333333333337</v>
          </cell>
          <cell r="E997" t="str">
            <v>Fox</v>
          </cell>
          <cell r="F997" t="str">
            <v>TCU</v>
          </cell>
          <cell r="G997" t="str">
            <v>B12</v>
          </cell>
          <cell r="H997" t="str">
            <v>Oklahoma</v>
          </cell>
          <cell r="I997" t="str">
            <v>B12</v>
          </cell>
          <cell r="J997" t="str">
            <v>Oklahoma</v>
          </cell>
          <cell r="K997" t="str">
            <v>TCU</v>
          </cell>
          <cell r="L997">
            <v>7</v>
          </cell>
          <cell r="M997">
            <v>63.5</v>
          </cell>
          <cell r="T997" t="str">
            <v>Oklahoma</v>
          </cell>
        </row>
        <row r="998">
          <cell r="A998" t="str">
            <v>SEC</v>
          </cell>
          <cell r="B998" t="str">
            <v>Sat</v>
          </cell>
          <cell r="C998">
            <v>43071</v>
          </cell>
          <cell r="D998">
            <v>0.66666666666666663</v>
          </cell>
          <cell r="E998" t="str">
            <v>CBS</v>
          </cell>
          <cell r="F998" t="str">
            <v>Georgia</v>
          </cell>
          <cell r="G998" t="str">
            <v>SEC</v>
          </cell>
          <cell r="H998" t="str">
            <v>Auburn</v>
          </cell>
          <cell r="I998" t="str">
            <v>SEC</v>
          </cell>
          <cell r="J998" t="str">
            <v>Auburn</v>
          </cell>
          <cell r="K998" t="str">
            <v>Georgia</v>
          </cell>
          <cell r="L998">
            <v>1</v>
          </cell>
          <cell r="M998">
            <v>47.5</v>
          </cell>
          <cell r="T998" t="str">
            <v>Georgia</v>
          </cell>
        </row>
        <row r="999">
          <cell r="A999" t="str">
            <v>MWC</v>
          </cell>
          <cell r="B999" t="str">
            <v>Sat</v>
          </cell>
          <cell r="C999">
            <v>43071</v>
          </cell>
          <cell r="D999">
            <v>0.82291666666666663</v>
          </cell>
          <cell r="E999" t="str">
            <v>ESPN</v>
          </cell>
          <cell r="F999" t="str">
            <v>Fresno State</v>
          </cell>
          <cell r="G999" t="str">
            <v>MWC</v>
          </cell>
          <cell r="H999" t="str">
            <v>Boise State</v>
          </cell>
          <cell r="I999" t="str">
            <v>MWC</v>
          </cell>
          <cell r="J999" t="str">
            <v>Boise State</v>
          </cell>
          <cell r="K999" t="str">
            <v>Fresno State</v>
          </cell>
          <cell r="L999">
            <v>9.5</v>
          </cell>
          <cell r="M999">
            <v>50</v>
          </cell>
          <cell r="T999" t="str">
            <v>Fresno State</v>
          </cell>
        </row>
        <row r="1000">
          <cell r="A1000" t="str">
            <v>ACC</v>
          </cell>
          <cell r="B1000" t="str">
            <v>Sat</v>
          </cell>
          <cell r="C1000">
            <v>43071</v>
          </cell>
          <cell r="D1000">
            <v>0.83333333333333337</v>
          </cell>
          <cell r="E1000" t="str">
            <v>ABC</v>
          </cell>
          <cell r="F1000" t="str">
            <v>Miami (FL)</v>
          </cell>
          <cell r="G1000" t="str">
            <v>ACC</v>
          </cell>
          <cell r="H1000" t="str">
            <v>Clemson</v>
          </cell>
          <cell r="I1000" t="str">
            <v>ACC</v>
          </cell>
          <cell r="J1000" t="str">
            <v>Clemson</v>
          </cell>
          <cell r="K1000" t="str">
            <v>Miami (FL)</v>
          </cell>
          <cell r="L1000">
            <v>9.5</v>
          </cell>
          <cell r="M1000">
            <v>46.5</v>
          </cell>
          <cell r="T1000" t="str">
            <v>Clemson</v>
          </cell>
        </row>
        <row r="1001">
          <cell r="A1001" t="str">
            <v>B10</v>
          </cell>
          <cell r="B1001" t="str">
            <v>Sat</v>
          </cell>
          <cell r="C1001">
            <v>43071</v>
          </cell>
          <cell r="D1001">
            <v>0.83333333333333337</v>
          </cell>
          <cell r="E1001" t="str">
            <v>Fox</v>
          </cell>
          <cell r="F1001" t="str">
            <v>Ohio State</v>
          </cell>
          <cell r="G1001" t="str">
            <v>B10</v>
          </cell>
          <cell r="H1001" t="str">
            <v>Wisconsin</v>
          </cell>
          <cell r="I1001" t="str">
            <v>B10</v>
          </cell>
          <cell r="J1001" t="str">
            <v>Ohio State</v>
          </cell>
          <cell r="K1001" t="str">
            <v>Wisconsin</v>
          </cell>
          <cell r="L1001">
            <v>6</v>
          </cell>
          <cell r="M1001">
            <v>52</v>
          </cell>
          <cell r="T1001" t="str">
            <v>Wisconsin</v>
          </cell>
        </row>
        <row r="1002">
          <cell r="A1002" t="str">
            <v>CUSA</v>
          </cell>
          <cell r="B1002" t="str">
            <v>Sat</v>
          </cell>
          <cell r="C1002">
            <v>43071</v>
          </cell>
          <cell r="D1002">
            <v>0.5</v>
          </cell>
          <cell r="E1002" t="str">
            <v>ESPN2</v>
          </cell>
          <cell r="F1002" t="str">
            <v>North Texas</v>
          </cell>
          <cell r="G1002" t="str">
            <v>CUSA</v>
          </cell>
          <cell r="H1002" t="str">
            <v>Florida Atlantic</v>
          </cell>
          <cell r="I1002" t="str">
            <v>CUSA</v>
          </cell>
          <cell r="J1002" t="str">
            <v>Florida Atlantic</v>
          </cell>
          <cell r="K1002" t="str">
            <v>North Texas</v>
          </cell>
          <cell r="L1002">
            <v>11.5</v>
          </cell>
          <cell r="M1002">
            <v>74</v>
          </cell>
          <cell r="T1002" t="str">
            <v>Florida Atlantic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258">
          <cell r="A258">
            <v>13</v>
          </cell>
          <cell r="B258" t="str">
            <v>Thurs</v>
          </cell>
          <cell r="C258">
            <v>43069</v>
          </cell>
          <cell r="D258">
            <v>0.85083333333333344</v>
          </cell>
          <cell r="E258" t="str">
            <v>NBC</v>
          </cell>
          <cell r="F258" t="str">
            <v>Washington</v>
          </cell>
          <cell r="G258" t="str">
            <v>NFCE</v>
          </cell>
          <cell r="H258" t="str">
            <v>Dallas</v>
          </cell>
          <cell r="I258" t="str">
            <v>NFCE</v>
          </cell>
          <cell r="J258" t="str">
            <v>Washington</v>
          </cell>
          <cell r="K258" t="str">
            <v>Dallas</v>
          </cell>
          <cell r="L258">
            <v>2</v>
          </cell>
          <cell r="M258">
            <v>46</v>
          </cell>
          <cell r="T258" t="str">
            <v>Washington</v>
          </cell>
          <cell r="AQ258" t="str">
            <v>Washington</v>
          </cell>
          <cell r="AR258">
            <v>3</v>
          </cell>
          <cell r="AS258">
            <v>2</v>
          </cell>
          <cell r="AT258">
            <v>0</v>
          </cell>
          <cell r="AU258">
            <v>5</v>
          </cell>
          <cell r="AV258">
            <v>6</v>
          </cell>
          <cell r="AW258">
            <v>0</v>
          </cell>
          <cell r="BC258" t="str">
            <v>Dallas</v>
          </cell>
          <cell r="BD258">
            <v>2</v>
          </cell>
          <cell r="BE258">
            <v>4</v>
          </cell>
          <cell r="BF258">
            <v>0</v>
          </cell>
          <cell r="BG258">
            <v>5</v>
          </cell>
          <cell r="BH258">
            <v>6</v>
          </cell>
          <cell r="BI258">
            <v>0</v>
          </cell>
        </row>
        <row r="259">
          <cell r="A259">
            <v>13</v>
          </cell>
          <cell r="B259" t="str">
            <v>Sun</v>
          </cell>
          <cell r="C259">
            <v>43072</v>
          </cell>
          <cell r="D259">
            <v>0.54166666666666663</v>
          </cell>
          <cell r="E259" t="str">
            <v>Fox</v>
          </cell>
          <cell r="F259" t="str">
            <v>Minnesota</v>
          </cell>
          <cell r="G259" t="str">
            <v>NFCN</v>
          </cell>
          <cell r="H259" t="str">
            <v>Atlanta</v>
          </cell>
          <cell r="I259" t="str">
            <v>NFCS</v>
          </cell>
          <cell r="J259" t="str">
            <v>Atlanta</v>
          </cell>
          <cell r="K259" t="str">
            <v>Minnesota</v>
          </cell>
          <cell r="L259">
            <v>3</v>
          </cell>
          <cell r="M259">
            <v>47.5</v>
          </cell>
          <cell r="T259" t="str">
            <v>Minnesota</v>
          </cell>
          <cell r="AQ259" t="str">
            <v>Minnesota</v>
          </cell>
          <cell r="AR259">
            <v>2</v>
          </cell>
          <cell r="AS259">
            <v>2</v>
          </cell>
          <cell r="AT259">
            <v>0</v>
          </cell>
          <cell r="AU259">
            <v>8</v>
          </cell>
          <cell r="AV259">
            <v>3</v>
          </cell>
          <cell r="AW259">
            <v>0</v>
          </cell>
          <cell r="BC259" t="str">
            <v>Atlanta</v>
          </cell>
          <cell r="BD259">
            <v>3</v>
          </cell>
          <cell r="BE259">
            <v>2</v>
          </cell>
          <cell r="BF259">
            <v>0</v>
          </cell>
          <cell r="BG259">
            <v>5</v>
          </cell>
          <cell r="BH259">
            <v>6</v>
          </cell>
          <cell r="BI259">
            <v>0</v>
          </cell>
        </row>
        <row r="260">
          <cell r="A260">
            <v>13</v>
          </cell>
          <cell r="B260" t="str">
            <v>Sun</v>
          </cell>
          <cell r="C260">
            <v>43072</v>
          </cell>
          <cell r="D260">
            <v>0.54166666666666663</v>
          </cell>
          <cell r="E260" t="str">
            <v>Fox</v>
          </cell>
          <cell r="F260" t="str">
            <v>Detroit</v>
          </cell>
          <cell r="G260" t="str">
            <v>NFCN</v>
          </cell>
          <cell r="H260" t="str">
            <v>Baltimore</v>
          </cell>
          <cell r="I260" t="str">
            <v>AFCN</v>
          </cell>
          <cell r="J260" t="str">
            <v>Baltimore</v>
          </cell>
          <cell r="K260" t="str">
            <v>Detroit</v>
          </cell>
          <cell r="L260">
            <v>3</v>
          </cell>
          <cell r="M260">
            <v>43</v>
          </cell>
          <cell r="T260" t="str">
            <v>Detroit</v>
          </cell>
          <cell r="AQ260" t="str">
            <v>Detroit</v>
          </cell>
          <cell r="AR260">
            <v>3</v>
          </cell>
          <cell r="AS260">
            <v>1</v>
          </cell>
          <cell r="AT260">
            <v>0</v>
          </cell>
          <cell r="AU260">
            <v>5</v>
          </cell>
          <cell r="AV260">
            <v>5</v>
          </cell>
          <cell r="AW260">
            <v>0</v>
          </cell>
          <cell r="BC260" t="str">
            <v>Baltimore</v>
          </cell>
          <cell r="BD260">
            <v>2</v>
          </cell>
          <cell r="BE260">
            <v>3</v>
          </cell>
          <cell r="BF260">
            <v>0</v>
          </cell>
          <cell r="BG260">
            <v>5</v>
          </cell>
          <cell r="BH260">
            <v>5</v>
          </cell>
          <cell r="BI260">
            <v>0</v>
          </cell>
        </row>
        <row r="261">
          <cell r="A261">
            <v>13</v>
          </cell>
          <cell r="B261" t="str">
            <v>Sun</v>
          </cell>
          <cell r="C261">
            <v>43072</v>
          </cell>
          <cell r="D261">
            <v>0.54166666666666663</v>
          </cell>
          <cell r="E261" t="str">
            <v>CBS</v>
          </cell>
          <cell r="F261" t="str">
            <v>New England</v>
          </cell>
          <cell r="G261" t="str">
            <v>AFCE</v>
          </cell>
          <cell r="H261" t="str">
            <v>Buffalo</v>
          </cell>
          <cell r="I261" t="str">
            <v>AFCE</v>
          </cell>
          <cell r="J261" t="str">
            <v>New England</v>
          </cell>
          <cell r="K261" t="str">
            <v>Buffalo</v>
          </cell>
          <cell r="L261">
            <v>8.5</v>
          </cell>
          <cell r="M261">
            <v>48.5</v>
          </cell>
          <cell r="T261" t="str">
            <v>Buffalo</v>
          </cell>
          <cell r="AQ261" t="str">
            <v>New England</v>
          </cell>
          <cell r="AR261">
            <v>3</v>
          </cell>
          <cell r="AS261">
            <v>1</v>
          </cell>
          <cell r="AT261">
            <v>0</v>
          </cell>
          <cell r="AU261">
            <v>7</v>
          </cell>
          <cell r="AV261">
            <v>4</v>
          </cell>
          <cell r="AW261">
            <v>0</v>
          </cell>
          <cell r="BC261" t="str">
            <v>Buffalo</v>
          </cell>
          <cell r="BD261">
            <v>3</v>
          </cell>
          <cell r="BE261">
            <v>1</v>
          </cell>
          <cell r="BF261">
            <v>0</v>
          </cell>
          <cell r="BG261">
            <v>6</v>
          </cell>
          <cell r="BH261">
            <v>4</v>
          </cell>
          <cell r="BI261">
            <v>0</v>
          </cell>
        </row>
        <row r="262">
          <cell r="A262">
            <v>13</v>
          </cell>
          <cell r="B262" t="str">
            <v>Sun</v>
          </cell>
          <cell r="C262">
            <v>43072</v>
          </cell>
          <cell r="D262">
            <v>0.54166666666666663</v>
          </cell>
          <cell r="E262" t="str">
            <v>Fox</v>
          </cell>
          <cell r="F262" t="str">
            <v>San Francisco</v>
          </cell>
          <cell r="G262" t="str">
            <v>NFCW</v>
          </cell>
          <cell r="H262" t="str">
            <v>Chicago</v>
          </cell>
          <cell r="I262" t="str">
            <v>NFCN</v>
          </cell>
          <cell r="J262" t="str">
            <v>Chicago</v>
          </cell>
          <cell r="K262" t="str">
            <v>San Francisco</v>
          </cell>
          <cell r="L262">
            <v>3</v>
          </cell>
          <cell r="M262">
            <v>41</v>
          </cell>
          <cell r="T262" t="str">
            <v>Chicago</v>
          </cell>
          <cell r="AQ262" t="str">
            <v>San Francisco</v>
          </cell>
          <cell r="AR262">
            <v>3</v>
          </cell>
          <cell r="AS262">
            <v>2</v>
          </cell>
          <cell r="AT262">
            <v>0</v>
          </cell>
          <cell r="AU262">
            <v>5</v>
          </cell>
          <cell r="AV262">
            <v>6</v>
          </cell>
          <cell r="AW262">
            <v>0</v>
          </cell>
          <cell r="BC262" t="str">
            <v>Chicago</v>
          </cell>
          <cell r="BD262">
            <v>4</v>
          </cell>
          <cell r="BE262">
            <v>1</v>
          </cell>
          <cell r="BF262">
            <v>0</v>
          </cell>
          <cell r="BG262">
            <v>5</v>
          </cell>
          <cell r="BH262">
            <v>5</v>
          </cell>
          <cell r="BI262">
            <v>0</v>
          </cell>
        </row>
        <row r="263">
          <cell r="A263">
            <v>13</v>
          </cell>
          <cell r="B263" t="str">
            <v>Sun</v>
          </cell>
          <cell r="C263">
            <v>43072</v>
          </cell>
          <cell r="D263">
            <v>0.54166666666666663</v>
          </cell>
          <cell r="E263" t="str">
            <v>Fox</v>
          </cell>
          <cell r="F263" t="str">
            <v>Tampa Bay</v>
          </cell>
          <cell r="G263" t="str">
            <v>NFCS</v>
          </cell>
          <cell r="H263" t="str">
            <v>Green Bay</v>
          </cell>
          <cell r="I263" t="str">
            <v>NFCN</v>
          </cell>
          <cell r="J263" t="str">
            <v>Tampa Bay</v>
          </cell>
          <cell r="K263" t="str">
            <v>Green Bay</v>
          </cell>
          <cell r="L263">
            <v>0</v>
          </cell>
          <cell r="M263">
            <v>44</v>
          </cell>
          <cell r="T263" t="str">
            <v>Tampa Bay</v>
          </cell>
          <cell r="AQ263" t="str">
            <v>Tampa Bay</v>
          </cell>
          <cell r="AR263">
            <v>1</v>
          </cell>
          <cell r="AS263">
            <v>4</v>
          </cell>
          <cell r="AT263">
            <v>0</v>
          </cell>
          <cell r="AU263">
            <v>3</v>
          </cell>
          <cell r="AV263">
            <v>7</v>
          </cell>
          <cell r="AW263">
            <v>0</v>
          </cell>
          <cell r="BC263" t="str">
            <v>Green Bay</v>
          </cell>
          <cell r="BD263">
            <v>2</v>
          </cell>
          <cell r="BE263">
            <v>4</v>
          </cell>
          <cell r="BF263">
            <v>0</v>
          </cell>
          <cell r="BG263">
            <v>5</v>
          </cell>
          <cell r="BH263">
            <v>6</v>
          </cell>
          <cell r="BI263">
            <v>0</v>
          </cell>
        </row>
        <row r="264">
          <cell r="A264">
            <v>13</v>
          </cell>
          <cell r="B264" t="str">
            <v>Sun</v>
          </cell>
          <cell r="C264">
            <v>43072</v>
          </cell>
          <cell r="D264">
            <v>0.54166666666666663</v>
          </cell>
          <cell r="E264" t="str">
            <v>CBS</v>
          </cell>
          <cell r="F264" t="str">
            <v>Indianapolis</v>
          </cell>
          <cell r="G264" t="str">
            <v>AFCS</v>
          </cell>
          <cell r="H264" t="str">
            <v>Jacksonville</v>
          </cell>
          <cell r="I264" t="str">
            <v>AFCS</v>
          </cell>
          <cell r="J264" t="str">
            <v>Jacksonville</v>
          </cell>
          <cell r="K264" t="str">
            <v>Indianapolis</v>
          </cell>
          <cell r="L264">
            <v>9.5</v>
          </cell>
          <cell r="M264">
            <v>41</v>
          </cell>
          <cell r="T264" t="str">
            <v>Indianapolis</v>
          </cell>
          <cell r="X264" t="str">
            <v>X</v>
          </cell>
          <cell r="AQ264" t="str">
            <v>Indianapolis</v>
          </cell>
          <cell r="AR264">
            <v>2</v>
          </cell>
          <cell r="AS264">
            <v>3</v>
          </cell>
          <cell r="AT264">
            <v>0</v>
          </cell>
          <cell r="AU264">
            <v>6</v>
          </cell>
          <cell r="AV264">
            <v>5</v>
          </cell>
          <cell r="AW264">
            <v>0</v>
          </cell>
          <cell r="BC264" t="str">
            <v>Jacksonville</v>
          </cell>
          <cell r="BD264">
            <v>1</v>
          </cell>
          <cell r="BE264">
            <v>3</v>
          </cell>
          <cell r="BF264">
            <v>0</v>
          </cell>
          <cell r="BG264">
            <v>6</v>
          </cell>
          <cell r="BH264">
            <v>5</v>
          </cell>
          <cell r="BI264">
            <v>0</v>
          </cell>
        </row>
        <row r="265">
          <cell r="A265">
            <v>13</v>
          </cell>
          <cell r="B265" t="str">
            <v>Sun</v>
          </cell>
          <cell r="C265">
            <v>43072</v>
          </cell>
          <cell r="D265">
            <v>0.54166666666666663</v>
          </cell>
          <cell r="E265" t="str">
            <v>CBS</v>
          </cell>
          <cell r="F265" t="str">
            <v>Kansas City</v>
          </cell>
          <cell r="G265" t="str">
            <v>AFCW</v>
          </cell>
          <cell r="H265" t="str">
            <v>NY Jets</v>
          </cell>
          <cell r="I265" t="str">
            <v>AFCE</v>
          </cell>
          <cell r="J265" t="str">
            <v>Kansas City</v>
          </cell>
          <cell r="K265" t="str">
            <v>NY Jets</v>
          </cell>
          <cell r="L265">
            <v>3.5</v>
          </cell>
          <cell r="M265">
            <v>44</v>
          </cell>
          <cell r="T265" t="str">
            <v>NY Jets</v>
          </cell>
          <cell r="AQ265" t="str">
            <v>Kansas City</v>
          </cell>
          <cell r="AR265">
            <v>2</v>
          </cell>
          <cell r="AS265">
            <v>4</v>
          </cell>
          <cell r="AT265">
            <v>0</v>
          </cell>
          <cell r="AU265">
            <v>5</v>
          </cell>
          <cell r="AV265">
            <v>6</v>
          </cell>
          <cell r="AW265">
            <v>0</v>
          </cell>
          <cell r="BC265" t="str">
            <v>NY Jets</v>
          </cell>
          <cell r="BD265">
            <v>5</v>
          </cell>
          <cell r="BE265">
            <v>1</v>
          </cell>
          <cell r="BF265">
            <v>0</v>
          </cell>
          <cell r="BG265">
            <v>6</v>
          </cell>
          <cell r="BH265">
            <v>4</v>
          </cell>
          <cell r="BI265">
            <v>0</v>
          </cell>
        </row>
        <row r="266">
          <cell r="A266">
            <v>13</v>
          </cell>
          <cell r="B266" t="str">
            <v>Sun</v>
          </cell>
          <cell r="C266">
            <v>43072</v>
          </cell>
          <cell r="D266">
            <v>0.54166666666666663</v>
          </cell>
          <cell r="E266" t="str">
            <v>CBS</v>
          </cell>
          <cell r="F266" t="str">
            <v>Denver</v>
          </cell>
          <cell r="G266" t="str">
            <v>AFCW</v>
          </cell>
          <cell r="H266" t="str">
            <v>Miami</v>
          </cell>
          <cell r="I266" t="str">
            <v>AFCE</v>
          </cell>
          <cell r="J266" t="str">
            <v>Denver</v>
          </cell>
          <cell r="K266" t="str">
            <v>Miami</v>
          </cell>
          <cell r="L266">
            <v>1.5</v>
          </cell>
          <cell r="M266">
            <v>39.5</v>
          </cell>
          <cell r="T266" t="str">
            <v>Denver</v>
          </cell>
          <cell r="X266" t="str">
            <v>MM</v>
          </cell>
          <cell r="AQ266" t="str">
            <v>Denver</v>
          </cell>
          <cell r="AR266">
            <v>0</v>
          </cell>
          <cell r="AS266">
            <v>5</v>
          </cell>
          <cell r="AT266">
            <v>0</v>
          </cell>
          <cell r="AU266">
            <v>2</v>
          </cell>
          <cell r="AV266">
            <v>8</v>
          </cell>
          <cell r="AW266">
            <v>0</v>
          </cell>
          <cell r="BC266" t="str">
            <v>Miami</v>
          </cell>
          <cell r="BD266">
            <v>1</v>
          </cell>
          <cell r="BE266">
            <v>1</v>
          </cell>
          <cell r="BF266">
            <v>0</v>
          </cell>
          <cell r="BG266">
            <v>3</v>
          </cell>
          <cell r="BH266">
            <v>6</v>
          </cell>
          <cell r="BI266">
            <v>0</v>
          </cell>
        </row>
        <row r="267">
          <cell r="A267">
            <v>13</v>
          </cell>
          <cell r="B267" t="str">
            <v>Sun</v>
          </cell>
          <cell r="C267">
            <v>43072</v>
          </cell>
          <cell r="D267">
            <v>0.68458333333333332</v>
          </cell>
          <cell r="E267" t="str">
            <v>Fox</v>
          </cell>
          <cell r="F267" t="str">
            <v>Carolina</v>
          </cell>
          <cell r="G267" t="str">
            <v>NFCS</v>
          </cell>
          <cell r="H267" t="str">
            <v>New Orleans</v>
          </cell>
          <cell r="I267" t="str">
            <v>NFCS</v>
          </cell>
          <cell r="J267" t="str">
            <v>New Orleans</v>
          </cell>
          <cell r="K267" t="str">
            <v>Carolina</v>
          </cell>
          <cell r="L267">
            <v>4.5</v>
          </cell>
          <cell r="M267">
            <v>48</v>
          </cell>
          <cell r="T267" t="str">
            <v>Carolina</v>
          </cell>
          <cell r="AQ267" t="str">
            <v>Carolina</v>
          </cell>
          <cell r="AR267">
            <v>5</v>
          </cell>
          <cell r="AS267">
            <v>1</v>
          </cell>
          <cell r="AT267">
            <v>0</v>
          </cell>
          <cell r="AU267">
            <v>7</v>
          </cell>
          <cell r="AV267">
            <v>4</v>
          </cell>
          <cell r="AW267">
            <v>0</v>
          </cell>
          <cell r="BC267" t="str">
            <v>New Orleans</v>
          </cell>
          <cell r="BD267">
            <v>3</v>
          </cell>
          <cell r="BE267">
            <v>2</v>
          </cell>
          <cell r="BF267">
            <v>0</v>
          </cell>
          <cell r="BG267">
            <v>7</v>
          </cell>
          <cell r="BH267">
            <v>4</v>
          </cell>
          <cell r="BI267">
            <v>0</v>
          </cell>
        </row>
        <row r="268">
          <cell r="A268">
            <v>13</v>
          </cell>
          <cell r="B268" t="str">
            <v>Sun</v>
          </cell>
          <cell r="C268">
            <v>43072</v>
          </cell>
          <cell r="D268">
            <v>0.66666666666666663</v>
          </cell>
          <cell r="E268" t="str">
            <v>CBS</v>
          </cell>
          <cell r="F268" t="str">
            <v>Houston</v>
          </cell>
          <cell r="G268" t="str">
            <v>AFCS</v>
          </cell>
          <cell r="H268" t="str">
            <v>Tennessee</v>
          </cell>
          <cell r="I268" t="str">
            <v>AFCS</v>
          </cell>
          <cell r="J268" t="str">
            <v>Tennessee</v>
          </cell>
          <cell r="K268" t="str">
            <v>Houston</v>
          </cell>
          <cell r="L268">
            <v>6.5</v>
          </cell>
          <cell r="M268">
            <v>43.5</v>
          </cell>
          <cell r="T268" t="str">
            <v>Tennessee</v>
          </cell>
          <cell r="X268" t="str">
            <v>X</v>
          </cell>
          <cell r="AQ268" t="str">
            <v>Houston</v>
          </cell>
          <cell r="AR268">
            <v>4</v>
          </cell>
          <cell r="AS268">
            <v>1</v>
          </cell>
          <cell r="AT268">
            <v>0</v>
          </cell>
          <cell r="AU268">
            <v>7</v>
          </cell>
          <cell r="AV268">
            <v>4</v>
          </cell>
          <cell r="AW268">
            <v>0</v>
          </cell>
          <cell r="BC268" t="str">
            <v>Tennessee</v>
          </cell>
          <cell r="BD268">
            <v>2</v>
          </cell>
          <cell r="BE268">
            <v>2</v>
          </cell>
          <cell r="BF268">
            <v>0</v>
          </cell>
          <cell r="BG268">
            <v>4</v>
          </cell>
          <cell r="BH268">
            <v>6</v>
          </cell>
          <cell r="BI268">
            <v>0</v>
          </cell>
        </row>
        <row r="269">
          <cell r="A269">
            <v>13</v>
          </cell>
          <cell r="B269" t="str">
            <v>Sun</v>
          </cell>
          <cell r="C269">
            <v>43072</v>
          </cell>
          <cell r="D269">
            <v>0.66666666666666663</v>
          </cell>
          <cell r="E269" t="str">
            <v>CBS</v>
          </cell>
          <cell r="F269" t="str">
            <v>Cleveland</v>
          </cell>
          <cell r="G269" t="str">
            <v>AFCN</v>
          </cell>
          <cell r="H269" t="str">
            <v>LA Chargers</v>
          </cell>
          <cell r="I269" t="str">
            <v>AFCW</v>
          </cell>
          <cell r="J269" t="str">
            <v>LA Chargers</v>
          </cell>
          <cell r="K269" t="str">
            <v>Cleveland</v>
          </cell>
          <cell r="L269">
            <v>14</v>
          </cell>
          <cell r="M269">
            <v>42.5</v>
          </cell>
          <cell r="T269" t="str">
            <v>Cleveland</v>
          </cell>
          <cell r="AQ269" t="str">
            <v>Cleveland</v>
          </cell>
          <cell r="AR269">
            <v>0</v>
          </cell>
          <cell r="AS269">
            <v>5</v>
          </cell>
          <cell r="AT269">
            <v>0</v>
          </cell>
          <cell r="AU269">
            <v>2</v>
          </cell>
          <cell r="AV269">
            <v>9</v>
          </cell>
          <cell r="AW269">
            <v>0</v>
          </cell>
          <cell r="BC269" t="str">
            <v>LA Chargers</v>
          </cell>
          <cell r="BD269">
            <v>2</v>
          </cell>
          <cell r="BE269">
            <v>3</v>
          </cell>
          <cell r="BF269">
            <v>0</v>
          </cell>
          <cell r="BG269">
            <v>6</v>
          </cell>
          <cell r="BH269">
            <v>4</v>
          </cell>
          <cell r="BI269">
            <v>0</v>
          </cell>
        </row>
        <row r="270">
          <cell r="A270">
            <v>13</v>
          </cell>
          <cell r="B270" t="str">
            <v>Sun</v>
          </cell>
          <cell r="C270">
            <v>43072</v>
          </cell>
          <cell r="D270">
            <v>0.6841666666666667</v>
          </cell>
          <cell r="E270" t="str">
            <v>Fox</v>
          </cell>
          <cell r="F270" t="str">
            <v>LA Rams</v>
          </cell>
          <cell r="G270" t="str">
            <v>NFCW</v>
          </cell>
          <cell r="H270" t="str">
            <v>Arizona</v>
          </cell>
          <cell r="I270" t="str">
            <v>NFCW</v>
          </cell>
          <cell r="J270" t="str">
            <v>LA Rams</v>
          </cell>
          <cell r="K270" t="str">
            <v>Arizona</v>
          </cell>
          <cell r="L270">
            <v>7</v>
          </cell>
          <cell r="M270">
            <v>45</v>
          </cell>
          <cell r="T270" t="str">
            <v>LA Rams</v>
          </cell>
          <cell r="X270" t="str">
            <v>MM</v>
          </cell>
          <cell r="AQ270" t="str">
            <v>LA Rams</v>
          </cell>
          <cell r="AR270">
            <v>3</v>
          </cell>
          <cell r="AS270">
            <v>2</v>
          </cell>
          <cell r="AT270">
            <v>0</v>
          </cell>
          <cell r="AU270">
            <v>7</v>
          </cell>
          <cell r="AV270">
            <v>4</v>
          </cell>
          <cell r="AW270">
            <v>0</v>
          </cell>
          <cell r="BC270" t="str">
            <v>Arizona</v>
          </cell>
          <cell r="BD270">
            <v>2</v>
          </cell>
          <cell r="BE270">
            <v>2</v>
          </cell>
          <cell r="BF270">
            <v>0</v>
          </cell>
          <cell r="BG270">
            <v>3</v>
          </cell>
          <cell r="BH270">
            <v>7</v>
          </cell>
          <cell r="BI270">
            <v>0</v>
          </cell>
        </row>
        <row r="271">
          <cell r="A271">
            <v>13</v>
          </cell>
          <cell r="B271" t="str">
            <v>Sun</v>
          </cell>
          <cell r="C271">
            <v>43072</v>
          </cell>
          <cell r="D271">
            <v>0.68458333333333332</v>
          </cell>
          <cell r="E271" t="str">
            <v>Fox</v>
          </cell>
          <cell r="F271" t="str">
            <v>NY Giants</v>
          </cell>
          <cell r="G271" t="str">
            <v>NFCE</v>
          </cell>
          <cell r="H271" t="str">
            <v>Oakland</v>
          </cell>
          <cell r="I271" t="str">
            <v>AFCW</v>
          </cell>
          <cell r="J271" t="str">
            <v>Oakland</v>
          </cell>
          <cell r="K271" t="str">
            <v>NY Giants</v>
          </cell>
          <cell r="L271">
            <v>8.5</v>
          </cell>
          <cell r="M271">
            <v>42</v>
          </cell>
          <cell r="T271" t="str">
            <v>Oakland</v>
          </cell>
          <cell r="AQ271" t="str">
            <v>NY Giants</v>
          </cell>
          <cell r="AR271">
            <v>3</v>
          </cell>
          <cell r="AS271">
            <v>3</v>
          </cell>
          <cell r="AT271">
            <v>0</v>
          </cell>
          <cell r="AU271">
            <v>4</v>
          </cell>
          <cell r="AV271">
            <v>7</v>
          </cell>
          <cell r="AW271">
            <v>0</v>
          </cell>
          <cell r="BC271" t="str">
            <v>Oakland</v>
          </cell>
          <cell r="BD271">
            <v>3</v>
          </cell>
          <cell r="BE271">
            <v>2</v>
          </cell>
          <cell r="BF271">
            <v>0</v>
          </cell>
          <cell r="BG271">
            <v>4</v>
          </cell>
          <cell r="BH271">
            <v>6</v>
          </cell>
          <cell r="BI271">
            <v>0</v>
          </cell>
        </row>
        <row r="272">
          <cell r="A272">
            <v>13</v>
          </cell>
          <cell r="B272" t="str">
            <v>Sun</v>
          </cell>
          <cell r="C272">
            <v>43072</v>
          </cell>
          <cell r="D272">
            <v>0.85416666666666663</v>
          </cell>
          <cell r="E272" t="str">
            <v>NBC</v>
          </cell>
          <cell r="F272" t="str">
            <v>Philadelphia</v>
          </cell>
          <cell r="G272" t="str">
            <v>NFCE</v>
          </cell>
          <cell r="H272" t="str">
            <v>Seattle</v>
          </cell>
          <cell r="I272" t="str">
            <v>NFCW</v>
          </cell>
          <cell r="J272" t="str">
            <v>Philadelphia</v>
          </cell>
          <cell r="K272" t="str">
            <v>Seattle</v>
          </cell>
          <cell r="L272">
            <v>6</v>
          </cell>
          <cell r="M272">
            <v>47.5</v>
          </cell>
          <cell r="T272" t="str">
            <v>Seattle</v>
          </cell>
          <cell r="AQ272" t="str">
            <v>Philadelphia</v>
          </cell>
          <cell r="AR272">
            <v>4</v>
          </cell>
          <cell r="AS272">
            <v>1</v>
          </cell>
          <cell r="AT272">
            <v>0</v>
          </cell>
          <cell r="AU272">
            <v>9</v>
          </cell>
          <cell r="AV272">
            <v>2</v>
          </cell>
          <cell r="AW272">
            <v>0</v>
          </cell>
          <cell r="BC272" t="str">
            <v>Seattle</v>
          </cell>
          <cell r="BD272">
            <v>1</v>
          </cell>
          <cell r="BE272">
            <v>4</v>
          </cell>
          <cell r="BF272">
            <v>0</v>
          </cell>
          <cell r="BG272">
            <v>4</v>
          </cell>
          <cell r="BH272">
            <v>6</v>
          </cell>
          <cell r="BI272">
            <v>0</v>
          </cell>
        </row>
        <row r="273">
          <cell r="A273">
            <v>13</v>
          </cell>
          <cell r="B273" t="str">
            <v>Mon</v>
          </cell>
          <cell r="C273">
            <v>43073</v>
          </cell>
          <cell r="D273">
            <v>0</v>
          </cell>
          <cell r="E273" t="str">
            <v>ESPN</v>
          </cell>
          <cell r="F273" t="str">
            <v>Pittsburgh</v>
          </cell>
          <cell r="G273" t="str">
            <v>AFCN</v>
          </cell>
          <cell r="H273" t="str">
            <v>Cincinnati</v>
          </cell>
          <cell r="I273" t="str">
            <v>AFCN</v>
          </cell>
          <cell r="J273" t="str">
            <v>Pittsburgh</v>
          </cell>
          <cell r="K273" t="str">
            <v>Cincinnati</v>
          </cell>
          <cell r="L273">
            <v>5</v>
          </cell>
          <cell r="M273">
            <v>43.5</v>
          </cell>
          <cell r="T273" t="str">
            <v>Pittsburgh</v>
          </cell>
          <cell r="AQ273" t="str">
            <v>Pittsburgh</v>
          </cell>
          <cell r="AR273">
            <v>3</v>
          </cell>
          <cell r="AS273">
            <v>3</v>
          </cell>
          <cell r="AT273">
            <v>0</v>
          </cell>
          <cell r="AU273">
            <v>6</v>
          </cell>
          <cell r="AV273">
            <v>5</v>
          </cell>
          <cell r="AW273">
            <v>0</v>
          </cell>
          <cell r="BC273" t="str">
            <v>Cincinnati</v>
          </cell>
          <cell r="BD273">
            <v>2</v>
          </cell>
          <cell r="BE273">
            <v>3</v>
          </cell>
          <cell r="BF273">
            <v>0</v>
          </cell>
          <cell r="BG273">
            <v>6</v>
          </cell>
          <cell r="BH273">
            <v>5</v>
          </cell>
          <cell r="BI273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28"/>
  <sheetViews>
    <sheetView tabSelected="1" zoomScale="75" zoomScaleNormal="75" workbookViewId="0">
      <selection activeCell="A10" sqref="A10"/>
    </sheetView>
  </sheetViews>
  <sheetFormatPr defaultRowHeight="14.4" x14ac:dyDescent="0.3"/>
  <cols>
    <col min="1" max="1" width="8.77734375" customWidth="1"/>
    <col min="2" max="2" width="5.6640625" customWidth="1"/>
    <col min="3" max="3" width="13" customWidth="1"/>
    <col min="4" max="4" width="11.6640625" customWidth="1"/>
    <col min="5" max="5" width="9.109375" customWidth="1"/>
    <col min="6" max="6" width="24.44140625" customWidth="1"/>
    <col min="7" max="7" width="8.6640625" customWidth="1"/>
    <col min="8" max="8" width="24.44140625" customWidth="1"/>
    <col min="9" max="9" width="8.6640625" customWidth="1"/>
    <col min="10" max="11" width="24.44140625" customWidth="1"/>
    <col min="12" max="13" width="8" customWidth="1"/>
    <col min="14" max="14" width="27.6640625" customWidth="1"/>
    <col min="15" max="15" width="9.5546875" customWidth="1"/>
    <col min="16" max="16" width="8" customWidth="1"/>
    <col min="17" max="17" width="27.6640625" customWidth="1"/>
    <col min="18" max="18" width="5.6640625" customWidth="1"/>
    <col min="19" max="19" width="27.6640625" customWidth="1"/>
    <col min="20" max="20" width="5.6640625" customWidth="1"/>
    <col min="21" max="21" width="3" customWidth="1"/>
    <col min="22" max="22" width="28.33203125" customWidth="1"/>
    <col min="23" max="28" width="5.33203125" customWidth="1"/>
    <col min="29" max="29" width="2.6640625" customWidth="1"/>
    <col min="30" max="32" width="5.33203125" customWidth="1"/>
    <col min="33" max="33" width="2.6640625" customWidth="1"/>
    <col min="34" max="34" width="25" customWidth="1"/>
    <col min="35" max="40" width="5.33203125" customWidth="1"/>
  </cols>
  <sheetData>
    <row r="1" spans="1:40" ht="15.6" customHeight="1" x14ac:dyDescent="0.3">
      <c r="A1" s="1"/>
      <c r="B1" s="2"/>
      <c r="C1" s="3"/>
      <c r="D1" s="4"/>
      <c r="E1" s="1"/>
      <c r="F1" s="5"/>
      <c r="G1" s="5"/>
      <c r="H1" s="6"/>
      <c r="I1" s="5"/>
      <c r="J1" s="1"/>
      <c r="K1" s="7"/>
      <c r="L1" s="8"/>
      <c r="M1" s="9"/>
      <c r="N1" s="1"/>
      <c r="O1" s="5"/>
      <c r="P1" s="79" t="s">
        <v>0</v>
      </c>
      <c r="Q1" s="10"/>
      <c r="R1" s="10"/>
      <c r="S1" s="10"/>
      <c r="T1" s="10"/>
      <c r="U1" s="81"/>
      <c r="V1" s="84" t="s">
        <v>1</v>
      </c>
      <c r="W1" s="84"/>
      <c r="X1" s="84"/>
      <c r="Y1" s="84"/>
      <c r="Z1" s="84"/>
      <c r="AA1" s="84"/>
      <c r="AB1" s="84"/>
      <c r="AC1" s="11"/>
      <c r="AD1" s="5"/>
      <c r="AE1" s="5"/>
      <c r="AF1" s="5"/>
      <c r="AG1" s="12"/>
      <c r="AH1" s="84" t="s">
        <v>1</v>
      </c>
      <c r="AI1" s="84"/>
      <c r="AJ1" s="84"/>
      <c r="AK1" s="84"/>
      <c r="AL1" s="84"/>
      <c r="AM1" s="84"/>
      <c r="AN1" s="84"/>
    </row>
    <row r="2" spans="1:40" ht="15.6" customHeight="1" x14ac:dyDescent="0.3">
      <c r="A2" s="13"/>
      <c r="B2" s="13"/>
      <c r="C2" s="14"/>
      <c r="D2" s="15"/>
      <c r="E2" s="16"/>
      <c r="F2" s="70" t="s">
        <v>2</v>
      </c>
      <c r="G2" s="71"/>
      <c r="H2" s="71"/>
      <c r="I2" s="72"/>
      <c r="J2" s="13"/>
      <c r="K2" s="17"/>
      <c r="L2" s="18"/>
      <c r="M2" s="19"/>
      <c r="N2" s="13"/>
      <c r="O2" s="59" t="s">
        <v>3</v>
      </c>
      <c r="P2" s="80"/>
      <c r="Q2" s="20"/>
      <c r="R2" s="21"/>
      <c r="S2" s="21"/>
      <c r="T2" s="22"/>
      <c r="U2" s="82"/>
      <c r="V2" s="23"/>
      <c r="W2" s="73" t="s">
        <v>4</v>
      </c>
      <c r="X2" s="74"/>
      <c r="Y2" s="75"/>
      <c r="Z2" s="73" t="s">
        <v>5</v>
      </c>
      <c r="AA2" s="85"/>
      <c r="AB2" s="86"/>
      <c r="AC2" s="11"/>
      <c r="AD2" s="87" t="s">
        <v>6</v>
      </c>
      <c r="AE2" s="88"/>
      <c r="AF2" s="89"/>
      <c r="AG2" s="12"/>
      <c r="AH2" s="23"/>
      <c r="AI2" s="73" t="s">
        <v>7</v>
      </c>
      <c r="AJ2" s="74"/>
      <c r="AK2" s="75"/>
      <c r="AL2" s="73" t="s">
        <v>5</v>
      </c>
      <c r="AM2" s="85"/>
      <c r="AN2" s="86"/>
    </row>
    <row r="3" spans="1:40" ht="15.6" x14ac:dyDescent="0.3">
      <c r="A3" s="2" t="s">
        <v>8</v>
      </c>
      <c r="B3" s="24" t="s">
        <v>9</v>
      </c>
      <c r="C3" s="25" t="s">
        <v>10</v>
      </c>
      <c r="D3" s="26" t="s">
        <v>11</v>
      </c>
      <c r="E3" s="27" t="s">
        <v>12</v>
      </c>
      <c r="F3" s="24" t="s">
        <v>4</v>
      </c>
      <c r="G3" s="27" t="s">
        <v>13</v>
      </c>
      <c r="H3" s="24" t="s">
        <v>7</v>
      </c>
      <c r="I3" s="27" t="s">
        <v>13</v>
      </c>
      <c r="J3" s="24" t="s">
        <v>14</v>
      </c>
      <c r="K3" s="28" t="s">
        <v>15</v>
      </c>
      <c r="L3" s="29" t="s">
        <v>16</v>
      </c>
      <c r="M3" s="30" t="s">
        <v>17</v>
      </c>
      <c r="N3" s="24" t="s">
        <v>18</v>
      </c>
      <c r="O3" s="31" t="s">
        <v>19</v>
      </c>
      <c r="P3" s="31" t="s">
        <v>20</v>
      </c>
      <c r="Q3" s="76" t="s">
        <v>21</v>
      </c>
      <c r="R3" s="77"/>
      <c r="S3" s="77"/>
      <c r="T3" s="78"/>
      <c r="U3" s="83"/>
      <c r="V3" s="32" t="s">
        <v>22</v>
      </c>
      <c r="W3" s="33" t="s">
        <v>23</v>
      </c>
      <c r="X3" s="34" t="s">
        <v>24</v>
      </c>
      <c r="Y3" s="35" t="s">
        <v>25</v>
      </c>
      <c r="Z3" s="33" t="s">
        <v>23</v>
      </c>
      <c r="AA3" s="34" t="s">
        <v>24</v>
      </c>
      <c r="AB3" s="35" t="s">
        <v>25</v>
      </c>
      <c r="AC3" s="36"/>
      <c r="AD3" s="33" t="s">
        <v>23</v>
      </c>
      <c r="AE3" s="34" t="s">
        <v>24</v>
      </c>
      <c r="AF3" s="35" t="s">
        <v>25</v>
      </c>
      <c r="AG3" s="37"/>
      <c r="AH3" s="32" t="s">
        <v>7</v>
      </c>
      <c r="AI3" s="33" t="s">
        <v>23</v>
      </c>
      <c r="AJ3" s="34" t="s">
        <v>24</v>
      </c>
      <c r="AK3" s="35" t="s">
        <v>25</v>
      </c>
      <c r="AL3" s="33" t="s">
        <v>23</v>
      </c>
      <c r="AM3" s="34" t="s">
        <v>24</v>
      </c>
      <c r="AN3" s="35" t="s">
        <v>25</v>
      </c>
    </row>
    <row r="4" spans="1:40" ht="17.399999999999999" x14ac:dyDescent="0.45">
      <c r="A4" s="38"/>
      <c r="B4" s="39"/>
      <c r="C4" s="40"/>
      <c r="D4" s="41"/>
      <c r="E4" s="42"/>
      <c r="F4" s="69" t="s">
        <v>27</v>
      </c>
      <c r="G4" s="44"/>
      <c r="H4" s="43"/>
      <c r="I4" s="44"/>
      <c r="J4" s="45"/>
      <c r="K4" s="42"/>
      <c r="L4" s="46"/>
      <c r="M4" s="47"/>
      <c r="N4" s="45"/>
      <c r="O4" s="45"/>
      <c r="P4" s="45"/>
      <c r="Q4" s="48"/>
      <c r="R4" s="49"/>
      <c r="S4" s="48"/>
      <c r="T4" s="50"/>
      <c r="U4" s="51"/>
      <c r="V4" s="39"/>
      <c r="W4" s="52"/>
      <c r="X4" s="53"/>
      <c r="Y4" s="53"/>
      <c r="Z4" s="52"/>
      <c r="AA4" s="53"/>
      <c r="AB4" s="54"/>
      <c r="AC4" s="53"/>
      <c r="AD4" s="55"/>
      <c r="AE4" s="56"/>
      <c r="AF4" s="57"/>
      <c r="AG4" s="57"/>
      <c r="AH4" s="58"/>
      <c r="AI4" s="52"/>
      <c r="AJ4" s="53"/>
      <c r="AK4" s="53"/>
      <c r="AL4" s="52"/>
      <c r="AM4" s="53"/>
      <c r="AN4" s="54"/>
    </row>
    <row r="5" spans="1:40" ht="15.6" x14ac:dyDescent="0.3">
      <c r="A5" s="38" t="str">
        <f>+[1]All!A994</f>
        <v>PAC 12</v>
      </c>
      <c r="B5" s="39" t="str">
        <f>+[1]All!B994</f>
        <v>Fri</v>
      </c>
      <c r="C5" s="40">
        <f>+[1]All!C994</f>
        <v>43070</v>
      </c>
      <c r="D5" s="41">
        <f>+[1]All!D994</f>
        <v>0.83333333333333337</v>
      </c>
      <c r="E5" s="42" t="str">
        <f>+[1]All!E994</f>
        <v>ESPN</v>
      </c>
      <c r="F5" s="43" t="str">
        <f>+[1]All!F994</f>
        <v>Stanford</v>
      </c>
      <c r="G5" s="44" t="str">
        <f>+[1]All!G994</f>
        <v>P12</v>
      </c>
      <c r="H5" s="43" t="str">
        <f>+[1]All!H994</f>
        <v>Southern Cal</v>
      </c>
      <c r="I5" s="44" t="str">
        <f>+[1]All!I994</f>
        <v>P12</v>
      </c>
      <c r="J5" s="45" t="str">
        <f>+[1]All!J994</f>
        <v>Southern Cal</v>
      </c>
      <c r="K5" s="42" t="str">
        <f>+[1]All!K994</f>
        <v>Stanford</v>
      </c>
      <c r="L5" s="46">
        <f>+[1]All!L994</f>
        <v>3.5</v>
      </c>
      <c r="M5" s="47">
        <f>+[1]All!M994</f>
        <v>58</v>
      </c>
      <c r="N5" s="45" t="str">
        <f>+[1]All!T994</f>
        <v>Stanford</v>
      </c>
      <c r="O5" s="45">
        <f>+[1]All!P994</f>
        <v>0</v>
      </c>
      <c r="P5" s="45">
        <f>+[1]All!Q994</f>
        <v>0</v>
      </c>
      <c r="Q5" s="90">
        <f>+[1]All!R994</f>
        <v>0</v>
      </c>
      <c r="R5" s="92">
        <f>+[1]All!S994</f>
        <v>0</v>
      </c>
      <c r="S5" s="90" t="str">
        <f>+[1]All!T994</f>
        <v>Stanford</v>
      </c>
      <c r="T5" s="93">
        <f>+[1]All!U994</f>
        <v>0</v>
      </c>
      <c r="U5" s="51">
        <f>+[1]All!V994</f>
        <v>0</v>
      </c>
      <c r="V5" s="39"/>
      <c r="W5" s="52"/>
      <c r="X5" s="53"/>
      <c r="Y5" s="53"/>
      <c r="Z5" s="52"/>
      <c r="AA5" s="53"/>
      <c r="AB5" s="54"/>
      <c r="AC5" s="53"/>
      <c r="AD5" s="55"/>
      <c r="AE5" s="56"/>
      <c r="AF5" s="57"/>
      <c r="AG5" s="57"/>
      <c r="AH5" s="58"/>
      <c r="AI5" s="52"/>
      <c r="AJ5" s="53"/>
      <c r="AK5" s="53"/>
      <c r="AL5" s="52"/>
      <c r="AM5" s="53"/>
      <c r="AN5" s="54"/>
    </row>
    <row r="6" spans="1:40" ht="15.6" x14ac:dyDescent="0.3">
      <c r="A6" s="38" t="str">
        <f>+[1]All!A995</f>
        <v>AAC</v>
      </c>
      <c r="B6" s="39" t="str">
        <f>+[1]All!B995</f>
        <v>Sat</v>
      </c>
      <c r="C6" s="40">
        <f>+[1]All!C995</f>
        <v>43071</v>
      </c>
      <c r="D6" s="41">
        <f>+[1]All!D995</f>
        <v>0.5</v>
      </c>
      <c r="E6" s="42" t="str">
        <f>+[1]All!E995</f>
        <v>ABC</v>
      </c>
      <c r="F6" s="43" t="str">
        <f>+[1]All!F995</f>
        <v>Memphis</v>
      </c>
      <c r="G6" s="44" t="str">
        <f>+[1]All!G995</f>
        <v>AAC</v>
      </c>
      <c r="H6" s="43" t="str">
        <f>+[1]All!H995</f>
        <v>Central Florida</v>
      </c>
      <c r="I6" s="44" t="str">
        <f>+[1]All!I995</f>
        <v>AAC</v>
      </c>
      <c r="J6" s="45" t="str">
        <f>+[1]All!J995</f>
        <v>Central Florida</v>
      </c>
      <c r="K6" s="42" t="str">
        <f>+[1]All!K995</f>
        <v>Memphis</v>
      </c>
      <c r="L6" s="46">
        <f>+[1]All!L995</f>
        <v>7</v>
      </c>
      <c r="M6" s="47">
        <f>+[1]All!M995</f>
        <v>82</v>
      </c>
      <c r="N6" s="45" t="str">
        <f>+[1]All!T995</f>
        <v>Central Florida</v>
      </c>
      <c r="O6" s="45">
        <f>+[1]All!P995</f>
        <v>0</v>
      </c>
      <c r="P6" s="45">
        <f>+[1]All!Q995</f>
        <v>0</v>
      </c>
      <c r="Q6" s="90">
        <f>+[1]All!R995</f>
        <v>0</v>
      </c>
      <c r="R6" s="92">
        <f>+[1]All!S995</f>
        <v>0</v>
      </c>
      <c r="S6" s="90" t="str">
        <f>+[1]All!T995</f>
        <v>Central Florida</v>
      </c>
      <c r="T6" s="93">
        <f>+[1]All!U995</f>
        <v>0</v>
      </c>
      <c r="U6" s="51">
        <f>+[1]All!V995</f>
        <v>0</v>
      </c>
      <c r="V6" s="39"/>
      <c r="W6" s="52"/>
      <c r="X6" s="53"/>
      <c r="Y6" s="53"/>
      <c r="Z6" s="52"/>
      <c r="AA6" s="53"/>
      <c r="AB6" s="54"/>
      <c r="AC6" s="53"/>
      <c r="AD6" s="55"/>
      <c r="AE6" s="56"/>
      <c r="AF6" s="57"/>
      <c r="AG6" s="57"/>
      <c r="AH6" s="58"/>
      <c r="AI6" s="52"/>
      <c r="AJ6" s="53"/>
      <c r="AK6" s="53"/>
      <c r="AL6" s="52"/>
      <c r="AM6" s="53"/>
      <c r="AN6" s="54"/>
    </row>
    <row r="7" spans="1:40" ht="15.6" x14ac:dyDescent="0.3">
      <c r="A7" s="38" t="str">
        <f>+[1]All!A996</f>
        <v>MAC</v>
      </c>
      <c r="B7" s="39" t="str">
        <f>+[1]All!B996</f>
        <v>Sat</v>
      </c>
      <c r="C7" s="40">
        <f>+[1]All!C996</f>
        <v>43071</v>
      </c>
      <c r="D7" s="41">
        <f>+[1]All!D996</f>
        <v>0.5</v>
      </c>
      <c r="E7" s="42" t="str">
        <f>+[1]All!E996</f>
        <v>ESPN</v>
      </c>
      <c r="F7" s="43" t="str">
        <f>+[1]All!F996</f>
        <v>Akron</v>
      </c>
      <c r="G7" s="44" t="str">
        <f>+[1]All!G996</f>
        <v>MAC</v>
      </c>
      <c r="H7" s="43" t="str">
        <f>+[1]All!H996</f>
        <v>Toledo</v>
      </c>
      <c r="I7" s="44" t="str">
        <f>+[1]All!I996</f>
        <v>MAC</v>
      </c>
      <c r="J7" s="45" t="str">
        <f>+[1]All!J996</f>
        <v>Toledo</v>
      </c>
      <c r="K7" s="42" t="str">
        <f>+[1]All!K996</f>
        <v>Akron</v>
      </c>
      <c r="L7" s="46">
        <f>+[1]All!L996</f>
        <v>21</v>
      </c>
      <c r="M7" s="47">
        <f>+[1]All!M996</f>
        <v>60</v>
      </c>
      <c r="N7" s="45" t="str">
        <f>+[1]All!T996</f>
        <v>Akron</v>
      </c>
      <c r="O7" s="45">
        <f>+[1]All!P996</f>
        <v>0</v>
      </c>
      <c r="P7" s="45">
        <f>+[1]All!Q996</f>
        <v>0</v>
      </c>
      <c r="Q7" s="90">
        <f>+[1]All!R996</f>
        <v>0</v>
      </c>
      <c r="R7" s="92">
        <f>+[1]All!S996</f>
        <v>0</v>
      </c>
      <c r="S7" s="90" t="str">
        <f>+[1]All!T996</f>
        <v>Akron</v>
      </c>
      <c r="T7" s="93">
        <f>+[1]All!U996</f>
        <v>0</v>
      </c>
      <c r="U7" s="51">
        <f>+[1]All!V996</f>
        <v>0</v>
      </c>
      <c r="V7" s="39"/>
      <c r="W7" s="52"/>
      <c r="X7" s="53"/>
      <c r="Y7" s="53"/>
      <c r="Z7" s="52"/>
      <c r="AA7" s="53"/>
      <c r="AB7" s="54"/>
      <c r="AC7" s="53"/>
      <c r="AD7" s="55"/>
      <c r="AE7" s="56"/>
      <c r="AF7" s="57"/>
      <c r="AG7" s="57"/>
      <c r="AH7" s="58"/>
      <c r="AI7" s="52"/>
      <c r="AJ7" s="53"/>
      <c r="AK7" s="53"/>
      <c r="AL7" s="52"/>
      <c r="AM7" s="53"/>
      <c r="AN7" s="54"/>
    </row>
    <row r="8" spans="1:40" ht="15.6" x14ac:dyDescent="0.3">
      <c r="A8" s="38" t="str">
        <f>+[1]All!A997</f>
        <v>B12</v>
      </c>
      <c r="B8" s="39" t="str">
        <f>+[1]All!B997</f>
        <v>Sat</v>
      </c>
      <c r="C8" s="40">
        <f>+[1]All!C997</f>
        <v>43071</v>
      </c>
      <c r="D8" s="41">
        <f>+[1]All!D997</f>
        <v>0.52083333333333337</v>
      </c>
      <c r="E8" s="42" t="str">
        <f>+[1]All!E997</f>
        <v>Fox</v>
      </c>
      <c r="F8" s="43" t="str">
        <f>+[1]All!F997</f>
        <v>TCU</v>
      </c>
      <c r="G8" s="44" t="str">
        <f>+[1]All!G997</f>
        <v>B12</v>
      </c>
      <c r="H8" s="43" t="str">
        <f>+[1]All!H997</f>
        <v>Oklahoma</v>
      </c>
      <c r="I8" s="44" t="str">
        <f>+[1]All!I997</f>
        <v>B12</v>
      </c>
      <c r="J8" s="45" t="str">
        <f>+[1]All!J997</f>
        <v>Oklahoma</v>
      </c>
      <c r="K8" s="42" t="str">
        <f>+[1]All!K997</f>
        <v>TCU</v>
      </c>
      <c r="L8" s="46">
        <f>+[1]All!L997</f>
        <v>7</v>
      </c>
      <c r="M8" s="47">
        <f>+[1]All!M997</f>
        <v>63.5</v>
      </c>
      <c r="N8" s="45" t="str">
        <f>+[1]All!T997</f>
        <v>Oklahoma</v>
      </c>
      <c r="O8" s="45">
        <f>+[1]All!P997</f>
        <v>0</v>
      </c>
      <c r="P8" s="45">
        <f>+[1]All!Q997</f>
        <v>0</v>
      </c>
      <c r="Q8" s="90">
        <f>+[1]All!R997</f>
        <v>0</v>
      </c>
      <c r="R8" s="92">
        <f>+[1]All!S997</f>
        <v>0</v>
      </c>
      <c r="S8" s="90" t="str">
        <f>+[1]All!T997</f>
        <v>Oklahoma</v>
      </c>
      <c r="T8" s="93">
        <f>+[1]All!U997</f>
        <v>0</v>
      </c>
      <c r="U8" s="51">
        <f>+[1]All!V997</f>
        <v>0</v>
      </c>
      <c r="V8" s="39"/>
      <c r="W8" s="52"/>
      <c r="X8" s="53"/>
      <c r="Y8" s="53"/>
      <c r="Z8" s="52"/>
      <c r="AA8" s="53"/>
      <c r="AB8" s="54"/>
      <c r="AC8" s="53"/>
      <c r="AD8" s="55"/>
      <c r="AE8" s="56"/>
      <c r="AF8" s="57"/>
      <c r="AG8" s="57"/>
      <c r="AH8" s="58"/>
      <c r="AI8" s="52"/>
      <c r="AJ8" s="53"/>
      <c r="AK8" s="53"/>
      <c r="AL8" s="52"/>
      <c r="AM8" s="53"/>
      <c r="AN8" s="54"/>
    </row>
    <row r="9" spans="1:40" ht="15.6" x14ac:dyDescent="0.3">
      <c r="A9" s="38" t="str">
        <f>+[1]All!A998</f>
        <v>SEC</v>
      </c>
      <c r="B9" s="39" t="str">
        <f>+[1]All!B998</f>
        <v>Sat</v>
      </c>
      <c r="C9" s="40">
        <f>+[1]All!C998</f>
        <v>43071</v>
      </c>
      <c r="D9" s="41">
        <f>+[1]All!D998</f>
        <v>0.66666666666666663</v>
      </c>
      <c r="E9" s="42" t="str">
        <f>+[1]All!E998</f>
        <v>CBS</v>
      </c>
      <c r="F9" s="43" t="str">
        <f>+[1]All!F998</f>
        <v>Georgia</v>
      </c>
      <c r="G9" s="44" t="str">
        <f>+[1]All!G998</f>
        <v>SEC</v>
      </c>
      <c r="H9" s="43" t="str">
        <f>+[1]All!H998</f>
        <v>Auburn</v>
      </c>
      <c r="I9" s="44" t="str">
        <f>+[1]All!I998</f>
        <v>SEC</v>
      </c>
      <c r="J9" s="45" t="str">
        <f>+[1]All!J998</f>
        <v>Auburn</v>
      </c>
      <c r="K9" s="42" t="str">
        <f>+[1]All!K998</f>
        <v>Georgia</v>
      </c>
      <c r="L9" s="46">
        <f>+[1]All!L998</f>
        <v>1</v>
      </c>
      <c r="M9" s="47">
        <f>+[1]All!M998</f>
        <v>47.5</v>
      </c>
      <c r="N9" s="45" t="str">
        <f>+[1]All!T998</f>
        <v>Georgia</v>
      </c>
      <c r="O9" s="45">
        <f>+[1]All!P998</f>
        <v>0</v>
      </c>
      <c r="P9" s="45">
        <f>+[1]All!Q998</f>
        <v>0</v>
      </c>
      <c r="Q9" s="90">
        <f>+[1]All!R998</f>
        <v>0</v>
      </c>
      <c r="R9" s="92">
        <f>+[1]All!S998</f>
        <v>0</v>
      </c>
      <c r="S9" s="90" t="str">
        <f>+[1]All!T998</f>
        <v>Georgia</v>
      </c>
      <c r="T9" s="93">
        <f>+[1]All!U998</f>
        <v>0</v>
      </c>
      <c r="U9" s="51">
        <f>+[1]All!V998</f>
        <v>0</v>
      </c>
      <c r="V9" s="39"/>
      <c r="W9" s="52"/>
      <c r="X9" s="53"/>
      <c r="Y9" s="53"/>
      <c r="Z9" s="52"/>
      <c r="AA9" s="53"/>
      <c r="AB9" s="54"/>
      <c r="AC9" s="53"/>
      <c r="AD9" s="55"/>
      <c r="AE9" s="56"/>
      <c r="AF9" s="57"/>
      <c r="AG9" s="57"/>
      <c r="AH9" s="58"/>
      <c r="AI9" s="52"/>
      <c r="AJ9" s="53"/>
      <c r="AK9" s="53"/>
      <c r="AL9" s="52"/>
      <c r="AM9" s="53"/>
      <c r="AN9" s="54"/>
    </row>
    <row r="10" spans="1:40" ht="15.6" x14ac:dyDescent="0.3">
      <c r="A10" s="38" t="str">
        <f>+[1]All!A999</f>
        <v>MWC</v>
      </c>
      <c r="B10" s="39" t="str">
        <f>+[1]All!B999</f>
        <v>Sat</v>
      </c>
      <c r="C10" s="40">
        <f>+[1]All!C999</f>
        <v>43071</v>
      </c>
      <c r="D10" s="41">
        <f>+[1]All!D999</f>
        <v>0.82291666666666663</v>
      </c>
      <c r="E10" s="42" t="str">
        <f>+[1]All!E999</f>
        <v>ESPN</v>
      </c>
      <c r="F10" s="43" t="str">
        <f>+[1]All!F999</f>
        <v>Fresno State</v>
      </c>
      <c r="G10" s="44" t="str">
        <f>+[1]All!G999</f>
        <v>MWC</v>
      </c>
      <c r="H10" s="43" t="str">
        <f>+[1]All!H999</f>
        <v>Boise State</v>
      </c>
      <c r="I10" s="44" t="str">
        <f>+[1]All!I999</f>
        <v>MWC</v>
      </c>
      <c r="J10" s="45" t="str">
        <f>+[1]All!J999</f>
        <v>Boise State</v>
      </c>
      <c r="K10" s="42" t="str">
        <f>+[1]All!K999</f>
        <v>Fresno State</v>
      </c>
      <c r="L10" s="46">
        <f>+[1]All!L999</f>
        <v>9.5</v>
      </c>
      <c r="M10" s="47">
        <f>+[1]All!M999</f>
        <v>50</v>
      </c>
      <c r="N10" s="45" t="str">
        <f>+[1]All!T999</f>
        <v>Fresno State</v>
      </c>
      <c r="O10" s="45">
        <f>+[1]All!P999</f>
        <v>0</v>
      </c>
      <c r="P10" s="45">
        <f>+[1]All!Q999</f>
        <v>0</v>
      </c>
      <c r="Q10" s="90">
        <f>+[1]All!R999</f>
        <v>0</v>
      </c>
      <c r="R10" s="92">
        <f>+[1]All!S999</f>
        <v>0</v>
      </c>
      <c r="S10" s="90" t="str">
        <f>+[1]All!T999</f>
        <v>Fresno State</v>
      </c>
      <c r="T10" s="93">
        <f>+[1]All!U999</f>
        <v>0</v>
      </c>
      <c r="U10" s="51">
        <f>+[1]All!V999</f>
        <v>0</v>
      </c>
      <c r="V10" s="39"/>
      <c r="W10" s="52"/>
      <c r="X10" s="53"/>
      <c r="Y10" s="53"/>
      <c r="Z10" s="52"/>
      <c r="AA10" s="53"/>
      <c r="AB10" s="54"/>
      <c r="AC10" s="53"/>
      <c r="AD10" s="55"/>
      <c r="AE10" s="56"/>
      <c r="AF10" s="57"/>
      <c r="AG10" s="57"/>
      <c r="AH10" s="58"/>
      <c r="AI10" s="52"/>
      <c r="AJ10" s="53"/>
      <c r="AK10" s="53"/>
      <c r="AL10" s="52"/>
      <c r="AM10" s="53"/>
      <c r="AN10" s="54"/>
    </row>
    <row r="11" spans="1:40" ht="15.6" x14ac:dyDescent="0.3">
      <c r="A11" s="38" t="str">
        <f>+[1]All!A1000</f>
        <v>ACC</v>
      </c>
      <c r="B11" s="39" t="str">
        <f>+[1]All!B1000</f>
        <v>Sat</v>
      </c>
      <c r="C11" s="40">
        <f>+[1]All!C1000</f>
        <v>43071</v>
      </c>
      <c r="D11" s="41">
        <f>+[1]All!D1000</f>
        <v>0.83333333333333337</v>
      </c>
      <c r="E11" s="42" t="str">
        <f>+[1]All!E1000</f>
        <v>ABC</v>
      </c>
      <c r="F11" s="43" t="str">
        <f>+[1]All!F1000</f>
        <v>Miami (FL)</v>
      </c>
      <c r="G11" s="44" t="str">
        <f>+[1]All!G1000</f>
        <v>ACC</v>
      </c>
      <c r="H11" s="43" t="str">
        <f>+[1]All!H1000</f>
        <v>Clemson</v>
      </c>
      <c r="I11" s="44" t="str">
        <f>+[1]All!I1000</f>
        <v>ACC</v>
      </c>
      <c r="J11" s="45" t="str">
        <f>+[1]All!J1000</f>
        <v>Clemson</v>
      </c>
      <c r="K11" s="42" t="str">
        <f>+[1]All!K1000</f>
        <v>Miami (FL)</v>
      </c>
      <c r="L11" s="46">
        <f>+[1]All!L1000</f>
        <v>9.5</v>
      </c>
      <c r="M11" s="47">
        <f>+[1]All!M1000</f>
        <v>46.5</v>
      </c>
      <c r="N11" s="45" t="str">
        <f>+[1]All!T1000</f>
        <v>Clemson</v>
      </c>
      <c r="O11" s="45">
        <f>+[1]All!P1000</f>
        <v>0</v>
      </c>
      <c r="P11" s="45">
        <f>+[1]All!Q1000</f>
        <v>0</v>
      </c>
      <c r="Q11" s="90">
        <f>+[1]All!R1000</f>
        <v>0</v>
      </c>
      <c r="R11" s="92">
        <f>+[1]All!S1000</f>
        <v>0</v>
      </c>
      <c r="S11" s="90" t="str">
        <f>+[1]All!T1000</f>
        <v>Clemson</v>
      </c>
      <c r="T11" s="93">
        <f>+[1]All!U1000</f>
        <v>0</v>
      </c>
      <c r="U11" s="51">
        <f>+[1]All!V1000</f>
        <v>0</v>
      </c>
      <c r="V11" s="39"/>
      <c r="W11" s="52"/>
      <c r="X11" s="53"/>
      <c r="Y11" s="53"/>
      <c r="Z11" s="52"/>
      <c r="AA11" s="53"/>
      <c r="AB11" s="54"/>
      <c r="AC11" s="53"/>
      <c r="AD11" s="55"/>
      <c r="AE11" s="56"/>
      <c r="AF11" s="57"/>
      <c r="AG11" s="57"/>
      <c r="AH11" s="58"/>
      <c r="AI11" s="52"/>
      <c r="AJ11" s="53"/>
      <c r="AK11" s="53"/>
      <c r="AL11" s="52"/>
      <c r="AM11" s="53"/>
      <c r="AN11" s="54"/>
    </row>
    <row r="12" spans="1:40" ht="15.6" x14ac:dyDescent="0.3">
      <c r="A12" s="38" t="str">
        <f>+[1]All!A1001</f>
        <v>B10</v>
      </c>
      <c r="B12" s="39" t="str">
        <f>+[1]All!B1001</f>
        <v>Sat</v>
      </c>
      <c r="C12" s="40">
        <f>+[1]All!C1001</f>
        <v>43071</v>
      </c>
      <c r="D12" s="41">
        <f>+[1]All!D1001</f>
        <v>0.83333333333333337</v>
      </c>
      <c r="E12" s="42" t="str">
        <f>+[1]All!E1001</f>
        <v>Fox</v>
      </c>
      <c r="F12" s="43" t="str">
        <f>+[1]All!F1001</f>
        <v>Ohio State</v>
      </c>
      <c r="G12" s="44" t="str">
        <f>+[1]All!G1001</f>
        <v>B10</v>
      </c>
      <c r="H12" s="43" t="str">
        <f>+[1]All!H1001</f>
        <v>Wisconsin</v>
      </c>
      <c r="I12" s="44" t="str">
        <f>+[1]All!I1001</f>
        <v>B10</v>
      </c>
      <c r="J12" s="45" t="str">
        <f>+[1]All!J1001</f>
        <v>Ohio State</v>
      </c>
      <c r="K12" s="42" t="str">
        <f>+[1]All!K1001</f>
        <v>Wisconsin</v>
      </c>
      <c r="L12" s="46">
        <f>+[1]All!L1001</f>
        <v>6</v>
      </c>
      <c r="M12" s="47">
        <f>+[1]All!M1001</f>
        <v>52</v>
      </c>
      <c r="N12" s="45" t="str">
        <f>+[1]All!T1001</f>
        <v>Wisconsin</v>
      </c>
      <c r="O12" s="45">
        <f>+[1]All!P1001</f>
        <v>0</v>
      </c>
      <c r="P12" s="45">
        <f>+[1]All!Q1001</f>
        <v>0</v>
      </c>
      <c r="Q12" s="90">
        <f>+[1]All!R1001</f>
        <v>0</v>
      </c>
      <c r="R12" s="92">
        <f>+[1]All!S1001</f>
        <v>0</v>
      </c>
      <c r="S12" s="90" t="str">
        <f>+[1]All!T1001</f>
        <v>Wisconsin</v>
      </c>
      <c r="T12" s="93">
        <f>+[1]All!U1001</f>
        <v>0</v>
      </c>
      <c r="U12" s="51">
        <f>+[1]All!V1001</f>
        <v>0</v>
      </c>
      <c r="V12" s="39"/>
      <c r="W12" s="52"/>
      <c r="X12" s="53"/>
      <c r="Y12" s="53"/>
      <c r="Z12" s="52"/>
      <c r="AA12" s="53"/>
      <c r="AB12" s="54"/>
      <c r="AC12" s="53"/>
      <c r="AD12" s="55"/>
      <c r="AE12" s="56"/>
      <c r="AF12" s="57"/>
      <c r="AG12" s="57"/>
      <c r="AH12" s="58"/>
      <c r="AI12" s="52"/>
      <c r="AJ12" s="53"/>
      <c r="AK12" s="53"/>
      <c r="AL12" s="52"/>
      <c r="AM12" s="53"/>
      <c r="AN12" s="54"/>
    </row>
    <row r="13" spans="1:40" ht="15.6" x14ac:dyDescent="0.3">
      <c r="A13" s="38" t="str">
        <f>+[1]All!A1002</f>
        <v>CUSA</v>
      </c>
      <c r="B13" s="39" t="str">
        <f>+[1]All!B1002</f>
        <v>Sat</v>
      </c>
      <c r="C13" s="40">
        <f>+[1]All!C1002</f>
        <v>43071</v>
      </c>
      <c r="D13" s="41">
        <f>+[1]All!D1002</f>
        <v>0.5</v>
      </c>
      <c r="E13" s="42" t="str">
        <f>+[1]All!E1002</f>
        <v>ESPN2</v>
      </c>
      <c r="F13" s="43" t="str">
        <f>+[1]All!F1002</f>
        <v>North Texas</v>
      </c>
      <c r="G13" s="44" t="str">
        <f>+[1]All!G1002</f>
        <v>CUSA</v>
      </c>
      <c r="H13" s="43" t="str">
        <f>+[1]All!H1002</f>
        <v>Florida Atlantic</v>
      </c>
      <c r="I13" s="44" t="str">
        <f>+[1]All!I1002</f>
        <v>CUSA</v>
      </c>
      <c r="J13" s="45" t="str">
        <f>+[1]All!J1002</f>
        <v>Florida Atlantic</v>
      </c>
      <c r="K13" s="42" t="str">
        <f>+[1]All!K1002</f>
        <v>North Texas</v>
      </c>
      <c r="L13" s="46">
        <f>+[1]All!L1002</f>
        <v>11.5</v>
      </c>
      <c r="M13" s="47">
        <f>+[1]All!M1002</f>
        <v>74</v>
      </c>
      <c r="N13" s="45" t="str">
        <f>+[1]All!T1002</f>
        <v>Florida Atlantic</v>
      </c>
      <c r="O13" s="45">
        <f>+[1]All!P1002</f>
        <v>0</v>
      </c>
      <c r="P13" s="45">
        <f>+[1]All!Q1002</f>
        <v>0</v>
      </c>
      <c r="Q13" s="90">
        <f>+[1]All!R1002</f>
        <v>0</v>
      </c>
      <c r="R13" s="92">
        <f>+[1]All!S1002</f>
        <v>0</v>
      </c>
      <c r="S13" s="90" t="str">
        <f>+[1]All!T1002</f>
        <v>Florida Atlantic</v>
      </c>
      <c r="T13" s="93">
        <f>+[1]All!U1002</f>
        <v>0</v>
      </c>
      <c r="U13" s="51">
        <f>+[1]All!V1002</f>
        <v>0</v>
      </c>
      <c r="V13" s="39"/>
      <c r="W13" s="52"/>
      <c r="X13" s="53"/>
      <c r="Y13" s="53"/>
      <c r="Z13" s="52"/>
      <c r="AA13" s="53"/>
      <c r="AB13" s="54"/>
      <c r="AC13" s="53"/>
      <c r="AD13" s="55"/>
      <c r="AE13" s="56"/>
      <c r="AF13" s="57"/>
      <c r="AG13" s="57"/>
      <c r="AH13" s="58"/>
      <c r="AI13" s="52"/>
      <c r="AJ13" s="53"/>
      <c r="AK13" s="53"/>
      <c r="AL13" s="52"/>
      <c r="AM13" s="53"/>
      <c r="AN13" s="54"/>
    </row>
    <row r="14" spans="1:40" ht="15.6" x14ac:dyDescent="0.3">
      <c r="A14" s="38"/>
      <c r="B14" s="39"/>
      <c r="C14" s="40"/>
      <c r="D14" s="41"/>
      <c r="E14" s="42"/>
      <c r="F14" s="43"/>
      <c r="G14" s="44"/>
      <c r="H14" s="43"/>
      <c r="I14" s="44"/>
      <c r="J14" s="45"/>
      <c r="K14" s="42"/>
      <c r="L14" s="46"/>
      <c r="M14" s="47"/>
      <c r="N14" s="45"/>
      <c r="O14" s="45"/>
      <c r="P14" s="45"/>
      <c r="Q14" s="90"/>
      <c r="R14" s="92"/>
      <c r="S14" s="90"/>
      <c r="T14" s="93"/>
      <c r="U14" s="51"/>
      <c r="V14" s="39"/>
      <c r="W14" s="52"/>
      <c r="X14" s="53"/>
      <c r="Y14" s="53"/>
      <c r="Z14" s="52"/>
      <c r="AA14" s="53"/>
      <c r="AB14" s="54"/>
      <c r="AC14" s="53"/>
      <c r="AD14" s="55"/>
      <c r="AE14" s="56"/>
      <c r="AF14" s="57"/>
      <c r="AG14" s="57"/>
      <c r="AH14" s="58"/>
      <c r="AI14" s="52"/>
      <c r="AJ14" s="53"/>
      <c r="AK14" s="53"/>
      <c r="AL14" s="52"/>
      <c r="AM14" s="53"/>
      <c r="AN14" s="54"/>
    </row>
    <row r="15" spans="1:40" ht="17.399999999999999" x14ac:dyDescent="0.45">
      <c r="A15" s="38"/>
      <c r="B15" s="39"/>
      <c r="C15" s="40"/>
      <c r="D15" s="41"/>
      <c r="E15" s="42"/>
      <c r="F15" s="69" t="s">
        <v>28</v>
      </c>
      <c r="G15" s="44"/>
      <c r="H15" s="43"/>
      <c r="I15" s="44"/>
      <c r="J15" s="45"/>
      <c r="K15" s="42"/>
      <c r="L15" s="46"/>
      <c r="M15" s="47"/>
      <c r="N15" s="45"/>
      <c r="O15" s="45"/>
      <c r="P15" s="45"/>
      <c r="Q15" s="90"/>
      <c r="R15" s="92"/>
      <c r="S15" s="90"/>
      <c r="T15" s="93"/>
      <c r="U15" s="51"/>
      <c r="V15" s="39"/>
      <c r="W15" s="52"/>
      <c r="X15" s="53"/>
      <c r="Y15" s="53"/>
      <c r="Z15" s="52"/>
      <c r="AA15" s="53"/>
      <c r="AB15" s="54"/>
      <c r="AC15" s="53"/>
      <c r="AD15" s="55"/>
      <c r="AE15" s="56"/>
      <c r="AF15" s="57"/>
      <c r="AG15" s="57"/>
      <c r="AH15" s="58"/>
      <c r="AI15" s="52"/>
      <c r="AJ15" s="53"/>
      <c r="AK15" s="53"/>
      <c r="AL15" s="52"/>
      <c r="AM15" s="53"/>
      <c r="AN15" s="54"/>
    </row>
    <row r="16" spans="1:40" ht="15.6" x14ac:dyDescent="0.3">
      <c r="A16" s="38">
        <f>+[1]All!A985</f>
        <v>14</v>
      </c>
      <c r="B16" s="39" t="str">
        <f>+[1]All!B985</f>
        <v>Sat</v>
      </c>
      <c r="C16" s="40">
        <f>+[1]All!C985</f>
        <v>43071</v>
      </c>
      <c r="D16" s="41">
        <f>+[1]All!D985</f>
        <v>0.5</v>
      </c>
      <c r="E16" s="42" t="str">
        <f>+[1]All!E985</f>
        <v>espn3</v>
      </c>
      <c r="F16" s="43" t="str">
        <f>+[1]All!F985</f>
        <v>Massachusetts</v>
      </c>
      <c r="G16" s="44" t="str">
        <f>+[1]All!G985</f>
        <v>Ind</v>
      </c>
      <c r="H16" s="43" t="str">
        <f>+[1]All!H985</f>
        <v>Florida Intl</v>
      </c>
      <c r="I16" s="44" t="str">
        <f>+[1]All!I985</f>
        <v>CUSA</v>
      </c>
      <c r="J16" s="45" t="str">
        <f>+[1]All!J985</f>
        <v>Florida Intl</v>
      </c>
      <c r="K16" s="42" t="str">
        <f>+[1]All!K985</f>
        <v>Massachusetts</v>
      </c>
      <c r="L16" s="46">
        <f>+[1]All!L985</f>
        <v>1</v>
      </c>
      <c r="M16" s="47">
        <f>+[1]All!M985</f>
        <v>55.5</v>
      </c>
      <c r="N16" s="45" t="str">
        <f>+[1]All!T985</f>
        <v>Massachusetts</v>
      </c>
      <c r="O16" s="45">
        <f>+[1]All!X985</f>
        <v>0</v>
      </c>
      <c r="P16" s="45">
        <f>+[1]All!Z985</f>
        <v>0</v>
      </c>
      <c r="Q16" s="90" t="str">
        <f>+[1]All!AL985</f>
        <v>DNP</v>
      </c>
      <c r="R16" s="92">
        <f>+[1]All!AM985</f>
        <v>0</v>
      </c>
      <c r="S16" s="90">
        <f>+[1]All!AN985</f>
        <v>0</v>
      </c>
      <c r="T16" s="93">
        <f>+[1]All!AO985</f>
        <v>0</v>
      </c>
      <c r="U16" s="51"/>
      <c r="V16" s="39" t="str">
        <f>+[1]All!AQ985</f>
        <v>Massachusetts</v>
      </c>
      <c r="W16" s="52">
        <f>+[1]All!AR985</f>
        <v>4</v>
      </c>
      <c r="X16" s="53">
        <f>+[1]All!AS985</f>
        <v>1</v>
      </c>
      <c r="Y16" s="53">
        <f>+[1]All!AT985</f>
        <v>0</v>
      </c>
      <c r="Z16" s="52">
        <f>+[1]All!AU985</f>
        <v>6</v>
      </c>
      <c r="AA16" s="53">
        <f>+[1]All!AV985</f>
        <v>5</v>
      </c>
      <c r="AB16" s="54">
        <f>+[1]All!AW985</f>
        <v>0</v>
      </c>
      <c r="AC16" s="53"/>
      <c r="AD16" s="55">
        <f>+[1]All!AY985</f>
        <v>0</v>
      </c>
      <c r="AE16" s="56">
        <f>+[1]All!AZ985</f>
        <v>0</v>
      </c>
      <c r="AF16" s="57">
        <f>+[1]All!BA985</f>
        <v>0</v>
      </c>
      <c r="AG16" s="57"/>
      <c r="AH16" s="58" t="str">
        <f>+[1]All!BC985</f>
        <v>Florida Intl</v>
      </c>
      <c r="AI16" s="52">
        <f>+[1]All!BD985</f>
        <v>3</v>
      </c>
      <c r="AJ16" s="53">
        <f>+[1]All!BE985</f>
        <v>2</v>
      </c>
      <c r="AK16" s="53">
        <f>+[1]All!BF985</f>
        <v>0</v>
      </c>
      <c r="AL16" s="52">
        <f>+[1]All!BG985</f>
        <v>5</v>
      </c>
      <c r="AM16" s="53">
        <f>+[1]All!BH985</f>
        <v>6</v>
      </c>
      <c r="AN16" s="54">
        <f>+[1]All!BI985</f>
        <v>0</v>
      </c>
    </row>
    <row r="17" spans="1:40" ht="15.6" x14ac:dyDescent="0.3">
      <c r="A17" s="38">
        <f>+[1]All!A986</f>
        <v>14</v>
      </c>
      <c r="B17" s="39" t="str">
        <f>+[1]All!B986</f>
        <v>Sat</v>
      </c>
      <c r="C17" s="40">
        <f>+[1]All!C986</f>
        <v>43071</v>
      </c>
      <c r="D17" s="41">
        <f>+[1]All!D986</f>
        <v>0.60416666666666663</v>
      </c>
      <c r="E17" s="42" t="str">
        <f>+[1]All!E986</f>
        <v>espn3</v>
      </c>
      <c r="F17" s="43" t="str">
        <f>+[1]All!F986</f>
        <v>UL Lafayette</v>
      </c>
      <c r="G17" s="44" t="str">
        <f>+[1]All!G986</f>
        <v>SB</v>
      </c>
      <c r="H17" s="43" t="str">
        <f>+[1]All!H986</f>
        <v>Appalachian State</v>
      </c>
      <c r="I17" s="44" t="str">
        <f>+[1]All!I986</f>
        <v>SB</v>
      </c>
      <c r="J17" s="45" t="str">
        <f>+[1]All!J986</f>
        <v>Appalachian State</v>
      </c>
      <c r="K17" s="42" t="str">
        <f>+[1]All!K986</f>
        <v>UL Lafayette</v>
      </c>
      <c r="L17" s="46">
        <f>+[1]All!L986</f>
        <v>14.5</v>
      </c>
      <c r="M17" s="47">
        <f>+[1]All!M986</f>
        <v>58.5</v>
      </c>
      <c r="N17" s="45" t="str">
        <f>+[1]All!T986</f>
        <v>UL Lafayette</v>
      </c>
      <c r="O17" s="45">
        <f>+[1]All!X986</f>
        <v>0</v>
      </c>
      <c r="P17" s="45">
        <f>+[1]All!Z986</f>
        <v>0</v>
      </c>
      <c r="Q17" s="90" t="str">
        <f>+[1]All!AL986</f>
        <v>Appalachian State</v>
      </c>
      <c r="R17" s="92">
        <f>+[1]All!AM986</f>
        <v>24</v>
      </c>
      <c r="S17" s="90" t="str">
        <f>+[1]All!AN986</f>
        <v>UL LAFAYETTE</v>
      </c>
      <c r="T17" s="93">
        <f>+[1]All!AO986</f>
        <v>0</v>
      </c>
      <c r="U17" s="51"/>
      <c r="V17" s="39" t="str">
        <f>+[1]All!AQ986</f>
        <v>UL Lafayette</v>
      </c>
      <c r="W17" s="52">
        <f>+[1]All!AR986</f>
        <v>2</v>
      </c>
      <c r="X17" s="53">
        <f>+[1]All!AS986</f>
        <v>3</v>
      </c>
      <c r="Y17" s="53">
        <f>+[1]All!AT986</f>
        <v>0</v>
      </c>
      <c r="Z17" s="52">
        <f>+[1]All!AU986</f>
        <v>4</v>
      </c>
      <c r="AA17" s="53">
        <f>+[1]All!AV986</f>
        <v>7</v>
      </c>
      <c r="AB17" s="54">
        <f>+[1]All!AW986</f>
        <v>0</v>
      </c>
      <c r="AC17" s="53"/>
      <c r="AD17" s="55">
        <f>+[1]All!AY986</f>
        <v>2</v>
      </c>
      <c r="AE17" s="56">
        <f>+[1]All!AZ986</f>
        <v>1</v>
      </c>
      <c r="AF17" s="57">
        <f>+[1]All!BA986</f>
        <v>0</v>
      </c>
      <c r="AG17" s="57"/>
      <c r="AH17" s="58" t="str">
        <f>+[1]All!BC986</f>
        <v>Appalachian State</v>
      </c>
      <c r="AI17" s="52">
        <f>+[1]All!BD986</f>
        <v>3</v>
      </c>
      <c r="AJ17" s="53">
        <f>+[1]All!BE986</f>
        <v>2</v>
      </c>
      <c r="AK17" s="53">
        <f>+[1]All!BF986</f>
        <v>0</v>
      </c>
      <c r="AL17" s="52">
        <f>+[1]All!BG986</f>
        <v>6</v>
      </c>
      <c r="AM17" s="53">
        <f>+[1]All!BH986</f>
        <v>4</v>
      </c>
      <c r="AN17" s="54">
        <f>+[1]All!BI986</f>
        <v>0</v>
      </c>
    </row>
    <row r="18" spans="1:40" ht="15.6" x14ac:dyDescent="0.3">
      <c r="A18" s="38">
        <f>+[1]All!A987</f>
        <v>14</v>
      </c>
      <c r="B18" s="39" t="str">
        <f>+[1]All!B987</f>
        <v>Sat</v>
      </c>
      <c r="C18" s="40">
        <f>+[1]All!C987</f>
        <v>43071</v>
      </c>
      <c r="D18" s="41">
        <f>+[1]All!D987</f>
        <v>0.8125</v>
      </c>
      <c r="E18" s="42" t="str">
        <f>+[1]All!E987</f>
        <v>ESPN2</v>
      </c>
      <c r="F18" s="43" t="str">
        <f>+[1]All!F987</f>
        <v>Troy</v>
      </c>
      <c r="G18" s="44" t="str">
        <f>+[1]All!G987</f>
        <v>SB</v>
      </c>
      <c r="H18" s="43" t="str">
        <f>+[1]All!H987</f>
        <v>Arkansas State</v>
      </c>
      <c r="I18" s="44" t="str">
        <f>+[1]All!I987</f>
        <v>SB</v>
      </c>
      <c r="J18" s="45" t="str">
        <f>+[1]All!J987</f>
        <v>Arkansas State</v>
      </c>
      <c r="K18" s="42" t="str">
        <f>+[1]All!K987</f>
        <v>Troy</v>
      </c>
      <c r="L18" s="46">
        <f>+[1]All!L987</f>
        <v>0</v>
      </c>
      <c r="M18" s="47">
        <f>+[1]All!M987</f>
        <v>60</v>
      </c>
      <c r="N18" s="45" t="str">
        <f>+[1]All!T987</f>
        <v>Troy</v>
      </c>
      <c r="O18" s="45">
        <f>+[1]All!X987</f>
        <v>0</v>
      </c>
      <c r="P18" s="45">
        <f>+[1]All!Z987</f>
        <v>0</v>
      </c>
      <c r="Q18" s="90" t="str">
        <f>+[1]All!AL987</f>
        <v>Arkansas State</v>
      </c>
      <c r="R18" s="92">
        <f>+[1]All!AM987</f>
        <v>35</v>
      </c>
      <c r="S18" s="90" t="str">
        <f>+[1]All!AN987</f>
        <v>TROY</v>
      </c>
      <c r="T18" s="93">
        <f>+[1]All!AO987</f>
        <v>5</v>
      </c>
      <c r="U18" s="51"/>
      <c r="V18" s="39" t="str">
        <f>+[1]All!AQ987</f>
        <v>Troy</v>
      </c>
      <c r="W18" s="52">
        <f>+[1]All!AR987</f>
        <v>3</v>
      </c>
      <c r="X18" s="53">
        <f>+[1]All!AS987</f>
        <v>2</v>
      </c>
      <c r="Y18" s="53">
        <f>+[1]All!AT987</f>
        <v>0</v>
      </c>
      <c r="Z18" s="52">
        <f>+[1]All!AU987</f>
        <v>4</v>
      </c>
      <c r="AA18" s="53">
        <f>+[1]All!AV987</f>
        <v>7</v>
      </c>
      <c r="AB18" s="54">
        <f>+[1]All!AW987</f>
        <v>0</v>
      </c>
      <c r="AC18" s="53"/>
      <c r="AD18" s="55">
        <f>+[1]All!AY987</f>
        <v>6</v>
      </c>
      <c r="AE18" s="56">
        <f>+[1]All!AZ987</f>
        <v>4</v>
      </c>
      <c r="AF18" s="57">
        <f>+[1]All!BA987</f>
        <v>0</v>
      </c>
      <c r="AG18" s="57"/>
      <c r="AH18" s="58" t="str">
        <f>+[1]All!BC987</f>
        <v>Arkansas State</v>
      </c>
      <c r="AI18" s="52">
        <f>+[1]All!BD987</f>
        <v>3</v>
      </c>
      <c r="AJ18" s="53">
        <f>+[1]All!BE987</f>
        <v>1</v>
      </c>
      <c r="AK18" s="53">
        <f>+[1]All!BF987</f>
        <v>0</v>
      </c>
      <c r="AL18" s="52">
        <f>+[1]All!BG987</f>
        <v>7</v>
      </c>
      <c r="AM18" s="53">
        <f>+[1]All!BH987</f>
        <v>3</v>
      </c>
      <c r="AN18" s="54">
        <f>+[1]All!BI987</f>
        <v>0</v>
      </c>
    </row>
    <row r="19" spans="1:40" ht="15.6" x14ac:dyDescent="0.3">
      <c r="A19" s="38">
        <f>+[1]All!A988</f>
        <v>14</v>
      </c>
      <c r="B19" s="39" t="str">
        <f>+[1]All!B988</f>
        <v>Sat</v>
      </c>
      <c r="C19" s="40">
        <f>+[1]All!C988</f>
        <v>43071</v>
      </c>
      <c r="D19" s="41">
        <f>+[1]All!D988</f>
        <v>0.54166666666666663</v>
      </c>
      <c r="E19" s="42" t="str">
        <f>+[1]All!E988</f>
        <v>espn3</v>
      </c>
      <c r="F19" s="43" t="str">
        <f>+[1]All!F988</f>
        <v>Georgia Southern</v>
      </c>
      <c r="G19" s="44" t="str">
        <f>+[1]All!G988</f>
        <v>SB</v>
      </c>
      <c r="H19" s="43" t="str">
        <f>+[1]All!H988</f>
        <v>Coastal Carolina</v>
      </c>
      <c r="I19" s="44" t="str">
        <f>+[1]All!I988</f>
        <v>SB</v>
      </c>
      <c r="J19" s="45" t="str">
        <f>+[1]All!J988</f>
        <v>Georgia Southern</v>
      </c>
      <c r="K19" s="42" t="str">
        <f>+[1]All!K988</f>
        <v>Coastal Carolina</v>
      </c>
      <c r="L19" s="46">
        <f>+[1]All!L988</f>
        <v>3</v>
      </c>
      <c r="M19" s="47">
        <f>+[1]All!M988</f>
        <v>51</v>
      </c>
      <c r="N19" s="45" t="str">
        <f>+[1]All!T988</f>
        <v>Georgia Southern</v>
      </c>
      <c r="O19" s="45">
        <f>+[1]All!X988</f>
        <v>0</v>
      </c>
      <c r="P19" s="45">
        <f>+[1]All!Z988</f>
        <v>0</v>
      </c>
      <c r="Q19" s="90" t="str">
        <f>+[1]All!AL988</f>
        <v>DNP</v>
      </c>
      <c r="R19" s="92">
        <f>+[1]All!AM988</f>
        <v>0</v>
      </c>
      <c r="S19" s="90">
        <f>+[1]All!AN988</f>
        <v>0</v>
      </c>
      <c r="T19" s="93">
        <f>+[1]All!AO988</f>
        <v>0</v>
      </c>
      <c r="U19" s="51"/>
      <c r="V19" s="39" t="str">
        <f>+[1]All!AQ988</f>
        <v>Georgia Southern</v>
      </c>
      <c r="W19" s="52">
        <f>+[1]All!AR988</f>
        <v>2</v>
      </c>
      <c r="X19" s="53">
        <f>+[1]All!AS988</f>
        <v>3</v>
      </c>
      <c r="Y19" s="53">
        <f>+[1]All!AT988</f>
        <v>0</v>
      </c>
      <c r="Z19" s="52">
        <f>+[1]All!AU988</f>
        <v>4</v>
      </c>
      <c r="AA19" s="53">
        <f>+[1]All!AV988</f>
        <v>6</v>
      </c>
      <c r="AB19" s="54">
        <f>+[1]All!AW988</f>
        <v>0</v>
      </c>
      <c r="AC19" s="53"/>
      <c r="AD19" s="55">
        <f>+[1]All!AY988</f>
        <v>0</v>
      </c>
      <c r="AE19" s="56">
        <f>+[1]All!AZ988</f>
        <v>0</v>
      </c>
      <c r="AF19" s="57">
        <f>+[1]All!BA988</f>
        <v>0</v>
      </c>
      <c r="AG19" s="57"/>
      <c r="AH19" s="58" t="str">
        <f>+[1]All!BC988</f>
        <v>Coastal Carolina</v>
      </c>
      <c r="AI19" s="52">
        <f>+[1]All!BD988</f>
        <v>1</v>
      </c>
      <c r="AJ19" s="53">
        <f>+[1]All!BE988</f>
        <v>4</v>
      </c>
      <c r="AK19" s="53">
        <f>+[1]All!BF988</f>
        <v>0</v>
      </c>
      <c r="AL19" s="52">
        <f>+[1]All!BG988</f>
        <v>4</v>
      </c>
      <c r="AM19" s="53">
        <f>+[1]All!BH988</f>
        <v>7</v>
      </c>
      <c r="AN19" s="54">
        <f>+[1]All!BI988</f>
        <v>0</v>
      </c>
    </row>
    <row r="20" spans="1:40" ht="15.6" x14ac:dyDescent="0.3">
      <c r="A20" s="38">
        <f>+[1]All!A989</f>
        <v>14</v>
      </c>
      <c r="B20" s="39" t="str">
        <f>+[1]All!B989</f>
        <v>Sat</v>
      </c>
      <c r="C20" s="40">
        <f>+[1]All!C989</f>
        <v>43071</v>
      </c>
      <c r="D20" s="41">
        <f>+[1]All!D989</f>
        <v>0.58333333333333337</v>
      </c>
      <c r="E20" s="42" t="str">
        <f>+[1]All!E989</f>
        <v>espn3</v>
      </c>
      <c r="F20" s="43" t="str">
        <f>+[1]All!F989</f>
        <v>Idaho</v>
      </c>
      <c r="G20" s="44" t="str">
        <f>+[1]All!G989</f>
        <v>SB</v>
      </c>
      <c r="H20" s="43" t="str">
        <f>+[1]All!H989</f>
        <v>Georgia State</v>
      </c>
      <c r="I20" s="44" t="str">
        <f>+[1]All!I989</f>
        <v>SB</v>
      </c>
      <c r="J20" s="45" t="str">
        <f>+[1]All!J989</f>
        <v>Georgia State</v>
      </c>
      <c r="K20" s="42" t="str">
        <f>+[1]All!K989</f>
        <v>Idaho</v>
      </c>
      <c r="L20" s="46">
        <f>+[1]All!L989</f>
        <v>7</v>
      </c>
      <c r="M20" s="47">
        <f>+[1]All!M989</f>
        <v>46</v>
      </c>
      <c r="N20" s="45" t="str">
        <f>+[1]All!T989</f>
        <v>Georgia State</v>
      </c>
      <c r="O20" s="45">
        <f>+[1]All!X989</f>
        <v>0</v>
      </c>
      <c r="P20" s="45">
        <f>+[1]All!Z989</f>
        <v>0</v>
      </c>
      <c r="Q20" s="90" t="str">
        <f>+[1]All!AL989</f>
        <v>IDAHO</v>
      </c>
      <c r="R20" s="92">
        <f>+[1]All!AM989</f>
        <v>37</v>
      </c>
      <c r="S20" s="90" t="str">
        <f>+[1]All!AN989</f>
        <v>Georgia State</v>
      </c>
      <c r="T20" s="93">
        <f>+[1]All!AO989</f>
        <v>12</v>
      </c>
      <c r="U20" s="51"/>
      <c r="V20" s="39" t="str">
        <f>+[1]All!AQ989</f>
        <v>Idaho</v>
      </c>
      <c r="W20" s="52">
        <f>+[1]All!AR989</f>
        <v>4</v>
      </c>
      <c r="X20" s="53">
        <f>+[1]All!AS989</f>
        <v>1</v>
      </c>
      <c r="Y20" s="53">
        <f>+[1]All!AT989</f>
        <v>0</v>
      </c>
      <c r="Z20" s="52">
        <f>+[1]All!AU989</f>
        <v>6</v>
      </c>
      <c r="AA20" s="53">
        <f>+[1]All!AV989</f>
        <v>4</v>
      </c>
      <c r="AB20" s="54">
        <f>+[1]All!AW989</f>
        <v>0</v>
      </c>
      <c r="AC20" s="53"/>
      <c r="AD20" s="55">
        <f>+[1]All!AY989</f>
        <v>0</v>
      </c>
      <c r="AE20" s="56">
        <f>+[1]All!AZ989</f>
        <v>1</v>
      </c>
      <c r="AF20" s="57">
        <f>+[1]All!BA989</f>
        <v>0</v>
      </c>
      <c r="AG20" s="57"/>
      <c r="AH20" s="58" t="str">
        <f>+[1]All!BC989</f>
        <v>Georgia State</v>
      </c>
      <c r="AI20" s="52">
        <f>+[1]All!BD989</f>
        <v>1</v>
      </c>
      <c r="AJ20" s="53">
        <f>+[1]All!BE989</f>
        <v>3</v>
      </c>
      <c r="AK20" s="53">
        <f>+[1]All!BF989</f>
        <v>0</v>
      </c>
      <c r="AL20" s="52">
        <f>+[1]All!BG989</f>
        <v>4</v>
      </c>
      <c r="AM20" s="53">
        <f>+[1]All!BH989</f>
        <v>6</v>
      </c>
      <c r="AN20" s="54">
        <f>+[1]All!BI989</f>
        <v>0</v>
      </c>
    </row>
    <row r="21" spans="1:40" ht="15.6" x14ac:dyDescent="0.3">
      <c r="A21" s="38">
        <f>+[1]All!A990</f>
        <v>14</v>
      </c>
      <c r="B21" s="39" t="str">
        <f>+[1]All!B990</f>
        <v>Sat</v>
      </c>
      <c r="C21" s="40">
        <f>+[1]All!C990</f>
        <v>43071</v>
      </c>
      <c r="D21" s="41">
        <f>+[1]All!D990</f>
        <v>0.6875</v>
      </c>
      <c r="E21" s="42" t="str">
        <f>+[1]All!E990</f>
        <v>espn3</v>
      </c>
      <c r="F21" s="43" t="str">
        <f>+[1]All!F990</f>
        <v>South Alabama</v>
      </c>
      <c r="G21" s="44" t="str">
        <f>+[1]All!G990</f>
        <v>SB</v>
      </c>
      <c r="H21" s="43" t="str">
        <f>+[1]All!H990</f>
        <v>New Mexico State</v>
      </c>
      <c r="I21" s="44" t="str">
        <f>+[1]All!I990</f>
        <v>SB</v>
      </c>
      <c r="J21" s="45" t="str">
        <f>+[1]All!J990</f>
        <v>New Mexico State</v>
      </c>
      <c r="K21" s="42" t="str">
        <f>+[1]All!K990</f>
        <v>South Alabama</v>
      </c>
      <c r="L21" s="46">
        <f>+[1]All!L990</f>
        <v>9.5</v>
      </c>
      <c r="M21" s="47">
        <f>+[1]All!M990</f>
        <v>54</v>
      </c>
      <c r="N21" s="45" t="str">
        <f>+[1]All!T990</f>
        <v>New Mexico State</v>
      </c>
      <c r="O21" s="45">
        <f>+[1]All!X990</f>
        <v>0</v>
      </c>
      <c r="P21" s="45">
        <f>+[1]All!Z990</f>
        <v>0</v>
      </c>
      <c r="Q21" s="90" t="str">
        <f>+[1]All!AL990</f>
        <v>SOUTH ALABAMA</v>
      </c>
      <c r="R21" s="92">
        <f>+[1]All!AM990</f>
        <v>35</v>
      </c>
      <c r="S21" s="90" t="str">
        <f>+[1]All!AN990</f>
        <v>New Mexico State</v>
      </c>
      <c r="T21" s="93">
        <f>+[1]All!AO990</f>
        <v>28</v>
      </c>
      <c r="U21" s="51"/>
      <c r="V21" s="39" t="str">
        <f>+[1]All!AQ990</f>
        <v>South Alabama</v>
      </c>
      <c r="W21" s="52">
        <f>+[1]All!AR990</f>
        <v>2</v>
      </c>
      <c r="X21" s="53">
        <f>+[1]All!AS990</f>
        <v>3</v>
      </c>
      <c r="Y21" s="53">
        <f>+[1]All!AT990</f>
        <v>0</v>
      </c>
      <c r="Z21" s="52">
        <f>+[1]All!AU990</f>
        <v>5</v>
      </c>
      <c r="AA21" s="53">
        <f>+[1]All!AV990</f>
        <v>6</v>
      </c>
      <c r="AB21" s="54">
        <f>+[1]All!AW990</f>
        <v>0</v>
      </c>
      <c r="AC21" s="53"/>
      <c r="AD21" s="55">
        <f>+[1]All!AY990</f>
        <v>1</v>
      </c>
      <c r="AE21" s="56">
        <f>+[1]All!AZ990</f>
        <v>0</v>
      </c>
      <c r="AF21" s="57">
        <f>+[1]All!BA990</f>
        <v>0</v>
      </c>
      <c r="AG21" s="57"/>
      <c r="AH21" s="58" t="str">
        <f>+[1]All!BC990</f>
        <v>New Mexico State</v>
      </c>
      <c r="AI21" s="52">
        <f>+[1]All!BD990</f>
        <v>2</v>
      </c>
      <c r="AJ21" s="53">
        <f>+[1]All!BE990</f>
        <v>2</v>
      </c>
      <c r="AK21" s="53">
        <f>+[1]All!BF990</f>
        <v>0</v>
      </c>
      <c r="AL21" s="52">
        <f>+[1]All!BG990</f>
        <v>6</v>
      </c>
      <c r="AM21" s="53">
        <f>+[1]All!BH990</f>
        <v>4</v>
      </c>
      <c r="AN21" s="54">
        <f>+[1]All!BI990</f>
        <v>0</v>
      </c>
    </row>
    <row r="22" spans="1:40" ht="15.6" x14ac:dyDescent="0.3">
      <c r="A22" s="38">
        <f>+[1]All!A991</f>
        <v>14</v>
      </c>
      <c r="B22" s="39" t="str">
        <f>+[1]All!B991</f>
        <v>Sat</v>
      </c>
      <c r="C22" s="40">
        <f>+[1]All!C991</f>
        <v>43071</v>
      </c>
      <c r="D22" s="41">
        <f>+[1]All!D991</f>
        <v>0.5</v>
      </c>
      <c r="E22" s="42">
        <f>+[1]All!E991</f>
        <v>0</v>
      </c>
      <c r="F22" s="43" t="str">
        <f>+[1]All!F991</f>
        <v>UL Monroe</v>
      </c>
      <c r="G22" s="44" t="str">
        <f>+[1]All!G991</f>
        <v>SB</v>
      </c>
      <c r="H22" s="43" t="str">
        <f>+[1]All!H991</f>
        <v>Florida State</v>
      </c>
      <c r="I22" s="44" t="str">
        <f>+[1]All!I991</f>
        <v>ACC</v>
      </c>
      <c r="J22" s="45" t="str">
        <f>+[1]All!J991</f>
        <v>Florida State</v>
      </c>
      <c r="K22" s="42" t="str">
        <f>+[1]All!K991</f>
        <v>UL Monroe</v>
      </c>
      <c r="L22" s="46">
        <f>+[1]All!L991</f>
        <v>26.5</v>
      </c>
      <c r="M22" s="47">
        <f>+[1]All!M991</f>
        <v>66.5</v>
      </c>
      <c r="N22" s="45" t="str">
        <f>+[1]All!T991</f>
        <v>UL Monroe</v>
      </c>
      <c r="O22" s="45">
        <f>+[1]All!X991</f>
        <v>0</v>
      </c>
      <c r="P22" s="45">
        <f>+[1]All!Z991</f>
        <v>0</v>
      </c>
      <c r="Q22" s="90" t="str">
        <f>+[1]All!AL991</f>
        <v>DNP</v>
      </c>
      <c r="R22" s="92"/>
      <c r="S22" s="90"/>
      <c r="T22" s="93"/>
      <c r="U22" s="51"/>
      <c r="V22" s="39" t="str">
        <f>+[1]All!AQ991</f>
        <v>UL Monroe</v>
      </c>
      <c r="W22" s="52">
        <f>+[1]All!AR991</f>
        <v>4</v>
      </c>
      <c r="X22" s="53">
        <f>+[1]All!AS991</f>
        <v>2</v>
      </c>
      <c r="Y22" s="53">
        <f>+[1]All!AT991</f>
        <v>0</v>
      </c>
      <c r="Z22" s="52">
        <f>+[1]All!AU991</f>
        <v>6</v>
      </c>
      <c r="AA22" s="53">
        <f>+[1]All!AV991</f>
        <v>5</v>
      </c>
      <c r="AB22" s="54">
        <f>+[1]All!AW991</f>
        <v>0</v>
      </c>
      <c r="AC22" s="53"/>
      <c r="AD22" s="55">
        <f>+[1]All!AY991</f>
        <v>0</v>
      </c>
      <c r="AE22" s="56">
        <f>+[1]All!AZ991</f>
        <v>0</v>
      </c>
      <c r="AF22" s="57">
        <f>+[1]All!BA991</f>
        <v>0</v>
      </c>
      <c r="AG22" s="57"/>
      <c r="AH22" s="58" t="str">
        <f>+[1]All!BC991</f>
        <v>Florida State</v>
      </c>
      <c r="AI22" s="52">
        <f>+[1]All!BD991</f>
        <v>1</v>
      </c>
      <c r="AJ22" s="53">
        <f>+[1]All!BE991</f>
        <v>4</v>
      </c>
      <c r="AK22" s="53">
        <f>+[1]All!BF991</f>
        <v>1</v>
      </c>
      <c r="AL22" s="52">
        <f>+[1]All!BG991</f>
        <v>2</v>
      </c>
      <c r="AM22" s="53">
        <f>+[1]All!BH991</f>
        <v>7</v>
      </c>
      <c r="AN22" s="54">
        <f>+[1]All!BI991</f>
        <v>0</v>
      </c>
    </row>
    <row r="23" spans="1:40" ht="15.6" x14ac:dyDescent="0.3">
      <c r="A23" s="38"/>
      <c r="B23" s="39"/>
      <c r="C23" s="40"/>
      <c r="D23" s="41"/>
      <c r="E23" s="42"/>
      <c r="F23" s="43"/>
      <c r="G23" s="44"/>
      <c r="H23" s="43"/>
      <c r="I23" s="44"/>
      <c r="J23" s="45"/>
      <c r="K23" s="42"/>
      <c r="L23" s="46"/>
      <c r="M23" s="47"/>
      <c r="N23" s="45"/>
      <c r="O23" s="45"/>
      <c r="P23" s="45"/>
      <c r="Q23" s="48"/>
      <c r="R23" s="49"/>
      <c r="S23" s="48"/>
      <c r="T23" s="50"/>
      <c r="U23" s="51"/>
      <c r="V23" s="39"/>
      <c r="W23" s="52"/>
      <c r="X23" s="53"/>
      <c r="Y23" s="53"/>
      <c r="Z23" s="52"/>
      <c r="AA23" s="53"/>
      <c r="AB23" s="54"/>
      <c r="AC23" s="53"/>
      <c r="AD23" s="55"/>
      <c r="AE23" s="56"/>
      <c r="AF23" s="57"/>
      <c r="AG23" s="57"/>
      <c r="AH23" s="58"/>
      <c r="AI23" s="52"/>
      <c r="AJ23" s="53"/>
      <c r="AK23" s="53"/>
      <c r="AL23" s="52"/>
      <c r="AM23" s="53"/>
      <c r="AN23" s="54"/>
    </row>
    <row r="24" spans="1:40" ht="15.6" x14ac:dyDescent="0.3">
      <c r="A24" s="38"/>
      <c r="B24" s="39"/>
      <c r="C24" s="40"/>
      <c r="E24" s="42"/>
      <c r="F24" s="60" t="s">
        <v>26</v>
      </c>
      <c r="G24" s="44"/>
      <c r="H24" s="43"/>
      <c r="I24" s="44"/>
      <c r="J24" s="45"/>
      <c r="K24" s="42"/>
      <c r="L24" s="46"/>
      <c r="M24" s="47"/>
      <c r="N24" s="45"/>
      <c r="O24" s="45"/>
      <c r="P24" s="45"/>
      <c r="Q24" s="48"/>
      <c r="R24" s="49"/>
      <c r="S24" s="48"/>
      <c r="T24" s="50"/>
      <c r="U24" s="51"/>
      <c r="V24" s="39"/>
      <c r="W24" s="52"/>
      <c r="X24" s="53"/>
      <c r="Y24" s="53"/>
      <c r="Z24" s="52"/>
      <c r="AA24" s="53"/>
      <c r="AB24" s="54"/>
      <c r="AC24" s="53"/>
      <c r="AD24" s="55"/>
      <c r="AE24" s="56"/>
      <c r="AF24" s="57"/>
      <c r="AG24" s="57"/>
      <c r="AH24" s="58"/>
      <c r="AI24" s="52"/>
      <c r="AJ24" s="53"/>
      <c r="AK24" s="53"/>
      <c r="AL24" s="52"/>
      <c r="AM24" s="53"/>
      <c r="AN24" s="54"/>
    </row>
    <row r="25" spans="1:40" ht="15.6" x14ac:dyDescent="0.3">
      <c r="A25" s="38">
        <f>+[1]NFL!A258</f>
        <v>13</v>
      </c>
      <c r="B25" s="38" t="str">
        <f>+[1]NFL!B258</f>
        <v>Thurs</v>
      </c>
      <c r="C25" s="61">
        <f>+[1]NFL!C258</f>
        <v>43069</v>
      </c>
      <c r="D25" s="41">
        <f>+[1]NFL!D258</f>
        <v>0.85083333333333344</v>
      </c>
      <c r="E25" s="38" t="str">
        <f>+[1]NFL!E258</f>
        <v>NBC</v>
      </c>
      <c r="F25" s="62" t="str">
        <f>+[1]NFL!F258</f>
        <v>Washington</v>
      </c>
      <c r="G25" s="38" t="str">
        <f>+[1]NFL!G258</f>
        <v>NFCE</v>
      </c>
      <c r="H25" s="62" t="str">
        <f>+[1]NFL!H258</f>
        <v>Dallas</v>
      </c>
      <c r="I25" s="38" t="str">
        <f>+[1]NFL!I258</f>
        <v>NFCE</v>
      </c>
      <c r="J25" s="63" t="str">
        <f>+[1]NFL!J258</f>
        <v>Washington</v>
      </c>
      <c r="K25" s="64" t="str">
        <f>+[1]NFL!K258</f>
        <v>Dallas</v>
      </c>
      <c r="L25" s="65">
        <f>+[1]NFL!L258</f>
        <v>2</v>
      </c>
      <c r="M25" s="66">
        <f>+[1]NFL!M258</f>
        <v>46</v>
      </c>
      <c r="N25" s="68" t="str">
        <f>+[1]NFL!T258</f>
        <v>Washington</v>
      </c>
      <c r="O25" s="90">
        <f>+[1]NFL!X258</f>
        <v>0</v>
      </c>
      <c r="P25" s="90">
        <f>+[1]NFL!Z258</f>
        <v>0</v>
      </c>
      <c r="Q25" s="48"/>
      <c r="R25" s="49"/>
      <c r="S25" s="48"/>
      <c r="T25" s="50"/>
      <c r="U25" s="39"/>
      <c r="V25" s="39" t="str">
        <f>+[1]NFL!AQ258</f>
        <v>Washington</v>
      </c>
      <c r="W25" s="48">
        <f>+[1]NFL!AR258</f>
        <v>3</v>
      </c>
      <c r="X25" s="67">
        <f>+[1]NFL!AS258</f>
        <v>2</v>
      </c>
      <c r="Y25" s="67">
        <f>+[1]NFL!AT258</f>
        <v>0</v>
      </c>
      <c r="Z25" s="48">
        <f>+[1]NFL!AU258</f>
        <v>5</v>
      </c>
      <c r="AA25" s="67">
        <f>+[1]NFL!AV258</f>
        <v>6</v>
      </c>
      <c r="AB25" s="38">
        <f>+[1]NFL!AW258</f>
        <v>0</v>
      </c>
      <c r="AC25" s="67"/>
      <c r="AD25" s="48">
        <f>+[1]NFL!AY258</f>
        <v>0</v>
      </c>
      <c r="AE25" s="67">
        <f>+[1]NFL!AZ258</f>
        <v>0</v>
      </c>
      <c r="AF25" s="38">
        <f>+[1]NFL!BA258</f>
        <v>0</v>
      </c>
      <c r="AG25" s="38"/>
      <c r="AH25" s="39" t="str">
        <f>+[1]NFL!BC258</f>
        <v>Dallas</v>
      </c>
      <c r="AI25" s="48">
        <f>+[1]NFL!BD258</f>
        <v>2</v>
      </c>
      <c r="AJ25" s="67">
        <f>+[1]NFL!BE258</f>
        <v>4</v>
      </c>
      <c r="AK25" s="67">
        <f>+[1]NFL!BF258</f>
        <v>0</v>
      </c>
      <c r="AL25" s="48">
        <f>+[1]NFL!BG258</f>
        <v>5</v>
      </c>
      <c r="AM25" s="67">
        <f>+[1]NFL!BH258</f>
        <v>6</v>
      </c>
      <c r="AN25" s="38">
        <f>+[1]NFL!BI258</f>
        <v>0</v>
      </c>
    </row>
    <row r="26" spans="1:40" ht="15.6" x14ac:dyDescent="0.3">
      <c r="A26" s="38">
        <f>+[1]NFL!A259</f>
        <v>13</v>
      </c>
      <c r="B26" s="38" t="str">
        <f>+[1]NFL!B259</f>
        <v>Sun</v>
      </c>
      <c r="C26" s="61">
        <f>+[1]NFL!C259</f>
        <v>43072</v>
      </c>
      <c r="D26" s="41">
        <f>+[1]NFL!D259</f>
        <v>0.54166666666666663</v>
      </c>
      <c r="E26" s="38" t="str">
        <f>+[1]NFL!E259</f>
        <v>Fox</v>
      </c>
      <c r="F26" s="62" t="str">
        <f>+[1]NFL!F259</f>
        <v>Minnesota</v>
      </c>
      <c r="G26" s="38" t="str">
        <f>+[1]NFL!G259</f>
        <v>NFCN</v>
      </c>
      <c r="H26" s="62" t="str">
        <f>+[1]NFL!H259</f>
        <v>Atlanta</v>
      </c>
      <c r="I26" s="38" t="str">
        <f>+[1]NFL!I259</f>
        <v>NFCS</v>
      </c>
      <c r="J26" s="63" t="str">
        <f>+[1]NFL!J259</f>
        <v>Atlanta</v>
      </c>
      <c r="K26" s="64" t="str">
        <f>+[1]NFL!K259</f>
        <v>Minnesota</v>
      </c>
      <c r="L26" s="65">
        <f>+[1]NFL!L259</f>
        <v>3</v>
      </c>
      <c r="M26" s="66">
        <f>+[1]NFL!M259</f>
        <v>47.5</v>
      </c>
      <c r="N26" s="68" t="str">
        <f>+[1]NFL!T259</f>
        <v>Minnesota</v>
      </c>
      <c r="O26" s="90">
        <f>+[1]NFL!X259</f>
        <v>0</v>
      </c>
      <c r="P26" s="90">
        <f>+[1]NFL!Z259</f>
        <v>0</v>
      </c>
      <c r="Q26" s="48"/>
      <c r="R26" s="49"/>
      <c r="S26" s="48"/>
      <c r="T26" s="50"/>
      <c r="U26" s="39"/>
      <c r="V26" s="39" t="str">
        <f>+[1]NFL!AQ259</f>
        <v>Minnesota</v>
      </c>
      <c r="W26" s="48">
        <f>+[1]NFL!AR259</f>
        <v>2</v>
      </c>
      <c r="X26" s="67">
        <f>+[1]NFL!AS259</f>
        <v>2</v>
      </c>
      <c r="Y26" s="67">
        <f>+[1]NFL!AT259</f>
        <v>0</v>
      </c>
      <c r="Z26" s="48">
        <f>+[1]NFL!AU259</f>
        <v>8</v>
      </c>
      <c r="AA26" s="67">
        <f>+[1]NFL!AV259</f>
        <v>3</v>
      </c>
      <c r="AB26" s="38">
        <f>+[1]NFL!AW259</f>
        <v>0</v>
      </c>
      <c r="AC26" s="67"/>
      <c r="AD26" s="48">
        <f>+[1]NFL!AY259</f>
        <v>0</v>
      </c>
      <c r="AE26" s="67">
        <f>+[1]NFL!AZ259</f>
        <v>0</v>
      </c>
      <c r="AF26" s="38">
        <f>+[1]NFL!BA259</f>
        <v>0</v>
      </c>
      <c r="AG26" s="38"/>
      <c r="AH26" s="39" t="str">
        <f>+[1]NFL!BC259</f>
        <v>Atlanta</v>
      </c>
      <c r="AI26" s="48">
        <f>+[1]NFL!BD259</f>
        <v>3</v>
      </c>
      <c r="AJ26" s="67">
        <f>+[1]NFL!BE259</f>
        <v>2</v>
      </c>
      <c r="AK26" s="67">
        <f>+[1]NFL!BF259</f>
        <v>0</v>
      </c>
      <c r="AL26" s="48">
        <f>+[1]NFL!BG259</f>
        <v>5</v>
      </c>
      <c r="AM26" s="67">
        <f>+[1]NFL!BH259</f>
        <v>6</v>
      </c>
      <c r="AN26" s="38">
        <f>+[1]NFL!BI259</f>
        <v>0</v>
      </c>
    </row>
    <row r="27" spans="1:40" ht="15.6" x14ac:dyDescent="0.3">
      <c r="A27" s="38">
        <f>+[1]NFL!A260</f>
        <v>13</v>
      </c>
      <c r="B27" s="38" t="str">
        <f>+[1]NFL!B260</f>
        <v>Sun</v>
      </c>
      <c r="C27" s="61">
        <f>+[1]NFL!C260</f>
        <v>43072</v>
      </c>
      <c r="D27" s="41">
        <f>+[1]NFL!D260</f>
        <v>0.54166666666666663</v>
      </c>
      <c r="E27" s="38" t="str">
        <f>+[1]NFL!E260</f>
        <v>Fox</v>
      </c>
      <c r="F27" s="62" t="str">
        <f>+[1]NFL!F260</f>
        <v>Detroit</v>
      </c>
      <c r="G27" s="38" t="str">
        <f>+[1]NFL!G260</f>
        <v>NFCN</v>
      </c>
      <c r="H27" s="62" t="str">
        <f>+[1]NFL!H260</f>
        <v>Baltimore</v>
      </c>
      <c r="I27" s="38" t="str">
        <f>+[1]NFL!I260</f>
        <v>AFCN</v>
      </c>
      <c r="J27" s="63" t="str">
        <f>+[1]NFL!J260</f>
        <v>Baltimore</v>
      </c>
      <c r="K27" s="64" t="str">
        <f>+[1]NFL!K260</f>
        <v>Detroit</v>
      </c>
      <c r="L27" s="65">
        <f>+[1]NFL!L260</f>
        <v>3</v>
      </c>
      <c r="M27" s="66">
        <f>+[1]NFL!M260</f>
        <v>43</v>
      </c>
      <c r="N27" s="68" t="str">
        <f>+[1]NFL!T260</f>
        <v>Detroit</v>
      </c>
      <c r="O27" s="90">
        <f>+[1]NFL!X260</f>
        <v>0</v>
      </c>
      <c r="P27" s="90">
        <f>+[1]NFL!Z260</f>
        <v>0</v>
      </c>
      <c r="Q27" s="48"/>
      <c r="R27" s="49"/>
      <c r="S27" s="48"/>
      <c r="T27" s="50"/>
      <c r="U27" s="39"/>
      <c r="V27" s="39" t="str">
        <f>+[1]NFL!AQ260</f>
        <v>Detroit</v>
      </c>
      <c r="W27" s="48">
        <f>+[1]NFL!AR260</f>
        <v>3</v>
      </c>
      <c r="X27" s="67">
        <f>+[1]NFL!AS260</f>
        <v>1</v>
      </c>
      <c r="Y27" s="67">
        <f>+[1]NFL!AT260</f>
        <v>0</v>
      </c>
      <c r="Z27" s="48">
        <f>+[1]NFL!AU260</f>
        <v>5</v>
      </c>
      <c r="AA27" s="67">
        <f>+[1]NFL!AV260</f>
        <v>5</v>
      </c>
      <c r="AB27" s="38">
        <f>+[1]NFL!AW260</f>
        <v>0</v>
      </c>
      <c r="AC27" s="67"/>
      <c r="AD27" s="48">
        <f>+[1]NFL!AY260</f>
        <v>0</v>
      </c>
      <c r="AE27" s="67">
        <f>+[1]NFL!AZ260</f>
        <v>0</v>
      </c>
      <c r="AF27" s="38">
        <f>+[1]NFL!BA260</f>
        <v>0</v>
      </c>
      <c r="AG27" s="38"/>
      <c r="AH27" s="39" t="str">
        <f>+[1]NFL!BC260</f>
        <v>Baltimore</v>
      </c>
      <c r="AI27" s="48">
        <f>+[1]NFL!BD260</f>
        <v>2</v>
      </c>
      <c r="AJ27" s="67">
        <f>+[1]NFL!BE260</f>
        <v>3</v>
      </c>
      <c r="AK27" s="67">
        <f>+[1]NFL!BF260</f>
        <v>0</v>
      </c>
      <c r="AL27" s="48">
        <f>+[1]NFL!BG260</f>
        <v>5</v>
      </c>
      <c r="AM27" s="67">
        <f>+[1]NFL!BH260</f>
        <v>5</v>
      </c>
      <c r="AN27" s="38">
        <f>+[1]NFL!BI260</f>
        <v>0</v>
      </c>
    </row>
    <row r="28" spans="1:40" ht="15.6" x14ac:dyDescent="0.3">
      <c r="A28" s="38">
        <f>+[1]NFL!A261</f>
        <v>13</v>
      </c>
      <c r="B28" s="38" t="str">
        <f>+[1]NFL!B261</f>
        <v>Sun</v>
      </c>
      <c r="C28" s="61">
        <f>+[1]NFL!C261</f>
        <v>43072</v>
      </c>
      <c r="D28" s="41">
        <f>+[1]NFL!D261</f>
        <v>0.54166666666666663</v>
      </c>
      <c r="E28" s="38" t="str">
        <f>+[1]NFL!E261</f>
        <v>CBS</v>
      </c>
      <c r="F28" s="62" t="str">
        <f>+[1]NFL!F261</f>
        <v>New England</v>
      </c>
      <c r="G28" s="38" t="str">
        <f>+[1]NFL!G261</f>
        <v>AFCE</v>
      </c>
      <c r="H28" s="62" t="str">
        <f>+[1]NFL!H261</f>
        <v>Buffalo</v>
      </c>
      <c r="I28" s="38" t="str">
        <f>+[1]NFL!I261</f>
        <v>AFCE</v>
      </c>
      <c r="J28" s="63" t="str">
        <f>+[1]NFL!J261</f>
        <v>New England</v>
      </c>
      <c r="K28" s="64" t="str">
        <f>+[1]NFL!K261</f>
        <v>Buffalo</v>
      </c>
      <c r="L28" s="65">
        <f>+[1]NFL!L261</f>
        <v>8.5</v>
      </c>
      <c r="M28" s="66">
        <f>+[1]NFL!M261</f>
        <v>48.5</v>
      </c>
      <c r="N28" s="68" t="str">
        <f>+[1]NFL!T261</f>
        <v>Buffalo</v>
      </c>
      <c r="O28" s="90">
        <f>+[1]NFL!X261</f>
        <v>0</v>
      </c>
      <c r="P28" s="90">
        <f>+[1]NFL!Z261</f>
        <v>0</v>
      </c>
      <c r="Q28" s="48"/>
      <c r="R28" s="49"/>
      <c r="S28" s="48"/>
      <c r="T28" s="50"/>
      <c r="U28" s="39"/>
      <c r="V28" s="39" t="str">
        <f>+[1]NFL!AQ261</f>
        <v>New England</v>
      </c>
      <c r="W28" s="48">
        <f>+[1]NFL!AR261</f>
        <v>3</v>
      </c>
      <c r="X28" s="67">
        <f>+[1]NFL!AS261</f>
        <v>1</v>
      </c>
      <c r="Y28" s="67">
        <f>+[1]NFL!AT261</f>
        <v>0</v>
      </c>
      <c r="Z28" s="48">
        <f>+[1]NFL!AU261</f>
        <v>7</v>
      </c>
      <c r="AA28" s="67">
        <f>+[1]NFL!AV261</f>
        <v>4</v>
      </c>
      <c r="AB28" s="38">
        <f>+[1]NFL!AW261</f>
        <v>0</v>
      </c>
      <c r="AC28" s="67"/>
      <c r="AD28" s="48">
        <f>+[1]NFL!AY261</f>
        <v>0</v>
      </c>
      <c r="AE28" s="67">
        <f>+[1]NFL!AZ261</f>
        <v>0</v>
      </c>
      <c r="AF28" s="38">
        <f>+[1]NFL!BA261</f>
        <v>0</v>
      </c>
      <c r="AG28" s="38"/>
      <c r="AH28" s="39" t="str">
        <f>+[1]NFL!BC261</f>
        <v>Buffalo</v>
      </c>
      <c r="AI28" s="48">
        <f>+[1]NFL!BD261</f>
        <v>3</v>
      </c>
      <c r="AJ28" s="67">
        <f>+[1]NFL!BE261</f>
        <v>1</v>
      </c>
      <c r="AK28" s="67">
        <f>+[1]NFL!BF261</f>
        <v>0</v>
      </c>
      <c r="AL28" s="48">
        <f>+[1]NFL!BG261</f>
        <v>6</v>
      </c>
      <c r="AM28" s="67">
        <f>+[1]NFL!BH261</f>
        <v>4</v>
      </c>
      <c r="AN28" s="38">
        <f>+[1]NFL!BI261</f>
        <v>0</v>
      </c>
    </row>
    <row r="29" spans="1:40" ht="15.6" x14ac:dyDescent="0.3">
      <c r="A29" s="38">
        <f>+[1]NFL!A262</f>
        <v>13</v>
      </c>
      <c r="B29" s="38" t="str">
        <f>+[1]NFL!B262</f>
        <v>Sun</v>
      </c>
      <c r="C29" s="61">
        <f>+[1]NFL!C262</f>
        <v>43072</v>
      </c>
      <c r="D29" s="41">
        <f>+[1]NFL!D262</f>
        <v>0.54166666666666663</v>
      </c>
      <c r="E29" s="38" t="str">
        <f>+[1]NFL!E262</f>
        <v>Fox</v>
      </c>
      <c r="F29" s="62" t="str">
        <f>+[1]NFL!F262</f>
        <v>San Francisco</v>
      </c>
      <c r="G29" s="38" t="str">
        <f>+[1]NFL!G262</f>
        <v>NFCW</v>
      </c>
      <c r="H29" s="62" t="str">
        <f>+[1]NFL!H262</f>
        <v>Chicago</v>
      </c>
      <c r="I29" s="38" t="str">
        <f>+[1]NFL!I262</f>
        <v>NFCN</v>
      </c>
      <c r="J29" s="63" t="str">
        <f>+[1]NFL!J262</f>
        <v>Chicago</v>
      </c>
      <c r="K29" s="64" t="str">
        <f>+[1]NFL!K262</f>
        <v>San Francisco</v>
      </c>
      <c r="L29" s="65">
        <f>+[1]NFL!L262</f>
        <v>3</v>
      </c>
      <c r="M29" s="66">
        <f>+[1]NFL!M262</f>
        <v>41</v>
      </c>
      <c r="N29" s="68" t="str">
        <f>+[1]NFL!T262</f>
        <v>Chicago</v>
      </c>
      <c r="O29" s="90">
        <f>+[1]NFL!X262</f>
        <v>0</v>
      </c>
      <c r="P29" s="90">
        <f>+[1]NFL!Z262</f>
        <v>0</v>
      </c>
      <c r="Q29" s="48"/>
      <c r="R29" s="49"/>
      <c r="S29" s="48"/>
      <c r="T29" s="50"/>
      <c r="U29" s="39"/>
      <c r="V29" s="39" t="str">
        <f>+[1]NFL!AQ262</f>
        <v>San Francisco</v>
      </c>
      <c r="W29" s="48">
        <f>+[1]NFL!AR262</f>
        <v>3</v>
      </c>
      <c r="X29" s="67">
        <f>+[1]NFL!AS262</f>
        <v>2</v>
      </c>
      <c r="Y29" s="67">
        <f>+[1]NFL!AT262</f>
        <v>0</v>
      </c>
      <c r="Z29" s="48">
        <f>+[1]NFL!AU262</f>
        <v>5</v>
      </c>
      <c r="AA29" s="67">
        <f>+[1]NFL!AV262</f>
        <v>6</v>
      </c>
      <c r="AB29" s="38">
        <f>+[1]NFL!AW262</f>
        <v>0</v>
      </c>
      <c r="AC29" s="67"/>
      <c r="AD29" s="48">
        <f>+[1]NFL!AY262</f>
        <v>0</v>
      </c>
      <c r="AE29" s="67">
        <f>+[1]NFL!AZ262</f>
        <v>0</v>
      </c>
      <c r="AF29" s="38">
        <f>+[1]NFL!BA262</f>
        <v>0</v>
      </c>
      <c r="AG29" s="38"/>
      <c r="AH29" s="39" t="str">
        <f>+[1]NFL!BC262</f>
        <v>Chicago</v>
      </c>
      <c r="AI29" s="48">
        <f>+[1]NFL!BD262</f>
        <v>4</v>
      </c>
      <c r="AJ29" s="67">
        <f>+[1]NFL!BE262</f>
        <v>1</v>
      </c>
      <c r="AK29" s="67">
        <f>+[1]NFL!BF262</f>
        <v>0</v>
      </c>
      <c r="AL29" s="48">
        <f>+[1]NFL!BG262</f>
        <v>5</v>
      </c>
      <c r="AM29" s="67">
        <f>+[1]NFL!BH262</f>
        <v>5</v>
      </c>
      <c r="AN29" s="38">
        <f>+[1]NFL!BI262</f>
        <v>0</v>
      </c>
    </row>
    <row r="30" spans="1:40" ht="15.6" x14ac:dyDescent="0.3">
      <c r="A30" s="38">
        <f>+[1]NFL!A263</f>
        <v>13</v>
      </c>
      <c r="B30" s="38" t="str">
        <f>+[1]NFL!B263</f>
        <v>Sun</v>
      </c>
      <c r="C30" s="61">
        <f>+[1]NFL!C263</f>
        <v>43072</v>
      </c>
      <c r="D30" s="41">
        <f>+[1]NFL!D263</f>
        <v>0.54166666666666663</v>
      </c>
      <c r="E30" s="38" t="str">
        <f>+[1]NFL!E263</f>
        <v>Fox</v>
      </c>
      <c r="F30" s="62" t="str">
        <f>+[1]NFL!F263</f>
        <v>Tampa Bay</v>
      </c>
      <c r="G30" s="38" t="str">
        <f>+[1]NFL!G263</f>
        <v>NFCS</v>
      </c>
      <c r="H30" s="62" t="str">
        <f>+[1]NFL!H263</f>
        <v>Green Bay</v>
      </c>
      <c r="I30" s="38" t="str">
        <f>+[1]NFL!I263</f>
        <v>NFCN</v>
      </c>
      <c r="J30" s="63" t="str">
        <f>+[1]NFL!J263</f>
        <v>Tampa Bay</v>
      </c>
      <c r="K30" s="64" t="str">
        <f>+[1]NFL!K263</f>
        <v>Green Bay</v>
      </c>
      <c r="L30" s="65">
        <f>+[1]NFL!L263</f>
        <v>0</v>
      </c>
      <c r="M30" s="66">
        <f>+[1]NFL!M263</f>
        <v>44</v>
      </c>
      <c r="N30" s="68" t="str">
        <f>+[1]NFL!T263</f>
        <v>Tampa Bay</v>
      </c>
      <c r="O30" s="90">
        <f>+[1]NFL!X263</f>
        <v>0</v>
      </c>
      <c r="P30" s="90">
        <f>+[1]NFL!Z263</f>
        <v>0</v>
      </c>
      <c r="Q30" s="48"/>
      <c r="R30" s="49"/>
      <c r="S30" s="48"/>
      <c r="T30" s="50"/>
      <c r="U30" s="39"/>
      <c r="V30" s="39" t="str">
        <f>+[1]NFL!AQ263</f>
        <v>Tampa Bay</v>
      </c>
      <c r="W30" s="48">
        <f>+[1]NFL!AR263</f>
        <v>1</v>
      </c>
      <c r="X30" s="67">
        <f>+[1]NFL!AS263</f>
        <v>4</v>
      </c>
      <c r="Y30" s="67">
        <f>+[1]NFL!AT263</f>
        <v>0</v>
      </c>
      <c r="Z30" s="48">
        <f>+[1]NFL!AU263</f>
        <v>3</v>
      </c>
      <c r="AA30" s="67">
        <f>+[1]NFL!AV263</f>
        <v>7</v>
      </c>
      <c r="AB30" s="38">
        <f>+[1]NFL!AW263</f>
        <v>0</v>
      </c>
      <c r="AC30" s="67"/>
      <c r="AD30" s="48">
        <f>+[1]NFL!AY263</f>
        <v>0</v>
      </c>
      <c r="AE30" s="67">
        <f>+[1]NFL!AZ263</f>
        <v>0</v>
      </c>
      <c r="AF30" s="38">
        <f>+[1]NFL!BA263</f>
        <v>0</v>
      </c>
      <c r="AG30" s="38"/>
      <c r="AH30" s="39" t="str">
        <f>+[1]NFL!BC263</f>
        <v>Green Bay</v>
      </c>
      <c r="AI30" s="48">
        <f>+[1]NFL!BD263</f>
        <v>2</v>
      </c>
      <c r="AJ30" s="67">
        <f>+[1]NFL!BE263</f>
        <v>4</v>
      </c>
      <c r="AK30" s="67">
        <f>+[1]NFL!BF263</f>
        <v>0</v>
      </c>
      <c r="AL30" s="48">
        <f>+[1]NFL!BG263</f>
        <v>5</v>
      </c>
      <c r="AM30" s="67">
        <f>+[1]NFL!BH263</f>
        <v>6</v>
      </c>
      <c r="AN30" s="38">
        <f>+[1]NFL!BI263</f>
        <v>0</v>
      </c>
    </row>
    <row r="31" spans="1:40" ht="15.6" x14ac:dyDescent="0.3">
      <c r="A31" s="38">
        <f>+[1]NFL!A264</f>
        <v>13</v>
      </c>
      <c r="B31" s="38" t="str">
        <f>+[1]NFL!B264</f>
        <v>Sun</v>
      </c>
      <c r="C31" s="61">
        <f>+[1]NFL!C264</f>
        <v>43072</v>
      </c>
      <c r="D31" s="41">
        <f>+[1]NFL!D264</f>
        <v>0.54166666666666663</v>
      </c>
      <c r="E31" s="38" t="str">
        <f>+[1]NFL!E264</f>
        <v>CBS</v>
      </c>
      <c r="F31" s="62" t="str">
        <f>+[1]NFL!F264</f>
        <v>Indianapolis</v>
      </c>
      <c r="G31" s="38" t="str">
        <f>+[1]NFL!G264</f>
        <v>AFCS</v>
      </c>
      <c r="H31" s="62" t="str">
        <f>+[1]NFL!H264</f>
        <v>Jacksonville</v>
      </c>
      <c r="I31" s="38" t="str">
        <f>+[1]NFL!I264</f>
        <v>AFCS</v>
      </c>
      <c r="J31" s="63" t="str">
        <f>+[1]NFL!J264</f>
        <v>Jacksonville</v>
      </c>
      <c r="K31" s="64" t="str">
        <f>+[1]NFL!K264</f>
        <v>Indianapolis</v>
      </c>
      <c r="L31" s="65">
        <f>+[1]NFL!L264</f>
        <v>9.5</v>
      </c>
      <c r="M31" s="66">
        <f>+[1]NFL!M264</f>
        <v>41</v>
      </c>
      <c r="N31" s="68" t="str">
        <f>+[1]NFL!T264</f>
        <v>Indianapolis</v>
      </c>
      <c r="O31" s="90" t="str">
        <f>+[1]NFL!X264</f>
        <v>X</v>
      </c>
      <c r="P31" s="90">
        <f>+[1]NFL!Z264</f>
        <v>0</v>
      </c>
      <c r="Q31" s="48"/>
      <c r="R31" s="49"/>
      <c r="S31" s="48"/>
      <c r="T31" s="50"/>
      <c r="U31" s="39"/>
      <c r="V31" s="39" t="str">
        <f>+[1]NFL!AQ264</f>
        <v>Indianapolis</v>
      </c>
      <c r="W31" s="48">
        <f>+[1]NFL!AR264</f>
        <v>2</v>
      </c>
      <c r="X31" s="67">
        <f>+[1]NFL!AS264</f>
        <v>3</v>
      </c>
      <c r="Y31" s="67">
        <f>+[1]NFL!AT264</f>
        <v>0</v>
      </c>
      <c r="Z31" s="48">
        <f>+[1]NFL!AU264</f>
        <v>6</v>
      </c>
      <c r="AA31" s="67">
        <f>+[1]NFL!AV264</f>
        <v>5</v>
      </c>
      <c r="AB31" s="38">
        <f>+[1]NFL!AW264</f>
        <v>0</v>
      </c>
      <c r="AC31" s="67"/>
      <c r="AD31" s="48">
        <f>+[1]NFL!AY264</f>
        <v>0</v>
      </c>
      <c r="AE31" s="67">
        <f>+[1]NFL!AZ264</f>
        <v>0</v>
      </c>
      <c r="AF31" s="38">
        <f>+[1]NFL!BA264</f>
        <v>0</v>
      </c>
      <c r="AG31" s="38"/>
      <c r="AH31" s="39" t="str">
        <f>+[1]NFL!BC264</f>
        <v>Jacksonville</v>
      </c>
      <c r="AI31" s="48">
        <f>+[1]NFL!BD264</f>
        <v>1</v>
      </c>
      <c r="AJ31" s="67">
        <f>+[1]NFL!BE264</f>
        <v>3</v>
      </c>
      <c r="AK31" s="67">
        <f>+[1]NFL!BF264</f>
        <v>0</v>
      </c>
      <c r="AL31" s="48">
        <f>+[1]NFL!BG264</f>
        <v>6</v>
      </c>
      <c r="AM31" s="67">
        <f>+[1]NFL!BH264</f>
        <v>5</v>
      </c>
      <c r="AN31" s="38">
        <f>+[1]NFL!BI264</f>
        <v>0</v>
      </c>
    </row>
    <row r="32" spans="1:40" ht="15.6" x14ac:dyDescent="0.3">
      <c r="A32" s="38">
        <f>+[1]NFL!A265</f>
        <v>13</v>
      </c>
      <c r="B32" s="38" t="str">
        <f>+[1]NFL!B265</f>
        <v>Sun</v>
      </c>
      <c r="C32" s="61">
        <f>+[1]NFL!C265</f>
        <v>43072</v>
      </c>
      <c r="D32" s="41">
        <f>+[1]NFL!D265</f>
        <v>0.54166666666666663</v>
      </c>
      <c r="E32" s="38" t="str">
        <f>+[1]NFL!E265</f>
        <v>CBS</v>
      </c>
      <c r="F32" s="62" t="str">
        <f>+[1]NFL!F265</f>
        <v>Kansas City</v>
      </c>
      <c r="G32" s="38" t="str">
        <f>+[1]NFL!G265</f>
        <v>AFCW</v>
      </c>
      <c r="H32" s="62" t="str">
        <f>+[1]NFL!H265</f>
        <v>NY Jets</v>
      </c>
      <c r="I32" s="38" t="str">
        <f>+[1]NFL!I265</f>
        <v>AFCE</v>
      </c>
      <c r="J32" s="63" t="str">
        <f>+[1]NFL!J265</f>
        <v>Kansas City</v>
      </c>
      <c r="K32" s="64" t="str">
        <f>+[1]NFL!K265</f>
        <v>NY Jets</v>
      </c>
      <c r="L32" s="65">
        <f>+[1]NFL!L265</f>
        <v>3.5</v>
      </c>
      <c r="M32" s="66">
        <f>+[1]NFL!M265</f>
        <v>44</v>
      </c>
      <c r="N32" s="68" t="str">
        <f>+[1]NFL!T265</f>
        <v>NY Jets</v>
      </c>
      <c r="O32" s="90">
        <f>+[1]NFL!X265</f>
        <v>0</v>
      </c>
      <c r="P32" s="90">
        <f>+[1]NFL!Z265</f>
        <v>0</v>
      </c>
      <c r="Q32" s="48"/>
      <c r="R32" s="49"/>
      <c r="S32" s="48"/>
      <c r="T32" s="50"/>
      <c r="U32" s="39"/>
      <c r="V32" s="39" t="str">
        <f>+[1]NFL!AQ265</f>
        <v>Kansas City</v>
      </c>
      <c r="W32" s="48">
        <f>+[1]NFL!AR265</f>
        <v>2</v>
      </c>
      <c r="X32" s="67">
        <f>+[1]NFL!AS265</f>
        <v>4</v>
      </c>
      <c r="Y32" s="67">
        <f>+[1]NFL!AT265</f>
        <v>0</v>
      </c>
      <c r="Z32" s="48">
        <f>+[1]NFL!AU265</f>
        <v>5</v>
      </c>
      <c r="AA32" s="67">
        <f>+[1]NFL!AV265</f>
        <v>6</v>
      </c>
      <c r="AB32" s="38">
        <f>+[1]NFL!AW265</f>
        <v>0</v>
      </c>
      <c r="AC32" s="67"/>
      <c r="AD32" s="48">
        <f>+[1]NFL!AY265</f>
        <v>0</v>
      </c>
      <c r="AE32" s="67">
        <f>+[1]NFL!AZ265</f>
        <v>0</v>
      </c>
      <c r="AF32" s="38">
        <f>+[1]NFL!BA265</f>
        <v>0</v>
      </c>
      <c r="AG32" s="38"/>
      <c r="AH32" s="39" t="str">
        <f>+[1]NFL!BC265</f>
        <v>NY Jets</v>
      </c>
      <c r="AI32" s="48">
        <f>+[1]NFL!BD265</f>
        <v>5</v>
      </c>
      <c r="AJ32" s="67">
        <f>+[1]NFL!BE265</f>
        <v>1</v>
      </c>
      <c r="AK32" s="67">
        <f>+[1]NFL!BF265</f>
        <v>0</v>
      </c>
      <c r="AL32" s="48">
        <f>+[1]NFL!BG265</f>
        <v>6</v>
      </c>
      <c r="AM32" s="67">
        <f>+[1]NFL!BH265</f>
        <v>4</v>
      </c>
      <c r="AN32" s="38">
        <f>+[1]NFL!BI265</f>
        <v>0</v>
      </c>
    </row>
    <row r="33" spans="1:40" ht="15.6" x14ac:dyDescent="0.3">
      <c r="A33" s="38">
        <f>+[1]NFL!A266</f>
        <v>13</v>
      </c>
      <c r="B33" s="38" t="str">
        <f>+[1]NFL!B266</f>
        <v>Sun</v>
      </c>
      <c r="C33" s="61">
        <f>+[1]NFL!C266</f>
        <v>43072</v>
      </c>
      <c r="D33" s="41">
        <f>+[1]NFL!D266</f>
        <v>0.54166666666666663</v>
      </c>
      <c r="E33" s="38" t="str">
        <f>+[1]NFL!E266</f>
        <v>CBS</v>
      </c>
      <c r="F33" s="62" t="str">
        <f>+[1]NFL!F266</f>
        <v>Denver</v>
      </c>
      <c r="G33" s="38" t="str">
        <f>+[1]NFL!G266</f>
        <v>AFCW</v>
      </c>
      <c r="H33" s="62" t="str">
        <f>+[1]NFL!H266</f>
        <v>Miami</v>
      </c>
      <c r="I33" s="38" t="str">
        <f>+[1]NFL!I266</f>
        <v>AFCE</v>
      </c>
      <c r="J33" s="63" t="str">
        <f>+[1]NFL!J266</f>
        <v>Denver</v>
      </c>
      <c r="K33" s="64" t="str">
        <f>+[1]NFL!K266</f>
        <v>Miami</v>
      </c>
      <c r="L33" s="65">
        <f>+[1]NFL!L266</f>
        <v>1.5</v>
      </c>
      <c r="M33" s="66">
        <f>+[1]NFL!M266</f>
        <v>39.5</v>
      </c>
      <c r="N33" s="68" t="str">
        <f>+[1]NFL!T266</f>
        <v>Denver</v>
      </c>
      <c r="O33" s="90" t="str">
        <f>+[1]NFL!X266</f>
        <v>MM</v>
      </c>
      <c r="P33" s="90">
        <f>+[1]NFL!Z266</f>
        <v>0</v>
      </c>
      <c r="Q33" s="48"/>
      <c r="R33" s="49"/>
      <c r="S33" s="48"/>
      <c r="T33" s="50"/>
      <c r="U33" s="39"/>
      <c r="V33" s="39" t="str">
        <f>+[1]NFL!AQ266</f>
        <v>Denver</v>
      </c>
      <c r="W33" s="48">
        <f>+[1]NFL!AR266</f>
        <v>0</v>
      </c>
      <c r="X33" s="67">
        <f>+[1]NFL!AS266</f>
        <v>5</v>
      </c>
      <c r="Y33" s="67">
        <f>+[1]NFL!AT266</f>
        <v>0</v>
      </c>
      <c r="Z33" s="48">
        <f>+[1]NFL!AU266</f>
        <v>2</v>
      </c>
      <c r="AA33" s="67">
        <f>+[1]NFL!AV266</f>
        <v>8</v>
      </c>
      <c r="AB33" s="38">
        <f>+[1]NFL!AW266</f>
        <v>0</v>
      </c>
      <c r="AC33" s="67"/>
      <c r="AD33" s="48">
        <f>+[1]NFL!AY266</f>
        <v>0</v>
      </c>
      <c r="AE33" s="67">
        <f>+[1]NFL!AZ266</f>
        <v>0</v>
      </c>
      <c r="AF33" s="38">
        <f>+[1]NFL!BA266</f>
        <v>0</v>
      </c>
      <c r="AG33" s="38"/>
      <c r="AH33" s="39" t="str">
        <f>+[1]NFL!BC266</f>
        <v>Miami</v>
      </c>
      <c r="AI33" s="48">
        <f>+[1]NFL!BD266</f>
        <v>1</v>
      </c>
      <c r="AJ33" s="67">
        <f>+[1]NFL!BE266</f>
        <v>1</v>
      </c>
      <c r="AK33" s="67">
        <f>+[1]NFL!BF266</f>
        <v>0</v>
      </c>
      <c r="AL33" s="48">
        <f>+[1]NFL!BG266</f>
        <v>3</v>
      </c>
      <c r="AM33" s="67">
        <f>+[1]NFL!BH266</f>
        <v>6</v>
      </c>
      <c r="AN33" s="38">
        <f>+[1]NFL!BI266</f>
        <v>0</v>
      </c>
    </row>
    <row r="34" spans="1:40" ht="15.6" x14ac:dyDescent="0.3">
      <c r="A34" s="38">
        <f>+[1]NFL!A267</f>
        <v>13</v>
      </c>
      <c r="B34" s="38" t="str">
        <f>+[1]NFL!B267</f>
        <v>Sun</v>
      </c>
      <c r="C34" s="61">
        <f>+[1]NFL!C267</f>
        <v>43072</v>
      </c>
      <c r="D34" s="41">
        <f>+[1]NFL!D267</f>
        <v>0.68458333333333332</v>
      </c>
      <c r="E34" s="38" t="str">
        <f>+[1]NFL!E267</f>
        <v>Fox</v>
      </c>
      <c r="F34" s="62" t="str">
        <f>+[1]NFL!F267</f>
        <v>Carolina</v>
      </c>
      <c r="G34" s="38" t="str">
        <f>+[1]NFL!G267</f>
        <v>NFCS</v>
      </c>
      <c r="H34" s="62" t="str">
        <f>+[1]NFL!H267</f>
        <v>New Orleans</v>
      </c>
      <c r="I34" s="38" t="str">
        <f>+[1]NFL!I267</f>
        <v>NFCS</v>
      </c>
      <c r="J34" s="63" t="str">
        <f>+[1]NFL!J267</f>
        <v>New Orleans</v>
      </c>
      <c r="K34" s="64" t="str">
        <f>+[1]NFL!K267</f>
        <v>Carolina</v>
      </c>
      <c r="L34" s="65">
        <f>+[1]NFL!L267</f>
        <v>4.5</v>
      </c>
      <c r="M34" s="66">
        <f>+[1]NFL!M267</f>
        <v>48</v>
      </c>
      <c r="N34" s="68" t="str">
        <f>+[1]NFL!T267</f>
        <v>Carolina</v>
      </c>
      <c r="O34" s="90">
        <f>+[1]NFL!X267</f>
        <v>0</v>
      </c>
      <c r="P34" s="90">
        <f>+[1]NFL!Z267</f>
        <v>0</v>
      </c>
      <c r="Q34" s="48"/>
      <c r="R34" s="49"/>
      <c r="S34" s="48"/>
      <c r="T34" s="50"/>
      <c r="U34" s="39"/>
      <c r="V34" s="39" t="str">
        <f>+[1]NFL!AQ267</f>
        <v>Carolina</v>
      </c>
      <c r="W34" s="48">
        <f>+[1]NFL!AR267</f>
        <v>5</v>
      </c>
      <c r="X34" s="67">
        <f>+[1]NFL!AS267</f>
        <v>1</v>
      </c>
      <c r="Y34" s="67">
        <f>+[1]NFL!AT267</f>
        <v>0</v>
      </c>
      <c r="Z34" s="48">
        <f>+[1]NFL!AU267</f>
        <v>7</v>
      </c>
      <c r="AA34" s="67">
        <f>+[1]NFL!AV267</f>
        <v>4</v>
      </c>
      <c r="AB34" s="38">
        <f>+[1]NFL!AW267</f>
        <v>0</v>
      </c>
      <c r="AC34" s="67"/>
      <c r="AD34" s="48">
        <f>+[1]NFL!AY267</f>
        <v>0</v>
      </c>
      <c r="AE34" s="67">
        <f>+[1]NFL!AZ267</f>
        <v>0</v>
      </c>
      <c r="AF34" s="38">
        <f>+[1]NFL!BA267</f>
        <v>0</v>
      </c>
      <c r="AG34" s="38"/>
      <c r="AH34" s="39" t="str">
        <f>+[1]NFL!BC267</f>
        <v>New Orleans</v>
      </c>
      <c r="AI34" s="48">
        <f>+[1]NFL!BD267</f>
        <v>3</v>
      </c>
      <c r="AJ34" s="67">
        <f>+[1]NFL!BE267</f>
        <v>2</v>
      </c>
      <c r="AK34" s="67">
        <f>+[1]NFL!BF267</f>
        <v>0</v>
      </c>
      <c r="AL34" s="48">
        <f>+[1]NFL!BG267</f>
        <v>7</v>
      </c>
      <c r="AM34" s="67">
        <f>+[1]NFL!BH267</f>
        <v>4</v>
      </c>
      <c r="AN34" s="38">
        <f>+[1]NFL!BI267</f>
        <v>0</v>
      </c>
    </row>
    <row r="35" spans="1:40" ht="15.6" x14ac:dyDescent="0.3">
      <c r="A35" s="38">
        <f>+[1]NFL!A268</f>
        <v>13</v>
      </c>
      <c r="B35" s="38" t="str">
        <f>+[1]NFL!B268</f>
        <v>Sun</v>
      </c>
      <c r="C35" s="61">
        <f>+[1]NFL!C268</f>
        <v>43072</v>
      </c>
      <c r="D35" s="41">
        <f>+[1]NFL!D268</f>
        <v>0.66666666666666663</v>
      </c>
      <c r="E35" s="38" t="str">
        <f>+[1]NFL!E268</f>
        <v>CBS</v>
      </c>
      <c r="F35" s="62" t="str">
        <f>+[1]NFL!F268</f>
        <v>Houston</v>
      </c>
      <c r="G35" s="38" t="str">
        <f>+[1]NFL!G268</f>
        <v>AFCS</v>
      </c>
      <c r="H35" s="62" t="str">
        <f>+[1]NFL!H268</f>
        <v>Tennessee</v>
      </c>
      <c r="I35" s="38" t="str">
        <f>+[1]NFL!I268</f>
        <v>AFCS</v>
      </c>
      <c r="J35" s="63" t="str">
        <f>+[1]NFL!J268</f>
        <v>Tennessee</v>
      </c>
      <c r="K35" s="64" t="str">
        <f>+[1]NFL!K268</f>
        <v>Houston</v>
      </c>
      <c r="L35" s="65">
        <f>+[1]NFL!L268</f>
        <v>6.5</v>
      </c>
      <c r="M35" s="66">
        <f>+[1]NFL!M268</f>
        <v>43.5</v>
      </c>
      <c r="N35" s="68" t="str">
        <f>+[1]NFL!T268</f>
        <v>Tennessee</v>
      </c>
      <c r="O35" s="90" t="str">
        <f>+[1]NFL!X268</f>
        <v>X</v>
      </c>
      <c r="P35" s="90">
        <f>+[1]NFL!Z268</f>
        <v>0</v>
      </c>
      <c r="Q35" s="48"/>
      <c r="R35" s="49"/>
      <c r="S35" s="48"/>
      <c r="T35" s="50"/>
      <c r="U35" s="39"/>
      <c r="V35" s="39" t="str">
        <f>+[1]NFL!AQ268</f>
        <v>Houston</v>
      </c>
      <c r="W35" s="48">
        <f>+[1]NFL!AR268</f>
        <v>4</v>
      </c>
      <c r="X35" s="67">
        <f>+[1]NFL!AS268</f>
        <v>1</v>
      </c>
      <c r="Y35" s="67">
        <f>+[1]NFL!AT268</f>
        <v>0</v>
      </c>
      <c r="Z35" s="48">
        <f>+[1]NFL!AU268</f>
        <v>7</v>
      </c>
      <c r="AA35" s="67">
        <f>+[1]NFL!AV268</f>
        <v>4</v>
      </c>
      <c r="AB35" s="38">
        <f>+[1]NFL!AW268</f>
        <v>0</v>
      </c>
      <c r="AC35" s="67"/>
      <c r="AD35" s="48">
        <f>+[1]NFL!AY268</f>
        <v>0</v>
      </c>
      <c r="AE35" s="67">
        <f>+[1]NFL!AZ268</f>
        <v>0</v>
      </c>
      <c r="AF35" s="38">
        <f>+[1]NFL!BA268</f>
        <v>0</v>
      </c>
      <c r="AG35" s="38"/>
      <c r="AH35" s="39" t="str">
        <f>+[1]NFL!BC268</f>
        <v>Tennessee</v>
      </c>
      <c r="AI35" s="48">
        <f>+[1]NFL!BD268</f>
        <v>2</v>
      </c>
      <c r="AJ35" s="67">
        <f>+[1]NFL!BE268</f>
        <v>2</v>
      </c>
      <c r="AK35" s="67">
        <f>+[1]NFL!BF268</f>
        <v>0</v>
      </c>
      <c r="AL35" s="48">
        <f>+[1]NFL!BG268</f>
        <v>4</v>
      </c>
      <c r="AM35" s="67">
        <f>+[1]NFL!BH268</f>
        <v>6</v>
      </c>
      <c r="AN35" s="38">
        <f>+[1]NFL!BI268</f>
        <v>0</v>
      </c>
    </row>
    <row r="36" spans="1:40" ht="15.6" x14ac:dyDescent="0.3">
      <c r="A36" s="38">
        <f>+[1]NFL!A269</f>
        <v>13</v>
      </c>
      <c r="B36" s="38" t="str">
        <f>+[1]NFL!B269</f>
        <v>Sun</v>
      </c>
      <c r="C36" s="61">
        <f>+[1]NFL!C269</f>
        <v>43072</v>
      </c>
      <c r="D36" s="41">
        <f>+[1]NFL!D269</f>
        <v>0.66666666666666663</v>
      </c>
      <c r="E36" s="38" t="str">
        <f>+[1]NFL!E269</f>
        <v>CBS</v>
      </c>
      <c r="F36" s="62" t="str">
        <f>+[1]NFL!F269</f>
        <v>Cleveland</v>
      </c>
      <c r="G36" s="38" t="str">
        <f>+[1]NFL!G269</f>
        <v>AFCN</v>
      </c>
      <c r="H36" s="62" t="str">
        <f>+[1]NFL!H269</f>
        <v>LA Chargers</v>
      </c>
      <c r="I36" s="38" t="str">
        <f>+[1]NFL!I269</f>
        <v>AFCW</v>
      </c>
      <c r="J36" s="63" t="str">
        <f>+[1]NFL!J269</f>
        <v>LA Chargers</v>
      </c>
      <c r="K36" s="64" t="str">
        <f>+[1]NFL!K269</f>
        <v>Cleveland</v>
      </c>
      <c r="L36" s="65">
        <f>+[1]NFL!L269</f>
        <v>14</v>
      </c>
      <c r="M36" s="66">
        <f>+[1]NFL!M269</f>
        <v>42.5</v>
      </c>
      <c r="N36" s="68" t="str">
        <f>+[1]NFL!T269</f>
        <v>Cleveland</v>
      </c>
      <c r="O36" s="90">
        <f>+[1]NFL!X269</f>
        <v>0</v>
      </c>
      <c r="P36" s="90">
        <f>+[1]NFL!Z269</f>
        <v>0</v>
      </c>
      <c r="Q36" s="48"/>
      <c r="R36" s="49"/>
      <c r="S36" s="48"/>
      <c r="T36" s="50"/>
      <c r="U36" s="39"/>
      <c r="V36" s="39" t="str">
        <f>+[1]NFL!AQ269</f>
        <v>Cleveland</v>
      </c>
      <c r="W36" s="48">
        <f>+[1]NFL!AR269</f>
        <v>0</v>
      </c>
      <c r="X36" s="67">
        <f>+[1]NFL!AS269</f>
        <v>5</v>
      </c>
      <c r="Y36" s="67">
        <f>+[1]NFL!AT269</f>
        <v>0</v>
      </c>
      <c r="Z36" s="48">
        <f>+[1]NFL!AU269</f>
        <v>2</v>
      </c>
      <c r="AA36" s="67">
        <f>+[1]NFL!AV269</f>
        <v>9</v>
      </c>
      <c r="AB36" s="38">
        <f>+[1]NFL!AW269</f>
        <v>0</v>
      </c>
      <c r="AC36" s="67"/>
      <c r="AD36" s="48">
        <f>+[1]NFL!AY269</f>
        <v>0</v>
      </c>
      <c r="AE36" s="67">
        <f>+[1]NFL!AZ269</f>
        <v>0</v>
      </c>
      <c r="AF36" s="38">
        <f>+[1]NFL!BA269</f>
        <v>0</v>
      </c>
      <c r="AG36" s="38"/>
      <c r="AH36" s="39" t="str">
        <f>+[1]NFL!BC269</f>
        <v>LA Chargers</v>
      </c>
      <c r="AI36" s="48">
        <f>+[1]NFL!BD269</f>
        <v>2</v>
      </c>
      <c r="AJ36" s="67">
        <f>+[1]NFL!BE269</f>
        <v>3</v>
      </c>
      <c r="AK36" s="67">
        <f>+[1]NFL!BF269</f>
        <v>0</v>
      </c>
      <c r="AL36" s="48">
        <f>+[1]NFL!BG269</f>
        <v>6</v>
      </c>
      <c r="AM36" s="67">
        <f>+[1]NFL!BH269</f>
        <v>4</v>
      </c>
      <c r="AN36" s="38">
        <f>+[1]NFL!BI269</f>
        <v>0</v>
      </c>
    </row>
    <row r="37" spans="1:40" ht="15.6" x14ac:dyDescent="0.3">
      <c r="A37" s="38">
        <f>+[1]NFL!A270</f>
        <v>13</v>
      </c>
      <c r="B37" s="38" t="str">
        <f>+[1]NFL!B270</f>
        <v>Sun</v>
      </c>
      <c r="C37" s="61">
        <f>+[1]NFL!C270</f>
        <v>43072</v>
      </c>
      <c r="D37" s="41">
        <f>+[1]NFL!D270</f>
        <v>0.6841666666666667</v>
      </c>
      <c r="E37" s="38" t="str">
        <f>+[1]NFL!E270</f>
        <v>Fox</v>
      </c>
      <c r="F37" s="62" t="str">
        <f>+[1]NFL!F270</f>
        <v>LA Rams</v>
      </c>
      <c r="G37" s="38" t="str">
        <f>+[1]NFL!G270</f>
        <v>NFCW</v>
      </c>
      <c r="H37" s="62" t="str">
        <f>+[1]NFL!H270</f>
        <v>Arizona</v>
      </c>
      <c r="I37" s="38" t="str">
        <f>+[1]NFL!I270</f>
        <v>NFCW</v>
      </c>
      <c r="J37" s="63" t="str">
        <f>+[1]NFL!J270</f>
        <v>LA Rams</v>
      </c>
      <c r="K37" s="64" t="str">
        <f>+[1]NFL!K270</f>
        <v>Arizona</v>
      </c>
      <c r="L37" s="65">
        <f>+[1]NFL!L270</f>
        <v>7</v>
      </c>
      <c r="M37" s="66">
        <f>+[1]NFL!M270</f>
        <v>45</v>
      </c>
      <c r="N37" s="68" t="str">
        <f>+[1]NFL!T270</f>
        <v>LA Rams</v>
      </c>
      <c r="O37" s="90" t="str">
        <f>+[1]NFL!X270</f>
        <v>MM</v>
      </c>
      <c r="P37" s="90">
        <f>+[1]NFL!Z270</f>
        <v>0</v>
      </c>
      <c r="Q37" s="48"/>
      <c r="R37" s="49"/>
      <c r="S37" s="48"/>
      <c r="T37" s="50"/>
      <c r="U37" s="39"/>
      <c r="V37" s="39" t="str">
        <f>+[1]NFL!AQ270</f>
        <v>LA Rams</v>
      </c>
      <c r="W37" s="48">
        <f>+[1]NFL!AR270</f>
        <v>3</v>
      </c>
      <c r="X37" s="67">
        <f>+[1]NFL!AS270</f>
        <v>2</v>
      </c>
      <c r="Y37" s="67">
        <f>+[1]NFL!AT270</f>
        <v>0</v>
      </c>
      <c r="Z37" s="48">
        <f>+[1]NFL!AU270</f>
        <v>7</v>
      </c>
      <c r="AA37" s="67">
        <f>+[1]NFL!AV270</f>
        <v>4</v>
      </c>
      <c r="AB37" s="38">
        <f>+[1]NFL!AW270</f>
        <v>0</v>
      </c>
      <c r="AC37" s="67"/>
      <c r="AD37" s="48">
        <f>+[1]NFL!AY270</f>
        <v>0</v>
      </c>
      <c r="AE37" s="67">
        <f>+[1]NFL!AZ270</f>
        <v>0</v>
      </c>
      <c r="AF37" s="38">
        <f>+[1]NFL!BA270</f>
        <v>0</v>
      </c>
      <c r="AG37" s="38"/>
      <c r="AH37" s="39" t="str">
        <f>+[1]NFL!BC270</f>
        <v>Arizona</v>
      </c>
      <c r="AI37" s="48">
        <f>+[1]NFL!BD270</f>
        <v>2</v>
      </c>
      <c r="AJ37" s="67">
        <f>+[1]NFL!BE270</f>
        <v>2</v>
      </c>
      <c r="AK37" s="67">
        <f>+[1]NFL!BF270</f>
        <v>0</v>
      </c>
      <c r="AL37" s="48">
        <f>+[1]NFL!BG270</f>
        <v>3</v>
      </c>
      <c r="AM37" s="67">
        <f>+[1]NFL!BH270</f>
        <v>7</v>
      </c>
      <c r="AN37" s="38">
        <f>+[1]NFL!BI270</f>
        <v>0</v>
      </c>
    </row>
    <row r="38" spans="1:40" ht="15.6" x14ac:dyDescent="0.3">
      <c r="A38" s="38">
        <f>+[1]NFL!A271</f>
        <v>13</v>
      </c>
      <c r="B38" s="38" t="str">
        <f>+[1]NFL!B271</f>
        <v>Sun</v>
      </c>
      <c r="C38" s="61">
        <f>+[1]NFL!C271</f>
        <v>43072</v>
      </c>
      <c r="D38" s="41">
        <f>+[1]NFL!D271</f>
        <v>0.68458333333333332</v>
      </c>
      <c r="E38" s="38" t="str">
        <f>+[1]NFL!E271</f>
        <v>Fox</v>
      </c>
      <c r="F38" s="62" t="str">
        <f>+[1]NFL!F271</f>
        <v>NY Giants</v>
      </c>
      <c r="G38" s="38" t="str">
        <f>+[1]NFL!G271</f>
        <v>NFCE</v>
      </c>
      <c r="H38" s="62" t="str">
        <f>+[1]NFL!H271</f>
        <v>Oakland</v>
      </c>
      <c r="I38" s="38" t="str">
        <f>+[1]NFL!I271</f>
        <v>AFCW</v>
      </c>
      <c r="J38" s="63" t="str">
        <f>+[1]NFL!J271</f>
        <v>Oakland</v>
      </c>
      <c r="K38" s="64" t="str">
        <f>+[1]NFL!K271</f>
        <v>NY Giants</v>
      </c>
      <c r="L38" s="65">
        <f>+[1]NFL!L271</f>
        <v>8.5</v>
      </c>
      <c r="M38" s="66">
        <f>+[1]NFL!M271</f>
        <v>42</v>
      </c>
      <c r="N38" s="68" t="str">
        <f>+[1]NFL!T271</f>
        <v>Oakland</v>
      </c>
      <c r="O38" s="90">
        <f>+[1]NFL!X271</f>
        <v>0</v>
      </c>
      <c r="P38" s="90">
        <f>+[1]NFL!Z271</f>
        <v>0</v>
      </c>
      <c r="Q38" s="48"/>
      <c r="R38" s="49"/>
      <c r="S38" s="48"/>
      <c r="T38" s="50"/>
      <c r="U38" s="39"/>
      <c r="V38" s="39" t="str">
        <f>+[1]NFL!AQ271</f>
        <v>NY Giants</v>
      </c>
      <c r="W38" s="48">
        <f>+[1]NFL!AR271</f>
        <v>3</v>
      </c>
      <c r="X38" s="67">
        <f>+[1]NFL!AS271</f>
        <v>3</v>
      </c>
      <c r="Y38" s="67">
        <f>+[1]NFL!AT271</f>
        <v>0</v>
      </c>
      <c r="Z38" s="48">
        <f>+[1]NFL!AU271</f>
        <v>4</v>
      </c>
      <c r="AA38" s="67">
        <f>+[1]NFL!AV271</f>
        <v>7</v>
      </c>
      <c r="AB38" s="38">
        <f>+[1]NFL!AW271</f>
        <v>0</v>
      </c>
      <c r="AC38" s="67"/>
      <c r="AD38" s="48">
        <f>+[1]NFL!AY271</f>
        <v>0</v>
      </c>
      <c r="AE38" s="67">
        <f>+[1]NFL!AZ271</f>
        <v>0</v>
      </c>
      <c r="AF38" s="38">
        <f>+[1]NFL!BA271</f>
        <v>0</v>
      </c>
      <c r="AG38" s="38"/>
      <c r="AH38" s="39" t="str">
        <f>+[1]NFL!BC271</f>
        <v>Oakland</v>
      </c>
      <c r="AI38" s="48">
        <f>+[1]NFL!BD271</f>
        <v>3</v>
      </c>
      <c r="AJ38" s="67">
        <f>+[1]NFL!BE271</f>
        <v>2</v>
      </c>
      <c r="AK38" s="67">
        <f>+[1]NFL!BF271</f>
        <v>0</v>
      </c>
      <c r="AL38" s="48">
        <f>+[1]NFL!BG271</f>
        <v>4</v>
      </c>
      <c r="AM38" s="67">
        <f>+[1]NFL!BH271</f>
        <v>6</v>
      </c>
      <c r="AN38" s="38">
        <f>+[1]NFL!BI271</f>
        <v>0</v>
      </c>
    </row>
    <row r="39" spans="1:40" ht="15.6" x14ac:dyDescent="0.3">
      <c r="A39" s="38">
        <f>+[1]NFL!A272</f>
        <v>13</v>
      </c>
      <c r="B39" s="38" t="str">
        <f>+[1]NFL!B272</f>
        <v>Sun</v>
      </c>
      <c r="C39" s="61">
        <f>+[1]NFL!C272</f>
        <v>43072</v>
      </c>
      <c r="D39" s="41">
        <f>+[1]NFL!D272</f>
        <v>0.85416666666666663</v>
      </c>
      <c r="E39" s="38" t="str">
        <f>+[1]NFL!E272</f>
        <v>NBC</v>
      </c>
      <c r="F39" s="62" t="str">
        <f>+[1]NFL!F272</f>
        <v>Philadelphia</v>
      </c>
      <c r="G39" s="38" t="str">
        <f>+[1]NFL!G272</f>
        <v>NFCE</v>
      </c>
      <c r="H39" s="62" t="str">
        <f>+[1]NFL!H272</f>
        <v>Seattle</v>
      </c>
      <c r="I39" s="38" t="str">
        <f>+[1]NFL!I272</f>
        <v>NFCW</v>
      </c>
      <c r="J39" s="63" t="str">
        <f>+[1]NFL!J272</f>
        <v>Philadelphia</v>
      </c>
      <c r="K39" s="64" t="str">
        <f>+[1]NFL!K272</f>
        <v>Seattle</v>
      </c>
      <c r="L39" s="65">
        <f>+[1]NFL!L272</f>
        <v>6</v>
      </c>
      <c r="M39" s="66">
        <f>+[1]NFL!M272</f>
        <v>47.5</v>
      </c>
      <c r="N39" s="68" t="str">
        <f>+[1]NFL!T272</f>
        <v>Seattle</v>
      </c>
      <c r="O39" s="90">
        <f>+[1]NFL!X272</f>
        <v>0</v>
      </c>
      <c r="P39" s="90">
        <f>+[1]NFL!Z272</f>
        <v>0</v>
      </c>
      <c r="Q39" s="48"/>
      <c r="R39" s="49"/>
      <c r="S39" s="48"/>
      <c r="T39" s="50"/>
      <c r="U39" s="39"/>
      <c r="V39" s="39" t="str">
        <f>+[1]NFL!AQ272</f>
        <v>Philadelphia</v>
      </c>
      <c r="W39" s="48">
        <f>+[1]NFL!AR272</f>
        <v>4</v>
      </c>
      <c r="X39" s="67">
        <f>+[1]NFL!AS272</f>
        <v>1</v>
      </c>
      <c r="Y39" s="67">
        <f>+[1]NFL!AT272</f>
        <v>0</v>
      </c>
      <c r="Z39" s="48">
        <f>+[1]NFL!AU272</f>
        <v>9</v>
      </c>
      <c r="AA39" s="67">
        <f>+[1]NFL!AV272</f>
        <v>2</v>
      </c>
      <c r="AB39" s="38">
        <f>+[1]NFL!AW272</f>
        <v>0</v>
      </c>
      <c r="AC39" s="67"/>
      <c r="AD39" s="48">
        <f>+[1]NFL!AY272</f>
        <v>0</v>
      </c>
      <c r="AE39" s="67">
        <f>+[1]NFL!AZ272</f>
        <v>0</v>
      </c>
      <c r="AF39" s="38">
        <f>+[1]NFL!BA272</f>
        <v>0</v>
      </c>
      <c r="AG39" s="38"/>
      <c r="AH39" s="39" t="str">
        <f>+[1]NFL!BC272</f>
        <v>Seattle</v>
      </c>
      <c r="AI39" s="48">
        <f>+[1]NFL!BD272</f>
        <v>1</v>
      </c>
      <c r="AJ39" s="67">
        <f>+[1]NFL!BE272</f>
        <v>4</v>
      </c>
      <c r="AK39" s="67">
        <f>+[1]NFL!BF272</f>
        <v>0</v>
      </c>
      <c r="AL39" s="48">
        <f>+[1]NFL!BG272</f>
        <v>4</v>
      </c>
      <c r="AM39" s="67">
        <f>+[1]NFL!BH272</f>
        <v>6</v>
      </c>
      <c r="AN39" s="38">
        <f>+[1]NFL!BI272</f>
        <v>0</v>
      </c>
    </row>
    <row r="40" spans="1:40" ht="15.6" x14ac:dyDescent="0.3">
      <c r="A40" s="38">
        <f>+[1]NFL!A273</f>
        <v>13</v>
      </c>
      <c r="B40" s="38" t="str">
        <f>+[1]NFL!B273</f>
        <v>Mon</v>
      </c>
      <c r="C40" s="61">
        <f>+[1]NFL!C273</f>
        <v>43073</v>
      </c>
      <c r="D40" s="41">
        <f>+[1]NFL!D273</f>
        <v>0</v>
      </c>
      <c r="E40" s="38" t="str">
        <f>+[1]NFL!E273</f>
        <v>ESPN</v>
      </c>
      <c r="F40" s="62" t="str">
        <f>+[1]NFL!F273</f>
        <v>Pittsburgh</v>
      </c>
      <c r="G40" s="38" t="str">
        <f>+[1]NFL!G273</f>
        <v>AFCN</v>
      </c>
      <c r="H40" s="62" t="str">
        <f>+[1]NFL!H273</f>
        <v>Cincinnati</v>
      </c>
      <c r="I40" s="38" t="str">
        <f>+[1]NFL!I273</f>
        <v>AFCN</v>
      </c>
      <c r="J40" s="63" t="str">
        <f>+[1]NFL!J273</f>
        <v>Pittsburgh</v>
      </c>
      <c r="K40" s="64" t="str">
        <f>+[1]NFL!K273</f>
        <v>Cincinnati</v>
      </c>
      <c r="L40" s="65">
        <f>+[1]NFL!L273</f>
        <v>5</v>
      </c>
      <c r="M40" s="66">
        <f>+[1]NFL!M273</f>
        <v>43.5</v>
      </c>
      <c r="N40" s="68" t="str">
        <f>+[1]NFL!T273</f>
        <v>Pittsburgh</v>
      </c>
      <c r="O40" s="90">
        <f>+[1]NFL!X273</f>
        <v>0</v>
      </c>
      <c r="P40" s="90">
        <f>+[1]NFL!Z273</f>
        <v>0</v>
      </c>
      <c r="Q40" s="48"/>
      <c r="R40" s="49"/>
      <c r="S40" s="48"/>
      <c r="T40" s="50"/>
      <c r="U40" s="39"/>
      <c r="V40" s="39" t="str">
        <f>+[1]NFL!AQ273</f>
        <v>Pittsburgh</v>
      </c>
      <c r="W40" s="48">
        <f>+[1]NFL!AR273</f>
        <v>3</v>
      </c>
      <c r="X40" s="67">
        <f>+[1]NFL!AS273</f>
        <v>3</v>
      </c>
      <c r="Y40" s="67">
        <f>+[1]NFL!AT273</f>
        <v>0</v>
      </c>
      <c r="Z40" s="48">
        <f>+[1]NFL!AU273</f>
        <v>6</v>
      </c>
      <c r="AA40" s="67">
        <f>+[1]NFL!AV273</f>
        <v>5</v>
      </c>
      <c r="AB40" s="38">
        <f>+[1]NFL!AW273</f>
        <v>0</v>
      </c>
      <c r="AC40" s="67"/>
      <c r="AD40" s="48">
        <f>+[1]NFL!AY273</f>
        <v>0</v>
      </c>
      <c r="AE40" s="67">
        <f>+[1]NFL!AZ273</f>
        <v>0</v>
      </c>
      <c r="AF40" s="38">
        <f>+[1]NFL!BA273</f>
        <v>0</v>
      </c>
      <c r="AG40" s="38"/>
      <c r="AH40" s="39" t="str">
        <f>+[1]NFL!BC273</f>
        <v>Cincinnati</v>
      </c>
      <c r="AI40" s="48">
        <f>+[1]NFL!BD273</f>
        <v>2</v>
      </c>
      <c r="AJ40" s="67">
        <f>+[1]NFL!BE273</f>
        <v>3</v>
      </c>
      <c r="AK40" s="67">
        <f>+[1]NFL!BF273</f>
        <v>0</v>
      </c>
      <c r="AL40" s="48">
        <f>+[1]NFL!BG273</f>
        <v>6</v>
      </c>
      <c r="AM40" s="67">
        <f>+[1]NFL!BH273</f>
        <v>5</v>
      </c>
      <c r="AN40" s="38">
        <f>+[1]NFL!BI273</f>
        <v>0</v>
      </c>
    </row>
    <row r="41" spans="1:40" ht="15.6" x14ac:dyDescent="0.3">
      <c r="A41" s="38"/>
      <c r="O41" s="91"/>
      <c r="P41" s="91"/>
    </row>
    <row r="42" spans="1:40" ht="15.6" x14ac:dyDescent="0.3">
      <c r="A42" s="38"/>
    </row>
    <row r="43" spans="1:40" ht="15.6" x14ac:dyDescent="0.3">
      <c r="A43" s="38"/>
    </row>
    <row r="44" spans="1:40" ht="15.6" x14ac:dyDescent="0.3">
      <c r="A44" s="38"/>
    </row>
    <row r="45" spans="1:40" ht="15.6" x14ac:dyDescent="0.3">
      <c r="A45" s="38"/>
    </row>
    <row r="46" spans="1:40" ht="15.6" x14ac:dyDescent="0.3">
      <c r="A46" s="38"/>
    </row>
    <row r="47" spans="1:40" ht="15.6" x14ac:dyDescent="0.3">
      <c r="A47" s="38"/>
    </row>
    <row r="48" spans="1:40" ht="15.6" x14ac:dyDescent="0.3">
      <c r="A48" s="38"/>
    </row>
    <row r="49" spans="1:1" ht="15.6" x14ac:dyDescent="0.3">
      <c r="A49" s="38"/>
    </row>
    <row r="50" spans="1:1" ht="15.6" x14ac:dyDescent="0.3">
      <c r="A50" s="38"/>
    </row>
    <row r="51" spans="1:1" ht="15.6" x14ac:dyDescent="0.3">
      <c r="A51" s="38"/>
    </row>
    <row r="52" spans="1:1" ht="15.6" x14ac:dyDescent="0.3">
      <c r="A52" s="38"/>
    </row>
    <row r="53" spans="1:1" ht="15.6" x14ac:dyDescent="0.3">
      <c r="A53" s="38"/>
    </row>
    <row r="54" spans="1:1" ht="15.6" x14ac:dyDescent="0.3">
      <c r="A54" s="38"/>
    </row>
    <row r="55" spans="1:1" ht="15.6" x14ac:dyDescent="0.3">
      <c r="A55" s="38"/>
    </row>
    <row r="56" spans="1:1" ht="15.6" x14ac:dyDescent="0.3">
      <c r="A56" s="38"/>
    </row>
    <row r="57" spans="1:1" ht="15.6" x14ac:dyDescent="0.3">
      <c r="A57" s="38"/>
    </row>
    <row r="58" spans="1:1" ht="15.6" x14ac:dyDescent="0.3">
      <c r="A58" s="38"/>
    </row>
    <row r="59" spans="1:1" ht="15.6" x14ac:dyDescent="0.3">
      <c r="A59" s="38"/>
    </row>
    <row r="60" spans="1:1" ht="15.6" x14ac:dyDescent="0.3">
      <c r="A60" s="38"/>
    </row>
    <row r="61" spans="1:1" ht="15.6" x14ac:dyDescent="0.3">
      <c r="A61" s="38"/>
    </row>
    <row r="62" spans="1:1" ht="15.6" x14ac:dyDescent="0.3">
      <c r="A62" s="38"/>
    </row>
    <row r="63" spans="1:1" ht="15.6" x14ac:dyDescent="0.3">
      <c r="A63" s="38"/>
    </row>
    <row r="64" spans="1:1" ht="15.6" x14ac:dyDescent="0.3">
      <c r="A64" s="38"/>
    </row>
    <row r="65" spans="1:1" ht="15.6" x14ac:dyDescent="0.3">
      <c r="A65" s="38"/>
    </row>
    <row r="66" spans="1:1" ht="15.6" x14ac:dyDescent="0.3">
      <c r="A66" s="38"/>
    </row>
    <row r="67" spans="1:1" ht="15.6" x14ac:dyDescent="0.3">
      <c r="A67" s="38"/>
    </row>
    <row r="68" spans="1:1" ht="15.6" x14ac:dyDescent="0.3">
      <c r="A68" s="38"/>
    </row>
    <row r="69" spans="1:1" ht="15.6" x14ac:dyDescent="0.3">
      <c r="A69" s="38"/>
    </row>
    <row r="70" spans="1:1" ht="15.6" x14ac:dyDescent="0.3">
      <c r="A70" s="38"/>
    </row>
    <row r="71" spans="1:1" ht="15.6" x14ac:dyDescent="0.3">
      <c r="A71" s="38"/>
    </row>
    <row r="72" spans="1:1" ht="15.6" x14ac:dyDescent="0.3">
      <c r="A72" s="38"/>
    </row>
    <row r="73" spans="1:1" ht="15.6" x14ac:dyDescent="0.3">
      <c r="A73" s="38"/>
    </row>
    <row r="74" spans="1:1" ht="15.6" x14ac:dyDescent="0.3">
      <c r="A74" s="38"/>
    </row>
    <row r="75" spans="1:1" ht="15.6" x14ac:dyDescent="0.3">
      <c r="A75" s="38"/>
    </row>
    <row r="76" spans="1:1" ht="15.6" x14ac:dyDescent="0.3">
      <c r="A76" s="38"/>
    </row>
    <row r="77" spans="1:1" ht="15.6" x14ac:dyDescent="0.3">
      <c r="A77" s="38"/>
    </row>
    <row r="78" spans="1:1" ht="15.6" x14ac:dyDescent="0.3">
      <c r="A78" s="38"/>
    </row>
    <row r="79" spans="1:1" ht="15.6" x14ac:dyDescent="0.3">
      <c r="A79" s="38"/>
    </row>
    <row r="80" spans="1:1" ht="15.6" x14ac:dyDescent="0.3">
      <c r="A80" s="38"/>
    </row>
    <row r="81" spans="1:1" ht="15.6" x14ac:dyDescent="0.3">
      <c r="A81" s="38"/>
    </row>
    <row r="82" spans="1:1" ht="15.6" x14ac:dyDescent="0.3">
      <c r="A82" s="38"/>
    </row>
    <row r="83" spans="1:1" ht="15.6" x14ac:dyDescent="0.3">
      <c r="A83" s="38"/>
    </row>
    <row r="84" spans="1:1" ht="15.6" x14ac:dyDescent="0.3">
      <c r="A84" s="38"/>
    </row>
    <row r="85" spans="1:1" ht="15.6" x14ac:dyDescent="0.3">
      <c r="A85" s="38"/>
    </row>
    <row r="86" spans="1:1" ht="15.6" x14ac:dyDescent="0.3">
      <c r="A86" s="38"/>
    </row>
    <row r="87" spans="1:1" ht="15.6" x14ac:dyDescent="0.3">
      <c r="A87" s="38"/>
    </row>
    <row r="88" spans="1:1" ht="15.6" x14ac:dyDescent="0.3">
      <c r="A88" s="38"/>
    </row>
    <row r="89" spans="1:1" ht="15.6" x14ac:dyDescent="0.3">
      <c r="A89" s="38"/>
    </row>
    <row r="90" spans="1:1" ht="15.6" x14ac:dyDescent="0.3">
      <c r="A90" s="38"/>
    </row>
    <row r="91" spans="1:1" ht="15.6" x14ac:dyDescent="0.3">
      <c r="A91" s="38"/>
    </row>
    <row r="92" spans="1:1" ht="15.6" x14ac:dyDescent="0.3">
      <c r="A92" s="38"/>
    </row>
    <row r="93" spans="1:1" ht="15.6" x14ac:dyDescent="0.3">
      <c r="A93" s="38"/>
    </row>
    <row r="94" spans="1:1" ht="15.6" x14ac:dyDescent="0.3">
      <c r="A94" s="38"/>
    </row>
    <row r="95" spans="1:1" ht="15.6" x14ac:dyDescent="0.3">
      <c r="A95" s="38"/>
    </row>
    <row r="96" spans="1:1" ht="15.6" x14ac:dyDescent="0.3">
      <c r="A96" s="38"/>
    </row>
    <row r="97" spans="1:1" ht="15.6" x14ac:dyDescent="0.3">
      <c r="A97" s="38"/>
    </row>
    <row r="98" spans="1:1" ht="15.6" x14ac:dyDescent="0.3">
      <c r="A98" s="38"/>
    </row>
    <row r="99" spans="1:1" ht="15.6" x14ac:dyDescent="0.3">
      <c r="A99" s="38"/>
    </row>
    <row r="100" spans="1:1" ht="15.6" x14ac:dyDescent="0.3">
      <c r="A100" s="38"/>
    </row>
    <row r="101" spans="1:1" ht="15.6" x14ac:dyDescent="0.3">
      <c r="A101" s="38"/>
    </row>
    <row r="102" spans="1:1" ht="15.6" x14ac:dyDescent="0.3">
      <c r="A102" s="38"/>
    </row>
    <row r="103" spans="1:1" ht="15.6" x14ac:dyDescent="0.3">
      <c r="A103" s="38"/>
    </row>
    <row r="104" spans="1:1" ht="15.6" x14ac:dyDescent="0.3">
      <c r="A104" s="38"/>
    </row>
    <row r="105" spans="1:1" ht="15.6" x14ac:dyDescent="0.3">
      <c r="A105" s="38"/>
    </row>
    <row r="106" spans="1:1" ht="15.6" x14ac:dyDescent="0.3">
      <c r="A106" s="38"/>
    </row>
    <row r="107" spans="1:1" ht="15.6" x14ac:dyDescent="0.3">
      <c r="A107" s="38"/>
    </row>
    <row r="108" spans="1:1" ht="15.6" x14ac:dyDescent="0.3">
      <c r="A108" s="38"/>
    </row>
    <row r="109" spans="1:1" ht="15.6" x14ac:dyDescent="0.3">
      <c r="A109" s="38"/>
    </row>
    <row r="110" spans="1:1" ht="15.6" x14ac:dyDescent="0.3">
      <c r="A110" s="38"/>
    </row>
    <row r="111" spans="1:1" ht="15.6" x14ac:dyDescent="0.3">
      <c r="A111" s="38"/>
    </row>
    <row r="112" spans="1:1" ht="15.6" x14ac:dyDescent="0.3">
      <c r="A112" s="38"/>
    </row>
    <row r="113" spans="1:1" ht="15.6" x14ac:dyDescent="0.3">
      <c r="A113" s="38"/>
    </row>
    <row r="114" spans="1:1" ht="15.6" x14ac:dyDescent="0.3">
      <c r="A114" s="38"/>
    </row>
    <row r="115" spans="1:1" ht="15.6" x14ac:dyDescent="0.3">
      <c r="A115" s="38"/>
    </row>
    <row r="116" spans="1:1" ht="15.6" x14ac:dyDescent="0.3">
      <c r="A116" s="38"/>
    </row>
    <row r="117" spans="1:1" ht="15.6" x14ac:dyDescent="0.3">
      <c r="A117" s="38"/>
    </row>
    <row r="118" spans="1:1" ht="15.6" x14ac:dyDescent="0.3">
      <c r="A118" s="38"/>
    </row>
    <row r="119" spans="1:1" ht="15.6" x14ac:dyDescent="0.3">
      <c r="A119" s="38"/>
    </row>
    <row r="120" spans="1:1" ht="15.6" x14ac:dyDescent="0.3">
      <c r="A120" s="38"/>
    </row>
    <row r="121" spans="1:1" ht="15.6" x14ac:dyDescent="0.3">
      <c r="A121" s="38"/>
    </row>
    <row r="122" spans="1:1" ht="15.6" x14ac:dyDescent="0.3">
      <c r="A122" s="38"/>
    </row>
    <row r="123" spans="1:1" ht="15.6" x14ac:dyDescent="0.3">
      <c r="A123" s="38"/>
    </row>
    <row r="124" spans="1:1" ht="15.6" x14ac:dyDescent="0.3">
      <c r="A124" s="38"/>
    </row>
    <row r="125" spans="1:1" ht="15.6" x14ac:dyDescent="0.3">
      <c r="A125" s="38"/>
    </row>
    <row r="126" spans="1:1" ht="15.6" x14ac:dyDescent="0.3">
      <c r="A126" s="38"/>
    </row>
    <row r="127" spans="1:1" ht="15.6" x14ac:dyDescent="0.3">
      <c r="A127" s="38"/>
    </row>
    <row r="128" spans="1:1" ht="15.6" x14ac:dyDescent="0.3">
      <c r="A128" s="38"/>
    </row>
    <row r="129" spans="1:1" ht="15.6" x14ac:dyDescent="0.3">
      <c r="A129" s="38"/>
    </row>
    <row r="130" spans="1:1" ht="15.6" x14ac:dyDescent="0.3">
      <c r="A130" s="38"/>
    </row>
    <row r="131" spans="1:1" ht="15.6" x14ac:dyDescent="0.3">
      <c r="A131" s="38"/>
    </row>
    <row r="132" spans="1:1" ht="15.6" x14ac:dyDescent="0.3">
      <c r="A132" s="38"/>
    </row>
    <row r="133" spans="1:1" ht="15.6" x14ac:dyDescent="0.3">
      <c r="A133" s="38"/>
    </row>
    <row r="134" spans="1:1" ht="15.6" x14ac:dyDescent="0.3">
      <c r="A134" s="38"/>
    </row>
    <row r="135" spans="1:1" ht="15.6" x14ac:dyDescent="0.3">
      <c r="A135" s="38"/>
    </row>
    <row r="136" spans="1:1" ht="15.6" x14ac:dyDescent="0.3">
      <c r="A136" s="38"/>
    </row>
    <row r="137" spans="1:1" ht="15.6" x14ac:dyDescent="0.3">
      <c r="A137" s="38"/>
    </row>
    <row r="138" spans="1:1" ht="15.6" x14ac:dyDescent="0.3">
      <c r="A138" s="38"/>
    </row>
    <row r="139" spans="1:1" ht="15.6" x14ac:dyDescent="0.3">
      <c r="A139" s="38"/>
    </row>
    <row r="140" spans="1:1" ht="15.6" x14ac:dyDescent="0.3">
      <c r="A140" s="38"/>
    </row>
    <row r="141" spans="1:1" ht="15.6" x14ac:dyDescent="0.3">
      <c r="A141" s="38"/>
    </row>
    <row r="142" spans="1:1" ht="15.6" x14ac:dyDescent="0.3">
      <c r="A142" s="38"/>
    </row>
    <row r="143" spans="1:1" ht="15.6" x14ac:dyDescent="0.3">
      <c r="A143" s="38"/>
    </row>
    <row r="144" spans="1:1" ht="15.6" x14ac:dyDescent="0.3">
      <c r="A144" s="38"/>
    </row>
    <row r="145" spans="1:1" ht="15.6" x14ac:dyDescent="0.3">
      <c r="A145" s="38"/>
    </row>
    <row r="146" spans="1:1" ht="15.6" x14ac:dyDescent="0.3">
      <c r="A146" s="38"/>
    </row>
    <row r="147" spans="1:1" ht="15.6" x14ac:dyDescent="0.3">
      <c r="A147" s="38"/>
    </row>
    <row r="148" spans="1:1" ht="15.6" x14ac:dyDescent="0.3">
      <c r="A148" s="38"/>
    </row>
    <row r="149" spans="1:1" ht="15.6" x14ac:dyDescent="0.3">
      <c r="A149" s="38"/>
    </row>
    <row r="150" spans="1:1" ht="15.6" x14ac:dyDescent="0.3">
      <c r="A150" s="38"/>
    </row>
    <row r="151" spans="1:1" ht="15.6" x14ac:dyDescent="0.3">
      <c r="A151" s="38"/>
    </row>
    <row r="152" spans="1:1" ht="15.6" x14ac:dyDescent="0.3">
      <c r="A152" s="38"/>
    </row>
    <row r="153" spans="1:1" ht="15.6" x14ac:dyDescent="0.3">
      <c r="A153" s="38"/>
    </row>
    <row r="154" spans="1:1" ht="15.6" x14ac:dyDescent="0.3">
      <c r="A154" s="38"/>
    </row>
    <row r="155" spans="1:1" ht="15.6" x14ac:dyDescent="0.3">
      <c r="A155" s="38"/>
    </row>
    <row r="156" spans="1:1" ht="15.6" x14ac:dyDescent="0.3">
      <c r="A156" s="38"/>
    </row>
    <row r="157" spans="1:1" ht="15.6" x14ac:dyDescent="0.3">
      <c r="A157" s="38"/>
    </row>
    <row r="158" spans="1:1" ht="15.6" x14ac:dyDescent="0.3">
      <c r="A158" s="38"/>
    </row>
    <row r="159" spans="1:1" ht="15.6" x14ac:dyDescent="0.3">
      <c r="A159" s="38"/>
    </row>
    <row r="160" spans="1:1" ht="15.6" x14ac:dyDescent="0.3">
      <c r="A160" s="38"/>
    </row>
    <row r="161" spans="1:1" ht="15.6" x14ac:dyDescent="0.3">
      <c r="A161" s="38"/>
    </row>
    <row r="162" spans="1:1" ht="15.6" x14ac:dyDescent="0.3">
      <c r="A162" s="38"/>
    </row>
    <row r="163" spans="1:1" ht="15.6" x14ac:dyDescent="0.3">
      <c r="A163" s="38"/>
    </row>
    <row r="164" spans="1:1" ht="15.6" x14ac:dyDescent="0.3">
      <c r="A164" s="38"/>
    </row>
    <row r="165" spans="1:1" ht="15.6" x14ac:dyDescent="0.3">
      <c r="A165" s="38"/>
    </row>
    <row r="166" spans="1:1" ht="15.6" x14ac:dyDescent="0.3">
      <c r="A166" s="38"/>
    </row>
    <row r="167" spans="1:1" ht="15.6" x14ac:dyDescent="0.3">
      <c r="A167" s="38"/>
    </row>
    <row r="168" spans="1:1" ht="15.6" x14ac:dyDescent="0.3">
      <c r="A168" s="38"/>
    </row>
    <row r="169" spans="1:1" ht="15.6" x14ac:dyDescent="0.3">
      <c r="A169" s="38"/>
    </row>
    <row r="170" spans="1:1" ht="15.6" x14ac:dyDescent="0.3">
      <c r="A170" s="38"/>
    </row>
    <row r="171" spans="1:1" ht="15.6" x14ac:dyDescent="0.3">
      <c r="A171" s="38"/>
    </row>
    <row r="172" spans="1:1" ht="15.6" x14ac:dyDescent="0.3">
      <c r="A172" s="38"/>
    </row>
    <row r="173" spans="1:1" ht="15.6" x14ac:dyDescent="0.3">
      <c r="A173" s="38"/>
    </row>
    <row r="174" spans="1:1" ht="15.6" x14ac:dyDescent="0.3">
      <c r="A174" s="38"/>
    </row>
    <row r="175" spans="1:1" ht="15.6" x14ac:dyDescent="0.3">
      <c r="A175" s="38"/>
    </row>
    <row r="176" spans="1:1" ht="15.6" x14ac:dyDescent="0.3">
      <c r="A176" s="38"/>
    </row>
    <row r="177" spans="1:1" ht="15.6" x14ac:dyDescent="0.3">
      <c r="A177" s="38"/>
    </row>
    <row r="178" spans="1:1" ht="15.6" x14ac:dyDescent="0.3">
      <c r="A178" s="38"/>
    </row>
    <row r="179" spans="1:1" ht="15.6" x14ac:dyDescent="0.3">
      <c r="A179" s="38"/>
    </row>
    <row r="180" spans="1:1" ht="15.6" x14ac:dyDescent="0.3">
      <c r="A180" s="38"/>
    </row>
    <row r="181" spans="1:1" ht="15.6" x14ac:dyDescent="0.3">
      <c r="A181" s="38"/>
    </row>
    <row r="182" spans="1:1" ht="15.6" x14ac:dyDescent="0.3">
      <c r="A182" s="38"/>
    </row>
    <row r="183" spans="1:1" ht="15.6" x14ac:dyDescent="0.3">
      <c r="A183" s="38"/>
    </row>
    <row r="184" spans="1:1" ht="15.6" x14ac:dyDescent="0.3">
      <c r="A184" s="38"/>
    </row>
    <row r="185" spans="1:1" ht="15.6" x14ac:dyDescent="0.3">
      <c r="A185" s="38"/>
    </row>
    <row r="186" spans="1:1" ht="15.6" x14ac:dyDescent="0.3">
      <c r="A186" s="38"/>
    </row>
    <row r="187" spans="1:1" ht="15.6" x14ac:dyDescent="0.3">
      <c r="A187" s="38"/>
    </row>
    <row r="188" spans="1:1" ht="15.6" x14ac:dyDescent="0.3">
      <c r="A188" s="38"/>
    </row>
    <row r="189" spans="1:1" ht="15.6" x14ac:dyDescent="0.3">
      <c r="A189" s="38"/>
    </row>
    <row r="190" spans="1:1" ht="15.6" x14ac:dyDescent="0.3">
      <c r="A190" s="38"/>
    </row>
    <row r="191" spans="1:1" ht="15.6" x14ac:dyDescent="0.3">
      <c r="A191" s="38"/>
    </row>
    <row r="192" spans="1:1" ht="15.6" x14ac:dyDescent="0.3">
      <c r="A192" s="38"/>
    </row>
    <row r="193" spans="1:1" ht="15.6" x14ac:dyDescent="0.3">
      <c r="A193" s="38"/>
    </row>
    <row r="194" spans="1:1" ht="15.6" x14ac:dyDescent="0.3">
      <c r="A194" s="38"/>
    </row>
    <row r="195" spans="1:1" ht="15.6" x14ac:dyDescent="0.3">
      <c r="A195" s="38"/>
    </row>
    <row r="196" spans="1:1" ht="15.6" x14ac:dyDescent="0.3">
      <c r="A196" s="38"/>
    </row>
    <row r="197" spans="1:1" ht="15.6" x14ac:dyDescent="0.3">
      <c r="A197" s="38"/>
    </row>
    <row r="198" spans="1:1" ht="15.6" x14ac:dyDescent="0.3">
      <c r="A198" s="38"/>
    </row>
    <row r="199" spans="1:1" ht="15.6" x14ac:dyDescent="0.3">
      <c r="A199" s="38"/>
    </row>
    <row r="200" spans="1:1" ht="15.6" x14ac:dyDescent="0.3">
      <c r="A200" s="38"/>
    </row>
    <row r="201" spans="1:1" ht="15.6" x14ac:dyDescent="0.3">
      <c r="A201" s="38"/>
    </row>
    <row r="202" spans="1:1" ht="15.6" x14ac:dyDescent="0.3">
      <c r="A202" s="38"/>
    </row>
    <row r="203" spans="1:1" ht="15.6" x14ac:dyDescent="0.3">
      <c r="A203" s="38"/>
    </row>
    <row r="204" spans="1:1" ht="15.6" x14ac:dyDescent="0.3">
      <c r="A204" s="38"/>
    </row>
    <row r="205" spans="1:1" ht="15.6" x14ac:dyDescent="0.3">
      <c r="A205" s="38"/>
    </row>
    <row r="206" spans="1:1" ht="15.6" x14ac:dyDescent="0.3">
      <c r="A206" s="38"/>
    </row>
    <row r="207" spans="1:1" ht="15.6" x14ac:dyDescent="0.3">
      <c r="A207" s="38"/>
    </row>
    <row r="208" spans="1:1" ht="15.6" x14ac:dyDescent="0.3">
      <c r="A208" s="38"/>
    </row>
    <row r="209" spans="1:1" ht="15.6" x14ac:dyDescent="0.3">
      <c r="A209" s="38"/>
    </row>
    <row r="210" spans="1:1" ht="15.6" x14ac:dyDescent="0.3">
      <c r="A210" s="38"/>
    </row>
    <row r="211" spans="1:1" ht="15.6" x14ac:dyDescent="0.3">
      <c r="A211" s="38"/>
    </row>
    <row r="212" spans="1:1" ht="15.6" x14ac:dyDescent="0.3">
      <c r="A212" s="38"/>
    </row>
    <row r="213" spans="1:1" ht="15.6" x14ac:dyDescent="0.3">
      <c r="A213" s="38"/>
    </row>
    <row r="214" spans="1:1" ht="15.6" x14ac:dyDescent="0.3">
      <c r="A214" s="38"/>
    </row>
    <row r="215" spans="1:1" ht="15.6" x14ac:dyDescent="0.3">
      <c r="A215" s="38"/>
    </row>
    <row r="216" spans="1:1" ht="15.6" x14ac:dyDescent="0.3">
      <c r="A216" s="38"/>
    </row>
    <row r="217" spans="1:1" ht="15.6" x14ac:dyDescent="0.3">
      <c r="A217" s="38"/>
    </row>
    <row r="218" spans="1:1" ht="15.6" x14ac:dyDescent="0.3">
      <c r="A218" s="38"/>
    </row>
    <row r="219" spans="1:1" ht="15.6" x14ac:dyDescent="0.3">
      <c r="A219" s="38"/>
    </row>
    <row r="220" spans="1:1" ht="15.6" x14ac:dyDescent="0.3">
      <c r="A220" s="38"/>
    </row>
    <row r="221" spans="1:1" ht="15.6" x14ac:dyDescent="0.3">
      <c r="A221" s="38"/>
    </row>
    <row r="222" spans="1:1" ht="15.6" x14ac:dyDescent="0.3">
      <c r="A222" s="38"/>
    </row>
    <row r="223" spans="1:1" ht="15.6" x14ac:dyDescent="0.3">
      <c r="A223" s="38"/>
    </row>
    <row r="224" spans="1:1" ht="15.6" x14ac:dyDescent="0.3">
      <c r="A224" s="38"/>
    </row>
    <row r="225" spans="1:1" ht="15.6" x14ac:dyDescent="0.3">
      <c r="A225" s="38"/>
    </row>
    <row r="226" spans="1:1" ht="15.6" x14ac:dyDescent="0.3">
      <c r="A226" s="38"/>
    </row>
    <row r="227" spans="1:1" ht="15.6" x14ac:dyDescent="0.3">
      <c r="A227" s="38"/>
    </row>
    <row r="228" spans="1:1" ht="15.6" x14ac:dyDescent="0.3">
      <c r="A228" s="38"/>
    </row>
  </sheetData>
  <mergeCells count="11">
    <mergeCell ref="AH1:AN1"/>
    <mergeCell ref="Z2:AB2"/>
    <mergeCell ref="AD2:AF2"/>
    <mergeCell ref="AI2:AK2"/>
    <mergeCell ref="AL2:AN2"/>
    <mergeCell ref="F2:I2"/>
    <mergeCell ref="W2:Y2"/>
    <mergeCell ref="Q3:T3"/>
    <mergeCell ref="P1:P2"/>
    <mergeCell ref="U1:U3"/>
    <mergeCell ref="V1:A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2017-07-19T16:07:48Z</dcterms:created>
  <dcterms:modified xsi:type="dcterms:W3CDTF">2017-12-02T22:22:42Z</dcterms:modified>
</cp:coreProperties>
</file>