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010" windowWidth="21660" windowHeight="507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AO121" i="1"/>
  <c r="AN121"/>
  <c r="AK121"/>
  <c r="AJ121"/>
  <c r="AM120"/>
  <c r="AO119"/>
  <c r="AN119"/>
  <c r="AK119"/>
  <c r="AJ119"/>
  <c r="AM118"/>
  <c r="AL118"/>
  <c r="AQ121"/>
  <c r="AP121"/>
  <c r="AM121"/>
  <c r="AL121"/>
  <c r="AI121"/>
  <c r="F121"/>
  <c r="G121" s="1"/>
  <c r="A121"/>
  <c r="AQ120"/>
  <c r="AP120"/>
  <c r="AO120"/>
  <c r="AN120"/>
  <c r="AL120"/>
  <c r="AK120"/>
  <c r="AJ120"/>
  <c r="AI120"/>
  <c r="G120"/>
  <c r="F120"/>
  <c r="A120"/>
  <c r="AQ119"/>
  <c r="AP119"/>
  <c r="AM119"/>
  <c r="AL119"/>
  <c r="AI119"/>
  <c r="F119"/>
  <c r="G119" s="1"/>
  <c r="A119"/>
  <c r="AQ118"/>
  <c r="AP118"/>
  <c r="AO118"/>
  <c r="AN118"/>
  <c r="AK118"/>
  <c r="AJ118"/>
  <c r="AI118"/>
  <c r="G118"/>
  <c r="F118"/>
  <c r="A118"/>
  <c r="AQ114"/>
  <c r="AP114"/>
  <c r="AO114"/>
  <c r="AN114"/>
  <c r="AM114"/>
  <c r="AL114"/>
  <c r="AK114"/>
  <c r="AJ114"/>
  <c r="AI114"/>
  <c r="AG114"/>
  <c r="AF114"/>
  <c r="AE114"/>
  <c r="AC114"/>
  <c r="AB114"/>
  <c r="AA114"/>
  <c r="Z114"/>
  <c r="Y114"/>
  <c r="X114"/>
  <c r="W114"/>
  <c r="P114"/>
  <c r="O114"/>
  <c r="N114"/>
  <c r="M114"/>
  <c r="L114"/>
  <c r="K114"/>
  <c r="J114"/>
  <c r="I114"/>
  <c r="H114"/>
  <c r="F114"/>
  <c r="G114" s="1"/>
  <c r="E114"/>
  <c r="D114"/>
  <c r="C114"/>
  <c r="A114"/>
  <c r="AQ113"/>
  <c r="AP113"/>
  <c r="AO113"/>
  <c r="AN113"/>
  <c r="AM113"/>
  <c r="AL113"/>
  <c r="AK113"/>
  <c r="AJ113"/>
  <c r="AI113"/>
  <c r="AG113"/>
  <c r="AF113"/>
  <c r="AE113"/>
  <c r="AC113"/>
  <c r="AB113"/>
  <c r="AA113"/>
  <c r="Z113"/>
  <c r="Y113"/>
  <c r="X113"/>
  <c r="W113"/>
  <c r="P113"/>
  <c r="O113"/>
  <c r="N113"/>
  <c r="M113"/>
  <c r="L113"/>
  <c r="K113"/>
  <c r="J113"/>
  <c r="H113"/>
  <c r="I113" s="1"/>
  <c r="G113"/>
  <c r="F113"/>
  <c r="E113"/>
  <c r="D113"/>
  <c r="C113"/>
  <c r="A113"/>
  <c r="AQ112"/>
  <c r="AP112"/>
  <c r="AO112"/>
  <c r="AN112"/>
  <c r="AM112"/>
  <c r="AL112"/>
  <c r="AK112"/>
  <c r="AJ112"/>
  <c r="AI112"/>
  <c r="AG112"/>
  <c r="AF112"/>
  <c r="AE112"/>
  <c r="AC112"/>
  <c r="AB112"/>
  <c r="AA112"/>
  <c r="Z112"/>
  <c r="Y112"/>
  <c r="X112"/>
  <c r="W112"/>
  <c r="P112"/>
  <c r="O112"/>
  <c r="N112"/>
  <c r="M112"/>
  <c r="L112"/>
  <c r="K112"/>
  <c r="J112"/>
  <c r="I112"/>
  <c r="H112"/>
  <c r="F112"/>
  <c r="G112" s="1"/>
  <c r="E112"/>
  <c r="D112"/>
  <c r="C112"/>
  <c r="A112"/>
  <c r="AQ111"/>
  <c r="AP111"/>
  <c r="AO111"/>
  <c r="AN111"/>
  <c r="AM111"/>
  <c r="AL111"/>
  <c r="AK111"/>
  <c r="AJ111"/>
  <c r="AI111"/>
  <c r="AG111"/>
  <c r="AF111"/>
  <c r="AE111"/>
  <c r="AC111"/>
  <c r="AB111"/>
  <c r="AA111"/>
  <c r="Z111"/>
  <c r="Y111"/>
  <c r="X111"/>
  <c r="W111"/>
  <c r="P111"/>
  <c r="O111"/>
  <c r="N111"/>
  <c r="M111"/>
  <c r="L111"/>
  <c r="K111"/>
  <c r="J111"/>
  <c r="H111"/>
  <c r="I111" s="1"/>
  <c r="G111"/>
  <c r="F111"/>
  <c r="E111"/>
  <c r="D111"/>
  <c r="C111"/>
  <c r="A111"/>
  <c r="AQ109"/>
  <c r="AP109"/>
  <c r="AO109"/>
  <c r="AN109"/>
  <c r="AM109"/>
  <c r="AL109"/>
  <c r="AK109"/>
  <c r="AJ109"/>
  <c r="AI109"/>
  <c r="AG109"/>
  <c r="AF109"/>
  <c r="AE109"/>
  <c r="AC109"/>
  <c r="AB109"/>
  <c r="AA109"/>
  <c r="Z109"/>
  <c r="Y109"/>
  <c r="X109"/>
  <c r="W109"/>
  <c r="P109"/>
  <c r="O109"/>
  <c r="N109"/>
  <c r="M109"/>
  <c r="L109"/>
  <c r="K109"/>
  <c r="J109"/>
  <c r="I109"/>
  <c r="H109"/>
  <c r="F109"/>
  <c r="G109" s="1"/>
  <c r="E109"/>
  <c r="D109"/>
  <c r="C109"/>
  <c r="A109"/>
  <c r="AQ108"/>
  <c r="AP108"/>
  <c r="AO108"/>
  <c r="AN108"/>
  <c r="AM108"/>
  <c r="AL108"/>
  <c r="AK108"/>
  <c r="AJ108"/>
  <c r="AI108"/>
  <c r="AG108"/>
  <c r="AF108"/>
  <c r="AE108"/>
  <c r="AC108"/>
  <c r="AB108"/>
  <c r="AA108"/>
  <c r="Z108"/>
  <c r="Y108"/>
  <c r="X108"/>
  <c r="W108"/>
  <c r="P108"/>
  <c r="O108"/>
  <c r="N108"/>
  <c r="M108"/>
  <c r="L108"/>
  <c r="K108"/>
  <c r="J108"/>
  <c r="H108"/>
  <c r="I108" s="1"/>
  <c r="G108"/>
  <c r="F108"/>
  <c r="E108"/>
  <c r="D108"/>
  <c r="C108"/>
  <c r="A108"/>
  <c r="AQ107"/>
  <c r="AP107"/>
  <c r="AO107"/>
  <c r="AN107"/>
  <c r="AM107"/>
  <c r="AL107"/>
  <c r="AK107"/>
  <c r="AJ107"/>
  <c r="AI107"/>
  <c r="AG107"/>
  <c r="AF107"/>
  <c r="AE107"/>
  <c r="AC107"/>
  <c r="AB107"/>
  <c r="AA107"/>
  <c r="Z107"/>
  <c r="Y107"/>
  <c r="X107"/>
  <c r="W107"/>
  <c r="P107"/>
  <c r="O107"/>
  <c r="N107"/>
  <c r="M107"/>
  <c r="L107"/>
  <c r="K107"/>
  <c r="J107"/>
  <c r="I107"/>
  <c r="H107"/>
  <c r="F107"/>
  <c r="G107" s="1"/>
  <c r="E107"/>
  <c r="D107"/>
  <c r="C107"/>
  <c r="A107"/>
  <c r="AQ106"/>
  <c r="AP106"/>
  <c r="AO106"/>
  <c r="AN106"/>
  <c r="AM106"/>
  <c r="AL106"/>
  <c r="AK106"/>
  <c r="AJ106"/>
  <c r="AI106"/>
  <c r="AG106"/>
  <c r="AF106"/>
  <c r="AE106"/>
  <c r="AC106"/>
  <c r="AB106"/>
  <c r="AA106"/>
  <c r="Z106"/>
  <c r="Y106"/>
  <c r="X106"/>
  <c r="W106"/>
  <c r="P106"/>
  <c r="O106"/>
  <c r="N106"/>
  <c r="M106"/>
  <c r="L106"/>
  <c r="K106"/>
  <c r="J106"/>
  <c r="H106"/>
  <c r="I106" s="1"/>
  <c r="G106"/>
  <c r="F106"/>
  <c r="E106"/>
  <c r="D106"/>
  <c r="C106"/>
  <c r="A106"/>
  <c r="AQ105"/>
  <c r="AP105"/>
  <c r="AO105"/>
  <c r="AN105"/>
  <c r="AM105"/>
  <c r="AL105"/>
  <c r="AK105"/>
  <c r="AJ105"/>
  <c r="AI105"/>
  <c r="AG105"/>
  <c r="AF105"/>
  <c r="AE105"/>
  <c r="AC105"/>
  <c r="AB105"/>
  <c r="AA105"/>
  <c r="Z105"/>
  <c r="Y105"/>
  <c r="X105"/>
  <c r="W105"/>
  <c r="P105"/>
  <c r="O105"/>
  <c r="N105"/>
  <c r="M105"/>
  <c r="L105"/>
  <c r="K105"/>
  <c r="J105"/>
  <c r="I105"/>
  <c r="H105"/>
  <c r="F105"/>
  <c r="G105" s="1"/>
  <c r="E105"/>
  <c r="D105"/>
  <c r="C105"/>
  <c r="A105"/>
  <c r="AQ104"/>
  <c r="AP104"/>
  <c r="AO104"/>
  <c r="AN104"/>
  <c r="AM104"/>
  <c r="AL104"/>
  <c r="AK104"/>
  <c r="AJ104"/>
  <c r="AI104"/>
  <c r="AG104"/>
  <c r="AF104"/>
  <c r="AE104"/>
  <c r="AC104"/>
  <c r="AB104"/>
  <c r="AA104"/>
  <c r="Z104"/>
  <c r="Y104"/>
  <c r="X104"/>
  <c r="W104"/>
  <c r="P104"/>
  <c r="O104"/>
  <c r="N104"/>
  <c r="M104"/>
  <c r="L104"/>
  <c r="K104"/>
  <c r="J104"/>
  <c r="H104"/>
  <c r="I104" s="1"/>
  <c r="G104"/>
  <c r="F104"/>
  <c r="E104"/>
  <c r="D104"/>
  <c r="C104"/>
  <c r="A104"/>
  <c r="AQ103"/>
  <c r="AP103"/>
  <c r="AO103"/>
  <c r="AN103"/>
  <c r="AM103"/>
  <c r="AL103"/>
  <c r="AK103"/>
  <c r="AJ103"/>
  <c r="AI103"/>
  <c r="AG103"/>
  <c r="AF103"/>
  <c r="AE103"/>
  <c r="AC103"/>
  <c r="AB103"/>
  <c r="AA103"/>
  <c r="Z103"/>
  <c r="Y103"/>
  <c r="X103"/>
  <c r="W103"/>
  <c r="P103"/>
  <c r="O103"/>
  <c r="N103"/>
  <c r="M103"/>
  <c r="L103"/>
  <c r="K103"/>
  <c r="J103"/>
  <c r="I103"/>
  <c r="H103"/>
  <c r="F103"/>
  <c r="G103" s="1"/>
  <c r="E103"/>
  <c r="D103"/>
  <c r="C103"/>
  <c r="A103"/>
  <c r="AQ102"/>
  <c r="AP102"/>
  <c r="AO102"/>
  <c r="AN102"/>
  <c r="AM102"/>
  <c r="AL102"/>
  <c r="AK102"/>
  <c r="AJ102"/>
  <c r="AI102"/>
  <c r="AG102"/>
  <c r="AF102"/>
  <c r="AE102"/>
  <c r="AC102"/>
  <c r="AB102"/>
  <c r="AA102"/>
  <c r="Z102"/>
  <c r="Y102"/>
  <c r="X102"/>
  <c r="W102"/>
  <c r="P102"/>
  <c r="O102"/>
  <c r="N102"/>
  <c r="M102"/>
  <c r="L102"/>
  <c r="K102"/>
  <c r="J102"/>
  <c r="H102"/>
  <c r="I102" s="1"/>
  <c r="G102"/>
  <c r="F102"/>
  <c r="E102"/>
  <c r="D102"/>
  <c r="C102"/>
  <c r="A102"/>
  <c r="AQ101"/>
  <c r="AP101"/>
  <c r="AO101"/>
  <c r="AN101"/>
  <c r="AM101"/>
  <c r="AL101"/>
  <c r="AK101"/>
  <c r="AJ101"/>
  <c r="AI101"/>
  <c r="AG101"/>
  <c r="AF101"/>
  <c r="AE101"/>
  <c r="AC101"/>
  <c r="AB101"/>
  <c r="AA101"/>
  <c r="Z101"/>
  <c r="Y101"/>
  <c r="X101"/>
  <c r="W101"/>
  <c r="P101"/>
  <c r="O101"/>
  <c r="N101"/>
  <c r="M101"/>
  <c r="L101"/>
  <c r="K101"/>
  <c r="J101"/>
  <c r="I101"/>
  <c r="H101"/>
  <c r="F101"/>
  <c r="G101" s="1"/>
  <c r="E101"/>
  <c r="D101"/>
  <c r="C101"/>
  <c r="A101"/>
  <c r="AP85"/>
  <c r="AG85"/>
  <c r="AF85"/>
  <c r="AE85"/>
  <c r="AC85"/>
  <c r="AB85"/>
  <c r="AA85"/>
  <c r="Z85"/>
  <c r="Y85"/>
  <c r="X85"/>
  <c r="W85"/>
  <c r="G85"/>
  <c r="F85"/>
  <c r="A85"/>
  <c r="AP84"/>
  <c r="AG84"/>
  <c r="AF84"/>
  <c r="AE84"/>
  <c r="AC84"/>
  <c r="AB84"/>
  <c r="AA84"/>
  <c r="Z84"/>
  <c r="Y84"/>
  <c r="X84"/>
  <c r="W84"/>
  <c r="G84"/>
  <c r="F84"/>
  <c r="A84"/>
  <c r="AP83"/>
  <c r="AG83"/>
  <c r="AF83"/>
  <c r="AE83"/>
  <c r="AC83"/>
  <c r="AB83"/>
  <c r="AA83"/>
  <c r="Z83"/>
  <c r="Y83"/>
  <c r="X83"/>
  <c r="W83"/>
  <c r="G83"/>
  <c r="F83"/>
  <c r="A83"/>
  <c r="AP82"/>
  <c r="AG82"/>
  <c r="AF82"/>
  <c r="AE82"/>
  <c r="AC82"/>
  <c r="AB82"/>
  <c r="AA82"/>
  <c r="Z82"/>
  <c r="Y82"/>
  <c r="X82"/>
  <c r="W82"/>
  <c r="G82"/>
  <c r="F82"/>
  <c r="A82"/>
  <c r="AP81"/>
  <c r="AG81"/>
  <c r="AF81"/>
  <c r="AE81"/>
  <c r="AC81"/>
  <c r="AB81"/>
  <c r="AA81"/>
  <c r="Z81"/>
  <c r="Y81"/>
  <c r="X81"/>
  <c r="W81"/>
  <c r="G81"/>
  <c r="F81"/>
  <c r="A81"/>
  <c r="AP79"/>
  <c r="AG79"/>
  <c r="AF79"/>
  <c r="AE79"/>
  <c r="AC79"/>
  <c r="AB79"/>
  <c r="AA79"/>
  <c r="Z79"/>
  <c r="Y79"/>
  <c r="X79"/>
  <c r="W79"/>
  <c r="G79"/>
  <c r="F79"/>
  <c r="A79"/>
  <c r="AP78"/>
  <c r="AG78"/>
  <c r="AF78"/>
  <c r="AE78"/>
  <c r="AC78"/>
  <c r="AB78"/>
  <c r="AA78"/>
  <c r="Z78"/>
  <c r="Y78"/>
  <c r="X78"/>
  <c r="W78"/>
  <c r="G78"/>
  <c r="F78"/>
  <c r="A78"/>
  <c r="A17"/>
  <c r="B17"/>
  <c r="C17"/>
  <c r="D17"/>
  <c r="E17"/>
  <c r="F17"/>
  <c r="G17"/>
  <c r="H17"/>
  <c r="I17"/>
  <c r="J17"/>
  <c r="K17"/>
  <c r="L17"/>
  <c r="M17"/>
  <c r="N17"/>
  <c r="O17"/>
  <c r="P17"/>
  <c r="R17"/>
  <c r="S17"/>
  <c r="T17"/>
  <c r="U17"/>
  <c r="W17"/>
  <c r="X17"/>
  <c r="Y17"/>
  <c r="Z17"/>
  <c r="AA17"/>
  <c r="AB17"/>
  <c r="AC17"/>
  <c r="AE17"/>
  <c r="AF17"/>
  <c r="AG17"/>
  <c r="AI17"/>
  <c r="AJ17"/>
  <c r="AK17"/>
  <c r="AL17"/>
  <c r="AM17"/>
  <c r="AN17"/>
  <c r="AO17"/>
  <c r="AP17"/>
  <c r="AQ17"/>
  <c r="AQ110"/>
  <c r="AP110"/>
  <c r="AO110"/>
  <c r="AN110"/>
  <c r="AM110"/>
  <c r="AL110"/>
  <c r="AK110"/>
  <c r="AJ110"/>
  <c r="AI110"/>
  <c r="AG110"/>
  <c r="AF110"/>
  <c r="AE110"/>
  <c r="AC110"/>
  <c r="AB110"/>
  <c r="AA110"/>
  <c r="Z110"/>
  <c r="Y110"/>
  <c r="X110"/>
  <c r="W110"/>
  <c r="P110"/>
  <c r="O110"/>
  <c r="N110"/>
  <c r="M110"/>
  <c r="L110"/>
  <c r="K110"/>
  <c r="J110"/>
  <c r="H110"/>
  <c r="I110" s="1"/>
  <c r="F110"/>
  <c r="G110" s="1"/>
  <c r="E110"/>
  <c r="D110"/>
  <c r="C110"/>
  <c r="A110"/>
  <c r="AP80"/>
  <c r="AG80"/>
  <c r="AF80"/>
  <c r="AE80"/>
  <c r="AC80"/>
  <c r="AB80"/>
  <c r="AA80"/>
  <c r="Z80"/>
  <c r="Y80"/>
  <c r="X80"/>
  <c r="W80"/>
  <c r="G80"/>
  <c r="F80"/>
  <c r="A80"/>
  <c r="AQ74"/>
  <c r="AP74"/>
  <c r="AO74"/>
  <c r="AN74"/>
  <c r="AM74"/>
  <c r="AL74"/>
  <c r="AK74"/>
  <c r="AJ74"/>
  <c r="AI74"/>
  <c r="AG74"/>
  <c r="AF74"/>
  <c r="AE74"/>
  <c r="AC74"/>
  <c r="AB74"/>
  <c r="AA74"/>
  <c r="Z74"/>
  <c r="Y74"/>
  <c r="X74"/>
  <c r="W74"/>
  <c r="U74"/>
  <c r="T74"/>
  <c r="S74"/>
  <c r="R74"/>
  <c r="P74"/>
  <c r="O74"/>
  <c r="N74"/>
  <c r="M74"/>
  <c r="L74"/>
  <c r="K74"/>
  <c r="J74"/>
  <c r="I74"/>
  <c r="H74"/>
  <c r="G74"/>
  <c r="F74"/>
  <c r="E74"/>
  <c r="D74"/>
  <c r="C74"/>
  <c r="B74"/>
  <c r="A74"/>
  <c r="AQ72"/>
  <c r="AP72"/>
  <c r="AO72"/>
  <c r="AN72"/>
  <c r="AM72"/>
  <c r="AL72"/>
  <c r="AK72"/>
  <c r="AJ72"/>
  <c r="AI72"/>
  <c r="AG72"/>
  <c r="AF72"/>
  <c r="AE72"/>
  <c r="AC72"/>
  <c r="AB72"/>
  <c r="AA72"/>
  <c r="Z72"/>
  <c r="Y72"/>
  <c r="X72"/>
  <c r="W72"/>
  <c r="U72"/>
  <c r="T72"/>
  <c r="S72"/>
  <c r="R72"/>
  <c r="P72"/>
  <c r="O72"/>
  <c r="N72"/>
  <c r="M72"/>
  <c r="L72"/>
  <c r="K72"/>
  <c r="J72"/>
  <c r="I72"/>
  <c r="H72"/>
  <c r="G72"/>
  <c r="F72"/>
  <c r="E72"/>
  <c r="D72"/>
  <c r="C72"/>
  <c r="B72"/>
  <c r="A72"/>
  <c r="AQ71"/>
  <c r="AP71"/>
  <c r="AO71"/>
  <c r="AN71"/>
  <c r="AM71"/>
  <c r="AL71"/>
  <c r="AK71"/>
  <c r="AJ71"/>
  <c r="AI71"/>
  <c r="AG71"/>
  <c r="AF71"/>
  <c r="AE71"/>
  <c r="AC71"/>
  <c r="AB71"/>
  <c r="AA71"/>
  <c r="Z71"/>
  <c r="Y71"/>
  <c r="X71"/>
  <c r="W71"/>
  <c r="U71"/>
  <c r="T71"/>
  <c r="S71"/>
  <c r="R71"/>
  <c r="P71"/>
  <c r="O71"/>
  <c r="N71"/>
  <c r="M71"/>
  <c r="L71"/>
  <c r="K71"/>
  <c r="J71"/>
  <c r="I71"/>
  <c r="H71"/>
  <c r="G71"/>
  <c r="F71"/>
  <c r="E71"/>
  <c r="D71"/>
  <c r="C71"/>
  <c r="B71"/>
  <c r="A71"/>
  <c r="AQ70"/>
  <c r="AP70"/>
  <c r="AO70"/>
  <c r="AN70"/>
  <c r="AM70"/>
  <c r="AL70"/>
  <c r="AK70"/>
  <c r="AJ70"/>
  <c r="AI70"/>
  <c r="AG70"/>
  <c r="AF70"/>
  <c r="AE70"/>
  <c r="AC70"/>
  <c r="AB70"/>
  <c r="AA70"/>
  <c r="Z70"/>
  <c r="Y70"/>
  <c r="X70"/>
  <c r="W70"/>
  <c r="U70"/>
  <c r="T70"/>
  <c r="S70"/>
  <c r="R70"/>
  <c r="P70"/>
  <c r="O70"/>
  <c r="N70"/>
  <c r="M70"/>
  <c r="L70"/>
  <c r="K70"/>
  <c r="J70"/>
  <c r="I70"/>
  <c r="H70"/>
  <c r="G70"/>
  <c r="F70"/>
  <c r="E70"/>
  <c r="D70"/>
  <c r="C70"/>
  <c r="B70"/>
  <c r="A70"/>
  <c r="AQ69"/>
  <c r="AP69"/>
  <c r="AO69"/>
  <c r="AN69"/>
  <c r="AM69"/>
  <c r="AL69"/>
  <c r="AK69"/>
  <c r="AJ69"/>
  <c r="AI69"/>
  <c r="AG69"/>
  <c r="AF69"/>
  <c r="AE69"/>
  <c r="AC69"/>
  <c r="AB69"/>
  <c r="AA69"/>
  <c r="Z69"/>
  <c r="Y69"/>
  <c r="X69"/>
  <c r="W69"/>
  <c r="U69"/>
  <c r="T69"/>
  <c r="S69"/>
  <c r="R69"/>
  <c r="P69"/>
  <c r="O69"/>
  <c r="N69"/>
  <c r="M69"/>
  <c r="L69"/>
  <c r="K69"/>
  <c r="J69"/>
  <c r="I69"/>
  <c r="H69"/>
  <c r="G69"/>
  <c r="F69"/>
  <c r="E69"/>
  <c r="D69"/>
  <c r="C69"/>
  <c r="B69"/>
  <c r="A69"/>
  <c r="AQ68"/>
  <c r="AP68"/>
  <c r="AO68"/>
  <c r="AN68"/>
  <c r="AM68"/>
  <c r="AL68"/>
  <c r="AK68"/>
  <c r="AJ68"/>
  <c r="AI68"/>
  <c r="AG68"/>
  <c r="AF68"/>
  <c r="AE68"/>
  <c r="AC68"/>
  <c r="AB68"/>
  <c r="AA68"/>
  <c r="Z68"/>
  <c r="Y68"/>
  <c r="X68"/>
  <c r="W68"/>
  <c r="U68"/>
  <c r="T68"/>
  <c r="S68"/>
  <c r="R68"/>
  <c r="P68"/>
  <c r="O68"/>
  <c r="N68"/>
  <c r="M68"/>
  <c r="L68"/>
  <c r="K68"/>
  <c r="J68"/>
  <c r="I68"/>
  <c r="H68"/>
  <c r="G68"/>
  <c r="F68"/>
  <c r="E68"/>
  <c r="D68"/>
  <c r="C68"/>
  <c r="B68"/>
  <c r="A68"/>
  <c r="AQ67"/>
  <c r="AP67"/>
  <c r="AO67"/>
  <c r="AN67"/>
  <c r="AM67"/>
  <c r="AL67"/>
  <c r="AK67"/>
  <c r="AJ67"/>
  <c r="AI67"/>
  <c r="AG67"/>
  <c r="AF67"/>
  <c r="AE67"/>
  <c r="AC67"/>
  <c r="AB67"/>
  <c r="AA67"/>
  <c r="Z67"/>
  <c r="Y67"/>
  <c r="X67"/>
  <c r="W67"/>
  <c r="U67"/>
  <c r="T67"/>
  <c r="S67"/>
  <c r="R67"/>
  <c r="P67"/>
  <c r="O67"/>
  <c r="N67"/>
  <c r="M67"/>
  <c r="L67"/>
  <c r="K67"/>
  <c r="J67"/>
  <c r="I67"/>
  <c r="H67"/>
  <c r="G67"/>
  <c r="F67"/>
  <c r="E67"/>
  <c r="D67"/>
  <c r="C67"/>
  <c r="B67"/>
  <c r="A67"/>
  <c r="AQ66"/>
  <c r="AP66"/>
  <c r="AO66"/>
  <c r="AN66"/>
  <c r="AM66"/>
  <c r="AL66"/>
  <c r="AK66"/>
  <c r="AJ66"/>
  <c r="AI66"/>
  <c r="AG66"/>
  <c r="AF66"/>
  <c r="AE66"/>
  <c r="AC66"/>
  <c r="AB66"/>
  <c r="AA66"/>
  <c r="Z66"/>
  <c r="Y66"/>
  <c r="X66"/>
  <c r="W66"/>
  <c r="U66"/>
  <c r="T66"/>
  <c r="S66"/>
  <c r="R66"/>
  <c r="P66"/>
  <c r="O66"/>
  <c r="N66"/>
  <c r="M66"/>
  <c r="L66"/>
  <c r="K66"/>
  <c r="J66"/>
  <c r="I66"/>
  <c r="H66"/>
  <c r="G66"/>
  <c r="F66"/>
  <c r="E66"/>
  <c r="D66"/>
  <c r="C66"/>
  <c r="B66"/>
  <c r="A66"/>
  <c r="AQ64"/>
  <c r="AP64"/>
  <c r="AO64"/>
  <c r="AN64"/>
  <c r="AM64"/>
  <c r="AL64"/>
  <c r="AK64"/>
  <c r="AJ64"/>
  <c r="AI64"/>
  <c r="AG64"/>
  <c r="AF64"/>
  <c r="AE64"/>
  <c r="AC64"/>
  <c r="AB64"/>
  <c r="AA64"/>
  <c r="Z64"/>
  <c r="Y64"/>
  <c r="X64"/>
  <c r="W64"/>
  <c r="U64"/>
  <c r="T64"/>
  <c r="S64"/>
  <c r="R64"/>
  <c r="P64"/>
  <c r="O64"/>
  <c r="N64"/>
  <c r="M64"/>
  <c r="L64"/>
  <c r="K64"/>
  <c r="J64"/>
  <c r="I64"/>
  <c r="H64"/>
  <c r="G64"/>
  <c r="F64"/>
  <c r="E64"/>
  <c r="D64"/>
  <c r="C64"/>
  <c r="B64"/>
  <c r="A64"/>
  <c r="AQ63"/>
  <c r="AP63"/>
  <c r="AO63"/>
  <c r="AN63"/>
  <c r="AM63"/>
  <c r="AL63"/>
  <c r="AK63"/>
  <c r="AJ63"/>
  <c r="AI63"/>
  <c r="AG63"/>
  <c r="AF63"/>
  <c r="AE63"/>
  <c r="AC63"/>
  <c r="AB63"/>
  <c r="AA63"/>
  <c r="Z63"/>
  <c r="Y63"/>
  <c r="X63"/>
  <c r="W63"/>
  <c r="U63"/>
  <c r="T63"/>
  <c r="S63"/>
  <c r="R63"/>
  <c r="P63"/>
  <c r="O63"/>
  <c r="N63"/>
  <c r="M63"/>
  <c r="L63"/>
  <c r="K63"/>
  <c r="J63"/>
  <c r="I63"/>
  <c r="H63"/>
  <c r="G63"/>
  <c r="F63"/>
  <c r="E63"/>
  <c r="D63"/>
  <c r="C63"/>
  <c r="B63"/>
  <c r="A63"/>
  <c r="AQ62"/>
  <c r="AP62"/>
  <c r="AO62"/>
  <c r="AN62"/>
  <c r="AM62"/>
  <c r="AL62"/>
  <c r="AK62"/>
  <c r="AJ62"/>
  <c r="AI62"/>
  <c r="AG62"/>
  <c r="AF62"/>
  <c r="AE62"/>
  <c r="AC62"/>
  <c r="AB62"/>
  <c r="AA62"/>
  <c r="Z62"/>
  <c r="Y62"/>
  <c r="X62"/>
  <c r="W62"/>
  <c r="U62"/>
  <c r="T62"/>
  <c r="S62"/>
  <c r="R62"/>
  <c r="P62"/>
  <c r="O62"/>
  <c r="N62"/>
  <c r="M62"/>
  <c r="L62"/>
  <c r="K62"/>
  <c r="J62"/>
  <c r="I62"/>
  <c r="H62"/>
  <c r="G62"/>
  <c r="F62"/>
  <c r="E62"/>
  <c r="D62"/>
  <c r="C62"/>
  <c r="B62"/>
  <c r="A62"/>
  <c r="AQ61"/>
  <c r="AP61"/>
  <c r="AO61"/>
  <c r="AN61"/>
  <c r="AM61"/>
  <c r="AL61"/>
  <c r="AK61"/>
  <c r="AJ61"/>
  <c r="AI61"/>
  <c r="AG61"/>
  <c r="AF61"/>
  <c r="AE61"/>
  <c r="AC61"/>
  <c r="AB61"/>
  <c r="AA61"/>
  <c r="Z61"/>
  <c r="Y61"/>
  <c r="X61"/>
  <c r="W61"/>
  <c r="U61"/>
  <c r="T61"/>
  <c r="S61"/>
  <c r="R61"/>
  <c r="P61"/>
  <c r="O61"/>
  <c r="N61"/>
  <c r="M61"/>
  <c r="L61"/>
  <c r="K61"/>
  <c r="J61"/>
  <c r="I61"/>
  <c r="H61"/>
  <c r="G61"/>
  <c r="F61"/>
  <c r="E61"/>
  <c r="D61"/>
  <c r="C61"/>
  <c r="B61"/>
  <c r="A61"/>
  <c r="AQ59"/>
  <c r="AP59"/>
  <c r="AO59"/>
  <c r="AN59"/>
  <c r="AM59"/>
  <c r="AL59"/>
  <c r="AK59"/>
  <c r="AJ59"/>
  <c r="AI59"/>
  <c r="AG59"/>
  <c r="AF59"/>
  <c r="AE59"/>
  <c r="AC59"/>
  <c r="AB59"/>
  <c r="AA59"/>
  <c r="Z59"/>
  <c r="Y59"/>
  <c r="X59"/>
  <c r="W59"/>
  <c r="U59"/>
  <c r="T59"/>
  <c r="S59"/>
  <c r="R59"/>
  <c r="P59"/>
  <c r="O59"/>
  <c r="N59"/>
  <c r="M59"/>
  <c r="L59"/>
  <c r="K59"/>
  <c r="J59"/>
  <c r="I59"/>
  <c r="H59"/>
  <c r="G59"/>
  <c r="F59"/>
  <c r="E59"/>
  <c r="D59"/>
  <c r="C59"/>
  <c r="B59"/>
  <c r="A59"/>
  <c r="AQ58"/>
  <c r="AP58"/>
  <c r="AO58"/>
  <c r="AN58"/>
  <c r="AM58"/>
  <c r="AL58"/>
  <c r="AK58"/>
  <c r="AJ58"/>
  <c r="AI58"/>
  <c r="AG58"/>
  <c r="AF58"/>
  <c r="AE58"/>
  <c r="AC58"/>
  <c r="AB58"/>
  <c r="AA58"/>
  <c r="Z58"/>
  <c r="Y58"/>
  <c r="X58"/>
  <c r="W58"/>
  <c r="U58"/>
  <c r="T58"/>
  <c r="S58"/>
  <c r="R58"/>
  <c r="P58"/>
  <c r="O58"/>
  <c r="N58"/>
  <c r="M58"/>
  <c r="L58"/>
  <c r="K58"/>
  <c r="J58"/>
  <c r="I58"/>
  <c r="H58"/>
  <c r="G58"/>
  <c r="F58"/>
  <c r="E58"/>
  <c r="D58"/>
  <c r="C58"/>
  <c r="B58"/>
  <c r="A58"/>
  <c r="AQ57"/>
  <c r="AP57"/>
  <c r="AO57"/>
  <c r="AN57"/>
  <c r="AM57"/>
  <c r="AL57"/>
  <c r="AK57"/>
  <c r="AJ57"/>
  <c r="AI57"/>
  <c r="AG57"/>
  <c r="AF57"/>
  <c r="AE57"/>
  <c r="AC57"/>
  <c r="AB57"/>
  <c r="AA57"/>
  <c r="Z57"/>
  <c r="Y57"/>
  <c r="X57"/>
  <c r="W57"/>
  <c r="U57"/>
  <c r="T57"/>
  <c r="S57"/>
  <c r="R57"/>
  <c r="P57"/>
  <c r="O57"/>
  <c r="N57"/>
  <c r="M57"/>
  <c r="L57"/>
  <c r="K57"/>
  <c r="J57"/>
  <c r="I57"/>
  <c r="H57"/>
  <c r="G57"/>
  <c r="F57"/>
  <c r="E57"/>
  <c r="D57"/>
  <c r="C57"/>
  <c r="B57"/>
  <c r="A57"/>
  <c r="AQ56"/>
  <c r="AP56"/>
  <c r="AO56"/>
  <c r="AN56"/>
  <c r="AM56"/>
  <c r="AL56"/>
  <c r="AK56"/>
  <c r="AJ56"/>
  <c r="AI56"/>
  <c r="AG56"/>
  <c r="AF56"/>
  <c r="AE56"/>
  <c r="AC56"/>
  <c r="AB56"/>
  <c r="AA56"/>
  <c r="Z56"/>
  <c r="Y56"/>
  <c r="X56"/>
  <c r="W56"/>
  <c r="U56"/>
  <c r="T56"/>
  <c r="S56"/>
  <c r="R56"/>
  <c r="P56"/>
  <c r="O56"/>
  <c r="N56"/>
  <c r="M56"/>
  <c r="L56"/>
  <c r="K56"/>
  <c r="J56"/>
  <c r="I56"/>
  <c r="H56"/>
  <c r="G56"/>
  <c r="F56"/>
  <c r="E56"/>
  <c r="D56"/>
  <c r="C56"/>
  <c r="B56"/>
  <c r="A56"/>
  <c r="AQ55"/>
  <c r="AP55"/>
  <c r="AO55"/>
  <c r="AN55"/>
  <c r="AM55"/>
  <c r="AL55"/>
  <c r="AK55"/>
  <c r="AJ55"/>
  <c r="AI55"/>
  <c r="AG55"/>
  <c r="AF55"/>
  <c r="AE55"/>
  <c r="AC55"/>
  <c r="AB55"/>
  <c r="AA55"/>
  <c r="Z55"/>
  <c r="Y55"/>
  <c r="X55"/>
  <c r="W55"/>
  <c r="U55"/>
  <c r="T55"/>
  <c r="S55"/>
  <c r="R55"/>
  <c r="P55"/>
  <c r="O55"/>
  <c r="N55"/>
  <c r="M55"/>
  <c r="L55"/>
  <c r="K55"/>
  <c r="J55"/>
  <c r="I55"/>
  <c r="H55"/>
  <c r="G55"/>
  <c r="F55"/>
  <c r="E55"/>
  <c r="D55"/>
  <c r="C55"/>
  <c r="B55"/>
  <c r="A55"/>
  <c r="AQ54"/>
  <c r="AP54"/>
  <c r="AO54"/>
  <c r="AN54"/>
  <c r="AM54"/>
  <c r="AL54"/>
  <c r="AK54"/>
  <c r="AJ54"/>
  <c r="AI54"/>
  <c r="AG54"/>
  <c r="AF54"/>
  <c r="AE54"/>
  <c r="AC54"/>
  <c r="AB54"/>
  <c r="AA54"/>
  <c r="Z54"/>
  <c r="Y54"/>
  <c r="X54"/>
  <c r="W54"/>
  <c r="U54"/>
  <c r="T54"/>
  <c r="S54"/>
  <c r="R54"/>
  <c r="P54"/>
  <c r="O54"/>
  <c r="N54"/>
  <c r="M54"/>
  <c r="L54"/>
  <c r="K54"/>
  <c r="J54"/>
  <c r="I54"/>
  <c r="H54"/>
  <c r="G54"/>
  <c r="F54"/>
  <c r="E54"/>
  <c r="D54"/>
  <c r="C54"/>
  <c r="B54"/>
  <c r="A54"/>
  <c r="AQ52"/>
  <c r="AP52"/>
  <c r="AO52"/>
  <c r="AN52"/>
  <c r="AM52"/>
  <c r="AL52"/>
  <c r="AK52"/>
  <c r="AJ52"/>
  <c r="AI52"/>
  <c r="AG52"/>
  <c r="AF52"/>
  <c r="AE52"/>
  <c r="AC52"/>
  <c r="AB52"/>
  <c r="AA52"/>
  <c r="Z52"/>
  <c r="Y52"/>
  <c r="X52"/>
  <c r="W52"/>
  <c r="U52"/>
  <c r="T52"/>
  <c r="S52"/>
  <c r="R52"/>
  <c r="P52"/>
  <c r="O52"/>
  <c r="N52"/>
  <c r="M52"/>
  <c r="L52"/>
  <c r="K52"/>
  <c r="J52"/>
  <c r="I52"/>
  <c r="H52"/>
  <c r="G52"/>
  <c r="F52"/>
  <c r="E52"/>
  <c r="D52"/>
  <c r="C52"/>
  <c r="B52"/>
  <c r="A52"/>
  <c r="AQ51"/>
  <c r="AP51"/>
  <c r="AO51"/>
  <c r="AN51"/>
  <c r="AM51"/>
  <c r="AL51"/>
  <c r="AK51"/>
  <c r="AJ51"/>
  <c r="AI51"/>
  <c r="AG51"/>
  <c r="AF51"/>
  <c r="AE51"/>
  <c r="AC51"/>
  <c r="AB51"/>
  <c r="AA51"/>
  <c r="Z51"/>
  <c r="Y51"/>
  <c r="X51"/>
  <c r="W51"/>
  <c r="U51"/>
  <c r="T51"/>
  <c r="S51"/>
  <c r="R51"/>
  <c r="P51"/>
  <c r="O51"/>
  <c r="N51"/>
  <c r="M51"/>
  <c r="L51"/>
  <c r="K51"/>
  <c r="J51"/>
  <c r="I51"/>
  <c r="H51"/>
  <c r="G51"/>
  <c r="F51"/>
  <c r="E51"/>
  <c r="D51"/>
  <c r="C51"/>
  <c r="B51"/>
  <c r="A51"/>
  <c r="AQ50"/>
  <c r="AP50"/>
  <c r="AO50"/>
  <c r="AN50"/>
  <c r="AM50"/>
  <c r="AL50"/>
  <c r="AK50"/>
  <c r="AJ50"/>
  <c r="AI50"/>
  <c r="AG50"/>
  <c r="AF50"/>
  <c r="AE50"/>
  <c r="AC50"/>
  <c r="AB50"/>
  <c r="AA50"/>
  <c r="Z50"/>
  <c r="Y50"/>
  <c r="X50"/>
  <c r="W50"/>
  <c r="U50"/>
  <c r="T50"/>
  <c r="S50"/>
  <c r="R50"/>
  <c r="P50"/>
  <c r="O50"/>
  <c r="N50"/>
  <c r="M50"/>
  <c r="L50"/>
  <c r="K50"/>
  <c r="J50"/>
  <c r="I50"/>
  <c r="H50"/>
  <c r="G50"/>
  <c r="F50"/>
  <c r="E50"/>
  <c r="D50"/>
  <c r="C50"/>
  <c r="B50"/>
  <c r="A50"/>
  <c r="AQ49"/>
  <c r="AP49"/>
  <c r="AO49"/>
  <c r="AN49"/>
  <c r="AM49"/>
  <c r="AL49"/>
  <c r="AK49"/>
  <c r="AJ49"/>
  <c r="AI49"/>
  <c r="AG49"/>
  <c r="AF49"/>
  <c r="AE49"/>
  <c r="AC49"/>
  <c r="AB49"/>
  <c r="AA49"/>
  <c r="Z49"/>
  <c r="Y49"/>
  <c r="X49"/>
  <c r="W49"/>
  <c r="U49"/>
  <c r="T49"/>
  <c r="S49"/>
  <c r="R49"/>
  <c r="P49"/>
  <c r="O49"/>
  <c r="N49"/>
  <c r="M49"/>
  <c r="L49"/>
  <c r="K49"/>
  <c r="J49"/>
  <c r="I49"/>
  <c r="H49"/>
  <c r="G49"/>
  <c r="F49"/>
  <c r="E49"/>
  <c r="D49"/>
  <c r="C49"/>
  <c r="B49"/>
  <c r="A49"/>
  <c r="AQ47"/>
  <c r="AP47"/>
  <c r="AO47"/>
  <c r="AN47"/>
  <c r="AM47"/>
  <c r="AL47"/>
  <c r="AK47"/>
  <c r="AJ47"/>
  <c r="AI47"/>
  <c r="AG47"/>
  <c r="AF47"/>
  <c r="AE47"/>
  <c r="AC47"/>
  <c r="AB47"/>
  <c r="AA47"/>
  <c r="Z47"/>
  <c r="Y47"/>
  <c r="X47"/>
  <c r="W47"/>
  <c r="U47"/>
  <c r="T47"/>
  <c r="S47"/>
  <c r="R47"/>
  <c r="P47"/>
  <c r="O47"/>
  <c r="N47"/>
  <c r="M47"/>
  <c r="L47"/>
  <c r="K47"/>
  <c r="J47"/>
  <c r="I47"/>
  <c r="H47"/>
  <c r="G47"/>
  <c r="F47"/>
  <c r="E47"/>
  <c r="D47"/>
  <c r="C47"/>
  <c r="B47"/>
  <c r="A47"/>
  <c r="AQ46"/>
  <c r="AP46"/>
  <c r="AO46"/>
  <c r="AN46"/>
  <c r="AM46"/>
  <c r="AL46"/>
  <c r="AK46"/>
  <c r="AJ46"/>
  <c r="AI46"/>
  <c r="AG46"/>
  <c r="AF46"/>
  <c r="AE46"/>
  <c r="AC46"/>
  <c r="AB46"/>
  <c r="AA46"/>
  <c r="Z46"/>
  <c r="Y46"/>
  <c r="X46"/>
  <c r="W46"/>
  <c r="U46"/>
  <c r="T46"/>
  <c r="S46"/>
  <c r="R46"/>
  <c r="P46"/>
  <c r="O46"/>
  <c r="N46"/>
  <c r="M46"/>
  <c r="L46"/>
  <c r="K46"/>
  <c r="J46"/>
  <c r="I46"/>
  <c r="H46"/>
  <c r="G46"/>
  <c r="F46"/>
  <c r="E46"/>
  <c r="D46"/>
  <c r="C46"/>
  <c r="B46"/>
  <c r="A46"/>
  <c r="AQ45"/>
  <c r="AP45"/>
  <c r="AO45"/>
  <c r="AN45"/>
  <c r="AM45"/>
  <c r="AL45"/>
  <c r="AK45"/>
  <c r="AJ45"/>
  <c r="AI45"/>
  <c r="AG45"/>
  <c r="AF45"/>
  <c r="AE45"/>
  <c r="AC45"/>
  <c r="AB45"/>
  <c r="AA45"/>
  <c r="Z45"/>
  <c r="Y45"/>
  <c r="X45"/>
  <c r="W45"/>
  <c r="U45"/>
  <c r="T45"/>
  <c r="S45"/>
  <c r="R45"/>
  <c r="P45"/>
  <c r="O45"/>
  <c r="N45"/>
  <c r="M45"/>
  <c r="L45"/>
  <c r="K45"/>
  <c r="J45"/>
  <c r="I45"/>
  <c r="H45"/>
  <c r="G45"/>
  <c r="F45"/>
  <c r="E45"/>
  <c r="D45"/>
  <c r="C45"/>
  <c r="B45"/>
  <c r="A45"/>
  <c r="AQ44"/>
  <c r="AP44"/>
  <c r="AO44"/>
  <c r="AN44"/>
  <c r="AM44"/>
  <c r="AL44"/>
  <c r="AK44"/>
  <c r="AJ44"/>
  <c r="AI44"/>
  <c r="AG44"/>
  <c r="AF44"/>
  <c r="AE44"/>
  <c r="AC44"/>
  <c r="AB44"/>
  <c r="AA44"/>
  <c r="Z44"/>
  <c r="Y44"/>
  <c r="X44"/>
  <c r="W44"/>
  <c r="U44"/>
  <c r="T44"/>
  <c r="S44"/>
  <c r="R44"/>
  <c r="P44"/>
  <c r="O44"/>
  <c r="N44"/>
  <c r="M44"/>
  <c r="L44"/>
  <c r="K44"/>
  <c r="J44"/>
  <c r="I44"/>
  <c r="H44"/>
  <c r="G44"/>
  <c r="F44"/>
  <c r="E44"/>
  <c r="D44"/>
  <c r="C44"/>
  <c r="B44"/>
  <c r="A44"/>
  <c r="AQ43"/>
  <c r="AP43"/>
  <c r="AO43"/>
  <c r="AN43"/>
  <c r="AM43"/>
  <c r="AL43"/>
  <c r="AK43"/>
  <c r="AJ43"/>
  <c r="AI43"/>
  <c r="AG43"/>
  <c r="AF43"/>
  <c r="AE43"/>
  <c r="AC43"/>
  <c r="AB43"/>
  <c r="AA43"/>
  <c r="Z43"/>
  <c r="Y43"/>
  <c r="X43"/>
  <c r="W43"/>
  <c r="U43"/>
  <c r="T43"/>
  <c r="S43"/>
  <c r="R43"/>
  <c r="P43"/>
  <c r="O43"/>
  <c r="N43"/>
  <c r="M43"/>
  <c r="L43"/>
  <c r="K43"/>
  <c r="J43"/>
  <c r="I43"/>
  <c r="H43"/>
  <c r="G43"/>
  <c r="F43"/>
  <c r="E43"/>
  <c r="D43"/>
  <c r="C43"/>
  <c r="B43"/>
  <c r="A43"/>
  <c r="AQ41"/>
  <c r="AP41"/>
  <c r="AO41"/>
  <c r="AN41"/>
  <c r="AM41"/>
  <c r="AL41"/>
  <c r="AK41"/>
  <c r="AJ41"/>
  <c r="AI41"/>
  <c r="AG41"/>
  <c r="AF41"/>
  <c r="AE41"/>
  <c r="AC41"/>
  <c r="AB41"/>
  <c r="AA41"/>
  <c r="Z41"/>
  <c r="Y41"/>
  <c r="X41"/>
  <c r="W41"/>
  <c r="U41"/>
  <c r="T41"/>
  <c r="S41"/>
  <c r="R41"/>
  <c r="P41"/>
  <c r="O41"/>
  <c r="N41"/>
  <c r="M41"/>
  <c r="L41"/>
  <c r="K41"/>
  <c r="J41"/>
  <c r="I41"/>
  <c r="H41"/>
  <c r="G41"/>
  <c r="F41"/>
  <c r="E41"/>
  <c r="D41"/>
  <c r="C41"/>
  <c r="B41"/>
  <c r="A41"/>
  <c r="AQ39"/>
  <c r="AP39"/>
  <c r="AO39"/>
  <c r="AN39"/>
  <c r="AM39"/>
  <c r="AL39"/>
  <c r="AK39"/>
  <c r="AJ39"/>
  <c r="AI39"/>
  <c r="AG39"/>
  <c r="AF39"/>
  <c r="AE39"/>
  <c r="AC39"/>
  <c r="AB39"/>
  <c r="AA39"/>
  <c r="Z39"/>
  <c r="Y39"/>
  <c r="X39"/>
  <c r="W39"/>
  <c r="U39"/>
  <c r="T39"/>
  <c r="S39"/>
  <c r="R39"/>
  <c r="P39"/>
  <c r="O39"/>
  <c r="N39"/>
  <c r="M39"/>
  <c r="L39"/>
  <c r="K39"/>
  <c r="J39"/>
  <c r="I39"/>
  <c r="H39"/>
  <c r="G39"/>
  <c r="F39"/>
  <c r="E39"/>
  <c r="D39"/>
  <c r="C39"/>
  <c r="B39"/>
  <c r="A39"/>
  <c r="AQ38"/>
  <c r="AP38"/>
  <c r="AO38"/>
  <c r="AN38"/>
  <c r="AM38"/>
  <c r="AL38"/>
  <c r="AK38"/>
  <c r="AJ38"/>
  <c r="AI38"/>
  <c r="AG38"/>
  <c r="AF38"/>
  <c r="AE38"/>
  <c r="AC38"/>
  <c r="AB38"/>
  <c r="AA38"/>
  <c r="Z38"/>
  <c r="Y38"/>
  <c r="X38"/>
  <c r="W38"/>
  <c r="U38"/>
  <c r="T38"/>
  <c r="S38"/>
  <c r="R38"/>
  <c r="P38"/>
  <c r="O38"/>
  <c r="N38"/>
  <c r="M38"/>
  <c r="L38"/>
  <c r="K38"/>
  <c r="J38"/>
  <c r="I38"/>
  <c r="H38"/>
  <c r="G38"/>
  <c r="F38"/>
  <c r="E38"/>
  <c r="D38"/>
  <c r="C38"/>
  <c r="B38"/>
  <c r="A38"/>
  <c r="AQ37"/>
  <c r="AP37"/>
  <c r="AO37"/>
  <c r="AN37"/>
  <c r="AM37"/>
  <c r="AL37"/>
  <c r="AK37"/>
  <c r="AJ37"/>
  <c r="AI37"/>
  <c r="AG37"/>
  <c r="AF37"/>
  <c r="AE37"/>
  <c r="AC37"/>
  <c r="AB37"/>
  <c r="AA37"/>
  <c r="Z37"/>
  <c r="Y37"/>
  <c r="X37"/>
  <c r="W37"/>
  <c r="U37"/>
  <c r="T37"/>
  <c r="S37"/>
  <c r="R37"/>
  <c r="P37"/>
  <c r="O37"/>
  <c r="N37"/>
  <c r="M37"/>
  <c r="L37"/>
  <c r="K37"/>
  <c r="J37"/>
  <c r="I37"/>
  <c r="H37"/>
  <c r="G37"/>
  <c r="F37"/>
  <c r="E37"/>
  <c r="D37"/>
  <c r="C37"/>
  <c r="B37"/>
  <c r="A37"/>
  <c r="AQ36"/>
  <c r="AP36"/>
  <c r="AO36"/>
  <c r="AN36"/>
  <c r="AM36"/>
  <c r="AL36"/>
  <c r="AK36"/>
  <c r="AJ36"/>
  <c r="AI36"/>
  <c r="AG36"/>
  <c r="AF36"/>
  <c r="AE36"/>
  <c r="AC36"/>
  <c r="AB36"/>
  <c r="AA36"/>
  <c r="Z36"/>
  <c r="Y36"/>
  <c r="X36"/>
  <c r="W36"/>
  <c r="U36"/>
  <c r="T36"/>
  <c r="S36"/>
  <c r="R36"/>
  <c r="P36"/>
  <c r="O36"/>
  <c r="N36"/>
  <c r="M36"/>
  <c r="L36"/>
  <c r="K36"/>
  <c r="J36"/>
  <c r="I36"/>
  <c r="H36"/>
  <c r="G36"/>
  <c r="F36"/>
  <c r="E36"/>
  <c r="D36"/>
  <c r="C36"/>
  <c r="B36"/>
  <c r="A36"/>
  <c r="AQ35"/>
  <c r="AP35"/>
  <c r="AO35"/>
  <c r="AN35"/>
  <c r="AM35"/>
  <c r="AL35"/>
  <c r="AK35"/>
  <c r="AJ35"/>
  <c r="AI35"/>
  <c r="AG35"/>
  <c r="AF35"/>
  <c r="AE35"/>
  <c r="AC35"/>
  <c r="AB35"/>
  <c r="AA35"/>
  <c r="Z35"/>
  <c r="Y35"/>
  <c r="X35"/>
  <c r="W35"/>
  <c r="U35"/>
  <c r="T35"/>
  <c r="S35"/>
  <c r="R35"/>
  <c r="P35"/>
  <c r="O35"/>
  <c r="N35"/>
  <c r="M35"/>
  <c r="L35"/>
  <c r="K35"/>
  <c r="J35"/>
  <c r="I35"/>
  <c r="H35"/>
  <c r="G35"/>
  <c r="F35"/>
  <c r="E35"/>
  <c r="D35"/>
  <c r="C35"/>
  <c r="B35"/>
  <c r="A35"/>
  <c r="AQ34"/>
  <c r="AP34"/>
  <c r="AO34"/>
  <c r="AN34"/>
  <c r="AM34"/>
  <c r="AL34"/>
  <c r="AK34"/>
  <c r="AJ34"/>
  <c r="AI34"/>
  <c r="AG34"/>
  <c r="AF34"/>
  <c r="AE34"/>
  <c r="AC34"/>
  <c r="AB34"/>
  <c r="AA34"/>
  <c r="Z34"/>
  <c r="Y34"/>
  <c r="X34"/>
  <c r="W34"/>
  <c r="U34"/>
  <c r="T34"/>
  <c r="S34"/>
  <c r="R34"/>
  <c r="P34"/>
  <c r="O34"/>
  <c r="N34"/>
  <c r="M34"/>
  <c r="L34"/>
  <c r="K34"/>
  <c r="J34"/>
  <c r="I34"/>
  <c r="H34"/>
  <c r="G34"/>
  <c r="F34"/>
  <c r="E34"/>
  <c r="D34"/>
  <c r="C34"/>
  <c r="B34"/>
  <c r="A34"/>
  <c r="AQ32"/>
  <c r="AP32"/>
  <c r="AO32"/>
  <c r="AN32"/>
  <c r="AM32"/>
  <c r="AL32"/>
  <c r="AK32"/>
  <c r="AJ32"/>
  <c r="AI32"/>
  <c r="AG32"/>
  <c r="AF32"/>
  <c r="AE32"/>
  <c r="AC32"/>
  <c r="AB32"/>
  <c r="AA32"/>
  <c r="Z32"/>
  <c r="Y32"/>
  <c r="X32"/>
  <c r="W32"/>
  <c r="U32"/>
  <c r="T32"/>
  <c r="S32"/>
  <c r="R32"/>
  <c r="P32"/>
  <c r="O32"/>
  <c r="N32"/>
  <c r="M32"/>
  <c r="L32"/>
  <c r="K32"/>
  <c r="J32"/>
  <c r="I32"/>
  <c r="H32"/>
  <c r="G32"/>
  <c r="F32"/>
  <c r="E32"/>
  <c r="D32"/>
  <c r="C32"/>
  <c r="B32"/>
  <c r="A32"/>
  <c r="AQ31"/>
  <c r="AP31"/>
  <c r="AO31"/>
  <c r="AN31"/>
  <c r="AM31"/>
  <c r="AL31"/>
  <c r="AK31"/>
  <c r="AJ31"/>
  <c r="AI31"/>
  <c r="AG31"/>
  <c r="AF31"/>
  <c r="AE31"/>
  <c r="AC31"/>
  <c r="AB31"/>
  <c r="AA31"/>
  <c r="Z31"/>
  <c r="Y31"/>
  <c r="X31"/>
  <c r="W31"/>
  <c r="U31"/>
  <c r="T31"/>
  <c r="S31"/>
  <c r="R31"/>
  <c r="P31"/>
  <c r="O31"/>
  <c r="N31"/>
  <c r="M31"/>
  <c r="L31"/>
  <c r="K31"/>
  <c r="J31"/>
  <c r="I31"/>
  <c r="H31"/>
  <c r="G31"/>
  <c r="F31"/>
  <c r="E31"/>
  <c r="D31"/>
  <c r="C31"/>
  <c r="B31"/>
  <c r="A31"/>
  <c r="AQ30"/>
  <c r="AP30"/>
  <c r="AO30"/>
  <c r="AN30"/>
  <c r="AM30"/>
  <c r="AL30"/>
  <c r="AK30"/>
  <c r="AJ30"/>
  <c r="AI30"/>
  <c r="AG30"/>
  <c r="AF30"/>
  <c r="AE30"/>
  <c r="AC30"/>
  <c r="AB30"/>
  <c r="AA30"/>
  <c r="Z30"/>
  <c r="Y30"/>
  <c r="X30"/>
  <c r="W30"/>
  <c r="U30"/>
  <c r="T30"/>
  <c r="S30"/>
  <c r="R30"/>
  <c r="P30"/>
  <c r="O30"/>
  <c r="N30"/>
  <c r="M30"/>
  <c r="L30"/>
  <c r="K30"/>
  <c r="J30"/>
  <c r="I30"/>
  <c r="H30"/>
  <c r="G30"/>
  <c r="F30"/>
  <c r="E30"/>
  <c r="D30"/>
  <c r="C30"/>
  <c r="B30"/>
  <c r="A30"/>
  <c r="AQ28"/>
  <c r="AP28"/>
  <c r="AO28"/>
  <c r="AN28"/>
  <c r="AM28"/>
  <c r="AL28"/>
  <c r="AK28"/>
  <c r="AJ28"/>
  <c r="AI28"/>
  <c r="AG28"/>
  <c r="AF28"/>
  <c r="AE28"/>
  <c r="AC28"/>
  <c r="AB28"/>
  <c r="AA28"/>
  <c r="Z28"/>
  <c r="Y28"/>
  <c r="X28"/>
  <c r="W28"/>
  <c r="U28"/>
  <c r="T28"/>
  <c r="S28"/>
  <c r="R28"/>
  <c r="P28"/>
  <c r="O28"/>
  <c r="N28"/>
  <c r="M28"/>
  <c r="L28"/>
  <c r="K28"/>
  <c r="J28"/>
  <c r="I28"/>
  <c r="H28"/>
  <c r="G28"/>
  <c r="F28"/>
  <c r="E28"/>
  <c r="D28"/>
  <c r="C28"/>
  <c r="B28"/>
  <c r="A28"/>
  <c r="AQ27"/>
  <c r="AP27"/>
  <c r="AO27"/>
  <c r="AN27"/>
  <c r="AM27"/>
  <c r="AL27"/>
  <c r="AK27"/>
  <c r="AJ27"/>
  <c r="AI27"/>
  <c r="AG27"/>
  <c r="AF27"/>
  <c r="AE27"/>
  <c r="AC27"/>
  <c r="AB27"/>
  <c r="AA27"/>
  <c r="Z27"/>
  <c r="Y27"/>
  <c r="X27"/>
  <c r="W27"/>
  <c r="U27"/>
  <c r="T27"/>
  <c r="S27"/>
  <c r="R27"/>
  <c r="P27"/>
  <c r="O27"/>
  <c r="N27"/>
  <c r="M27"/>
  <c r="L27"/>
  <c r="K27"/>
  <c r="J27"/>
  <c r="I27"/>
  <c r="H27"/>
  <c r="G27"/>
  <c r="F27"/>
  <c r="E27"/>
  <c r="D27"/>
  <c r="C27"/>
  <c r="B27"/>
  <c r="A27"/>
  <c r="AQ26"/>
  <c r="AP26"/>
  <c r="AO26"/>
  <c r="AN26"/>
  <c r="AM26"/>
  <c r="AL26"/>
  <c r="AK26"/>
  <c r="AJ26"/>
  <c r="AI26"/>
  <c r="AG26"/>
  <c r="AF26"/>
  <c r="AE26"/>
  <c r="AC26"/>
  <c r="AB26"/>
  <c r="AA26"/>
  <c r="Z26"/>
  <c r="Y26"/>
  <c r="X26"/>
  <c r="W26"/>
  <c r="U26"/>
  <c r="T26"/>
  <c r="S26"/>
  <c r="R26"/>
  <c r="P26"/>
  <c r="O26"/>
  <c r="N26"/>
  <c r="M26"/>
  <c r="L26"/>
  <c r="K26"/>
  <c r="J26"/>
  <c r="I26"/>
  <c r="H26"/>
  <c r="G26"/>
  <c r="F26"/>
  <c r="E26"/>
  <c r="D26"/>
  <c r="C26"/>
  <c r="B26"/>
  <c r="A26"/>
  <c r="AQ25"/>
  <c r="AP25"/>
  <c r="AO25"/>
  <c r="AN25"/>
  <c r="AM25"/>
  <c r="AL25"/>
  <c r="AK25"/>
  <c r="AJ25"/>
  <c r="AI25"/>
  <c r="AG25"/>
  <c r="AF25"/>
  <c r="AE25"/>
  <c r="AC25"/>
  <c r="AB25"/>
  <c r="AA25"/>
  <c r="Z25"/>
  <c r="Y25"/>
  <c r="X25"/>
  <c r="W25"/>
  <c r="U25"/>
  <c r="T25"/>
  <c r="S25"/>
  <c r="R25"/>
  <c r="P25"/>
  <c r="O25"/>
  <c r="N25"/>
  <c r="M25"/>
  <c r="L25"/>
  <c r="K25"/>
  <c r="J25"/>
  <c r="I25"/>
  <c r="H25"/>
  <c r="G25"/>
  <c r="F25"/>
  <c r="E25"/>
  <c r="D25"/>
  <c r="C25"/>
  <c r="B25"/>
  <c r="A25"/>
  <c r="AQ24"/>
  <c r="AP24"/>
  <c r="AO24"/>
  <c r="AN24"/>
  <c r="AM24"/>
  <c r="AL24"/>
  <c r="AK24"/>
  <c r="AJ24"/>
  <c r="AI24"/>
  <c r="AG24"/>
  <c r="AF24"/>
  <c r="AE24"/>
  <c r="AC24"/>
  <c r="AB24"/>
  <c r="AA24"/>
  <c r="Z24"/>
  <c r="Y24"/>
  <c r="X24"/>
  <c r="W24"/>
  <c r="U24"/>
  <c r="T24"/>
  <c r="S24"/>
  <c r="R24"/>
  <c r="P24"/>
  <c r="O24"/>
  <c r="N24"/>
  <c r="M24"/>
  <c r="L24"/>
  <c r="K24"/>
  <c r="J24"/>
  <c r="I24"/>
  <c r="H24"/>
  <c r="G24"/>
  <c r="F24"/>
  <c r="E24"/>
  <c r="D24"/>
  <c r="C24"/>
  <c r="B24"/>
  <c r="A24"/>
  <c r="AQ22"/>
  <c r="AP22"/>
  <c r="AO22"/>
  <c r="AN22"/>
  <c r="AM22"/>
  <c r="AL22"/>
  <c r="AK22"/>
  <c r="AJ22"/>
  <c r="AI22"/>
  <c r="AG22"/>
  <c r="AF22"/>
  <c r="AE22"/>
  <c r="AC22"/>
  <c r="AB22"/>
  <c r="AA22"/>
  <c r="Z22"/>
  <c r="Y22"/>
  <c r="X22"/>
  <c r="W22"/>
  <c r="U22"/>
  <c r="T22"/>
  <c r="S22"/>
  <c r="R22"/>
  <c r="P22"/>
  <c r="O22"/>
  <c r="N22"/>
  <c r="M22"/>
  <c r="L22"/>
  <c r="K22"/>
  <c r="J22"/>
  <c r="I22"/>
  <c r="H22"/>
  <c r="G22"/>
  <c r="F22"/>
  <c r="E22"/>
  <c r="D22"/>
  <c r="C22"/>
  <c r="B22"/>
  <c r="A22"/>
  <c r="AQ21"/>
  <c r="AP21"/>
  <c r="AO21"/>
  <c r="AN21"/>
  <c r="AM21"/>
  <c r="AL21"/>
  <c r="AK21"/>
  <c r="AJ21"/>
  <c r="AI21"/>
  <c r="AG21"/>
  <c r="AF21"/>
  <c r="AE21"/>
  <c r="AC21"/>
  <c r="AB21"/>
  <c r="AA21"/>
  <c r="Z21"/>
  <c r="Y21"/>
  <c r="X21"/>
  <c r="W21"/>
  <c r="U21"/>
  <c r="T21"/>
  <c r="S21"/>
  <c r="R21"/>
  <c r="P21"/>
  <c r="O21"/>
  <c r="N21"/>
  <c r="M21"/>
  <c r="L21"/>
  <c r="K21"/>
  <c r="J21"/>
  <c r="I21"/>
  <c r="H21"/>
  <c r="G21"/>
  <c r="F21"/>
  <c r="E21"/>
  <c r="D21"/>
  <c r="C21"/>
  <c r="B21"/>
  <c r="A21"/>
  <c r="AQ20"/>
  <c r="AP20"/>
  <c r="AO20"/>
  <c r="AN20"/>
  <c r="AM20"/>
  <c r="AL20"/>
  <c r="AK20"/>
  <c r="AJ20"/>
  <c r="AI20"/>
  <c r="AG20"/>
  <c r="AF20"/>
  <c r="AE20"/>
  <c r="AC20"/>
  <c r="AB20"/>
  <c r="AA20"/>
  <c r="Z20"/>
  <c r="Y20"/>
  <c r="X20"/>
  <c r="W20"/>
  <c r="U20"/>
  <c r="T20"/>
  <c r="S20"/>
  <c r="R20"/>
  <c r="P20"/>
  <c r="O20"/>
  <c r="N20"/>
  <c r="M20"/>
  <c r="L20"/>
  <c r="K20"/>
  <c r="J20"/>
  <c r="I20"/>
  <c r="H20"/>
  <c r="G20"/>
  <c r="F20"/>
  <c r="E20"/>
  <c r="D20"/>
  <c r="C20"/>
  <c r="B20"/>
  <c r="A20"/>
  <c r="AQ19"/>
  <c r="AP19"/>
  <c r="AO19"/>
  <c r="AN19"/>
  <c r="AM19"/>
  <c r="AL19"/>
  <c r="AK19"/>
  <c r="AJ19"/>
  <c r="AI19"/>
  <c r="AG19"/>
  <c r="AF19"/>
  <c r="AE19"/>
  <c r="AC19"/>
  <c r="AB19"/>
  <c r="AA19"/>
  <c r="Z19"/>
  <c r="Y19"/>
  <c r="X19"/>
  <c r="W19"/>
  <c r="U19"/>
  <c r="T19"/>
  <c r="S19"/>
  <c r="R19"/>
  <c r="P19"/>
  <c r="O19"/>
  <c r="N19"/>
  <c r="M19"/>
  <c r="L19"/>
  <c r="K19"/>
  <c r="J19"/>
  <c r="I19"/>
  <c r="H19"/>
  <c r="G19"/>
  <c r="F19"/>
  <c r="E19"/>
  <c r="D19"/>
  <c r="C19"/>
  <c r="B19"/>
  <c r="A19"/>
  <c r="AQ18"/>
  <c r="AP18"/>
  <c r="AO18"/>
  <c r="AN18"/>
  <c r="AM18"/>
  <c r="AL18"/>
  <c r="AK18"/>
  <c r="AJ18"/>
  <c r="AI18"/>
  <c r="AG18"/>
  <c r="AF18"/>
  <c r="AE18"/>
  <c r="AC18"/>
  <c r="AB18"/>
  <c r="AA18"/>
  <c r="Z18"/>
  <c r="Y18"/>
  <c r="X18"/>
  <c r="W18"/>
  <c r="U18"/>
  <c r="T18"/>
  <c r="S18"/>
  <c r="R18"/>
  <c r="P18"/>
  <c r="O18"/>
  <c r="N18"/>
  <c r="M18"/>
  <c r="L18"/>
  <c r="K18"/>
  <c r="J18"/>
  <c r="I18"/>
  <c r="H18"/>
  <c r="G18"/>
  <c r="F18"/>
  <c r="E18"/>
  <c r="D18"/>
  <c r="C18"/>
  <c r="B18"/>
  <c r="A18"/>
  <c r="AQ15"/>
  <c r="AP15"/>
  <c r="AO15"/>
  <c r="AN15"/>
  <c r="AM15"/>
  <c r="AL15"/>
  <c r="AK15"/>
  <c r="AJ15"/>
  <c r="AI15"/>
  <c r="AG15"/>
  <c r="AF15"/>
  <c r="AE15"/>
  <c r="AC15"/>
  <c r="AB15"/>
  <c r="AA15"/>
  <c r="Z15"/>
  <c r="Y15"/>
  <c r="X15"/>
  <c r="W15"/>
  <c r="U15"/>
  <c r="T15"/>
  <c r="S15"/>
  <c r="R15"/>
  <c r="P15"/>
  <c r="O15"/>
  <c r="N15"/>
  <c r="M15"/>
  <c r="L15"/>
  <c r="K15"/>
  <c r="J15"/>
  <c r="I15"/>
  <c r="H15"/>
  <c r="G15"/>
  <c r="F15"/>
  <c r="E15"/>
  <c r="D15"/>
  <c r="C15"/>
  <c r="B15"/>
  <c r="A15"/>
  <c r="AQ14"/>
  <c r="AP14"/>
  <c r="AO14"/>
  <c r="AN14"/>
  <c r="AM14"/>
  <c r="AL14"/>
  <c r="AK14"/>
  <c r="AJ14"/>
  <c r="AI14"/>
  <c r="AG14"/>
  <c r="AF14"/>
  <c r="AE14"/>
  <c r="AC14"/>
  <c r="AB14"/>
  <c r="AA14"/>
  <c r="Z14"/>
  <c r="Y14"/>
  <c r="X14"/>
  <c r="W14"/>
  <c r="U14"/>
  <c r="T14"/>
  <c r="S14"/>
  <c r="R14"/>
  <c r="P14"/>
  <c r="O14"/>
  <c r="N14"/>
  <c r="M14"/>
  <c r="L14"/>
  <c r="K14"/>
  <c r="J14"/>
  <c r="I14"/>
  <c r="H14"/>
  <c r="G14"/>
  <c r="F14"/>
  <c r="E14"/>
  <c r="D14"/>
  <c r="C14"/>
  <c r="B14"/>
  <c r="A14"/>
  <c r="AQ13"/>
  <c r="AP13"/>
  <c r="AO13"/>
  <c r="AN13"/>
  <c r="AM13"/>
  <c r="AL13"/>
  <c r="AK13"/>
  <c r="AJ13"/>
  <c r="AI13"/>
  <c r="AG13"/>
  <c r="AF13"/>
  <c r="AE13"/>
  <c r="AC13"/>
  <c r="AB13"/>
  <c r="AA13"/>
  <c r="Z13"/>
  <c r="Y13"/>
  <c r="X13"/>
  <c r="W13"/>
  <c r="U13"/>
  <c r="T13"/>
  <c r="S13"/>
  <c r="R13"/>
  <c r="P13"/>
  <c r="O13"/>
  <c r="N13"/>
  <c r="M13"/>
  <c r="L13"/>
  <c r="K13"/>
  <c r="J13"/>
  <c r="I13"/>
  <c r="H13"/>
  <c r="G13"/>
  <c r="F13"/>
  <c r="E13"/>
  <c r="D13"/>
  <c r="C13"/>
  <c r="B13"/>
  <c r="A13"/>
  <c r="AQ12"/>
  <c r="AP12"/>
  <c r="AO12"/>
  <c r="AN12"/>
  <c r="AM12"/>
  <c r="AL12"/>
  <c r="AK12"/>
  <c r="AJ12"/>
  <c r="AI12"/>
  <c r="AG12"/>
  <c r="AF12"/>
  <c r="AE12"/>
  <c r="AC12"/>
  <c r="AB12"/>
  <c r="AA12"/>
  <c r="Z12"/>
  <c r="Y12"/>
  <c r="X12"/>
  <c r="W12"/>
  <c r="U12"/>
  <c r="T12"/>
  <c r="S12"/>
  <c r="R12"/>
  <c r="P12"/>
  <c r="O12"/>
  <c r="N12"/>
  <c r="M12"/>
  <c r="L12"/>
  <c r="K12"/>
  <c r="J12"/>
  <c r="I12"/>
  <c r="H12"/>
  <c r="G12"/>
  <c r="F12"/>
  <c r="E12"/>
  <c r="D12"/>
  <c r="C12"/>
  <c r="B12"/>
  <c r="A12"/>
  <c r="AQ10"/>
  <c r="AP10"/>
  <c r="AO10"/>
  <c r="AN10"/>
  <c r="AM10"/>
  <c r="AL10"/>
  <c r="AK10"/>
  <c r="AJ10"/>
  <c r="AI10"/>
  <c r="AG10"/>
  <c r="AF10"/>
  <c r="AE10"/>
  <c r="AC10"/>
  <c r="AB10"/>
  <c r="AA10"/>
  <c r="Z10"/>
  <c r="Y10"/>
  <c r="X10"/>
  <c r="W10"/>
  <c r="U10"/>
  <c r="T10"/>
  <c r="S10"/>
  <c r="R10"/>
  <c r="P10"/>
  <c r="O10"/>
  <c r="N10"/>
  <c r="M10"/>
  <c r="L10"/>
  <c r="K10"/>
  <c r="J10"/>
  <c r="I10"/>
  <c r="H10"/>
  <c r="G10"/>
  <c r="F10"/>
  <c r="E10"/>
  <c r="D10"/>
  <c r="C10"/>
  <c r="B10"/>
  <c r="A10"/>
  <c r="AQ9"/>
  <c r="AP9"/>
  <c r="AO9"/>
  <c r="AN9"/>
  <c r="AM9"/>
  <c r="AL9"/>
  <c r="AK9"/>
  <c r="AJ9"/>
  <c r="AI9"/>
  <c r="AG9"/>
  <c r="AF9"/>
  <c r="AE9"/>
  <c r="AC9"/>
  <c r="AB9"/>
  <c r="AA9"/>
  <c r="Z9"/>
  <c r="Y9"/>
  <c r="X9"/>
  <c r="W9"/>
  <c r="U9"/>
  <c r="T9"/>
  <c r="S9"/>
  <c r="R9"/>
  <c r="P9"/>
  <c r="O9"/>
  <c r="N9"/>
  <c r="M9"/>
  <c r="L9"/>
  <c r="K9"/>
  <c r="J9"/>
  <c r="I9"/>
  <c r="H9"/>
  <c r="G9"/>
  <c r="F9"/>
  <c r="E9"/>
  <c r="D9"/>
  <c r="C9"/>
  <c r="B9"/>
  <c r="A9"/>
  <c r="AQ7"/>
  <c r="AP7"/>
  <c r="AO7"/>
  <c r="AN7"/>
  <c r="AM7"/>
  <c r="AL7"/>
  <c r="AK7"/>
  <c r="AJ7"/>
  <c r="AI7"/>
  <c r="AG7"/>
  <c r="AF7"/>
  <c r="AE7"/>
  <c r="AC7"/>
  <c r="AB7"/>
  <c r="AA7"/>
  <c r="Z7"/>
  <c r="Y7"/>
  <c r="X7"/>
  <c r="W7"/>
  <c r="U7"/>
  <c r="T7"/>
  <c r="S7"/>
  <c r="R7"/>
  <c r="P7"/>
  <c r="O7"/>
  <c r="N7"/>
  <c r="M7"/>
  <c r="L7"/>
  <c r="K7"/>
  <c r="J7"/>
  <c r="I7"/>
  <c r="H7"/>
  <c r="G7"/>
  <c r="F7"/>
  <c r="E7"/>
  <c r="D7"/>
  <c r="C7"/>
  <c r="B7"/>
  <c r="A7"/>
  <c r="AQ5"/>
  <c r="AP5"/>
  <c r="AO5"/>
  <c r="AN5"/>
  <c r="AM5"/>
  <c r="AL5"/>
  <c r="AK5"/>
  <c r="AJ5"/>
  <c r="AI5"/>
  <c r="AG5"/>
  <c r="AF5"/>
  <c r="AE5"/>
  <c r="AC5"/>
  <c r="AB5"/>
  <c r="AA5"/>
  <c r="Z5"/>
  <c r="Y5"/>
  <c r="X5"/>
  <c r="W5"/>
  <c r="U5"/>
  <c r="T5"/>
  <c r="S5"/>
  <c r="R5"/>
  <c r="P5"/>
  <c r="O5"/>
  <c r="N5"/>
  <c r="M5"/>
  <c r="L5"/>
  <c r="K5"/>
  <c r="J5"/>
  <c r="I5"/>
  <c r="H5"/>
  <c r="G5"/>
  <c r="F5"/>
  <c r="E5"/>
  <c r="D5"/>
  <c r="C5"/>
  <c r="B5"/>
  <c r="A5"/>
</calcChain>
</file>

<file path=xl/sharedStrings.xml><?xml version="1.0" encoding="utf-8"?>
<sst xmlns="http://schemas.openxmlformats.org/spreadsheetml/2006/main" count="62" uniqueCount="28">
  <si>
    <t>Over / Under</t>
  </si>
  <si>
    <t>2012 ATS</t>
  </si>
  <si>
    <t>Location</t>
  </si>
  <si>
    <t>Mega Bet</t>
  </si>
  <si>
    <t>Away</t>
  </si>
  <si>
    <t>Total</t>
  </si>
  <si>
    <t>7 Yrs vs Opp ATS</t>
  </si>
  <si>
    <t>Sagarin Rating</t>
  </si>
  <si>
    <t>Week</t>
  </si>
  <si>
    <t>Day</t>
  </si>
  <si>
    <t>Date</t>
  </si>
  <si>
    <t>Time EST</t>
  </si>
  <si>
    <t>Network</t>
  </si>
  <si>
    <t>League</t>
  </si>
  <si>
    <t>Home</t>
  </si>
  <si>
    <t>Favorite</t>
  </si>
  <si>
    <t>Underdog</t>
  </si>
  <si>
    <t>Spread</t>
  </si>
  <si>
    <t>O/U</t>
  </si>
  <si>
    <t>BBofG</t>
  </si>
  <si>
    <t>Pick</t>
  </si>
  <si>
    <t>Score Previous Year</t>
  </si>
  <si>
    <t>Visitors</t>
  </si>
  <si>
    <t>W</t>
  </si>
  <si>
    <t>L</t>
  </si>
  <si>
    <t>T</t>
  </si>
  <si>
    <t>Thurs</t>
  </si>
  <si>
    <t>Not Playing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</si>
</sst>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_);_(@_)"/>
    <numFmt numFmtId="167" formatCode="_(* #,##0.0_);_(* \(#,##0.0\);_(* &quot;-&quot;??_);_(@_)"/>
    <numFmt numFmtId="168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7" fillId="0" borderId="0" xfId="1" applyNumberFormat="1" applyFont="1" applyFill="1" applyBorder="1" applyAlignment="1">
      <alignment horizontal="center" wrapText="1"/>
    </xf>
    <xf numFmtId="167" fontId="4" fillId="0" borderId="2" xfId="1" applyNumberFormat="1" applyFont="1" applyBorder="1" applyAlignment="1">
      <alignment horizontal="center"/>
    </xf>
    <xf numFmtId="167" fontId="4" fillId="0" borderId="3" xfId="1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6" fontId="3" fillId="0" borderId="4" xfId="1" applyNumberFormat="1" applyFont="1" applyFill="1" applyBorder="1" applyAlignment="1">
      <alignment horizontal="center"/>
    </xf>
    <xf numFmtId="166" fontId="3" fillId="0" borderId="5" xfId="1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166" fontId="3" fillId="0" borderId="10" xfId="1" applyNumberFormat="1" applyFont="1" applyFill="1" applyBorder="1" applyAlignment="1">
      <alignment horizontal="center"/>
    </xf>
    <xf numFmtId="166" fontId="3" fillId="0" borderId="8" xfId="1" applyNumberFormat="1" applyFont="1" applyFill="1" applyBorder="1" applyAlignment="1">
      <alignment horizontal="center"/>
    </xf>
    <xf numFmtId="0" fontId="3" fillId="0" borderId="2" xfId="1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7" fillId="0" borderId="10" xfId="1" applyNumberFormat="1" applyFont="1" applyFill="1" applyBorder="1" applyAlignment="1">
      <alignment horizontal="center" vertical="center" wrapText="1"/>
    </xf>
    <xf numFmtId="0" fontId="7" fillId="0" borderId="11" xfId="1" applyNumberFormat="1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167" fontId="9" fillId="0" borderId="10" xfId="1" applyNumberFormat="1" applyFont="1" applyFill="1" applyBorder="1" applyAlignment="1">
      <alignment horizontal="center" vertical="center" wrapText="1"/>
    </xf>
    <xf numFmtId="167" fontId="9" fillId="0" borderId="8" xfId="1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164" fontId="10" fillId="0" borderId="7" xfId="0" applyNumberFormat="1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center"/>
    </xf>
    <xf numFmtId="166" fontId="10" fillId="0" borderId="2" xfId="1" applyNumberFormat="1" applyFont="1" applyFill="1" applyBorder="1" applyAlignment="1">
      <alignment horizontal="center"/>
    </xf>
    <xf numFmtId="166" fontId="10" fillId="0" borderId="3" xfId="1" applyNumberFormat="1" applyFont="1" applyFill="1" applyBorder="1" applyAlignment="1">
      <alignment horizontal="center"/>
    </xf>
    <xf numFmtId="0" fontId="10" fillId="0" borderId="3" xfId="1" applyNumberFormat="1" applyFont="1" applyFill="1" applyBorder="1" applyAlignment="1">
      <alignment horizontal="center"/>
    </xf>
    <xf numFmtId="0" fontId="10" fillId="0" borderId="2" xfId="1" applyNumberFormat="1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/>
    </xf>
    <xf numFmtId="0" fontId="11" fillId="0" borderId="3" xfId="1" applyNumberFormat="1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12" fillId="0" borderId="2" xfId="1" applyNumberFormat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0" fontId="12" fillId="0" borderId="3" xfId="1" applyNumberFormat="1" applyFon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167" fontId="0" fillId="0" borderId="2" xfId="1" applyNumberFormat="1" applyFont="1" applyFill="1" applyBorder="1" applyAlignment="1">
      <alignment horizontal="center"/>
    </xf>
    <xf numFmtId="167" fontId="0" fillId="0" borderId="3" xfId="1" applyNumberFormat="1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center" wrapText="1"/>
    </xf>
    <xf numFmtId="0" fontId="10" fillId="0" borderId="3" xfId="0" applyNumberFormat="1" applyFont="1" applyFill="1" applyBorder="1" applyAlignment="1">
      <alignment horizontal="center" wrapText="1"/>
    </xf>
    <xf numFmtId="166" fontId="10" fillId="0" borderId="2" xfId="1" applyNumberFormat="1" applyFont="1" applyFill="1" applyBorder="1" applyAlignment="1">
      <alignment horizontal="center" wrapText="1"/>
    </xf>
    <xf numFmtId="166" fontId="10" fillId="0" borderId="3" xfId="1" applyNumberFormat="1" applyFont="1" applyFill="1" applyBorder="1" applyAlignment="1">
      <alignment horizontal="center" wrapText="1"/>
    </xf>
    <xf numFmtId="0" fontId="10" fillId="0" borderId="7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167" fontId="11" fillId="0" borderId="2" xfId="1" applyNumberFormat="1" applyFont="1" applyFill="1" applyBorder="1" applyAlignment="1">
      <alignment horizontal="center"/>
    </xf>
    <xf numFmtId="167" fontId="11" fillId="0" borderId="3" xfId="1" applyNumberFormat="1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0" fontId="13" fillId="0" borderId="7" xfId="0" applyNumberFormat="1" applyFont="1" applyFill="1" applyBorder="1" applyAlignment="1">
      <alignment horizontal="center"/>
    </xf>
    <xf numFmtId="43" fontId="4" fillId="0" borderId="0" xfId="1" applyFont="1" applyBorder="1" applyAlignment="1">
      <alignment horizontal="center"/>
    </xf>
    <xf numFmtId="43" fontId="3" fillId="0" borderId="10" xfId="1" applyFont="1" applyFill="1" applyBorder="1" applyAlignment="1">
      <alignment horizontal="center"/>
    </xf>
    <xf numFmtId="43" fontId="10" fillId="0" borderId="3" xfId="1" applyFont="1" applyFill="1" applyBorder="1" applyAlignment="1">
      <alignment horizontal="center"/>
    </xf>
    <xf numFmtId="43" fontId="10" fillId="0" borderId="2" xfId="1" applyFont="1" applyFill="1" applyBorder="1" applyAlignment="1">
      <alignment horizontal="center"/>
    </xf>
    <xf numFmtId="168" fontId="5" fillId="0" borderId="4" xfId="1" applyNumberFormat="1" applyFont="1" applyFill="1" applyBorder="1" applyAlignment="1">
      <alignment horizontal="center"/>
    </xf>
    <xf numFmtId="168" fontId="5" fillId="0" borderId="6" xfId="1" applyNumberFormat="1" applyFont="1" applyFill="1" applyBorder="1" applyAlignment="1">
      <alignment horizontal="center"/>
    </xf>
    <xf numFmtId="168" fontId="5" fillId="0" borderId="5" xfId="1" applyNumberFormat="1" applyFont="1" applyFill="1" applyBorder="1" applyAlignment="1">
      <alignment horizontal="center"/>
    </xf>
    <xf numFmtId="168" fontId="11" fillId="0" borderId="2" xfId="1" applyNumberFormat="1" applyFont="1" applyFill="1" applyBorder="1" applyAlignment="1">
      <alignment horizontal="center"/>
    </xf>
    <xf numFmtId="168" fontId="11" fillId="0" borderId="1" xfId="1" applyNumberFormat="1" applyFont="1" applyFill="1" applyBorder="1" applyAlignment="1">
      <alignment horizontal="center"/>
    </xf>
    <xf numFmtId="168" fontId="13" fillId="0" borderId="7" xfId="1" applyNumberFormat="1" applyFont="1" applyFill="1" applyBorder="1" applyAlignment="1">
      <alignment horizontal="center"/>
    </xf>
    <xf numFmtId="168" fontId="11" fillId="0" borderId="0" xfId="1" applyNumberFormat="1" applyFont="1" applyFill="1" applyBorder="1" applyAlignment="1">
      <alignment horizontal="center"/>
    </xf>
    <xf numFmtId="168" fontId="11" fillId="0" borderId="3" xfId="1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43" fontId="3" fillId="0" borderId="5" xfId="1" applyFont="1" applyFill="1" applyBorder="1" applyAlignment="1">
      <alignment horizontal="center"/>
    </xf>
    <xf numFmtId="43" fontId="3" fillId="0" borderId="8" xfId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7" fontId="6" fillId="0" borderId="4" xfId="1" applyNumberFormat="1" applyFont="1" applyFill="1" applyBorder="1" applyAlignment="1">
      <alignment horizontal="center"/>
    </xf>
    <xf numFmtId="167" fontId="6" fillId="0" borderId="5" xfId="1" applyNumberFormat="1" applyFont="1" applyFill="1" applyBorder="1" applyAlignment="1">
      <alignment horizontal="center"/>
    </xf>
    <xf numFmtId="168" fontId="8" fillId="0" borderId="10" xfId="1" applyNumberFormat="1" applyFont="1" applyFill="1" applyBorder="1" applyAlignment="1">
      <alignment horizontal="center" vertical="center"/>
    </xf>
    <xf numFmtId="168" fontId="8" fillId="0" borderId="11" xfId="1" applyNumberFormat="1" applyFont="1" applyFill="1" applyBorder="1" applyAlignment="1">
      <alignment horizontal="center" vertical="center"/>
    </xf>
    <xf numFmtId="168" fontId="8" fillId="0" borderId="8" xfId="1" applyNumberFormat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wrapText="1"/>
    </xf>
    <xf numFmtId="43" fontId="3" fillId="0" borderId="7" xfId="1" applyFont="1" applyFill="1" applyBorder="1" applyAlignment="1">
      <alignment horizontal="center" wrapText="1"/>
    </xf>
    <xf numFmtId="168" fontId="5" fillId="0" borderId="0" xfId="1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4" fontId="0" fillId="0" borderId="6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43" fontId="3" fillId="0" borderId="5" xfId="1" applyFont="1" applyFill="1" applyBorder="1" applyAlignment="1">
      <alignment horizontal="center" wrapText="1"/>
    </xf>
    <xf numFmtId="43" fontId="0" fillId="0" borderId="8" xfId="1" applyFont="1" applyBorder="1" applyAlignment="1">
      <alignment horizontal="center" wrapText="1"/>
    </xf>
    <xf numFmtId="0" fontId="7" fillId="0" borderId="4" xfId="1" applyNumberFormat="1" applyFont="1" applyFill="1" applyBorder="1" applyAlignment="1">
      <alignment horizontal="center" wrapText="1"/>
    </xf>
    <xf numFmtId="0" fontId="7" fillId="0" borderId="6" xfId="1" applyNumberFormat="1" applyFont="1" applyFill="1" applyBorder="1" applyAlignment="1">
      <alignment horizontal="center" wrapText="1"/>
    </xf>
    <xf numFmtId="0" fontId="7" fillId="0" borderId="5" xfId="1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2%20Predictions/Predictions_20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2%20Predictions/Predictions_2012%20NF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ACC"/>
      <sheetName val="Big Ten"/>
      <sheetName val="Big 12"/>
      <sheetName val="Big East"/>
      <sheetName val="CUSA"/>
      <sheetName val="Ind"/>
      <sheetName val="MAC"/>
      <sheetName val="MWC"/>
      <sheetName val="Pac 12"/>
      <sheetName val="Sun Belt"/>
      <sheetName val="SEC"/>
      <sheetName val="WAC"/>
      <sheetName val="Bowls"/>
      <sheetName val="Div 1A Data Base"/>
      <sheetName val="Div 1A Data 2"/>
      <sheetName val="NFL"/>
      <sheetName val="NFL Data Base"/>
      <sheetName val="NFL DB 2"/>
      <sheetName val="NFL Playoffs"/>
      <sheetName val="Video Feed"/>
      <sheetName val="Video"/>
    </sheetNames>
    <sheetDataSet>
      <sheetData sheetId="0">
        <row r="631">
          <cell r="A631">
            <v>9</v>
          </cell>
          <cell r="B631" t="str">
            <v>Fri</v>
          </cell>
          <cell r="C631">
            <v>41208</v>
          </cell>
          <cell r="D631">
            <v>0.83333333333333337</v>
          </cell>
          <cell r="E631" t="str">
            <v>ESPN</v>
          </cell>
          <cell r="F631" t="str">
            <v>Cincinnati</v>
          </cell>
          <cell r="G631" t="str">
            <v>BE</v>
          </cell>
          <cell r="H631" t="str">
            <v>Louisville</v>
          </cell>
          <cell r="I631" t="str">
            <v>BE</v>
          </cell>
          <cell r="J631" t="str">
            <v>Louisville</v>
          </cell>
          <cell r="K631" t="str">
            <v>Cincinnati</v>
          </cell>
          <cell r="L631">
            <v>3.5</v>
          </cell>
          <cell r="M631">
            <v>52</v>
          </cell>
          <cell r="T631" t="str">
            <v>Louisville</v>
          </cell>
          <cell r="AL631" t="str">
            <v>CINCINNATI</v>
          </cell>
          <cell r="AM631">
            <v>25</v>
          </cell>
          <cell r="AN631" t="str">
            <v>Louisville</v>
          </cell>
          <cell r="AO631">
            <v>16</v>
          </cell>
          <cell r="AQ631" t="str">
            <v>Cincinnati</v>
          </cell>
          <cell r="AR631">
            <v>1</v>
          </cell>
          <cell r="AS631">
            <v>1</v>
          </cell>
          <cell r="AT631">
            <v>0</v>
          </cell>
          <cell r="AU631">
            <v>4</v>
          </cell>
          <cell r="AV631">
            <v>1</v>
          </cell>
          <cell r="AW631">
            <v>0</v>
          </cell>
          <cell r="AY631">
            <v>4</v>
          </cell>
          <cell r="AZ631">
            <v>3</v>
          </cell>
          <cell r="BA631">
            <v>0</v>
          </cell>
          <cell r="BC631" t="str">
            <v>Louisville</v>
          </cell>
          <cell r="BD631">
            <v>2</v>
          </cell>
          <cell r="BE631">
            <v>1</v>
          </cell>
          <cell r="BF631">
            <v>0</v>
          </cell>
          <cell r="BG631">
            <v>3</v>
          </cell>
          <cell r="BH631">
            <v>3</v>
          </cell>
          <cell r="BI631">
            <v>0</v>
          </cell>
          <cell r="BJ631">
            <v>0</v>
          </cell>
          <cell r="BK631">
            <v>0</v>
          </cell>
        </row>
        <row r="632">
          <cell r="A632">
            <v>9</v>
          </cell>
          <cell r="B632" t="str">
            <v>Fri</v>
          </cell>
          <cell r="C632">
            <v>41208</v>
          </cell>
          <cell r="D632">
            <v>0.83333333333333337</v>
          </cell>
          <cell r="E632" t="str">
            <v>CBSSN</v>
          </cell>
          <cell r="F632" t="str">
            <v xml:space="preserve">Nevada </v>
          </cell>
          <cell r="G632" t="str">
            <v>MWC</v>
          </cell>
          <cell r="H632" t="str">
            <v>Air Force</v>
          </cell>
          <cell r="I632" t="str">
            <v>MWC</v>
          </cell>
          <cell r="J632" t="str">
            <v xml:space="preserve">Nevada </v>
          </cell>
          <cell r="K632" t="str">
            <v>Air Force</v>
          </cell>
          <cell r="L632">
            <v>3.5</v>
          </cell>
          <cell r="M632">
            <v>66</v>
          </cell>
          <cell r="T632" t="str">
            <v xml:space="preserve">Nevada </v>
          </cell>
          <cell r="AL632" t="str">
            <v>DNP</v>
          </cell>
          <cell r="AQ632" t="str">
            <v xml:space="preserve">Nevada </v>
          </cell>
          <cell r="AR632">
            <v>2</v>
          </cell>
          <cell r="AS632">
            <v>2</v>
          </cell>
          <cell r="AT632">
            <v>0</v>
          </cell>
          <cell r="AU632">
            <v>2</v>
          </cell>
          <cell r="AV632">
            <v>5</v>
          </cell>
          <cell r="AW632">
            <v>0</v>
          </cell>
          <cell r="AY632">
            <v>0</v>
          </cell>
          <cell r="AZ632">
            <v>0</v>
          </cell>
          <cell r="BA632">
            <v>0</v>
          </cell>
          <cell r="BC632" t="str">
            <v>Air Force</v>
          </cell>
          <cell r="BD632">
            <v>1</v>
          </cell>
          <cell r="BE632">
            <v>2</v>
          </cell>
          <cell r="BF632">
            <v>0</v>
          </cell>
          <cell r="BG632">
            <v>2</v>
          </cell>
          <cell r="BH632">
            <v>4</v>
          </cell>
          <cell r="BI632">
            <v>0</v>
          </cell>
          <cell r="BJ632">
            <v>0</v>
          </cell>
          <cell r="BK632">
            <v>0</v>
          </cell>
        </row>
        <row r="633">
          <cell r="A633">
            <v>9</v>
          </cell>
          <cell r="B633" t="str">
            <v>Sat</v>
          </cell>
          <cell r="C633">
            <v>41209</v>
          </cell>
          <cell r="D633">
            <v>0.54166666666666663</v>
          </cell>
          <cell r="E633" t="str">
            <v>espn3</v>
          </cell>
          <cell r="F633" t="str">
            <v>Maryland</v>
          </cell>
          <cell r="G633" t="str">
            <v>ACC</v>
          </cell>
          <cell r="H633" t="str">
            <v>Boston College</v>
          </cell>
          <cell r="I633" t="str">
            <v>ACC</v>
          </cell>
          <cell r="J633" t="str">
            <v>Boston College</v>
          </cell>
          <cell r="K633" t="str">
            <v>Maryland</v>
          </cell>
          <cell r="L633">
            <v>2</v>
          </cell>
          <cell r="M633">
            <v>46.5</v>
          </cell>
          <cell r="T633" t="str">
            <v>Maryland</v>
          </cell>
          <cell r="AL633" t="str">
            <v>Boston College</v>
          </cell>
          <cell r="AM633">
            <v>28</v>
          </cell>
          <cell r="AN633" t="str">
            <v>MARYLAND</v>
          </cell>
          <cell r="AO633">
            <v>17</v>
          </cell>
          <cell r="AQ633" t="str">
            <v>Maryland</v>
          </cell>
          <cell r="AR633">
            <v>3</v>
          </cell>
          <cell r="AS633">
            <v>0</v>
          </cell>
          <cell r="AT633">
            <v>0</v>
          </cell>
          <cell r="AU633">
            <v>4</v>
          </cell>
          <cell r="AV633">
            <v>2</v>
          </cell>
          <cell r="AW633">
            <v>0</v>
          </cell>
          <cell r="AY633">
            <v>3</v>
          </cell>
          <cell r="AZ633">
            <v>4</v>
          </cell>
          <cell r="BA633">
            <v>0</v>
          </cell>
          <cell r="BC633" t="str">
            <v>Boston College</v>
          </cell>
          <cell r="BD633">
            <v>1</v>
          </cell>
          <cell r="BE633">
            <v>2</v>
          </cell>
          <cell r="BF633">
            <v>0</v>
          </cell>
          <cell r="BG633">
            <v>1</v>
          </cell>
          <cell r="BH633">
            <v>6</v>
          </cell>
          <cell r="BI633">
            <v>0</v>
          </cell>
          <cell r="BJ633">
            <v>0</v>
          </cell>
          <cell r="BK633">
            <v>0</v>
          </cell>
        </row>
        <row r="634">
          <cell r="A634">
            <v>9</v>
          </cell>
          <cell r="B634" t="str">
            <v>Sat</v>
          </cell>
          <cell r="C634">
            <v>41209</v>
          </cell>
          <cell r="D634">
            <v>0.64583333333333337</v>
          </cell>
          <cell r="E634" t="str">
            <v>ESPNU</v>
          </cell>
          <cell r="F634" t="str">
            <v>Duke</v>
          </cell>
          <cell r="G634" t="str">
            <v>ACC</v>
          </cell>
          <cell r="H634" t="str">
            <v>Florida State</v>
          </cell>
          <cell r="I634" t="str">
            <v>ACC</v>
          </cell>
          <cell r="J634" t="str">
            <v>Florida State</v>
          </cell>
          <cell r="K634" t="str">
            <v>Duke</v>
          </cell>
          <cell r="L634">
            <v>27.5</v>
          </cell>
          <cell r="M634">
            <v>57.5</v>
          </cell>
          <cell r="T634" t="str">
            <v>Duke</v>
          </cell>
          <cell r="AL634" t="str">
            <v>Florida State</v>
          </cell>
          <cell r="AM634">
            <v>41</v>
          </cell>
          <cell r="AN634" t="str">
            <v>DUKE</v>
          </cell>
          <cell r="AO634">
            <v>16</v>
          </cell>
          <cell r="AQ634" t="str">
            <v>Duke</v>
          </cell>
          <cell r="AR634">
            <v>1</v>
          </cell>
          <cell r="AS634">
            <v>2</v>
          </cell>
          <cell r="AT634">
            <v>0</v>
          </cell>
          <cell r="AU634">
            <v>5</v>
          </cell>
          <cell r="AV634">
            <v>2</v>
          </cell>
          <cell r="AW634">
            <v>0</v>
          </cell>
          <cell r="AY634">
            <v>0</v>
          </cell>
          <cell r="AZ634">
            <v>4</v>
          </cell>
          <cell r="BA634">
            <v>0</v>
          </cell>
          <cell r="BC634" t="str">
            <v>Florida State</v>
          </cell>
          <cell r="BD634">
            <v>2</v>
          </cell>
          <cell r="BE634">
            <v>1</v>
          </cell>
          <cell r="BF634">
            <v>0</v>
          </cell>
          <cell r="BG634">
            <v>2</v>
          </cell>
          <cell r="BH634">
            <v>4</v>
          </cell>
          <cell r="BI634">
            <v>0</v>
          </cell>
          <cell r="BJ634">
            <v>0</v>
          </cell>
          <cell r="BK634">
            <v>0</v>
          </cell>
        </row>
        <row r="635">
          <cell r="A635">
            <v>9</v>
          </cell>
          <cell r="B635" t="str">
            <v>Sat</v>
          </cell>
          <cell r="C635">
            <v>41209</v>
          </cell>
          <cell r="D635">
            <v>0.625</v>
          </cell>
          <cell r="E635" t="str">
            <v>Espn3</v>
          </cell>
          <cell r="F635" t="str">
            <v>BYU</v>
          </cell>
          <cell r="G635" t="str">
            <v>Ind</v>
          </cell>
          <cell r="H635" t="str">
            <v>Georgia Tech</v>
          </cell>
          <cell r="I635" t="str">
            <v>ACC</v>
          </cell>
          <cell r="J635" t="str">
            <v>Georgia Tech</v>
          </cell>
          <cell r="K635" t="str">
            <v>BYU</v>
          </cell>
          <cell r="L635">
            <v>2.5</v>
          </cell>
          <cell r="M635">
            <v>51</v>
          </cell>
          <cell r="T635" t="str">
            <v>Georgia Tech</v>
          </cell>
          <cell r="AL635" t="str">
            <v>DNP</v>
          </cell>
          <cell r="AQ635" t="str">
            <v>BYU</v>
          </cell>
          <cell r="AR635">
            <v>2</v>
          </cell>
          <cell r="AS635">
            <v>1</v>
          </cell>
          <cell r="AT635">
            <v>0</v>
          </cell>
          <cell r="AU635">
            <v>4</v>
          </cell>
          <cell r="AV635">
            <v>3</v>
          </cell>
          <cell r="AW635">
            <v>0</v>
          </cell>
          <cell r="AY635">
            <v>0</v>
          </cell>
          <cell r="AZ635">
            <v>0</v>
          </cell>
          <cell r="BA635">
            <v>0</v>
          </cell>
          <cell r="BC635" t="str">
            <v>Georgia Tech</v>
          </cell>
          <cell r="BD635">
            <v>2</v>
          </cell>
          <cell r="BE635">
            <v>2</v>
          </cell>
          <cell r="BF635">
            <v>0</v>
          </cell>
          <cell r="BG635">
            <v>3</v>
          </cell>
          <cell r="BH635">
            <v>3</v>
          </cell>
          <cell r="BI635">
            <v>0</v>
          </cell>
          <cell r="BJ635">
            <v>0</v>
          </cell>
          <cell r="BK635">
            <v>0</v>
          </cell>
        </row>
        <row r="636">
          <cell r="A636">
            <v>9</v>
          </cell>
          <cell r="B636" t="str">
            <v>Sat</v>
          </cell>
          <cell r="C636">
            <v>41209</v>
          </cell>
          <cell r="D636">
            <v>0.52083333333333337</v>
          </cell>
          <cell r="E636" t="str">
            <v>ACC</v>
          </cell>
          <cell r="F636" t="str">
            <v>North Carolina St</v>
          </cell>
          <cell r="G636" t="str">
            <v>ACC</v>
          </cell>
          <cell r="H636" t="str">
            <v xml:space="preserve">North Carolina  </v>
          </cell>
          <cell r="I636" t="str">
            <v>ACC</v>
          </cell>
          <cell r="J636" t="str">
            <v xml:space="preserve">North Carolina  </v>
          </cell>
          <cell r="K636" t="str">
            <v>North Carolina St</v>
          </cell>
          <cell r="L636">
            <v>7</v>
          </cell>
          <cell r="M636">
            <v>54</v>
          </cell>
          <cell r="T636" t="str">
            <v>North Carolina St</v>
          </cell>
          <cell r="AL636" t="str">
            <v>NORTH CAROLINA ST</v>
          </cell>
          <cell r="AM636">
            <v>13</v>
          </cell>
          <cell r="AN636" t="str">
            <v xml:space="preserve">North Carolina  </v>
          </cell>
          <cell r="AO636">
            <v>0</v>
          </cell>
          <cell r="AQ636" t="str">
            <v>North Carolina St</v>
          </cell>
          <cell r="AR636">
            <v>0</v>
          </cell>
          <cell r="AS636">
            <v>4</v>
          </cell>
          <cell r="AT636">
            <v>0</v>
          </cell>
          <cell r="AU636">
            <v>1</v>
          </cell>
          <cell r="AV636">
            <v>5</v>
          </cell>
          <cell r="AW636">
            <v>0</v>
          </cell>
          <cell r="AY636">
            <v>5</v>
          </cell>
          <cell r="AZ636">
            <v>2</v>
          </cell>
          <cell r="BA636">
            <v>0</v>
          </cell>
          <cell r="BC636" t="str">
            <v xml:space="preserve">North Carolina  </v>
          </cell>
          <cell r="BD636">
            <v>3</v>
          </cell>
          <cell r="BE636">
            <v>0</v>
          </cell>
          <cell r="BF636">
            <v>0</v>
          </cell>
          <cell r="BG636">
            <v>3</v>
          </cell>
          <cell r="BH636">
            <v>4</v>
          </cell>
          <cell r="BI636">
            <v>0</v>
          </cell>
          <cell r="BJ636">
            <v>0</v>
          </cell>
          <cell r="BK636">
            <v>0</v>
          </cell>
        </row>
        <row r="637">
          <cell r="A637">
            <v>9</v>
          </cell>
          <cell r="B637" t="str">
            <v>Sat</v>
          </cell>
          <cell r="C637">
            <v>41209</v>
          </cell>
          <cell r="D637">
            <v>0.5</v>
          </cell>
          <cell r="E637" t="str">
            <v>BTN</v>
          </cell>
          <cell r="F637" t="str">
            <v>Indiana</v>
          </cell>
          <cell r="G637" t="str">
            <v>B10</v>
          </cell>
          <cell r="H637" t="str">
            <v>Illinois</v>
          </cell>
          <cell r="I637" t="str">
            <v>B10</v>
          </cell>
          <cell r="J637" t="str">
            <v>Illinois</v>
          </cell>
          <cell r="K637" t="str">
            <v>Indiana</v>
          </cell>
          <cell r="L637">
            <v>2</v>
          </cell>
          <cell r="M637">
            <v>58</v>
          </cell>
          <cell r="T637" t="str">
            <v>Indiana</v>
          </cell>
          <cell r="AL637" t="str">
            <v>Illinois</v>
          </cell>
          <cell r="AM637">
            <v>41</v>
          </cell>
          <cell r="AN637" t="str">
            <v>INDIANA</v>
          </cell>
          <cell r="AO637">
            <v>20</v>
          </cell>
          <cell r="AQ637" t="str">
            <v>Indiana</v>
          </cell>
          <cell r="AR637">
            <v>2</v>
          </cell>
          <cell r="AS637">
            <v>1</v>
          </cell>
          <cell r="AT637">
            <v>0</v>
          </cell>
          <cell r="AU637">
            <v>4</v>
          </cell>
          <cell r="AV637">
            <v>2</v>
          </cell>
          <cell r="AW637">
            <v>0</v>
          </cell>
          <cell r="AY637">
            <v>3</v>
          </cell>
          <cell r="AZ637">
            <v>4</v>
          </cell>
          <cell r="BA637">
            <v>0</v>
          </cell>
          <cell r="BC637" t="str">
            <v>Illinois</v>
          </cell>
          <cell r="BD637">
            <v>1</v>
          </cell>
          <cell r="BE637">
            <v>2</v>
          </cell>
          <cell r="BF637">
            <v>0</v>
          </cell>
          <cell r="BG637">
            <v>1</v>
          </cell>
          <cell r="BH637">
            <v>5</v>
          </cell>
          <cell r="BI637">
            <v>0</v>
          </cell>
          <cell r="BJ637">
            <v>0</v>
          </cell>
          <cell r="BK637">
            <v>0</v>
          </cell>
        </row>
        <row r="638">
          <cell r="A638">
            <v>9</v>
          </cell>
          <cell r="B638" t="str">
            <v>Sat</v>
          </cell>
          <cell r="C638">
            <v>41209</v>
          </cell>
          <cell r="D638">
            <v>0.64583333333333337</v>
          </cell>
          <cell r="E638" t="str">
            <v>BTN</v>
          </cell>
          <cell r="F638" t="str">
            <v>Purdue</v>
          </cell>
          <cell r="G638" t="str">
            <v>B10</v>
          </cell>
          <cell r="H638" t="str">
            <v>Minnesota</v>
          </cell>
          <cell r="I638" t="str">
            <v>B10</v>
          </cell>
          <cell r="J638" t="str">
            <v>Purdue</v>
          </cell>
          <cell r="K638" t="str">
            <v>Minnesota</v>
          </cell>
          <cell r="L638">
            <v>3</v>
          </cell>
          <cell r="M638">
            <v>51</v>
          </cell>
          <cell r="T638" t="str">
            <v>Purdue</v>
          </cell>
          <cell r="AL638" t="str">
            <v>PURDUE</v>
          </cell>
          <cell r="AM638">
            <v>45</v>
          </cell>
          <cell r="AN638" t="str">
            <v>Minnesota</v>
          </cell>
          <cell r="AO638">
            <v>17</v>
          </cell>
          <cell r="AQ638" t="str">
            <v>Purdue</v>
          </cell>
          <cell r="AR638">
            <v>2</v>
          </cell>
          <cell r="AS638">
            <v>0</v>
          </cell>
          <cell r="AT638">
            <v>0</v>
          </cell>
          <cell r="AU638">
            <v>3</v>
          </cell>
          <cell r="AV638">
            <v>3</v>
          </cell>
          <cell r="AW638">
            <v>0</v>
          </cell>
          <cell r="AY638">
            <v>3</v>
          </cell>
          <cell r="AZ638">
            <v>3</v>
          </cell>
          <cell r="BA638">
            <v>1</v>
          </cell>
          <cell r="BC638" t="str">
            <v>Minnesota</v>
          </cell>
          <cell r="BD638">
            <v>2</v>
          </cell>
          <cell r="BE638">
            <v>1</v>
          </cell>
          <cell r="BF638">
            <v>0</v>
          </cell>
          <cell r="BG638">
            <v>2</v>
          </cell>
          <cell r="BH638">
            <v>4</v>
          </cell>
          <cell r="BI638">
            <v>0</v>
          </cell>
          <cell r="BJ638">
            <v>0</v>
          </cell>
          <cell r="BK638">
            <v>0</v>
          </cell>
        </row>
        <row r="639">
          <cell r="A639">
            <v>9</v>
          </cell>
          <cell r="B639" t="str">
            <v>Sat</v>
          </cell>
          <cell r="C639">
            <v>41209</v>
          </cell>
          <cell r="D639">
            <v>0.83333333333333337</v>
          </cell>
          <cell r="E639" t="str">
            <v>ESPN2</v>
          </cell>
          <cell r="F639" t="str">
            <v>Michigan</v>
          </cell>
          <cell r="G639" t="str">
            <v>B10</v>
          </cell>
          <cell r="H639" t="str">
            <v>Nebraska</v>
          </cell>
          <cell r="I639" t="str">
            <v>B10</v>
          </cell>
          <cell r="J639" t="str">
            <v>Nebraska</v>
          </cell>
          <cell r="K639" t="str">
            <v>Michigan</v>
          </cell>
          <cell r="L639">
            <v>2</v>
          </cell>
          <cell r="M639">
            <v>57.5</v>
          </cell>
          <cell r="T639" t="str">
            <v>Michigan</v>
          </cell>
          <cell r="AL639" t="str">
            <v>MICHIGAN</v>
          </cell>
          <cell r="AM639">
            <v>45</v>
          </cell>
          <cell r="AN639" t="str">
            <v>Nebraska</v>
          </cell>
          <cell r="AO639">
            <v>17</v>
          </cell>
          <cell r="AQ639" t="str">
            <v>Michigan</v>
          </cell>
          <cell r="AR639">
            <v>1</v>
          </cell>
          <cell r="AS639">
            <v>1</v>
          </cell>
          <cell r="AT639">
            <v>0</v>
          </cell>
          <cell r="AU639">
            <v>3</v>
          </cell>
          <cell r="AV639">
            <v>4</v>
          </cell>
          <cell r="AW639">
            <v>0</v>
          </cell>
          <cell r="AY639">
            <v>1</v>
          </cell>
          <cell r="AZ639">
            <v>0</v>
          </cell>
          <cell r="BA639">
            <v>0</v>
          </cell>
          <cell r="BC639" t="str">
            <v>Nebraska</v>
          </cell>
          <cell r="BD639">
            <v>2</v>
          </cell>
          <cell r="BE639">
            <v>1</v>
          </cell>
          <cell r="BF639">
            <v>0</v>
          </cell>
          <cell r="BG639">
            <v>2</v>
          </cell>
          <cell r="BH639">
            <v>4</v>
          </cell>
          <cell r="BI639">
            <v>0</v>
          </cell>
          <cell r="BJ639">
            <v>0</v>
          </cell>
          <cell r="BK639">
            <v>0</v>
          </cell>
        </row>
        <row r="640">
          <cell r="A640">
            <v>9</v>
          </cell>
          <cell r="B640" t="str">
            <v>Sat</v>
          </cell>
          <cell r="C640">
            <v>41209</v>
          </cell>
          <cell r="D640">
            <v>0.5</v>
          </cell>
          <cell r="E640" t="str">
            <v>ESPN2</v>
          </cell>
          <cell r="F640" t="str">
            <v xml:space="preserve">Iowa  </v>
          </cell>
          <cell r="G640" t="str">
            <v>B10</v>
          </cell>
          <cell r="H640" t="str">
            <v xml:space="preserve">Northwestern </v>
          </cell>
          <cell r="I640" t="str">
            <v>B10</v>
          </cell>
          <cell r="J640" t="str">
            <v xml:space="preserve">Northwestern </v>
          </cell>
          <cell r="K640" t="str">
            <v xml:space="preserve">Iowa  </v>
          </cell>
          <cell r="L640">
            <v>5.5</v>
          </cell>
          <cell r="M640">
            <v>49</v>
          </cell>
          <cell r="T640" t="str">
            <v xml:space="preserve">Northwestern </v>
          </cell>
          <cell r="AL640" t="str">
            <v xml:space="preserve">IOWA  </v>
          </cell>
          <cell r="AM640">
            <v>41</v>
          </cell>
          <cell r="AN640" t="str">
            <v xml:space="preserve">Northwestern </v>
          </cell>
          <cell r="AO640">
            <v>31</v>
          </cell>
          <cell r="AQ640" t="str">
            <v xml:space="preserve">Iowa  </v>
          </cell>
          <cell r="AR640">
            <v>1</v>
          </cell>
          <cell r="AS640">
            <v>0</v>
          </cell>
          <cell r="AT640">
            <v>0</v>
          </cell>
          <cell r="AU640">
            <v>2</v>
          </cell>
          <cell r="AV640">
            <v>4</v>
          </cell>
          <cell r="AW640">
            <v>0</v>
          </cell>
          <cell r="AY640">
            <v>2</v>
          </cell>
          <cell r="AZ640">
            <v>5</v>
          </cell>
          <cell r="BA640">
            <v>0</v>
          </cell>
          <cell r="BC640" t="str">
            <v xml:space="preserve">Northwestern </v>
          </cell>
          <cell r="BD640">
            <v>4</v>
          </cell>
          <cell r="BE640">
            <v>0</v>
          </cell>
          <cell r="BF640">
            <v>0</v>
          </cell>
          <cell r="BG640">
            <v>5</v>
          </cell>
          <cell r="BH640">
            <v>2</v>
          </cell>
          <cell r="BI640">
            <v>0</v>
          </cell>
          <cell r="BJ640">
            <v>0</v>
          </cell>
          <cell r="BK640">
            <v>0</v>
          </cell>
        </row>
        <row r="641">
          <cell r="A641">
            <v>9</v>
          </cell>
          <cell r="B641" t="str">
            <v>Sat</v>
          </cell>
          <cell r="C641">
            <v>41209</v>
          </cell>
          <cell r="D641">
            <v>0.72916666666666663</v>
          </cell>
          <cell r="E641" t="str">
            <v>ESPN</v>
          </cell>
          <cell r="F641" t="str">
            <v>Ohio State</v>
          </cell>
          <cell r="G641" t="str">
            <v>B10</v>
          </cell>
          <cell r="H641" t="str">
            <v>Penn State</v>
          </cell>
          <cell r="I641" t="str">
            <v>B10</v>
          </cell>
          <cell r="J641" t="str">
            <v>Ohio State</v>
          </cell>
          <cell r="K641" t="str">
            <v>Penn State</v>
          </cell>
          <cell r="L641">
            <v>1</v>
          </cell>
          <cell r="M641">
            <v>49.5</v>
          </cell>
          <cell r="T641" t="str">
            <v>Ohio State</v>
          </cell>
          <cell r="AL641" t="str">
            <v>Penn State</v>
          </cell>
          <cell r="AM641">
            <v>20</v>
          </cell>
          <cell r="AN641" t="str">
            <v>OHIO STATE</v>
          </cell>
          <cell r="AO641">
            <v>14</v>
          </cell>
          <cell r="AQ641" t="str">
            <v>Ohio State</v>
          </cell>
          <cell r="AR641">
            <v>1</v>
          </cell>
          <cell r="AS641">
            <v>1</v>
          </cell>
          <cell r="AT641">
            <v>0</v>
          </cell>
          <cell r="AU641">
            <v>3</v>
          </cell>
          <cell r="AV641">
            <v>5</v>
          </cell>
          <cell r="AW641">
            <v>0</v>
          </cell>
          <cell r="AY641">
            <v>4</v>
          </cell>
          <cell r="AZ641">
            <v>3</v>
          </cell>
          <cell r="BA641">
            <v>0</v>
          </cell>
          <cell r="BC641" t="str">
            <v>Penn State</v>
          </cell>
          <cell r="BD641">
            <v>3</v>
          </cell>
          <cell r="BE641">
            <v>1</v>
          </cell>
          <cell r="BF641">
            <v>0</v>
          </cell>
          <cell r="BG641">
            <v>6</v>
          </cell>
          <cell r="BH641">
            <v>1</v>
          </cell>
          <cell r="BI641">
            <v>0</v>
          </cell>
          <cell r="BJ641">
            <v>0</v>
          </cell>
          <cell r="BK641">
            <v>0</v>
          </cell>
        </row>
        <row r="642">
          <cell r="A642">
            <v>9</v>
          </cell>
          <cell r="B642" t="str">
            <v>Sat</v>
          </cell>
          <cell r="C642">
            <v>41209</v>
          </cell>
          <cell r="D642">
            <v>0.64583333333333337</v>
          </cell>
          <cell r="E642" t="str">
            <v>ABC</v>
          </cell>
          <cell r="F642" t="str">
            <v>Michigan State</v>
          </cell>
          <cell r="G642" t="str">
            <v>B10</v>
          </cell>
          <cell r="H642" t="str">
            <v>Wisconsin</v>
          </cell>
          <cell r="I642" t="str">
            <v>B10</v>
          </cell>
          <cell r="J642" t="str">
            <v>Wisconsin</v>
          </cell>
          <cell r="K642" t="str">
            <v>Michigan State</v>
          </cell>
          <cell r="L642">
            <v>6</v>
          </cell>
          <cell r="M642">
            <v>40</v>
          </cell>
          <cell r="T642" t="str">
            <v>Michigan State</v>
          </cell>
          <cell r="AL642" t="str">
            <v>Wisconsin</v>
          </cell>
          <cell r="AM642">
            <v>42</v>
          </cell>
          <cell r="AN642" t="str">
            <v>MICHIGAN STATE</v>
          </cell>
          <cell r="AO642">
            <v>39</v>
          </cell>
          <cell r="AQ642" t="str">
            <v>Michigan State</v>
          </cell>
          <cell r="AR642">
            <v>2</v>
          </cell>
          <cell r="AS642">
            <v>1</v>
          </cell>
          <cell r="AT642">
            <v>0</v>
          </cell>
          <cell r="AU642">
            <v>2</v>
          </cell>
          <cell r="AV642">
            <v>6</v>
          </cell>
          <cell r="AW642">
            <v>0</v>
          </cell>
          <cell r="AY642">
            <v>3</v>
          </cell>
          <cell r="AZ642">
            <v>2</v>
          </cell>
          <cell r="BA642">
            <v>0</v>
          </cell>
          <cell r="BC642" t="str">
            <v>Wisconsin</v>
          </cell>
          <cell r="BD642">
            <v>2</v>
          </cell>
          <cell r="BE642">
            <v>2</v>
          </cell>
          <cell r="BF642">
            <v>0</v>
          </cell>
          <cell r="BG642">
            <v>4</v>
          </cell>
          <cell r="BH642">
            <v>3</v>
          </cell>
          <cell r="BI642">
            <v>0</v>
          </cell>
          <cell r="BJ642">
            <v>0</v>
          </cell>
          <cell r="BK642">
            <v>0</v>
          </cell>
        </row>
        <row r="643">
          <cell r="A643">
            <v>9</v>
          </cell>
          <cell r="B643" t="str">
            <v>Sat</v>
          </cell>
          <cell r="C643">
            <v>41209</v>
          </cell>
          <cell r="D643">
            <v>0.79166666666666663</v>
          </cell>
          <cell r="E643" t="str">
            <v>FSN</v>
          </cell>
          <cell r="F643" t="str">
            <v>Baylor</v>
          </cell>
          <cell r="G643" t="str">
            <v>B12</v>
          </cell>
          <cell r="H643" t="str">
            <v>Iowa State</v>
          </cell>
          <cell r="I643" t="str">
            <v>B12</v>
          </cell>
          <cell r="J643" t="str">
            <v>Iowa State</v>
          </cell>
          <cell r="K643" t="str">
            <v>Baylor</v>
          </cell>
          <cell r="L643">
            <v>2.5</v>
          </cell>
          <cell r="M643">
            <v>70</v>
          </cell>
          <cell r="T643" t="str">
            <v>Baylor</v>
          </cell>
          <cell r="AL643" t="str">
            <v>BAYLOR</v>
          </cell>
          <cell r="AM643">
            <v>49</v>
          </cell>
          <cell r="AN643" t="str">
            <v>Iowa State</v>
          </cell>
          <cell r="AO643">
            <v>26</v>
          </cell>
          <cell r="AQ643" t="str">
            <v>Baylor</v>
          </cell>
          <cell r="AR643">
            <v>2</v>
          </cell>
          <cell r="AS643">
            <v>1</v>
          </cell>
          <cell r="AT643">
            <v>0</v>
          </cell>
          <cell r="AU643">
            <v>3</v>
          </cell>
          <cell r="AV643">
            <v>2</v>
          </cell>
          <cell r="AW643">
            <v>0</v>
          </cell>
          <cell r="AY643">
            <v>1</v>
          </cell>
          <cell r="AZ643">
            <v>3</v>
          </cell>
          <cell r="BA643">
            <v>0</v>
          </cell>
          <cell r="BC643" t="str">
            <v>Iowa State</v>
          </cell>
          <cell r="BD643">
            <v>2</v>
          </cell>
          <cell r="BE643">
            <v>1</v>
          </cell>
          <cell r="BF643">
            <v>0</v>
          </cell>
          <cell r="BG643">
            <v>4</v>
          </cell>
          <cell r="BH643">
            <v>2</v>
          </cell>
          <cell r="BI643">
            <v>0</v>
          </cell>
          <cell r="BJ643">
            <v>0</v>
          </cell>
          <cell r="BK643">
            <v>0</v>
          </cell>
        </row>
        <row r="644">
          <cell r="A644">
            <v>9</v>
          </cell>
          <cell r="B644" t="str">
            <v>Sat</v>
          </cell>
          <cell r="C644">
            <v>41209</v>
          </cell>
          <cell r="D644">
            <v>0.5</v>
          </cell>
          <cell r="F644" t="str">
            <v>Texas</v>
          </cell>
          <cell r="G644" t="str">
            <v>B12</v>
          </cell>
          <cell r="H644" t="str">
            <v>Kansas</v>
          </cell>
          <cell r="I644" t="str">
            <v>B12</v>
          </cell>
          <cell r="J644" t="str">
            <v>Texas</v>
          </cell>
          <cell r="K644" t="str">
            <v>Kansas</v>
          </cell>
          <cell r="L644">
            <v>19.5</v>
          </cell>
          <cell r="M644">
            <v>60.5</v>
          </cell>
          <cell r="T644" t="str">
            <v>Texas</v>
          </cell>
          <cell r="AL644" t="str">
            <v>TEXAS</v>
          </cell>
          <cell r="AM644">
            <v>43</v>
          </cell>
          <cell r="AN644" t="str">
            <v>Kansas</v>
          </cell>
          <cell r="AO644">
            <v>0</v>
          </cell>
          <cell r="AQ644" t="str">
            <v>Texas</v>
          </cell>
          <cell r="AR644">
            <v>2</v>
          </cell>
          <cell r="AS644">
            <v>1</v>
          </cell>
          <cell r="AT644">
            <v>0</v>
          </cell>
          <cell r="AU644">
            <v>3</v>
          </cell>
          <cell r="AV644">
            <v>4</v>
          </cell>
          <cell r="AW644">
            <v>0</v>
          </cell>
          <cell r="AY644">
            <v>4</v>
          </cell>
          <cell r="AZ644">
            <v>0</v>
          </cell>
          <cell r="BA644">
            <v>0</v>
          </cell>
          <cell r="BC644" t="str">
            <v>Kansas</v>
          </cell>
          <cell r="BD644">
            <v>2</v>
          </cell>
          <cell r="BE644">
            <v>1</v>
          </cell>
          <cell r="BF644">
            <v>0</v>
          </cell>
          <cell r="BG644">
            <v>3</v>
          </cell>
          <cell r="BH644">
            <v>3</v>
          </cell>
          <cell r="BI644">
            <v>0</v>
          </cell>
          <cell r="BJ644">
            <v>0</v>
          </cell>
          <cell r="BK644">
            <v>0</v>
          </cell>
        </row>
        <row r="645">
          <cell r="A645">
            <v>9</v>
          </cell>
          <cell r="B645" t="str">
            <v>Sat</v>
          </cell>
          <cell r="C645">
            <v>41209</v>
          </cell>
          <cell r="D645">
            <v>0.64583333333333337</v>
          </cell>
          <cell r="E645" t="str">
            <v>FOX</v>
          </cell>
          <cell r="F645" t="str">
            <v>Texas Tech</v>
          </cell>
          <cell r="G645" t="str">
            <v>B12</v>
          </cell>
          <cell r="H645" t="str">
            <v>Kansas State</v>
          </cell>
          <cell r="I645" t="str">
            <v>B12</v>
          </cell>
          <cell r="J645" t="str">
            <v>Kansas State</v>
          </cell>
          <cell r="K645" t="str">
            <v>Texas Tech</v>
          </cell>
          <cell r="L645">
            <v>7.5</v>
          </cell>
          <cell r="M645">
            <v>60.5</v>
          </cell>
          <cell r="T645" t="str">
            <v>Kansas State</v>
          </cell>
          <cell r="AL645" t="str">
            <v>Kansas State</v>
          </cell>
          <cell r="AM645">
            <v>41</v>
          </cell>
          <cell r="AN645" t="str">
            <v>TEXAS TECH</v>
          </cell>
          <cell r="AO645">
            <v>34</v>
          </cell>
          <cell r="AQ645" t="str">
            <v>Texas Tech</v>
          </cell>
          <cell r="AR645">
            <v>3</v>
          </cell>
          <cell r="AS645">
            <v>0</v>
          </cell>
          <cell r="AT645">
            <v>0</v>
          </cell>
          <cell r="AU645">
            <v>5</v>
          </cell>
          <cell r="AV645">
            <v>1</v>
          </cell>
          <cell r="AW645">
            <v>0</v>
          </cell>
          <cell r="AY645">
            <v>3</v>
          </cell>
          <cell r="AZ645">
            <v>1</v>
          </cell>
          <cell r="BA645">
            <v>0</v>
          </cell>
          <cell r="BC645" t="str">
            <v>Kansas State</v>
          </cell>
          <cell r="BD645">
            <v>2</v>
          </cell>
          <cell r="BE645">
            <v>1</v>
          </cell>
          <cell r="BF645">
            <v>0</v>
          </cell>
          <cell r="BG645">
            <v>4</v>
          </cell>
          <cell r="BH645">
            <v>2</v>
          </cell>
          <cell r="BI645">
            <v>0</v>
          </cell>
          <cell r="BJ645">
            <v>0</v>
          </cell>
          <cell r="BK645">
            <v>0</v>
          </cell>
        </row>
        <row r="646">
          <cell r="A646">
            <v>9</v>
          </cell>
          <cell r="B646" t="str">
            <v>Sat</v>
          </cell>
          <cell r="C646">
            <v>41209</v>
          </cell>
          <cell r="D646">
            <v>0.83333333333333337</v>
          </cell>
          <cell r="E646" t="str">
            <v>ABC</v>
          </cell>
          <cell r="F646" t="str">
            <v>Notre Dame</v>
          </cell>
          <cell r="G646" t="str">
            <v>Ind</v>
          </cell>
          <cell r="H646" t="str">
            <v>Oklahoma</v>
          </cell>
          <cell r="I646" t="str">
            <v>B12</v>
          </cell>
          <cell r="J646" t="str">
            <v>Oklahoma</v>
          </cell>
          <cell r="K646" t="str">
            <v>Notre Dame</v>
          </cell>
          <cell r="L646">
            <v>12</v>
          </cell>
          <cell r="M646">
            <v>47.5</v>
          </cell>
          <cell r="T646" t="str">
            <v>Notre Dame</v>
          </cell>
          <cell r="AL646" t="str">
            <v>DNP</v>
          </cell>
          <cell r="AQ646" t="str">
            <v>Notre Dame</v>
          </cell>
          <cell r="AR646">
            <v>2</v>
          </cell>
          <cell r="AS646">
            <v>0</v>
          </cell>
          <cell r="AT646">
            <v>0</v>
          </cell>
          <cell r="AU646">
            <v>4</v>
          </cell>
          <cell r="AV646">
            <v>2</v>
          </cell>
          <cell r="AW646">
            <v>1</v>
          </cell>
          <cell r="AY646">
            <v>0</v>
          </cell>
          <cell r="AZ646">
            <v>0</v>
          </cell>
          <cell r="BA646">
            <v>0</v>
          </cell>
          <cell r="BC646" t="str">
            <v>Oklahoma</v>
          </cell>
          <cell r="BD646">
            <v>2</v>
          </cell>
          <cell r="BE646">
            <v>1</v>
          </cell>
          <cell r="BF646">
            <v>0</v>
          </cell>
          <cell r="BG646">
            <v>3</v>
          </cell>
          <cell r="BH646">
            <v>2</v>
          </cell>
          <cell r="BI646">
            <v>0</v>
          </cell>
          <cell r="BJ646">
            <v>0</v>
          </cell>
          <cell r="BK646">
            <v>0</v>
          </cell>
        </row>
        <row r="647">
          <cell r="A647">
            <v>9</v>
          </cell>
          <cell r="B647" t="str">
            <v>Sat</v>
          </cell>
          <cell r="C647">
            <v>41209</v>
          </cell>
          <cell r="D647">
            <v>0.64583333333333337</v>
          </cell>
          <cell r="E647" t="str">
            <v>FSN</v>
          </cell>
          <cell r="F647" t="str">
            <v>TCU</v>
          </cell>
          <cell r="G647" t="str">
            <v>B12</v>
          </cell>
          <cell r="H647" t="str">
            <v>Oklahoma State</v>
          </cell>
          <cell r="I647" t="str">
            <v>B12</v>
          </cell>
          <cell r="J647" t="str">
            <v>Oklahoma State</v>
          </cell>
          <cell r="K647" t="str">
            <v>TCU</v>
          </cell>
          <cell r="L647">
            <v>7</v>
          </cell>
          <cell r="M647">
            <v>64</v>
          </cell>
          <cell r="T647" t="str">
            <v>Oklahoma State</v>
          </cell>
          <cell r="AL647" t="str">
            <v>DNP</v>
          </cell>
          <cell r="AQ647" t="str">
            <v>TCU</v>
          </cell>
          <cell r="AR647">
            <v>1</v>
          </cell>
          <cell r="AS647">
            <v>2</v>
          </cell>
          <cell r="AT647">
            <v>0</v>
          </cell>
          <cell r="AU647">
            <v>2</v>
          </cell>
          <cell r="AV647">
            <v>4</v>
          </cell>
          <cell r="AW647">
            <v>0</v>
          </cell>
          <cell r="AY647">
            <v>0</v>
          </cell>
          <cell r="AZ647">
            <v>0</v>
          </cell>
          <cell r="BA647">
            <v>0</v>
          </cell>
          <cell r="BC647" t="str">
            <v>Oklahoma State</v>
          </cell>
          <cell r="BD647">
            <v>2</v>
          </cell>
          <cell r="BE647">
            <v>1</v>
          </cell>
          <cell r="BF647">
            <v>0</v>
          </cell>
          <cell r="BG647">
            <v>2</v>
          </cell>
          <cell r="BH647">
            <v>3</v>
          </cell>
          <cell r="BI647">
            <v>0</v>
          </cell>
          <cell r="BJ647">
            <v>0</v>
          </cell>
          <cell r="BK647">
            <v>0</v>
          </cell>
        </row>
        <row r="648">
          <cell r="A648">
            <v>9</v>
          </cell>
          <cell r="B648" t="str">
            <v>Sat</v>
          </cell>
          <cell r="C648">
            <v>41209</v>
          </cell>
          <cell r="D648">
            <v>0.5</v>
          </cell>
          <cell r="E648" t="str">
            <v>espn3</v>
          </cell>
          <cell r="F648" t="str">
            <v>Temple</v>
          </cell>
          <cell r="G648" t="str">
            <v>BE</v>
          </cell>
          <cell r="H648" t="str">
            <v>Pittsburgh</v>
          </cell>
          <cell r="I648" t="str">
            <v>BE</v>
          </cell>
          <cell r="J648" t="str">
            <v>Pittsburgh</v>
          </cell>
          <cell r="K648" t="str">
            <v>Temple</v>
          </cell>
          <cell r="L648">
            <v>6.5</v>
          </cell>
          <cell r="M648">
            <v>47.5</v>
          </cell>
          <cell r="T648" t="str">
            <v>Temple</v>
          </cell>
          <cell r="Z648" t="str">
            <v>U</v>
          </cell>
          <cell r="AL648" t="str">
            <v>DNP</v>
          </cell>
          <cell r="AQ648" t="str">
            <v>Temple</v>
          </cell>
          <cell r="AR648">
            <v>1</v>
          </cell>
          <cell r="AS648">
            <v>1</v>
          </cell>
          <cell r="AT648">
            <v>0</v>
          </cell>
          <cell r="AU648">
            <v>2</v>
          </cell>
          <cell r="AV648">
            <v>3</v>
          </cell>
          <cell r="AW648">
            <v>0</v>
          </cell>
          <cell r="AY648">
            <v>0</v>
          </cell>
          <cell r="AZ648">
            <v>0</v>
          </cell>
          <cell r="BA648">
            <v>0</v>
          </cell>
          <cell r="BC648" t="str">
            <v>Pittsburgh</v>
          </cell>
          <cell r="BD648">
            <v>1</v>
          </cell>
          <cell r="BE648">
            <v>1</v>
          </cell>
          <cell r="BF648">
            <v>0</v>
          </cell>
          <cell r="BG648">
            <v>3</v>
          </cell>
          <cell r="BH648">
            <v>2</v>
          </cell>
          <cell r="BI648">
            <v>0</v>
          </cell>
          <cell r="BJ648">
            <v>0</v>
          </cell>
          <cell r="BK648">
            <v>0</v>
          </cell>
        </row>
        <row r="649">
          <cell r="A649">
            <v>9</v>
          </cell>
          <cell r="B649" t="str">
            <v>Sat</v>
          </cell>
          <cell r="C649">
            <v>41209</v>
          </cell>
          <cell r="D649">
            <v>0.64583333333333337</v>
          </cell>
          <cell r="E649" t="str">
            <v>espn3</v>
          </cell>
          <cell r="F649" t="str">
            <v>Kent State</v>
          </cell>
          <cell r="G649" t="str">
            <v>MAC</v>
          </cell>
          <cell r="H649" t="str">
            <v>Rutgers</v>
          </cell>
          <cell r="I649" t="str">
            <v>BE</v>
          </cell>
          <cell r="J649" t="str">
            <v>Rutgers</v>
          </cell>
          <cell r="K649" t="str">
            <v>Kent State</v>
          </cell>
          <cell r="L649">
            <v>13.5</v>
          </cell>
          <cell r="M649">
            <v>45.5</v>
          </cell>
          <cell r="T649" t="str">
            <v>Kent State</v>
          </cell>
          <cell r="AL649" t="str">
            <v>DNP</v>
          </cell>
          <cell r="AQ649" t="str">
            <v>Kent State</v>
          </cell>
          <cell r="AR649">
            <v>3</v>
          </cell>
          <cell r="AS649">
            <v>1</v>
          </cell>
          <cell r="AT649">
            <v>0</v>
          </cell>
          <cell r="AU649">
            <v>5</v>
          </cell>
          <cell r="AV649">
            <v>1</v>
          </cell>
          <cell r="AW649">
            <v>0</v>
          </cell>
          <cell r="AY649">
            <v>0</v>
          </cell>
          <cell r="AZ649">
            <v>0</v>
          </cell>
          <cell r="BA649">
            <v>0</v>
          </cell>
          <cell r="BC649" t="str">
            <v>Rutgers</v>
          </cell>
          <cell r="BD649">
            <v>2</v>
          </cell>
          <cell r="BE649">
            <v>0</v>
          </cell>
          <cell r="BF649">
            <v>0</v>
          </cell>
          <cell r="BG649">
            <v>5</v>
          </cell>
          <cell r="BH649">
            <v>1</v>
          </cell>
          <cell r="BI649">
            <v>0</v>
          </cell>
          <cell r="BJ649">
            <v>0</v>
          </cell>
          <cell r="BK649">
            <v>0</v>
          </cell>
        </row>
        <row r="650">
          <cell r="A650">
            <v>9</v>
          </cell>
          <cell r="B650" t="str">
            <v>Sat</v>
          </cell>
          <cell r="C650">
            <v>41209</v>
          </cell>
          <cell r="D650">
            <v>0.79166666666666663</v>
          </cell>
          <cell r="E650" t="str">
            <v>espn3</v>
          </cell>
          <cell r="F650" t="str">
            <v>Syracuse</v>
          </cell>
          <cell r="G650" t="str">
            <v>BE</v>
          </cell>
          <cell r="H650" t="str">
            <v>South Florida</v>
          </cell>
          <cell r="I650" t="str">
            <v>BE</v>
          </cell>
          <cell r="J650" t="str">
            <v>South Florida</v>
          </cell>
          <cell r="K650" t="str">
            <v>Syracuse</v>
          </cell>
          <cell r="L650">
            <v>2.5</v>
          </cell>
          <cell r="M650">
            <v>52.5</v>
          </cell>
          <cell r="T650" t="str">
            <v>Syracuse</v>
          </cell>
          <cell r="AL650" t="str">
            <v>South Florida</v>
          </cell>
          <cell r="AM650">
            <v>37</v>
          </cell>
          <cell r="AN650" t="str">
            <v>SYRACUSE</v>
          </cell>
          <cell r="AO650">
            <v>17</v>
          </cell>
          <cell r="AQ650" t="str">
            <v>Syracuse</v>
          </cell>
          <cell r="AR650">
            <v>0</v>
          </cell>
          <cell r="AS650">
            <v>2</v>
          </cell>
          <cell r="AT650">
            <v>0</v>
          </cell>
          <cell r="AU650">
            <v>2</v>
          </cell>
          <cell r="AV650">
            <v>4</v>
          </cell>
          <cell r="AW650">
            <v>0</v>
          </cell>
          <cell r="AY650">
            <v>1</v>
          </cell>
          <cell r="AZ650">
            <v>6</v>
          </cell>
          <cell r="BA650">
            <v>0</v>
          </cell>
          <cell r="BC650" t="str">
            <v>South Florida</v>
          </cell>
          <cell r="BD650">
            <v>1</v>
          </cell>
          <cell r="BE650">
            <v>1</v>
          </cell>
          <cell r="BF650">
            <v>0</v>
          </cell>
          <cell r="BG650">
            <v>3</v>
          </cell>
          <cell r="BH650">
            <v>3</v>
          </cell>
          <cell r="BI650">
            <v>0</v>
          </cell>
          <cell r="BJ650">
            <v>0</v>
          </cell>
          <cell r="BK650">
            <v>0</v>
          </cell>
        </row>
        <row r="651">
          <cell r="A651">
            <v>9</v>
          </cell>
          <cell r="B651" t="str">
            <v>Sat</v>
          </cell>
          <cell r="C651">
            <v>41209</v>
          </cell>
          <cell r="D651">
            <v>0.83333333333333337</v>
          </cell>
          <cell r="E651" t="str">
            <v>CBSSN</v>
          </cell>
          <cell r="F651" t="str">
            <v>Navy</v>
          </cell>
          <cell r="G651" t="str">
            <v>Ind</v>
          </cell>
          <cell r="H651" t="str">
            <v>East Carolina</v>
          </cell>
          <cell r="I651" t="str">
            <v>CUSA</v>
          </cell>
          <cell r="J651" t="str">
            <v>East Carolina</v>
          </cell>
          <cell r="K651" t="str">
            <v>Navy</v>
          </cell>
          <cell r="L651">
            <v>3.5</v>
          </cell>
          <cell r="M651">
            <v>48</v>
          </cell>
          <cell r="T651" t="str">
            <v>East Carolina</v>
          </cell>
          <cell r="AL651" t="str">
            <v>East Carolina</v>
          </cell>
          <cell r="AM651">
            <v>38</v>
          </cell>
          <cell r="AN651" t="str">
            <v>NAVY</v>
          </cell>
          <cell r="AO651">
            <v>35</v>
          </cell>
          <cell r="AQ651" t="str">
            <v>Navy</v>
          </cell>
          <cell r="AR651">
            <v>2</v>
          </cell>
          <cell r="AS651">
            <v>1</v>
          </cell>
          <cell r="AT651">
            <v>0</v>
          </cell>
          <cell r="AU651">
            <v>2</v>
          </cell>
          <cell r="AV651">
            <v>4</v>
          </cell>
          <cell r="AW651">
            <v>0</v>
          </cell>
          <cell r="AY651">
            <v>1</v>
          </cell>
          <cell r="AZ651">
            <v>2</v>
          </cell>
          <cell r="BA651">
            <v>0</v>
          </cell>
          <cell r="BC651" t="str">
            <v>East Carolina</v>
          </cell>
          <cell r="BD651">
            <v>2</v>
          </cell>
          <cell r="BE651">
            <v>0</v>
          </cell>
          <cell r="BF651">
            <v>0</v>
          </cell>
          <cell r="BG651">
            <v>4</v>
          </cell>
          <cell r="BH651">
            <v>3</v>
          </cell>
          <cell r="BI651">
            <v>0</v>
          </cell>
          <cell r="BJ651">
            <v>0</v>
          </cell>
          <cell r="BK651">
            <v>0</v>
          </cell>
        </row>
        <row r="652">
          <cell r="A652">
            <v>9</v>
          </cell>
          <cell r="B652" t="str">
            <v>Sat</v>
          </cell>
          <cell r="C652">
            <v>41209</v>
          </cell>
          <cell r="D652">
            <v>0.6875</v>
          </cell>
          <cell r="E652" t="str">
            <v>CSS</v>
          </cell>
          <cell r="F652" t="str">
            <v>UTEP</v>
          </cell>
          <cell r="G652" t="str">
            <v>CUSA</v>
          </cell>
          <cell r="H652" t="str">
            <v>Houston</v>
          </cell>
          <cell r="I652" t="str">
            <v>CUSA</v>
          </cell>
          <cell r="J652" t="str">
            <v>Houston</v>
          </cell>
          <cell r="K652" t="str">
            <v>UTEP</v>
          </cell>
          <cell r="L652">
            <v>13.5</v>
          </cell>
          <cell r="M652">
            <v>60.5</v>
          </cell>
          <cell r="T652" t="str">
            <v>Houston</v>
          </cell>
          <cell r="AL652" t="str">
            <v>Houston</v>
          </cell>
          <cell r="AM652">
            <v>49</v>
          </cell>
          <cell r="AN652" t="str">
            <v>UTEP</v>
          </cell>
          <cell r="AO652">
            <v>42</v>
          </cell>
          <cell r="AQ652" t="str">
            <v>UTEP</v>
          </cell>
          <cell r="AR652">
            <v>1</v>
          </cell>
          <cell r="AS652">
            <v>3</v>
          </cell>
          <cell r="AT652">
            <v>0</v>
          </cell>
          <cell r="AU652">
            <v>2</v>
          </cell>
          <cell r="AV652">
            <v>6</v>
          </cell>
          <cell r="AW652">
            <v>0</v>
          </cell>
          <cell r="AY652">
            <v>3</v>
          </cell>
          <cell r="AZ652">
            <v>4</v>
          </cell>
          <cell r="BA652">
            <v>0</v>
          </cell>
          <cell r="BC652" t="str">
            <v>Houston</v>
          </cell>
          <cell r="BD652">
            <v>2</v>
          </cell>
          <cell r="BE652">
            <v>3</v>
          </cell>
          <cell r="BF652">
            <v>0</v>
          </cell>
          <cell r="BG652">
            <v>2</v>
          </cell>
          <cell r="BH652">
            <v>5</v>
          </cell>
          <cell r="BI652">
            <v>0</v>
          </cell>
          <cell r="BJ652">
            <v>0</v>
          </cell>
          <cell r="BK652">
            <v>0</v>
          </cell>
        </row>
        <row r="653">
          <cell r="A653">
            <v>9</v>
          </cell>
          <cell r="B653" t="str">
            <v>Sat</v>
          </cell>
          <cell r="C653">
            <v>41209</v>
          </cell>
          <cell r="D653">
            <v>0.83333333333333337</v>
          </cell>
          <cell r="E653" t="str">
            <v>CBSN</v>
          </cell>
          <cell r="F653" t="str">
            <v>Central Florida</v>
          </cell>
          <cell r="G653" t="str">
            <v>CUSA</v>
          </cell>
          <cell r="H653" t="str">
            <v>Marshall</v>
          </cell>
          <cell r="I653" t="str">
            <v>CUSA</v>
          </cell>
          <cell r="J653" t="str">
            <v>Central Florida</v>
          </cell>
          <cell r="K653" t="str">
            <v>Marshall</v>
          </cell>
          <cell r="L653">
            <v>2.5</v>
          </cell>
          <cell r="M653">
            <v>68</v>
          </cell>
          <cell r="T653" t="str">
            <v>Central Florida</v>
          </cell>
          <cell r="AL653" t="str">
            <v>CENTRAL FLORIDA</v>
          </cell>
          <cell r="AM653">
            <v>16</v>
          </cell>
          <cell r="AN653" t="str">
            <v>Marshall</v>
          </cell>
          <cell r="AO653">
            <v>6</v>
          </cell>
          <cell r="AQ653" t="str">
            <v>Central Florida</v>
          </cell>
          <cell r="AR653">
            <v>2</v>
          </cell>
          <cell r="AS653">
            <v>1</v>
          </cell>
          <cell r="AT653">
            <v>0</v>
          </cell>
          <cell r="AU653">
            <v>3</v>
          </cell>
          <cell r="AV653">
            <v>4</v>
          </cell>
          <cell r="AW653">
            <v>0</v>
          </cell>
          <cell r="AY653">
            <v>5</v>
          </cell>
          <cell r="AZ653">
            <v>2</v>
          </cell>
          <cell r="BA653">
            <v>0</v>
          </cell>
          <cell r="BC653" t="str">
            <v>Marshall</v>
          </cell>
          <cell r="BD653">
            <v>1</v>
          </cell>
          <cell r="BE653">
            <v>1</v>
          </cell>
          <cell r="BF653">
            <v>0</v>
          </cell>
          <cell r="BG653">
            <v>3</v>
          </cell>
          <cell r="BH653">
            <v>2</v>
          </cell>
          <cell r="BI653">
            <v>1</v>
          </cell>
          <cell r="BJ653">
            <v>0</v>
          </cell>
          <cell r="BK653">
            <v>0</v>
          </cell>
        </row>
        <row r="654">
          <cell r="A654">
            <v>9</v>
          </cell>
          <cell r="B654" t="str">
            <v>Sat</v>
          </cell>
          <cell r="C654">
            <v>41209</v>
          </cell>
          <cell r="D654">
            <v>0.5</v>
          </cell>
          <cell r="E654" t="str">
            <v>CSS</v>
          </cell>
          <cell r="F654" t="str">
            <v>Southern Miss</v>
          </cell>
          <cell r="G654" t="str">
            <v>CUSA</v>
          </cell>
          <cell r="H654" t="str">
            <v>Rice</v>
          </cell>
          <cell r="I654" t="str">
            <v>CUSA</v>
          </cell>
          <cell r="J654" t="str">
            <v>Rice</v>
          </cell>
          <cell r="K654" t="str">
            <v>Southern Miss</v>
          </cell>
          <cell r="L654">
            <v>2.5</v>
          </cell>
          <cell r="M654">
            <v>58</v>
          </cell>
          <cell r="T654" t="str">
            <v>Rice</v>
          </cell>
          <cell r="AL654" t="str">
            <v>SOUTHERN MISS</v>
          </cell>
          <cell r="AM654">
            <v>48</v>
          </cell>
          <cell r="AN654" t="str">
            <v>Rice</v>
          </cell>
          <cell r="AO654">
            <v>24</v>
          </cell>
          <cell r="AQ654" t="str">
            <v>Southern Miss</v>
          </cell>
          <cell r="AR654">
            <v>1</v>
          </cell>
          <cell r="AS654">
            <v>2</v>
          </cell>
          <cell r="AT654">
            <v>0</v>
          </cell>
          <cell r="AU654">
            <v>2</v>
          </cell>
          <cell r="AV654">
            <v>5</v>
          </cell>
          <cell r="AW654">
            <v>0</v>
          </cell>
          <cell r="AY654">
            <v>1</v>
          </cell>
          <cell r="AZ654">
            <v>2</v>
          </cell>
          <cell r="BA654">
            <v>0</v>
          </cell>
          <cell r="BC654" t="str">
            <v>Rice</v>
          </cell>
          <cell r="BD654">
            <v>1</v>
          </cell>
          <cell r="BE654">
            <v>1</v>
          </cell>
          <cell r="BF654">
            <v>1</v>
          </cell>
          <cell r="BG654">
            <v>5</v>
          </cell>
          <cell r="BH654">
            <v>2</v>
          </cell>
          <cell r="BI654">
            <v>1</v>
          </cell>
          <cell r="BJ654">
            <v>0</v>
          </cell>
          <cell r="BK654">
            <v>0</v>
          </cell>
        </row>
        <row r="655">
          <cell r="A655">
            <v>9</v>
          </cell>
          <cell r="B655" t="str">
            <v>Sat</v>
          </cell>
          <cell r="C655">
            <v>41209</v>
          </cell>
          <cell r="D655">
            <v>0.625</v>
          </cell>
          <cell r="F655" t="str">
            <v>Memphis</v>
          </cell>
          <cell r="G655" t="str">
            <v>CUSA</v>
          </cell>
          <cell r="H655" t="str">
            <v>SMU</v>
          </cell>
          <cell r="I655" t="str">
            <v>CUSA</v>
          </cell>
          <cell r="J655" t="str">
            <v>SMU</v>
          </cell>
          <cell r="K655" t="str">
            <v>Memphis</v>
          </cell>
          <cell r="L655">
            <v>21</v>
          </cell>
          <cell r="M655">
            <v>49.5</v>
          </cell>
          <cell r="T655" t="str">
            <v>Memphis</v>
          </cell>
          <cell r="AL655" t="str">
            <v>smu</v>
          </cell>
          <cell r="AM655">
            <v>42</v>
          </cell>
          <cell r="AN655" t="str">
            <v>MEMPHIS</v>
          </cell>
          <cell r="AO655">
            <v>0</v>
          </cell>
          <cell r="AQ655" t="str">
            <v>Memphis</v>
          </cell>
          <cell r="AR655">
            <v>1</v>
          </cell>
          <cell r="AS655">
            <v>2</v>
          </cell>
          <cell r="AT655">
            <v>0</v>
          </cell>
          <cell r="AU655">
            <v>3</v>
          </cell>
          <cell r="AV655">
            <v>3</v>
          </cell>
          <cell r="AW655">
            <v>0</v>
          </cell>
          <cell r="AY655">
            <v>1</v>
          </cell>
          <cell r="AZ655">
            <v>2</v>
          </cell>
          <cell r="BA655">
            <v>0</v>
          </cell>
          <cell r="BC655" t="str">
            <v>SMU</v>
          </cell>
          <cell r="BD655">
            <v>1</v>
          </cell>
          <cell r="BE655">
            <v>1</v>
          </cell>
          <cell r="BF655">
            <v>0</v>
          </cell>
          <cell r="BG655">
            <v>2</v>
          </cell>
          <cell r="BH655">
            <v>3</v>
          </cell>
          <cell r="BI655">
            <v>0</v>
          </cell>
          <cell r="BJ655">
            <v>0</v>
          </cell>
          <cell r="BK655">
            <v>0</v>
          </cell>
        </row>
        <row r="656">
          <cell r="A656">
            <v>9</v>
          </cell>
          <cell r="B656" t="str">
            <v>Sat</v>
          </cell>
          <cell r="C656">
            <v>41209</v>
          </cell>
          <cell r="D656">
            <v>0.64583333333333337</v>
          </cell>
          <cell r="F656" t="str">
            <v>UAB</v>
          </cell>
          <cell r="G656" t="str">
            <v>CUSA</v>
          </cell>
          <cell r="H656" t="str">
            <v>Tulane</v>
          </cell>
          <cell r="I656" t="str">
            <v>CUSA</v>
          </cell>
          <cell r="J656" t="str">
            <v>UAB</v>
          </cell>
          <cell r="K656" t="str">
            <v>Tulane</v>
          </cell>
          <cell r="L656">
            <v>5</v>
          </cell>
          <cell r="M656">
            <v>60.5</v>
          </cell>
          <cell r="T656" t="str">
            <v>UAB</v>
          </cell>
          <cell r="AL656" t="str">
            <v>Tulane</v>
          </cell>
          <cell r="AM656">
            <v>49</v>
          </cell>
          <cell r="AN656" t="str">
            <v>UAB</v>
          </cell>
          <cell r="AO656">
            <v>10</v>
          </cell>
          <cell r="AQ656" t="str">
            <v>UAB</v>
          </cell>
          <cell r="AR656">
            <v>1</v>
          </cell>
          <cell r="AS656">
            <v>2</v>
          </cell>
          <cell r="AT656">
            <v>0</v>
          </cell>
          <cell r="AU656">
            <v>3</v>
          </cell>
          <cell r="AV656">
            <v>4</v>
          </cell>
          <cell r="AW656">
            <v>0</v>
          </cell>
          <cell r="AY656">
            <v>2</v>
          </cell>
          <cell r="AZ656">
            <v>1</v>
          </cell>
          <cell r="BA656">
            <v>0</v>
          </cell>
          <cell r="BC656" t="str">
            <v>Tulane</v>
          </cell>
          <cell r="BD656">
            <v>2</v>
          </cell>
          <cell r="BE656">
            <v>2</v>
          </cell>
          <cell r="BF656">
            <v>0</v>
          </cell>
          <cell r="BG656">
            <v>3</v>
          </cell>
          <cell r="BH656">
            <v>4</v>
          </cell>
          <cell r="BI656">
            <v>0</v>
          </cell>
          <cell r="BJ656">
            <v>0</v>
          </cell>
          <cell r="BK656">
            <v>0</v>
          </cell>
        </row>
        <row r="657">
          <cell r="A657">
            <v>9</v>
          </cell>
          <cell r="B657" t="str">
            <v>Sat</v>
          </cell>
          <cell r="C657">
            <v>41209</v>
          </cell>
          <cell r="D657">
            <v>0.5</v>
          </cell>
          <cell r="E657" t="str">
            <v>CBSSN</v>
          </cell>
          <cell r="F657" t="str">
            <v>Ball State</v>
          </cell>
          <cell r="G657" t="str">
            <v>MAC</v>
          </cell>
          <cell r="H657" t="str">
            <v xml:space="preserve">Army </v>
          </cell>
          <cell r="I657" t="str">
            <v>Ind</v>
          </cell>
          <cell r="J657" t="str">
            <v>Ball State</v>
          </cell>
          <cell r="K657" t="str">
            <v xml:space="preserve">Army </v>
          </cell>
          <cell r="L657">
            <v>3.5</v>
          </cell>
          <cell r="M657">
            <v>67.5</v>
          </cell>
          <cell r="T657" t="str">
            <v>Ball State</v>
          </cell>
          <cell r="AL657" t="str">
            <v>BALL STATE</v>
          </cell>
          <cell r="AM657">
            <v>48</v>
          </cell>
          <cell r="AN657" t="str">
            <v xml:space="preserve">Army </v>
          </cell>
          <cell r="AO657">
            <v>21</v>
          </cell>
          <cell r="AQ657" t="str">
            <v>Ball State</v>
          </cell>
          <cell r="AR657">
            <v>3</v>
          </cell>
          <cell r="AS657">
            <v>1</v>
          </cell>
          <cell r="AT657">
            <v>0</v>
          </cell>
          <cell r="AU657">
            <v>6</v>
          </cell>
          <cell r="AV657">
            <v>2</v>
          </cell>
          <cell r="AW657">
            <v>0</v>
          </cell>
          <cell r="AY657">
            <v>0</v>
          </cell>
          <cell r="AZ657">
            <v>2</v>
          </cell>
          <cell r="BA657">
            <v>0</v>
          </cell>
          <cell r="BC657" t="str">
            <v xml:space="preserve">Army </v>
          </cell>
          <cell r="BD657">
            <v>2</v>
          </cell>
          <cell r="BE657">
            <v>1</v>
          </cell>
          <cell r="BF657">
            <v>0</v>
          </cell>
          <cell r="BG657">
            <v>2</v>
          </cell>
          <cell r="BH657">
            <v>4</v>
          </cell>
          <cell r="BI657">
            <v>0</v>
          </cell>
          <cell r="BJ657">
            <v>0</v>
          </cell>
          <cell r="BK657">
            <v>0</v>
          </cell>
        </row>
        <row r="658">
          <cell r="A658">
            <v>9</v>
          </cell>
          <cell r="B658" t="str">
            <v>Sat</v>
          </cell>
          <cell r="C658">
            <v>41209</v>
          </cell>
          <cell r="D658">
            <v>0.64583333333333337</v>
          </cell>
          <cell r="E658" t="str">
            <v>espn3</v>
          </cell>
          <cell r="F658" t="str">
            <v>Eastern Michigan</v>
          </cell>
          <cell r="G658" t="str">
            <v>MAC</v>
          </cell>
          <cell r="H658" t="str">
            <v>Bowling Green</v>
          </cell>
          <cell r="I658" t="str">
            <v>MAC</v>
          </cell>
          <cell r="J658" t="str">
            <v>Bowling Green</v>
          </cell>
          <cell r="K658" t="str">
            <v>Eastern Michigan</v>
          </cell>
          <cell r="L658">
            <v>14</v>
          </cell>
          <cell r="M658">
            <v>52</v>
          </cell>
          <cell r="T658" t="str">
            <v>Bowling Green</v>
          </cell>
          <cell r="AL658" t="str">
            <v>DNP</v>
          </cell>
          <cell r="AQ658" t="str">
            <v>Eastern Michigan</v>
          </cell>
          <cell r="AR658">
            <v>1</v>
          </cell>
          <cell r="AS658">
            <v>2</v>
          </cell>
          <cell r="AT658">
            <v>0</v>
          </cell>
          <cell r="AU658">
            <v>3</v>
          </cell>
          <cell r="AV658">
            <v>3</v>
          </cell>
          <cell r="AW658">
            <v>0</v>
          </cell>
          <cell r="AY658">
            <v>1</v>
          </cell>
          <cell r="AZ658">
            <v>2</v>
          </cell>
          <cell r="BA658">
            <v>0</v>
          </cell>
          <cell r="BC658" t="str">
            <v>Bowling Green</v>
          </cell>
          <cell r="BD658">
            <v>2</v>
          </cell>
          <cell r="BE658">
            <v>1</v>
          </cell>
          <cell r="BF658">
            <v>0</v>
          </cell>
          <cell r="BG658">
            <v>5</v>
          </cell>
          <cell r="BH658">
            <v>3</v>
          </cell>
          <cell r="BI658">
            <v>0</v>
          </cell>
          <cell r="BJ658">
            <v>0</v>
          </cell>
          <cell r="BK658">
            <v>0</v>
          </cell>
        </row>
        <row r="659">
          <cell r="A659">
            <v>9</v>
          </cell>
          <cell r="B659" t="str">
            <v>Sat</v>
          </cell>
          <cell r="C659">
            <v>41209</v>
          </cell>
          <cell r="D659">
            <v>0.64583333333333337</v>
          </cell>
          <cell r="F659" t="str">
            <v xml:space="preserve">Toledo </v>
          </cell>
          <cell r="G659" t="str">
            <v>MAC</v>
          </cell>
          <cell r="H659" t="str">
            <v xml:space="preserve">Buffalo </v>
          </cell>
          <cell r="I659" t="str">
            <v>MAC</v>
          </cell>
          <cell r="J659" t="str">
            <v xml:space="preserve">Toledo </v>
          </cell>
          <cell r="K659" t="str">
            <v xml:space="preserve">Buffalo </v>
          </cell>
          <cell r="L659">
            <v>7.5</v>
          </cell>
          <cell r="M659">
            <v>59</v>
          </cell>
          <cell r="T659" t="str">
            <v xml:space="preserve">Toledo </v>
          </cell>
          <cell r="AL659" t="str">
            <v>DNP</v>
          </cell>
          <cell r="AQ659" t="str">
            <v xml:space="preserve">Toledo </v>
          </cell>
          <cell r="AR659">
            <v>3</v>
          </cell>
          <cell r="AS659">
            <v>1</v>
          </cell>
          <cell r="AT659">
            <v>0</v>
          </cell>
          <cell r="AU659">
            <v>6</v>
          </cell>
          <cell r="AV659">
            <v>1</v>
          </cell>
          <cell r="AW659">
            <v>0</v>
          </cell>
          <cell r="AY659">
            <v>0</v>
          </cell>
          <cell r="AZ659">
            <v>2</v>
          </cell>
          <cell r="BA659">
            <v>0</v>
          </cell>
          <cell r="BC659" t="str">
            <v xml:space="preserve">Buffalo </v>
          </cell>
          <cell r="BD659">
            <v>0</v>
          </cell>
          <cell r="BE659">
            <v>2</v>
          </cell>
          <cell r="BF659">
            <v>0</v>
          </cell>
          <cell r="BG659">
            <v>3</v>
          </cell>
          <cell r="BH659">
            <v>3</v>
          </cell>
          <cell r="BI659">
            <v>0</v>
          </cell>
          <cell r="BJ659">
            <v>0</v>
          </cell>
          <cell r="BK659">
            <v>0</v>
          </cell>
        </row>
        <row r="660">
          <cell r="A660">
            <v>9</v>
          </cell>
          <cell r="B660" t="str">
            <v>Sat</v>
          </cell>
          <cell r="C660">
            <v>41209</v>
          </cell>
          <cell r="D660">
            <v>0.64583333333333337</v>
          </cell>
          <cell r="F660" t="str">
            <v xml:space="preserve">Akron </v>
          </cell>
          <cell r="G660" t="str">
            <v>MAC</v>
          </cell>
          <cell r="H660" t="str">
            <v>Central Michigan</v>
          </cell>
          <cell r="I660" t="str">
            <v>MAC</v>
          </cell>
          <cell r="J660" t="str">
            <v>Central Michigan</v>
          </cell>
          <cell r="K660" t="str">
            <v xml:space="preserve">Akron </v>
          </cell>
          <cell r="L660">
            <v>7</v>
          </cell>
          <cell r="M660">
            <v>67</v>
          </cell>
          <cell r="T660" t="str">
            <v xml:space="preserve">Akron </v>
          </cell>
          <cell r="AL660" t="str">
            <v>Central Michigan</v>
          </cell>
          <cell r="AM660">
            <v>23</v>
          </cell>
          <cell r="AN660" t="str">
            <v xml:space="preserve">AKRON </v>
          </cell>
          <cell r="AO660">
            <v>22</v>
          </cell>
          <cell r="AQ660" t="str">
            <v xml:space="preserve">Akron </v>
          </cell>
          <cell r="AR660">
            <v>3</v>
          </cell>
          <cell r="AS660">
            <v>0</v>
          </cell>
          <cell r="AT660">
            <v>0</v>
          </cell>
          <cell r="AU660">
            <v>3</v>
          </cell>
          <cell r="AV660">
            <v>4</v>
          </cell>
          <cell r="AW660">
            <v>0</v>
          </cell>
          <cell r="AY660">
            <v>1</v>
          </cell>
          <cell r="AZ660">
            <v>3</v>
          </cell>
          <cell r="BA660">
            <v>1</v>
          </cell>
          <cell r="BC660" t="str">
            <v>Central Michigan</v>
          </cell>
          <cell r="BD660">
            <v>0</v>
          </cell>
          <cell r="BE660">
            <v>3</v>
          </cell>
          <cell r="BF660">
            <v>0</v>
          </cell>
          <cell r="BG660">
            <v>1</v>
          </cell>
          <cell r="BH660">
            <v>5</v>
          </cell>
          <cell r="BI660">
            <v>0</v>
          </cell>
          <cell r="BJ660">
            <v>0</v>
          </cell>
          <cell r="BK660">
            <v>0</v>
          </cell>
        </row>
        <row r="661">
          <cell r="A661">
            <v>9</v>
          </cell>
          <cell r="B661" t="str">
            <v>Sat</v>
          </cell>
          <cell r="C661">
            <v>41209</v>
          </cell>
          <cell r="D661">
            <v>0.64583333333333337</v>
          </cell>
          <cell r="E661" t="str">
            <v>espn3</v>
          </cell>
          <cell r="F661" t="str">
            <v>Ohio</v>
          </cell>
          <cell r="G661" t="str">
            <v>MAC</v>
          </cell>
          <cell r="H661" t="str">
            <v>Miami (OH)</v>
          </cell>
          <cell r="I661" t="str">
            <v>MAC</v>
          </cell>
          <cell r="J661" t="str">
            <v>Ohio</v>
          </cell>
          <cell r="K661" t="str">
            <v>Miami (OH)</v>
          </cell>
          <cell r="L661">
            <v>7</v>
          </cell>
          <cell r="M661">
            <v>61</v>
          </cell>
          <cell r="T661" t="str">
            <v>Miami (OH)</v>
          </cell>
          <cell r="AL661" t="str">
            <v>OHIO</v>
          </cell>
          <cell r="AM661">
            <v>21</v>
          </cell>
          <cell r="AN661" t="str">
            <v>Miami (OH)</v>
          </cell>
          <cell r="AO661">
            <v>14</v>
          </cell>
          <cell r="AQ661" t="str">
            <v>Ohio</v>
          </cell>
          <cell r="AR661">
            <v>1</v>
          </cell>
          <cell r="AS661">
            <v>2</v>
          </cell>
          <cell r="AT661">
            <v>0</v>
          </cell>
          <cell r="AU661">
            <v>2</v>
          </cell>
          <cell r="AV661">
            <v>4</v>
          </cell>
          <cell r="AW661">
            <v>0</v>
          </cell>
          <cell r="AY661">
            <v>5</v>
          </cell>
          <cell r="AZ661">
            <v>2</v>
          </cell>
          <cell r="BA661">
            <v>0</v>
          </cell>
          <cell r="BC661" t="str">
            <v>Miami (OH)</v>
          </cell>
          <cell r="BD661">
            <v>0</v>
          </cell>
          <cell r="BE661">
            <v>1</v>
          </cell>
          <cell r="BF661">
            <v>0</v>
          </cell>
          <cell r="BG661">
            <v>1</v>
          </cell>
          <cell r="BH661">
            <v>5</v>
          </cell>
          <cell r="BI661">
            <v>0</v>
          </cell>
          <cell r="BJ661">
            <v>0</v>
          </cell>
          <cell r="BK661">
            <v>0</v>
          </cell>
        </row>
        <row r="662">
          <cell r="A662">
            <v>9</v>
          </cell>
          <cell r="B662" t="str">
            <v>Sat</v>
          </cell>
          <cell r="C662">
            <v>41209</v>
          </cell>
          <cell r="D662">
            <v>0.5</v>
          </cell>
          <cell r="E662" t="str">
            <v>espn3</v>
          </cell>
          <cell r="F662" t="str">
            <v>Northern Illinois</v>
          </cell>
          <cell r="G662" t="str">
            <v>MAC</v>
          </cell>
          <cell r="H662" t="str">
            <v>Western Michigan</v>
          </cell>
          <cell r="I662" t="str">
            <v>MAC</v>
          </cell>
          <cell r="J662" t="str">
            <v>Northern Illinois</v>
          </cell>
          <cell r="K662" t="str">
            <v>Western Michigan</v>
          </cell>
          <cell r="L662">
            <v>9</v>
          </cell>
          <cell r="M662">
            <v>58.5</v>
          </cell>
          <cell r="T662" t="str">
            <v>Northern Illinois</v>
          </cell>
          <cell r="AL662" t="str">
            <v>NORTHERN ILLINOIS</v>
          </cell>
          <cell r="AM662">
            <v>51</v>
          </cell>
          <cell r="AN662" t="str">
            <v>Western Michigan</v>
          </cell>
          <cell r="AO662">
            <v>22</v>
          </cell>
          <cell r="AQ662" t="str">
            <v>Northern Illinois</v>
          </cell>
          <cell r="AR662">
            <v>3</v>
          </cell>
          <cell r="AS662">
            <v>1</v>
          </cell>
          <cell r="AT662">
            <v>0</v>
          </cell>
          <cell r="AU662">
            <v>5</v>
          </cell>
          <cell r="AV662">
            <v>2</v>
          </cell>
          <cell r="AW662">
            <v>0</v>
          </cell>
          <cell r="AY662">
            <v>5</v>
          </cell>
          <cell r="AZ662">
            <v>2</v>
          </cell>
          <cell r="BA662">
            <v>0</v>
          </cell>
          <cell r="BC662" t="str">
            <v>Western Michigan</v>
          </cell>
          <cell r="BD662">
            <v>1</v>
          </cell>
          <cell r="BE662">
            <v>1</v>
          </cell>
          <cell r="BF662">
            <v>0</v>
          </cell>
          <cell r="BG662">
            <v>2</v>
          </cell>
          <cell r="BH662">
            <v>5</v>
          </cell>
          <cell r="BI662">
            <v>0</v>
          </cell>
          <cell r="BJ662">
            <v>0</v>
          </cell>
          <cell r="BK662">
            <v>0</v>
          </cell>
        </row>
        <row r="663">
          <cell r="A663">
            <v>9</v>
          </cell>
          <cell r="B663" t="str">
            <v>Sat</v>
          </cell>
          <cell r="C663">
            <v>41209</v>
          </cell>
          <cell r="D663">
            <v>0.79166666666666663</v>
          </cell>
          <cell r="F663" t="str">
            <v>Hawaii</v>
          </cell>
          <cell r="G663" t="str">
            <v>MWC</v>
          </cell>
          <cell r="H663" t="str">
            <v>Colorado State</v>
          </cell>
          <cell r="I663" t="str">
            <v>MWC</v>
          </cell>
          <cell r="J663" t="str">
            <v>Colorado State</v>
          </cell>
          <cell r="K663" t="str">
            <v>Hawaii</v>
          </cell>
          <cell r="L663">
            <v>6</v>
          </cell>
          <cell r="M663">
            <v>52</v>
          </cell>
          <cell r="T663" t="str">
            <v>Hawaii</v>
          </cell>
          <cell r="AL663" t="str">
            <v>DNP</v>
          </cell>
          <cell r="AQ663" t="str">
            <v>Hawaii</v>
          </cell>
          <cell r="AR663">
            <v>1</v>
          </cell>
          <cell r="AS663">
            <v>2</v>
          </cell>
          <cell r="AT663">
            <v>0</v>
          </cell>
          <cell r="AU663">
            <v>1</v>
          </cell>
          <cell r="AV663">
            <v>4</v>
          </cell>
          <cell r="AW663">
            <v>0</v>
          </cell>
          <cell r="BC663" t="str">
            <v>Colorado State</v>
          </cell>
          <cell r="BD663">
            <v>1</v>
          </cell>
          <cell r="BE663">
            <v>1</v>
          </cell>
          <cell r="BF663">
            <v>0</v>
          </cell>
          <cell r="BG663">
            <v>2</v>
          </cell>
          <cell r="BH663">
            <v>4</v>
          </cell>
          <cell r="BI663">
            <v>0</v>
          </cell>
          <cell r="BJ663">
            <v>0</v>
          </cell>
          <cell r="BK663">
            <v>0</v>
          </cell>
        </row>
        <row r="664">
          <cell r="A664">
            <v>9</v>
          </cell>
          <cell r="B664" t="str">
            <v>Sat</v>
          </cell>
          <cell r="C664">
            <v>41209</v>
          </cell>
          <cell r="D664">
            <v>0.64583333333333337</v>
          </cell>
          <cell r="F664" t="str">
            <v>Fresno State</v>
          </cell>
          <cell r="G664" t="str">
            <v>MWC</v>
          </cell>
          <cell r="H664" t="str">
            <v xml:space="preserve">New Mexico </v>
          </cell>
          <cell r="I664" t="str">
            <v>MWC</v>
          </cell>
          <cell r="J664" t="str">
            <v>Fresno State</v>
          </cell>
          <cell r="K664" t="str">
            <v xml:space="preserve">New Mexico </v>
          </cell>
          <cell r="L664">
            <v>15</v>
          </cell>
          <cell r="M664">
            <v>55</v>
          </cell>
          <cell r="T664" t="str">
            <v xml:space="preserve">New Mexico </v>
          </cell>
          <cell r="AL664" t="str">
            <v>DNP</v>
          </cell>
          <cell r="AQ664" t="str">
            <v>Fresno State</v>
          </cell>
          <cell r="AR664">
            <v>3</v>
          </cell>
          <cell r="AS664">
            <v>1</v>
          </cell>
          <cell r="AT664">
            <v>0</v>
          </cell>
          <cell r="AU664">
            <v>6</v>
          </cell>
          <cell r="AV664">
            <v>1</v>
          </cell>
          <cell r="AW664">
            <v>0</v>
          </cell>
          <cell r="BC664" t="str">
            <v xml:space="preserve">New Mexico </v>
          </cell>
          <cell r="BD664">
            <v>2</v>
          </cell>
          <cell r="BE664">
            <v>0</v>
          </cell>
          <cell r="BF664">
            <v>0</v>
          </cell>
          <cell r="BG664">
            <v>5</v>
          </cell>
          <cell r="BH664">
            <v>2</v>
          </cell>
          <cell r="BI664">
            <v>0</v>
          </cell>
          <cell r="BJ664">
            <v>0</v>
          </cell>
          <cell r="BK664">
            <v>0</v>
          </cell>
        </row>
        <row r="665">
          <cell r="A665">
            <v>9</v>
          </cell>
          <cell r="B665" t="str">
            <v>Sat</v>
          </cell>
          <cell r="C665">
            <v>41209</v>
          </cell>
          <cell r="D665">
            <v>0.83333333333333337</v>
          </cell>
          <cell r="F665" t="str">
            <v>UNLV</v>
          </cell>
          <cell r="G665" t="str">
            <v>MWC</v>
          </cell>
          <cell r="H665" t="str">
            <v>San Diego State</v>
          </cell>
          <cell r="I665" t="str">
            <v>MWC</v>
          </cell>
          <cell r="J665" t="str">
            <v>San Diego State</v>
          </cell>
          <cell r="K665" t="str">
            <v>UNLV</v>
          </cell>
          <cell r="L665">
            <v>18.5</v>
          </cell>
          <cell r="M665">
            <v>57</v>
          </cell>
          <cell r="T665" t="str">
            <v>UNLV</v>
          </cell>
          <cell r="AL665" t="str">
            <v>San Diego State</v>
          </cell>
          <cell r="AM665">
            <v>27</v>
          </cell>
          <cell r="AN665" t="str">
            <v>UNLV</v>
          </cell>
          <cell r="AO665">
            <v>24</v>
          </cell>
          <cell r="AQ665" t="str">
            <v>UNLV</v>
          </cell>
          <cell r="AR665">
            <v>1</v>
          </cell>
          <cell r="AS665">
            <v>1</v>
          </cell>
          <cell r="AT665">
            <v>1</v>
          </cell>
          <cell r="AU665">
            <v>4</v>
          </cell>
          <cell r="AV665">
            <v>1</v>
          </cell>
          <cell r="AW665">
            <v>2</v>
          </cell>
          <cell r="BC665" t="str">
            <v>San Diego State</v>
          </cell>
          <cell r="BD665">
            <v>3</v>
          </cell>
          <cell r="BE665">
            <v>1</v>
          </cell>
          <cell r="BF665">
            <v>0</v>
          </cell>
          <cell r="BG665">
            <v>5</v>
          </cell>
          <cell r="BH665">
            <v>2</v>
          </cell>
          <cell r="BI665">
            <v>0</v>
          </cell>
          <cell r="BJ665">
            <v>0</v>
          </cell>
          <cell r="BK665">
            <v>0</v>
          </cell>
        </row>
        <row r="666">
          <cell r="A666">
            <v>9</v>
          </cell>
          <cell r="B666" t="str">
            <v>Sat</v>
          </cell>
          <cell r="C666">
            <v>41209</v>
          </cell>
          <cell r="D666">
            <v>0.64583333333333337</v>
          </cell>
          <cell r="E666" t="str">
            <v>CBSSN</v>
          </cell>
          <cell r="F666" t="str">
            <v>Boise State</v>
          </cell>
          <cell r="G666" t="str">
            <v>MWC</v>
          </cell>
          <cell r="H666" t="str">
            <v>Wyoming</v>
          </cell>
          <cell r="I666" t="str">
            <v>MWC</v>
          </cell>
          <cell r="J666" t="str">
            <v>Boise State</v>
          </cell>
          <cell r="K666" t="str">
            <v>Wyoming</v>
          </cell>
          <cell r="L666">
            <v>16.5</v>
          </cell>
          <cell r="M666">
            <v>51.5</v>
          </cell>
          <cell r="T666" t="str">
            <v>Boise State</v>
          </cell>
          <cell r="AL666" t="str">
            <v>BOISE STATE</v>
          </cell>
          <cell r="AM666">
            <v>36</v>
          </cell>
          <cell r="AN666" t="str">
            <v>Wyoming</v>
          </cell>
          <cell r="AO666">
            <v>14</v>
          </cell>
          <cell r="AQ666" t="str">
            <v>Boise State</v>
          </cell>
          <cell r="AR666">
            <v>2</v>
          </cell>
          <cell r="AS666">
            <v>1</v>
          </cell>
          <cell r="AT666">
            <v>0</v>
          </cell>
          <cell r="AU666">
            <v>4</v>
          </cell>
          <cell r="AV666">
            <v>3</v>
          </cell>
          <cell r="AW666">
            <v>0</v>
          </cell>
          <cell r="BC666" t="str">
            <v>Wyoming</v>
          </cell>
          <cell r="BD666">
            <v>1</v>
          </cell>
          <cell r="BE666">
            <v>1</v>
          </cell>
          <cell r="BF666">
            <v>0</v>
          </cell>
          <cell r="BG666">
            <v>4</v>
          </cell>
          <cell r="BH666">
            <v>2</v>
          </cell>
          <cell r="BI666">
            <v>0</v>
          </cell>
          <cell r="BJ666">
            <v>0</v>
          </cell>
          <cell r="BK666">
            <v>0</v>
          </cell>
        </row>
        <row r="667">
          <cell r="A667">
            <v>9</v>
          </cell>
          <cell r="B667" t="str">
            <v>Sat</v>
          </cell>
          <cell r="C667">
            <v>41209</v>
          </cell>
          <cell r="D667">
            <v>0.64583333333333337</v>
          </cell>
          <cell r="E667" t="str">
            <v>ESPN</v>
          </cell>
          <cell r="F667" t="str">
            <v>Southern Cal</v>
          </cell>
          <cell r="G667" t="str">
            <v>P12</v>
          </cell>
          <cell r="H667" t="str">
            <v>Arizona</v>
          </cell>
          <cell r="I667" t="str">
            <v>P12</v>
          </cell>
          <cell r="J667" t="str">
            <v>Southern Cal</v>
          </cell>
          <cell r="K667" t="str">
            <v>Arizona</v>
          </cell>
          <cell r="L667">
            <v>6.5</v>
          </cell>
          <cell r="M667">
            <v>65.5</v>
          </cell>
          <cell r="T667" t="str">
            <v>Southern Cal</v>
          </cell>
          <cell r="AL667" t="str">
            <v>SOUTHERN CAL</v>
          </cell>
          <cell r="AM667">
            <v>48</v>
          </cell>
          <cell r="AN667" t="str">
            <v>Arizona</v>
          </cell>
          <cell r="AO667">
            <v>41</v>
          </cell>
          <cell r="AQ667" t="str">
            <v>Southern Cal</v>
          </cell>
          <cell r="AR667">
            <v>1</v>
          </cell>
          <cell r="AS667">
            <v>3</v>
          </cell>
          <cell r="AT667">
            <v>0</v>
          </cell>
          <cell r="AU667">
            <v>3</v>
          </cell>
          <cell r="AV667">
            <v>4</v>
          </cell>
          <cell r="AW667">
            <v>0</v>
          </cell>
          <cell r="BC667" t="str">
            <v>Arizona</v>
          </cell>
          <cell r="BD667">
            <v>2</v>
          </cell>
          <cell r="BE667">
            <v>2</v>
          </cell>
          <cell r="BF667">
            <v>0</v>
          </cell>
          <cell r="BG667">
            <v>4</v>
          </cell>
          <cell r="BH667">
            <v>2</v>
          </cell>
          <cell r="BI667">
            <v>0</v>
          </cell>
          <cell r="BJ667">
            <v>0</v>
          </cell>
          <cell r="BK667">
            <v>0</v>
          </cell>
        </row>
        <row r="668">
          <cell r="A668">
            <v>9</v>
          </cell>
          <cell r="B668" t="str">
            <v>Sat</v>
          </cell>
          <cell r="C668">
            <v>41209</v>
          </cell>
          <cell r="D668">
            <v>0.625</v>
          </cell>
          <cell r="E668" t="str">
            <v>FX</v>
          </cell>
          <cell r="F668" t="str">
            <v>UCLA</v>
          </cell>
          <cell r="G668" t="str">
            <v>P12</v>
          </cell>
          <cell r="H668" t="str">
            <v>Arizona State</v>
          </cell>
          <cell r="I668" t="str">
            <v>P12</v>
          </cell>
          <cell r="J668" t="str">
            <v>Arizona State</v>
          </cell>
          <cell r="K668" t="str">
            <v>UCLA</v>
          </cell>
          <cell r="L668">
            <v>7.5</v>
          </cell>
          <cell r="M668">
            <v>67.5</v>
          </cell>
          <cell r="T668" t="str">
            <v>Arizona State</v>
          </cell>
          <cell r="AL668" t="str">
            <v>UCLA</v>
          </cell>
          <cell r="AM668">
            <v>29</v>
          </cell>
          <cell r="AN668" t="str">
            <v>Arizona State</v>
          </cell>
          <cell r="AO668">
            <v>28</v>
          </cell>
          <cell r="AQ668" t="str">
            <v>UCLA</v>
          </cell>
          <cell r="AR668">
            <v>2</v>
          </cell>
          <cell r="AS668">
            <v>1</v>
          </cell>
          <cell r="AT668">
            <v>0</v>
          </cell>
          <cell r="AU668">
            <v>4</v>
          </cell>
          <cell r="AV668">
            <v>3</v>
          </cell>
          <cell r="AW668">
            <v>0</v>
          </cell>
          <cell r="BC668" t="str">
            <v>Arizona State</v>
          </cell>
          <cell r="BD668">
            <v>2</v>
          </cell>
          <cell r="BE668">
            <v>1</v>
          </cell>
          <cell r="BF668">
            <v>0</v>
          </cell>
          <cell r="BG668">
            <v>5</v>
          </cell>
          <cell r="BH668">
            <v>1</v>
          </cell>
          <cell r="BI668">
            <v>0</v>
          </cell>
          <cell r="BJ668">
            <v>0</v>
          </cell>
          <cell r="BK668">
            <v>0</v>
          </cell>
        </row>
        <row r="669">
          <cell r="A669">
            <v>9</v>
          </cell>
          <cell r="B669" t="str">
            <v>Sat</v>
          </cell>
          <cell r="C669">
            <v>41209</v>
          </cell>
          <cell r="D669">
            <v>0.625</v>
          </cell>
          <cell r="E669" t="str">
            <v>PAC12</v>
          </cell>
          <cell r="F669" t="str">
            <v>Colorado</v>
          </cell>
          <cell r="G669" t="str">
            <v>P12</v>
          </cell>
          <cell r="H669" t="str">
            <v>Oregon</v>
          </cell>
          <cell r="I669" t="str">
            <v>P12</v>
          </cell>
          <cell r="J669" t="str">
            <v>Oregon</v>
          </cell>
          <cell r="K669" t="str">
            <v>Colorado</v>
          </cell>
          <cell r="L669">
            <v>45.5</v>
          </cell>
          <cell r="M669">
            <v>68.5</v>
          </cell>
          <cell r="T669" t="str">
            <v>Colorado</v>
          </cell>
          <cell r="AL669" t="str">
            <v>Oregon</v>
          </cell>
          <cell r="AM669">
            <v>45</v>
          </cell>
          <cell r="AN669" t="str">
            <v>COLORADO</v>
          </cell>
          <cell r="AO669">
            <v>2</v>
          </cell>
          <cell r="AQ669" t="str">
            <v>Colorado</v>
          </cell>
          <cell r="AR669">
            <v>1</v>
          </cell>
          <cell r="AS669">
            <v>2</v>
          </cell>
          <cell r="AT669">
            <v>0</v>
          </cell>
          <cell r="AU669">
            <v>1</v>
          </cell>
          <cell r="AV669">
            <v>5</v>
          </cell>
          <cell r="AW669">
            <v>0</v>
          </cell>
          <cell r="BC669" t="str">
            <v>Oregon</v>
          </cell>
          <cell r="BD669">
            <v>1</v>
          </cell>
          <cell r="BE669">
            <v>3</v>
          </cell>
          <cell r="BF669">
            <v>0</v>
          </cell>
          <cell r="BG669">
            <v>2</v>
          </cell>
          <cell r="BH669">
            <v>4</v>
          </cell>
          <cell r="BI669">
            <v>0</v>
          </cell>
          <cell r="BJ669">
            <v>0</v>
          </cell>
          <cell r="BK669">
            <v>0</v>
          </cell>
        </row>
        <row r="670">
          <cell r="A670">
            <v>9</v>
          </cell>
          <cell r="B670" t="str">
            <v>Sat</v>
          </cell>
          <cell r="C670">
            <v>41209</v>
          </cell>
          <cell r="D670">
            <v>0.76041666666666663</v>
          </cell>
          <cell r="E670" t="str">
            <v>PAC12</v>
          </cell>
          <cell r="F670" t="str">
            <v>Washington State</v>
          </cell>
          <cell r="G670" t="str">
            <v>P12</v>
          </cell>
          <cell r="H670" t="str">
            <v>Stanford</v>
          </cell>
          <cell r="I670" t="str">
            <v>P12</v>
          </cell>
          <cell r="J670" t="str">
            <v>Stanford</v>
          </cell>
          <cell r="K670" t="str">
            <v>Washington State</v>
          </cell>
          <cell r="L670">
            <v>24.5</v>
          </cell>
          <cell r="M670">
            <v>51</v>
          </cell>
          <cell r="T670" t="str">
            <v>Washington State</v>
          </cell>
          <cell r="AL670" t="str">
            <v>Stanford</v>
          </cell>
          <cell r="AM670">
            <v>44</v>
          </cell>
          <cell r="AN670" t="str">
            <v>WASHINGTON STATE</v>
          </cell>
          <cell r="AO670">
            <v>14</v>
          </cell>
          <cell r="AQ670" t="str">
            <v>Washington State</v>
          </cell>
          <cell r="AR670">
            <v>1</v>
          </cell>
          <cell r="AS670">
            <v>1</v>
          </cell>
          <cell r="AT670">
            <v>1</v>
          </cell>
          <cell r="AU670">
            <v>2</v>
          </cell>
          <cell r="AV670">
            <v>3</v>
          </cell>
          <cell r="AW670">
            <v>1</v>
          </cell>
          <cell r="BC670" t="str">
            <v>Stanford</v>
          </cell>
          <cell r="BD670">
            <v>2</v>
          </cell>
          <cell r="BE670">
            <v>2</v>
          </cell>
          <cell r="BF670">
            <v>0</v>
          </cell>
          <cell r="BG670">
            <v>3</v>
          </cell>
          <cell r="BH670">
            <v>3</v>
          </cell>
          <cell r="BI670">
            <v>1</v>
          </cell>
          <cell r="BJ670">
            <v>0</v>
          </cell>
          <cell r="BK670">
            <v>0</v>
          </cell>
        </row>
        <row r="671">
          <cell r="A671">
            <v>9</v>
          </cell>
          <cell r="B671" t="str">
            <v>Sat</v>
          </cell>
          <cell r="C671">
            <v>41209</v>
          </cell>
          <cell r="D671">
            <v>0.90625</v>
          </cell>
          <cell r="E671" t="str">
            <v>PAC12</v>
          </cell>
          <cell r="F671" t="str">
            <v>California</v>
          </cell>
          <cell r="G671" t="str">
            <v>P12</v>
          </cell>
          <cell r="H671" t="str">
            <v>Utah</v>
          </cell>
          <cell r="I671" t="str">
            <v>P12</v>
          </cell>
          <cell r="J671" t="str">
            <v>Utah</v>
          </cell>
          <cell r="K671" t="str">
            <v>California</v>
          </cell>
          <cell r="L671">
            <v>1</v>
          </cell>
          <cell r="M671">
            <v>43.5</v>
          </cell>
          <cell r="T671" t="str">
            <v>California</v>
          </cell>
          <cell r="AL671" t="str">
            <v>CALIFORNIA</v>
          </cell>
          <cell r="AM671">
            <v>34</v>
          </cell>
          <cell r="AN671" t="str">
            <v>Utah</v>
          </cell>
          <cell r="AO671">
            <v>10</v>
          </cell>
          <cell r="AQ671" t="str">
            <v>California</v>
          </cell>
          <cell r="AR671">
            <v>2</v>
          </cell>
          <cell r="AS671">
            <v>1</v>
          </cell>
          <cell r="AT671">
            <v>0</v>
          </cell>
          <cell r="AU671">
            <v>3</v>
          </cell>
          <cell r="AV671">
            <v>4</v>
          </cell>
          <cell r="AW671">
            <v>0</v>
          </cell>
          <cell r="BC671" t="str">
            <v>Utah</v>
          </cell>
          <cell r="BD671">
            <v>1</v>
          </cell>
          <cell r="BE671">
            <v>1</v>
          </cell>
          <cell r="BF671">
            <v>0</v>
          </cell>
          <cell r="BG671">
            <v>2</v>
          </cell>
          <cell r="BH671">
            <v>4</v>
          </cell>
          <cell r="BI671">
            <v>0</v>
          </cell>
          <cell r="BJ671">
            <v>0</v>
          </cell>
          <cell r="BK671">
            <v>0</v>
          </cell>
        </row>
        <row r="672">
          <cell r="A672">
            <v>9</v>
          </cell>
          <cell r="B672" t="str">
            <v>Sat</v>
          </cell>
          <cell r="C672">
            <v>41209</v>
          </cell>
          <cell r="D672">
            <v>0.92708333333333337</v>
          </cell>
          <cell r="E672" t="str">
            <v>PAC12</v>
          </cell>
          <cell r="F672" t="str">
            <v>Oregon State</v>
          </cell>
          <cell r="G672" t="str">
            <v>P12</v>
          </cell>
          <cell r="H672" t="str">
            <v>Washington</v>
          </cell>
          <cell r="I672" t="str">
            <v>P12</v>
          </cell>
          <cell r="J672" t="str">
            <v>Oregon State</v>
          </cell>
          <cell r="K672" t="str">
            <v>Washington</v>
          </cell>
          <cell r="L672">
            <v>3</v>
          </cell>
          <cell r="M672">
            <v>48</v>
          </cell>
          <cell r="T672" t="str">
            <v>Oregon State</v>
          </cell>
          <cell r="AL672" t="str">
            <v>OREGON STATE</v>
          </cell>
          <cell r="AM672">
            <v>38</v>
          </cell>
          <cell r="AN672" t="str">
            <v>Washington</v>
          </cell>
          <cell r="AO672">
            <v>21</v>
          </cell>
          <cell r="AQ672" t="str">
            <v>Oregon State</v>
          </cell>
          <cell r="AR672">
            <v>3</v>
          </cell>
          <cell r="AS672">
            <v>0</v>
          </cell>
          <cell r="AT672">
            <v>0</v>
          </cell>
          <cell r="AU672">
            <v>5</v>
          </cell>
          <cell r="AV672">
            <v>1</v>
          </cell>
          <cell r="AW672">
            <v>0</v>
          </cell>
          <cell r="BC672" t="str">
            <v>Washington</v>
          </cell>
          <cell r="BD672">
            <v>2</v>
          </cell>
          <cell r="BE672">
            <v>1</v>
          </cell>
          <cell r="BF672">
            <v>0</v>
          </cell>
          <cell r="BG672">
            <v>2</v>
          </cell>
          <cell r="BH672">
            <v>4</v>
          </cell>
          <cell r="BI672">
            <v>0</v>
          </cell>
          <cell r="BJ672">
            <v>0</v>
          </cell>
          <cell r="BK672">
            <v>0</v>
          </cell>
        </row>
        <row r="673">
          <cell r="A673">
            <v>9</v>
          </cell>
          <cell r="B673" t="str">
            <v>Sat</v>
          </cell>
          <cell r="C673">
            <v>41209</v>
          </cell>
          <cell r="D673">
            <v>0.70833333333333337</v>
          </cell>
          <cell r="F673" t="str">
            <v>Troy</v>
          </cell>
          <cell r="G673" t="str">
            <v>SB</v>
          </cell>
          <cell r="H673" t="str">
            <v>Florida Atlantic</v>
          </cell>
          <cell r="I673" t="str">
            <v>SB</v>
          </cell>
          <cell r="J673" t="str">
            <v>Troy</v>
          </cell>
          <cell r="K673" t="str">
            <v>Florida Atlantic</v>
          </cell>
          <cell r="L673">
            <v>7.5</v>
          </cell>
          <cell r="M673">
            <v>52</v>
          </cell>
          <cell r="T673" t="str">
            <v>Troy</v>
          </cell>
          <cell r="AL673" t="str">
            <v>TROY</v>
          </cell>
          <cell r="AM673">
            <v>34</v>
          </cell>
          <cell r="AN673" t="str">
            <v>Florida Atlantic</v>
          </cell>
          <cell r="AO673">
            <v>7</v>
          </cell>
          <cell r="AQ673" t="str">
            <v>Troy</v>
          </cell>
          <cell r="AR673">
            <v>3</v>
          </cell>
          <cell r="AS673">
            <v>0</v>
          </cell>
          <cell r="AT673">
            <v>0</v>
          </cell>
          <cell r="AU673">
            <v>4</v>
          </cell>
          <cell r="AV673">
            <v>3</v>
          </cell>
          <cell r="AW673">
            <v>0</v>
          </cell>
          <cell r="BC673" t="str">
            <v>Florida Atlantic</v>
          </cell>
          <cell r="BD673">
            <v>1</v>
          </cell>
          <cell r="BE673">
            <v>0</v>
          </cell>
          <cell r="BF673">
            <v>0</v>
          </cell>
          <cell r="BG673">
            <v>5</v>
          </cell>
          <cell r="BH673">
            <v>1</v>
          </cell>
          <cell r="BI673">
            <v>0</v>
          </cell>
          <cell r="BJ673">
            <v>0</v>
          </cell>
          <cell r="BK673">
            <v>0</v>
          </cell>
        </row>
        <row r="674">
          <cell r="A674">
            <v>9</v>
          </cell>
          <cell r="B674" t="str">
            <v>Sat</v>
          </cell>
          <cell r="C674">
            <v>41209</v>
          </cell>
          <cell r="D674">
            <v>0.75</v>
          </cell>
          <cell r="E674" t="str">
            <v>espn3</v>
          </cell>
          <cell r="F674" t="str">
            <v xml:space="preserve">Western Kentucky </v>
          </cell>
          <cell r="G674" t="str">
            <v>SB</v>
          </cell>
          <cell r="H674" t="str">
            <v>Florida Intl</v>
          </cell>
          <cell r="I674" t="str">
            <v>SB</v>
          </cell>
          <cell r="J674" t="str">
            <v xml:space="preserve">Western Kentucky </v>
          </cell>
          <cell r="K674" t="str">
            <v>Florida Intl</v>
          </cell>
          <cell r="L674">
            <v>7</v>
          </cell>
          <cell r="M674">
            <v>53.5</v>
          </cell>
          <cell r="T674" t="str">
            <v xml:space="preserve">Western Kentucky </v>
          </cell>
          <cell r="AL674" t="str">
            <v xml:space="preserve">WESTERN KENTUCKY </v>
          </cell>
          <cell r="AM674">
            <v>10</v>
          </cell>
          <cell r="AN674" t="str">
            <v>Florida Intl</v>
          </cell>
          <cell r="AO674">
            <v>9</v>
          </cell>
          <cell r="AQ674" t="str">
            <v xml:space="preserve">Western Kentucky </v>
          </cell>
          <cell r="AR674">
            <v>4</v>
          </cell>
          <cell r="AS674">
            <v>0</v>
          </cell>
          <cell r="AT674">
            <v>0</v>
          </cell>
          <cell r="AU674">
            <v>5</v>
          </cell>
          <cell r="AV674">
            <v>1</v>
          </cell>
          <cell r="AW674">
            <v>0</v>
          </cell>
          <cell r="BC674" t="str">
            <v>Florida Intl</v>
          </cell>
          <cell r="BD674">
            <v>1</v>
          </cell>
          <cell r="BE674">
            <v>3</v>
          </cell>
          <cell r="BF674">
            <v>0</v>
          </cell>
          <cell r="BG674">
            <v>3</v>
          </cell>
          <cell r="BH674">
            <v>5</v>
          </cell>
          <cell r="BI674">
            <v>0</v>
          </cell>
          <cell r="BJ674">
            <v>0</v>
          </cell>
          <cell r="BK674">
            <v>0</v>
          </cell>
        </row>
        <row r="675">
          <cell r="A675">
            <v>9</v>
          </cell>
          <cell r="B675" t="str">
            <v>Sat</v>
          </cell>
          <cell r="C675">
            <v>41209</v>
          </cell>
          <cell r="D675">
            <v>0.64583333333333337</v>
          </cell>
          <cell r="E675" t="str">
            <v>espn3</v>
          </cell>
          <cell r="F675" t="str">
            <v>North Texas</v>
          </cell>
          <cell r="G675" t="str">
            <v>SB</v>
          </cell>
          <cell r="H675" t="str">
            <v>Middle Tenn St</v>
          </cell>
          <cell r="I675" t="str">
            <v>SB</v>
          </cell>
          <cell r="J675" t="str">
            <v>Middle Tenn St</v>
          </cell>
          <cell r="K675" t="str">
            <v>North Texas</v>
          </cell>
          <cell r="L675">
            <v>3</v>
          </cell>
          <cell r="M675">
            <v>56.5</v>
          </cell>
          <cell r="T675" t="str">
            <v>North Texas</v>
          </cell>
          <cell r="AL675" t="str">
            <v>NORTH TEXAS</v>
          </cell>
          <cell r="AM675">
            <v>59</v>
          </cell>
          <cell r="AN675" t="str">
            <v>Middle Tenn St</v>
          </cell>
          <cell r="AO675">
            <v>7</v>
          </cell>
          <cell r="AQ675" t="str">
            <v>North Texas</v>
          </cell>
          <cell r="AR675">
            <v>2</v>
          </cell>
          <cell r="AS675">
            <v>2</v>
          </cell>
          <cell r="AT675">
            <v>0</v>
          </cell>
          <cell r="AU675">
            <v>3</v>
          </cell>
          <cell r="AV675">
            <v>3</v>
          </cell>
          <cell r="AW675">
            <v>0</v>
          </cell>
          <cell r="BC675" t="str">
            <v>Middle Tenn St</v>
          </cell>
          <cell r="BD675">
            <v>1</v>
          </cell>
          <cell r="BE675">
            <v>1</v>
          </cell>
          <cell r="BF675">
            <v>0</v>
          </cell>
          <cell r="BG675">
            <v>4</v>
          </cell>
          <cell r="BH675">
            <v>2</v>
          </cell>
          <cell r="BI675">
            <v>0</v>
          </cell>
          <cell r="BJ675">
            <v>0</v>
          </cell>
          <cell r="BK675">
            <v>0</v>
          </cell>
        </row>
        <row r="676">
          <cell r="A676">
            <v>9</v>
          </cell>
          <cell r="B676" t="str">
            <v>Sat</v>
          </cell>
          <cell r="C676">
            <v>41209</v>
          </cell>
          <cell r="D676">
            <v>0.79166666666666663</v>
          </cell>
          <cell r="F676" t="str">
            <v>South Alabama</v>
          </cell>
          <cell r="G676" t="str">
            <v>SB</v>
          </cell>
          <cell r="H676" t="str">
            <v>UL Monroe</v>
          </cell>
          <cell r="I676" t="str">
            <v>SB</v>
          </cell>
          <cell r="J676" t="str">
            <v>UL Monroe</v>
          </cell>
          <cell r="K676" t="str">
            <v>South Alabama</v>
          </cell>
          <cell r="L676">
            <v>22</v>
          </cell>
          <cell r="M676">
            <v>55</v>
          </cell>
          <cell r="T676" t="str">
            <v>UL Monroe</v>
          </cell>
          <cell r="AL676" t="str">
            <v>DNP</v>
          </cell>
          <cell r="AQ676" t="str">
            <v>South Alabama</v>
          </cell>
          <cell r="AR676">
            <v>3</v>
          </cell>
          <cell r="AS676">
            <v>0</v>
          </cell>
          <cell r="AT676">
            <v>0</v>
          </cell>
          <cell r="AU676">
            <v>3</v>
          </cell>
          <cell r="AV676">
            <v>3</v>
          </cell>
          <cell r="AW676">
            <v>0</v>
          </cell>
          <cell r="BC676" t="str">
            <v>UL Monroe</v>
          </cell>
          <cell r="BD676">
            <v>1</v>
          </cell>
          <cell r="BE676">
            <v>1</v>
          </cell>
          <cell r="BF676">
            <v>0</v>
          </cell>
          <cell r="BG676">
            <v>6</v>
          </cell>
          <cell r="BH676">
            <v>1</v>
          </cell>
          <cell r="BI676">
            <v>0</v>
          </cell>
          <cell r="BJ676">
            <v>0</v>
          </cell>
          <cell r="BK676">
            <v>0</v>
          </cell>
        </row>
        <row r="677">
          <cell r="A677">
            <v>9</v>
          </cell>
          <cell r="B677" t="str">
            <v>Sat</v>
          </cell>
          <cell r="C677">
            <v>41209</v>
          </cell>
          <cell r="D677">
            <v>0.85416666666666663</v>
          </cell>
          <cell r="E677" t="str">
            <v>ESPN</v>
          </cell>
          <cell r="F677" t="str">
            <v>Mississippi State</v>
          </cell>
          <cell r="G677" t="str">
            <v>SEC</v>
          </cell>
          <cell r="H677" t="str">
            <v xml:space="preserve">Alabama </v>
          </cell>
          <cell r="I677" t="str">
            <v>SEC</v>
          </cell>
          <cell r="J677" t="str">
            <v xml:space="preserve">Alabama </v>
          </cell>
          <cell r="K677" t="str">
            <v>Mississippi State</v>
          </cell>
          <cell r="L677">
            <v>24</v>
          </cell>
          <cell r="M677">
            <v>46</v>
          </cell>
          <cell r="T677" t="str">
            <v>Mississippi State</v>
          </cell>
          <cell r="AL677" t="str">
            <v xml:space="preserve">Alabama </v>
          </cell>
          <cell r="AM677">
            <v>24</v>
          </cell>
          <cell r="AN677" t="str">
            <v>MISSISSIPPI STATE</v>
          </cell>
          <cell r="AO677">
            <v>7</v>
          </cell>
          <cell r="AQ677" t="str">
            <v>Mississippi State</v>
          </cell>
          <cell r="AR677">
            <v>1</v>
          </cell>
          <cell r="AS677">
            <v>1</v>
          </cell>
          <cell r="AT677">
            <v>0</v>
          </cell>
          <cell r="AU677">
            <v>4</v>
          </cell>
          <cell r="AV677">
            <v>2</v>
          </cell>
          <cell r="AW677">
            <v>0</v>
          </cell>
          <cell r="BC677" t="str">
            <v xml:space="preserve">Alabama </v>
          </cell>
          <cell r="BD677">
            <v>0</v>
          </cell>
          <cell r="BE677">
            <v>3</v>
          </cell>
          <cell r="BF677">
            <v>0</v>
          </cell>
          <cell r="BG677">
            <v>4</v>
          </cell>
          <cell r="BH677">
            <v>3</v>
          </cell>
          <cell r="BI677">
            <v>0</v>
          </cell>
          <cell r="BJ677">
            <v>0</v>
          </cell>
          <cell r="BK677">
            <v>0</v>
          </cell>
        </row>
        <row r="678">
          <cell r="A678">
            <v>9</v>
          </cell>
          <cell r="B678" t="str">
            <v>Sat</v>
          </cell>
          <cell r="C678">
            <v>41209</v>
          </cell>
          <cell r="D678">
            <v>0.51388887500000002</v>
          </cell>
          <cell r="E678" t="str">
            <v>SEC</v>
          </cell>
          <cell r="F678" t="str">
            <v>Mississippi</v>
          </cell>
          <cell r="G678" t="str">
            <v>SEC</v>
          </cell>
          <cell r="H678" t="str">
            <v>Arkansas</v>
          </cell>
          <cell r="I678" t="str">
            <v>SEC</v>
          </cell>
          <cell r="J678" t="str">
            <v>Arkansas</v>
          </cell>
          <cell r="K678" t="str">
            <v>Mississippi</v>
          </cell>
          <cell r="L678">
            <v>6</v>
          </cell>
          <cell r="M678">
            <v>65.5</v>
          </cell>
          <cell r="T678" t="str">
            <v>Mississippi</v>
          </cell>
          <cell r="AL678" t="str">
            <v>Arkansas</v>
          </cell>
          <cell r="AM678">
            <v>29</v>
          </cell>
          <cell r="AN678" t="str">
            <v>MISSISSIPPI</v>
          </cell>
          <cell r="AO678">
            <v>24</v>
          </cell>
          <cell r="AQ678" t="str">
            <v>Mississippi</v>
          </cell>
          <cell r="AR678">
            <v>2</v>
          </cell>
          <cell r="AS678">
            <v>0</v>
          </cell>
          <cell r="AT678">
            <v>0</v>
          </cell>
          <cell r="AU678">
            <v>5</v>
          </cell>
          <cell r="AV678">
            <v>1</v>
          </cell>
          <cell r="AW678">
            <v>0</v>
          </cell>
          <cell r="BC678" t="str">
            <v>Arkansas</v>
          </cell>
          <cell r="BD678">
            <v>1</v>
          </cell>
          <cell r="BE678">
            <v>3</v>
          </cell>
          <cell r="BF678">
            <v>0</v>
          </cell>
          <cell r="BG678">
            <v>2</v>
          </cell>
          <cell r="BH678">
            <v>4</v>
          </cell>
          <cell r="BI678">
            <v>0</v>
          </cell>
          <cell r="BJ678">
            <v>0</v>
          </cell>
          <cell r="BK678">
            <v>0</v>
          </cell>
        </row>
        <row r="679">
          <cell r="A679">
            <v>9</v>
          </cell>
          <cell r="B679" t="str">
            <v>Sat</v>
          </cell>
          <cell r="C679">
            <v>41209</v>
          </cell>
          <cell r="D679">
            <v>0.79166666666666663</v>
          </cell>
          <cell r="E679" t="str">
            <v>ESPNU</v>
          </cell>
          <cell r="F679" t="str">
            <v>Texas A&amp;M</v>
          </cell>
          <cell r="G679" t="str">
            <v>SEC</v>
          </cell>
          <cell r="H679" t="str">
            <v>Auburn</v>
          </cell>
          <cell r="I679" t="str">
            <v>SEC</v>
          </cell>
          <cell r="J679" t="str">
            <v>Texas A&amp;M</v>
          </cell>
          <cell r="K679" t="str">
            <v>Auburn</v>
          </cell>
          <cell r="L679">
            <v>14.5</v>
          </cell>
          <cell r="M679">
            <v>53.5</v>
          </cell>
          <cell r="T679" t="str">
            <v>Auburn</v>
          </cell>
          <cell r="AL679" t="str">
            <v>DNP</v>
          </cell>
          <cell r="AQ679" t="str">
            <v>Texas A&amp;M</v>
          </cell>
          <cell r="AR679">
            <v>1</v>
          </cell>
          <cell r="AS679">
            <v>2</v>
          </cell>
          <cell r="AT679">
            <v>0</v>
          </cell>
          <cell r="AU679">
            <v>2</v>
          </cell>
          <cell r="AV679">
            <v>4</v>
          </cell>
          <cell r="AW679">
            <v>0</v>
          </cell>
          <cell r="BC679" t="str">
            <v>Auburn</v>
          </cell>
          <cell r="BD679">
            <v>1</v>
          </cell>
          <cell r="BE679">
            <v>2</v>
          </cell>
          <cell r="BF679">
            <v>0</v>
          </cell>
          <cell r="BG679">
            <v>2</v>
          </cell>
          <cell r="BH679">
            <v>5</v>
          </cell>
          <cell r="BI679">
            <v>0</v>
          </cell>
          <cell r="BJ679">
            <v>0</v>
          </cell>
          <cell r="BK679">
            <v>0</v>
          </cell>
        </row>
        <row r="680">
          <cell r="A680">
            <v>9</v>
          </cell>
          <cell r="B680" t="str">
            <v>Sat</v>
          </cell>
          <cell r="C680">
            <v>41209</v>
          </cell>
          <cell r="D680">
            <v>0.64583333333333337</v>
          </cell>
          <cell r="E680" t="str">
            <v>CBS</v>
          </cell>
          <cell r="F680" t="str">
            <v xml:space="preserve">Georgia </v>
          </cell>
          <cell r="G680" t="str">
            <v>SEC</v>
          </cell>
          <cell r="H680" t="str">
            <v>Florida</v>
          </cell>
          <cell r="I680" t="str">
            <v>SEC</v>
          </cell>
          <cell r="J680" t="str">
            <v>Florida</v>
          </cell>
          <cell r="K680" t="str">
            <v xml:space="preserve">Georgia </v>
          </cell>
          <cell r="L680">
            <v>6.5</v>
          </cell>
          <cell r="M680">
            <v>46.5</v>
          </cell>
          <cell r="T680" t="str">
            <v>Florida</v>
          </cell>
          <cell r="AL680" t="str">
            <v xml:space="preserve">GEORGIA </v>
          </cell>
          <cell r="AM680">
            <v>24</v>
          </cell>
          <cell r="AN680" t="str">
            <v>Florida</v>
          </cell>
          <cell r="AO680">
            <v>20</v>
          </cell>
          <cell r="AQ680" t="str">
            <v xml:space="preserve">Georgia </v>
          </cell>
          <cell r="AR680">
            <v>1</v>
          </cell>
          <cell r="AS680">
            <v>2</v>
          </cell>
          <cell r="AT680">
            <v>0</v>
          </cell>
          <cell r="AU680">
            <v>2</v>
          </cell>
          <cell r="AV680">
            <v>5</v>
          </cell>
          <cell r="AW680">
            <v>0</v>
          </cell>
          <cell r="BC680" t="str">
            <v>Florida</v>
          </cell>
          <cell r="BD680">
            <v>3</v>
          </cell>
          <cell r="BE680">
            <v>1</v>
          </cell>
          <cell r="BF680">
            <v>0</v>
          </cell>
          <cell r="BG680">
            <v>6</v>
          </cell>
          <cell r="BH680">
            <v>1</v>
          </cell>
          <cell r="BI680">
            <v>0</v>
          </cell>
          <cell r="BJ680">
            <v>0</v>
          </cell>
          <cell r="BK680">
            <v>0</v>
          </cell>
        </row>
        <row r="681">
          <cell r="A681">
            <v>9</v>
          </cell>
          <cell r="B681" t="str">
            <v>Sat</v>
          </cell>
          <cell r="C681">
            <v>41209</v>
          </cell>
          <cell r="D681">
            <v>0.5</v>
          </cell>
          <cell r="E681" t="str">
            <v>ESPNU</v>
          </cell>
          <cell r="F681" t="str">
            <v>Kentucky</v>
          </cell>
          <cell r="G681" t="str">
            <v>SEC</v>
          </cell>
          <cell r="H681" t="str">
            <v>Missouri</v>
          </cell>
          <cell r="I681" t="str">
            <v>SEC</v>
          </cell>
          <cell r="J681" t="str">
            <v>Missouri</v>
          </cell>
          <cell r="K681" t="str">
            <v>Kentucky</v>
          </cell>
          <cell r="L681">
            <v>13.5</v>
          </cell>
          <cell r="M681">
            <v>49.5</v>
          </cell>
          <cell r="T681" t="str">
            <v>Kentucky</v>
          </cell>
          <cell r="AL681" t="str">
            <v>DNP</v>
          </cell>
          <cell r="AQ681" t="str">
            <v>Kentucky</v>
          </cell>
          <cell r="AR681">
            <v>0</v>
          </cell>
          <cell r="AS681">
            <v>3</v>
          </cell>
          <cell r="AT681">
            <v>0</v>
          </cell>
          <cell r="AU681">
            <v>2</v>
          </cell>
          <cell r="AV681">
            <v>5</v>
          </cell>
          <cell r="AW681">
            <v>1</v>
          </cell>
          <cell r="BC681" t="str">
            <v>Missouri</v>
          </cell>
          <cell r="BD681">
            <v>0</v>
          </cell>
          <cell r="BE681">
            <v>4</v>
          </cell>
          <cell r="BF681">
            <v>0</v>
          </cell>
          <cell r="BG681">
            <v>1</v>
          </cell>
          <cell r="BH681">
            <v>5</v>
          </cell>
          <cell r="BI681">
            <v>0</v>
          </cell>
          <cell r="BJ681">
            <v>0</v>
          </cell>
          <cell r="BK681">
            <v>0</v>
          </cell>
        </row>
        <row r="682">
          <cell r="A682">
            <v>9</v>
          </cell>
          <cell r="B682" t="str">
            <v>Sat</v>
          </cell>
          <cell r="C682">
            <v>41209</v>
          </cell>
          <cell r="D682">
            <v>0.5</v>
          </cell>
          <cell r="E682" t="str">
            <v>ESPN</v>
          </cell>
          <cell r="F682" t="str">
            <v>Tennessee</v>
          </cell>
          <cell r="G682" t="str">
            <v>SEC</v>
          </cell>
          <cell r="H682" t="str">
            <v>South Carolina</v>
          </cell>
          <cell r="I682" t="str">
            <v>SEC</v>
          </cell>
          <cell r="J682" t="str">
            <v>South Carolina</v>
          </cell>
          <cell r="K682" t="str">
            <v>Tennessee</v>
          </cell>
          <cell r="L682">
            <v>13.5</v>
          </cell>
          <cell r="M682">
            <v>54.5</v>
          </cell>
          <cell r="T682" t="str">
            <v>South Carolina</v>
          </cell>
          <cell r="AL682" t="str">
            <v>South Carolina</v>
          </cell>
          <cell r="AM682">
            <v>14</v>
          </cell>
          <cell r="AN682" t="str">
            <v>TENNESSEE</v>
          </cell>
          <cell r="AO682">
            <v>3</v>
          </cell>
          <cell r="AQ682" t="str">
            <v>Tennessee</v>
          </cell>
          <cell r="AR682">
            <v>1</v>
          </cell>
          <cell r="AS682">
            <v>1</v>
          </cell>
          <cell r="AT682">
            <v>0</v>
          </cell>
          <cell r="AU682">
            <v>2</v>
          </cell>
          <cell r="AV682">
            <v>4</v>
          </cell>
          <cell r="AW682">
            <v>0</v>
          </cell>
          <cell r="BC682" t="str">
            <v>South Carolina</v>
          </cell>
          <cell r="BD682">
            <v>4</v>
          </cell>
          <cell r="BE682">
            <v>0</v>
          </cell>
          <cell r="BF682">
            <v>0</v>
          </cell>
          <cell r="BG682">
            <v>5</v>
          </cell>
          <cell r="BH682">
            <v>2</v>
          </cell>
          <cell r="BI682">
            <v>1</v>
          </cell>
          <cell r="BJ682">
            <v>0</v>
          </cell>
          <cell r="BK682">
            <v>0</v>
          </cell>
        </row>
        <row r="683">
          <cell r="A683">
            <v>9</v>
          </cell>
          <cell r="B683" t="str">
            <v>Sat</v>
          </cell>
          <cell r="C683">
            <v>41209</v>
          </cell>
          <cell r="D683">
            <v>0.79166666666666663</v>
          </cell>
          <cell r="E683" t="str">
            <v>espn3</v>
          </cell>
          <cell r="F683" t="str">
            <v>Massachusetts</v>
          </cell>
          <cell r="G683" t="str">
            <v>MAC</v>
          </cell>
          <cell r="H683" t="str">
            <v>Vanderbilt</v>
          </cell>
          <cell r="I683" t="str">
            <v>SEC</v>
          </cell>
          <cell r="J683" t="str">
            <v>Vanderbilt</v>
          </cell>
          <cell r="K683" t="str">
            <v>Massachusetts</v>
          </cell>
          <cell r="L683">
            <v>32.5</v>
          </cell>
          <cell r="M683">
            <v>48</v>
          </cell>
          <cell r="T683" t="str">
            <v>Massachusetts</v>
          </cell>
          <cell r="AL683" t="str">
            <v>DNP</v>
          </cell>
          <cell r="AQ683" t="str">
            <v>Massachusetts</v>
          </cell>
          <cell r="AR683">
            <v>1</v>
          </cell>
          <cell r="AS683">
            <v>2</v>
          </cell>
          <cell r="AT683">
            <v>0</v>
          </cell>
          <cell r="AU683">
            <v>2</v>
          </cell>
          <cell r="AV683">
            <v>5</v>
          </cell>
          <cell r="AW683">
            <v>0</v>
          </cell>
          <cell r="BC683" t="str">
            <v>Vanderbilt</v>
          </cell>
          <cell r="BD683">
            <v>1</v>
          </cell>
          <cell r="BE683">
            <v>2</v>
          </cell>
          <cell r="BF683">
            <v>0</v>
          </cell>
          <cell r="BG683">
            <v>2</v>
          </cell>
          <cell r="BH683">
            <v>4</v>
          </cell>
          <cell r="BI683">
            <v>0</v>
          </cell>
          <cell r="BJ683">
            <v>0</v>
          </cell>
          <cell r="BK683">
            <v>0</v>
          </cell>
        </row>
        <row r="684">
          <cell r="A684">
            <v>9</v>
          </cell>
          <cell r="B684" t="str">
            <v>Sat</v>
          </cell>
          <cell r="C684">
            <v>41209</v>
          </cell>
          <cell r="D684">
            <v>0.83333333333333337</v>
          </cell>
          <cell r="E684" t="str">
            <v>espn3</v>
          </cell>
          <cell r="F684" t="str">
            <v>Louisiana Tech</v>
          </cell>
          <cell r="G684" t="str">
            <v>WAC</v>
          </cell>
          <cell r="H684" t="str">
            <v>New Mexico State</v>
          </cell>
          <cell r="I684" t="str">
            <v>WAC</v>
          </cell>
          <cell r="J684" t="str">
            <v>Louisiana Tech</v>
          </cell>
          <cell r="K684" t="str">
            <v>New Mexico State</v>
          </cell>
          <cell r="L684">
            <v>30.5</v>
          </cell>
          <cell r="M684">
            <v>77.5</v>
          </cell>
          <cell r="T684" t="str">
            <v>New Mexico State</v>
          </cell>
          <cell r="AL684" t="str">
            <v>LOUISIANA TECH</v>
          </cell>
          <cell r="AM684">
            <v>44</v>
          </cell>
          <cell r="AN684" t="str">
            <v>New Mexico State</v>
          </cell>
          <cell r="AO684">
            <v>0</v>
          </cell>
          <cell r="AQ684" t="str">
            <v>Louisiana Tech</v>
          </cell>
          <cell r="AR684">
            <v>3</v>
          </cell>
          <cell r="AS684">
            <v>0</v>
          </cell>
          <cell r="AT684">
            <v>0</v>
          </cell>
          <cell r="AU684">
            <v>5</v>
          </cell>
          <cell r="AV684">
            <v>1</v>
          </cell>
          <cell r="AW684">
            <v>1</v>
          </cell>
          <cell r="BC684" t="str">
            <v>New Mexico State</v>
          </cell>
          <cell r="BD684">
            <v>0</v>
          </cell>
          <cell r="BE684">
            <v>2</v>
          </cell>
          <cell r="BF684">
            <v>0</v>
          </cell>
          <cell r="BG684">
            <v>2</v>
          </cell>
          <cell r="BH684">
            <v>4</v>
          </cell>
          <cell r="BI684">
            <v>0</v>
          </cell>
          <cell r="BJ684">
            <v>0</v>
          </cell>
          <cell r="BK684">
            <v>0</v>
          </cell>
        </row>
        <row r="685">
          <cell r="A685">
            <v>9</v>
          </cell>
          <cell r="B685" t="str">
            <v>Sat</v>
          </cell>
          <cell r="C685">
            <v>41209</v>
          </cell>
          <cell r="D685">
            <v>0.66666666666666663</v>
          </cell>
          <cell r="F685" t="str">
            <v>Texas State</v>
          </cell>
          <cell r="G685" t="str">
            <v>WAC</v>
          </cell>
          <cell r="H685" t="str">
            <v xml:space="preserve">San Jose State </v>
          </cell>
          <cell r="I685" t="str">
            <v>WAC</v>
          </cell>
          <cell r="J685" t="str">
            <v xml:space="preserve">San Jose State </v>
          </cell>
          <cell r="K685" t="str">
            <v>Texas State</v>
          </cell>
          <cell r="L685">
            <v>20.5</v>
          </cell>
          <cell r="M685">
            <v>56</v>
          </cell>
          <cell r="T685" t="str">
            <v xml:space="preserve">San Jose State </v>
          </cell>
          <cell r="AL685" t="str">
            <v>DNP</v>
          </cell>
          <cell r="AQ685" t="str">
            <v>Texas State</v>
          </cell>
          <cell r="AR685">
            <v>1</v>
          </cell>
          <cell r="AS685">
            <v>1</v>
          </cell>
          <cell r="AT685">
            <v>0</v>
          </cell>
          <cell r="AU685">
            <v>3</v>
          </cell>
          <cell r="AV685">
            <v>2</v>
          </cell>
          <cell r="AW685">
            <v>0</v>
          </cell>
          <cell r="BC685" t="str">
            <v xml:space="preserve">San Jose State </v>
          </cell>
          <cell r="BD685">
            <v>1</v>
          </cell>
          <cell r="BE685">
            <v>1</v>
          </cell>
          <cell r="BF685">
            <v>0</v>
          </cell>
          <cell r="BG685">
            <v>5</v>
          </cell>
          <cell r="BH685">
            <v>1</v>
          </cell>
          <cell r="BI685">
            <v>0</v>
          </cell>
          <cell r="BJ685">
            <v>0</v>
          </cell>
          <cell r="BK685">
            <v>0</v>
          </cell>
        </row>
        <row r="686">
          <cell r="A686">
            <v>9</v>
          </cell>
          <cell r="B686" t="str">
            <v>Sat</v>
          </cell>
          <cell r="C686">
            <v>41209</v>
          </cell>
          <cell r="D686">
            <v>0.58333333333333337</v>
          </cell>
          <cell r="E686" t="str">
            <v>espn3</v>
          </cell>
          <cell r="F686" t="str">
            <v>Utah State</v>
          </cell>
          <cell r="G686" t="str">
            <v>WAC</v>
          </cell>
          <cell r="H686" t="str">
            <v>UT San Antonio</v>
          </cell>
          <cell r="I686" t="str">
            <v>WAC</v>
          </cell>
          <cell r="J686" t="str">
            <v>Utah State</v>
          </cell>
          <cell r="K686" t="str">
            <v>UT San Antonio</v>
          </cell>
          <cell r="L686">
            <v>23</v>
          </cell>
          <cell r="M686">
            <v>50.5</v>
          </cell>
          <cell r="T686" t="str">
            <v>Utah State</v>
          </cell>
          <cell r="AL686" t="str">
            <v>DNP</v>
          </cell>
          <cell r="AQ686" t="str">
            <v>Utah State</v>
          </cell>
          <cell r="AR686">
            <v>3</v>
          </cell>
          <cell r="AS686">
            <v>1</v>
          </cell>
          <cell r="AT686">
            <v>0</v>
          </cell>
          <cell r="AU686">
            <v>6</v>
          </cell>
          <cell r="AV686">
            <v>1</v>
          </cell>
          <cell r="AW686">
            <v>0</v>
          </cell>
          <cell r="BC686" t="str">
            <v>UT San Antonio</v>
          </cell>
          <cell r="BD686">
            <v>0</v>
          </cell>
          <cell r="BE686">
            <v>1</v>
          </cell>
          <cell r="BF686">
            <v>0</v>
          </cell>
          <cell r="BG686">
            <v>2</v>
          </cell>
          <cell r="BH686">
            <v>2</v>
          </cell>
          <cell r="BI686">
            <v>0</v>
          </cell>
          <cell r="BJ686">
            <v>0</v>
          </cell>
          <cell r="BK686">
            <v>0</v>
          </cell>
        </row>
        <row r="687">
          <cell r="A687">
            <v>9</v>
          </cell>
          <cell r="F687" t="str">
            <v>Miami (FL)</v>
          </cell>
          <cell r="G687" t="str">
            <v>ACC</v>
          </cell>
          <cell r="AQ687" t="str">
            <v>Miami (FL)</v>
          </cell>
          <cell r="AR687">
            <v>2</v>
          </cell>
          <cell r="AS687">
            <v>2</v>
          </cell>
          <cell r="AT687">
            <v>0</v>
          </cell>
          <cell r="AU687">
            <v>5</v>
          </cell>
          <cell r="AV687">
            <v>2</v>
          </cell>
          <cell r="AW687">
            <v>0</v>
          </cell>
          <cell r="BJ687">
            <v>0</v>
          </cell>
        </row>
        <row r="688">
          <cell r="A688">
            <v>9</v>
          </cell>
          <cell r="F688" t="str">
            <v>Virginia</v>
          </cell>
          <cell r="G688" t="str">
            <v>ACC</v>
          </cell>
          <cell r="AQ688" t="str">
            <v>Virginia</v>
          </cell>
          <cell r="AR688">
            <v>0</v>
          </cell>
          <cell r="AS688">
            <v>3</v>
          </cell>
          <cell r="AT688">
            <v>0</v>
          </cell>
          <cell r="AU688">
            <v>0</v>
          </cell>
          <cell r="AV688">
            <v>7</v>
          </cell>
          <cell r="AW688">
            <v>0</v>
          </cell>
          <cell r="BJ688">
            <v>0</v>
          </cell>
        </row>
        <row r="689">
          <cell r="A689">
            <v>9</v>
          </cell>
          <cell r="F689" t="str">
            <v>Virginia Tech</v>
          </cell>
          <cell r="G689" t="str">
            <v>ACC</v>
          </cell>
          <cell r="AQ689" t="str">
            <v>Virginia Tech</v>
          </cell>
          <cell r="AR689">
            <v>0</v>
          </cell>
          <cell r="AS689">
            <v>3</v>
          </cell>
          <cell r="AT689">
            <v>0</v>
          </cell>
          <cell r="AU689">
            <v>2</v>
          </cell>
          <cell r="AV689">
            <v>5</v>
          </cell>
          <cell r="AW689">
            <v>0</v>
          </cell>
          <cell r="BJ689">
            <v>0</v>
          </cell>
        </row>
        <row r="690">
          <cell r="A690">
            <v>9</v>
          </cell>
          <cell r="F690" t="str">
            <v>West Virginia</v>
          </cell>
          <cell r="G690" t="str">
            <v>B12</v>
          </cell>
          <cell r="AQ690" t="str">
            <v>West Virginia</v>
          </cell>
          <cell r="AR690">
            <v>1</v>
          </cell>
          <cell r="AS690">
            <v>1</v>
          </cell>
          <cell r="AT690">
            <v>0</v>
          </cell>
          <cell r="AU690">
            <v>2</v>
          </cell>
          <cell r="AV690">
            <v>4</v>
          </cell>
          <cell r="AW690">
            <v>0</v>
          </cell>
          <cell r="BJ690">
            <v>0</v>
          </cell>
        </row>
        <row r="691">
          <cell r="A691">
            <v>9</v>
          </cell>
          <cell r="F691" t="str">
            <v>Connecticut</v>
          </cell>
          <cell r="G691" t="str">
            <v>BE</v>
          </cell>
          <cell r="AQ691" t="str">
            <v>Connecticut</v>
          </cell>
          <cell r="AR691">
            <v>1</v>
          </cell>
          <cell r="AS691">
            <v>2</v>
          </cell>
          <cell r="AT691">
            <v>0</v>
          </cell>
          <cell r="AU691">
            <v>3</v>
          </cell>
          <cell r="AV691">
            <v>4</v>
          </cell>
          <cell r="AW691">
            <v>0</v>
          </cell>
          <cell r="BJ691">
            <v>0</v>
          </cell>
        </row>
        <row r="692">
          <cell r="A692">
            <v>9</v>
          </cell>
          <cell r="F692" t="str">
            <v>Tulsa</v>
          </cell>
          <cell r="G692" t="str">
            <v>CUSA</v>
          </cell>
          <cell r="AQ692" t="str">
            <v>Tulsa</v>
          </cell>
          <cell r="AR692">
            <v>1</v>
          </cell>
          <cell r="AS692">
            <v>2</v>
          </cell>
          <cell r="AT692">
            <v>0</v>
          </cell>
          <cell r="AU692">
            <v>3</v>
          </cell>
          <cell r="AV692">
            <v>4</v>
          </cell>
          <cell r="AW692">
            <v>0</v>
          </cell>
          <cell r="BJ692">
            <v>0</v>
          </cell>
        </row>
        <row r="693">
          <cell r="A693">
            <v>9</v>
          </cell>
          <cell r="F693" t="str">
            <v xml:space="preserve">LSU </v>
          </cell>
          <cell r="G693" t="str">
            <v>SEC</v>
          </cell>
          <cell r="AQ693" t="str">
            <v xml:space="preserve">LSU </v>
          </cell>
          <cell r="AR693">
            <v>1</v>
          </cell>
          <cell r="AS693">
            <v>2</v>
          </cell>
          <cell r="AT693">
            <v>0</v>
          </cell>
          <cell r="AU693">
            <v>3</v>
          </cell>
          <cell r="AV693">
            <v>4</v>
          </cell>
          <cell r="AW693">
            <v>0</v>
          </cell>
          <cell r="BJ693">
            <v>0</v>
          </cell>
        </row>
        <row r="694">
          <cell r="A694">
            <v>9</v>
          </cell>
          <cell r="F694" t="str">
            <v xml:space="preserve">Idaho </v>
          </cell>
          <cell r="G694" t="str">
            <v>WAC</v>
          </cell>
          <cell r="AQ694" t="str">
            <v xml:space="preserve">Idaho </v>
          </cell>
          <cell r="AR694">
            <v>1</v>
          </cell>
          <cell r="AS694">
            <v>4</v>
          </cell>
          <cell r="AT694">
            <v>0</v>
          </cell>
          <cell r="AU694">
            <v>1</v>
          </cell>
          <cell r="AV694">
            <v>6</v>
          </cell>
          <cell r="AW694">
            <v>0</v>
          </cell>
          <cell r="BJ69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47">
          <cell r="A147">
            <v>8</v>
          </cell>
          <cell r="B147">
            <v>41207</v>
          </cell>
          <cell r="C147">
            <v>0.84722208333333338</v>
          </cell>
          <cell r="D147" t="str">
            <v>NFL</v>
          </cell>
          <cell r="E147" t="str">
            <v>Tampa Bay</v>
          </cell>
          <cell r="F147" t="str">
            <v>Minnesota</v>
          </cell>
          <cell r="G147" t="str">
            <v>Minnesota</v>
          </cell>
          <cell r="H147" t="str">
            <v>Tampa Bay</v>
          </cell>
          <cell r="I147">
            <v>6</v>
          </cell>
          <cell r="J147">
            <v>43</v>
          </cell>
          <cell r="Q147" t="str">
            <v>Minnesota</v>
          </cell>
          <cell r="AQ147" t="str">
            <v>Tampa Bay</v>
          </cell>
          <cell r="AR147">
            <v>1</v>
          </cell>
          <cell r="AS147">
            <v>0</v>
          </cell>
          <cell r="AT147">
            <v>1</v>
          </cell>
          <cell r="AU147">
            <v>3</v>
          </cell>
          <cell r="AV147">
            <v>3</v>
          </cell>
          <cell r="AW147">
            <v>1</v>
          </cell>
          <cell r="AX147">
            <v>3</v>
          </cell>
          <cell r="AY147">
            <v>0</v>
          </cell>
          <cell r="AZ147">
            <v>0</v>
          </cell>
          <cell r="BA147" t="str">
            <v>Minnesota</v>
          </cell>
          <cell r="BB147">
            <v>3</v>
          </cell>
          <cell r="BC147">
            <v>1</v>
          </cell>
          <cell r="BD147">
            <v>0</v>
          </cell>
          <cell r="BE147">
            <v>4</v>
          </cell>
          <cell r="BF147">
            <v>3</v>
          </cell>
          <cell r="BG147">
            <v>0</v>
          </cell>
          <cell r="BH147">
            <v>19.239999999999998</v>
          </cell>
          <cell r="BI147">
            <v>23.88</v>
          </cell>
        </row>
        <row r="148">
          <cell r="A148">
            <v>8</v>
          </cell>
          <cell r="B148">
            <v>41210</v>
          </cell>
          <cell r="C148">
            <v>0.54166666666666663</v>
          </cell>
          <cell r="D148" t="str">
            <v>Fox</v>
          </cell>
          <cell r="E148" t="str">
            <v>Carolina</v>
          </cell>
          <cell r="F148" t="str">
            <v>Chicago</v>
          </cell>
          <cell r="G148" t="str">
            <v>Chicago</v>
          </cell>
          <cell r="H148" t="str">
            <v>Carolina</v>
          </cell>
          <cell r="I148">
            <v>7</v>
          </cell>
          <cell r="J148">
            <v>43</v>
          </cell>
          <cell r="Q148" t="str">
            <v>Carolina</v>
          </cell>
          <cell r="AQ148" t="str">
            <v>Carolina</v>
          </cell>
          <cell r="AR148">
            <v>1</v>
          </cell>
          <cell r="AS148">
            <v>1</v>
          </cell>
          <cell r="AT148">
            <v>0</v>
          </cell>
          <cell r="AU148">
            <v>2</v>
          </cell>
          <cell r="AV148">
            <v>4</v>
          </cell>
          <cell r="AW148">
            <v>0</v>
          </cell>
          <cell r="AX148">
            <v>1</v>
          </cell>
          <cell r="AY148">
            <v>2</v>
          </cell>
          <cell r="AZ148">
            <v>1</v>
          </cell>
          <cell r="BA148" t="str">
            <v>Chicago</v>
          </cell>
          <cell r="BB148">
            <v>2</v>
          </cell>
          <cell r="BC148">
            <v>1</v>
          </cell>
          <cell r="BD148">
            <v>0</v>
          </cell>
          <cell r="BE148">
            <v>4</v>
          </cell>
          <cell r="BF148">
            <v>2</v>
          </cell>
          <cell r="BG148">
            <v>0</v>
          </cell>
          <cell r="BH148">
            <v>15.18</v>
          </cell>
          <cell r="BI148">
            <v>30.63</v>
          </cell>
        </row>
        <row r="149">
          <cell r="A149">
            <v>8</v>
          </cell>
          <cell r="B149">
            <v>41210</v>
          </cell>
          <cell r="C149">
            <v>0.54166666666666663</v>
          </cell>
          <cell r="D149" t="str">
            <v>CBS</v>
          </cell>
          <cell r="E149" t="str">
            <v>San Diego</v>
          </cell>
          <cell r="F149" t="str">
            <v>Cleveland</v>
          </cell>
          <cell r="G149" t="str">
            <v>San Diego</v>
          </cell>
          <cell r="H149" t="str">
            <v>Cleveland</v>
          </cell>
          <cell r="I149">
            <v>3</v>
          </cell>
          <cell r="J149">
            <v>43.5</v>
          </cell>
          <cell r="Q149" t="str">
            <v>San Diego</v>
          </cell>
          <cell r="AQ149" t="str">
            <v>San Diego</v>
          </cell>
          <cell r="AR149">
            <v>3</v>
          </cell>
          <cell r="AS149">
            <v>0</v>
          </cell>
          <cell r="AT149">
            <v>0</v>
          </cell>
          <cell r="AU149">
            <v>4</v>
          </cell>
          <cell r="AV149">
            <v>2</v>
          </cell>
          <cell r="AW149">
            <v>0</v>
          </cell>
          <cell r="AX149">
            <v>0</v>
          </cell>
          <cell r="AY149">
            <v>2</v>
          </cell>
          <cell r="AZ149">
            <v>0</v>
          </cell>
          <cell r="BA149" t="str">
            <v>Cleveland</v>
          </cell>
          <cell r="BB149">
            <v>2</v>
          </cell>
          <cell r="BC149">
            <v>1</v>
          </cell>
          <cell r="BD149">
            <v>0</v>
          </cell>
          <cell r="BE149">
            <v>3</v>
          </cell>
          <cell r="BF149">
            <v>3</v>
          </cell>
          <cell r="BG149">
            <v>1</v>
          </cell>
          <cell r="BH149">
            <v>17.66</v>
          </cell>
          <cell r="BI149">
            <v>12.41</v>
          </cell>
        </row>
        <row r="150">
          <cell r="A150">
            <v>8</v>
          </cell>
          <cell r="B150">
            <v>41210</v>
          </cell>
          <cell r="C150">
            <v>0.54166666666666663</v>
          </cell>
          <cell r="D150" t="str">
            <v>Fox</v>
          </cell>
          <cell r="E150" t="str">
            <v>Seattle</v>
          </cell>
          <cell r="F150" t="str">
            <v>Detroit</v>
          </cell>
          <cell r="G150" t="str">
            <v>Detroit</v>
          </cell>
          <cell r="H150" t="str">
            <v>Seattle</v>
          </cell>
          <cell r="I150">
            <v>2.5</v>
          </cell>
          <cell r="J150">
            <v>42.5</v>
          </cell>
          <cell r="Q150" t="str">
            <v>Detroit</v>
          </cell>
          <cell r="AQ150" t="str">
            <v>Seattle</v>
          </cell>
          <cell r="AR150">
            <v>1</v>
          </cell>
          <cell r="AS150">
            <v>2</v>
          </cell>
          <cell r="AT150">
            <v>0</v>
          </cell>
          <cell r="AU150">
            <v>4</v>
          </cell>
          <cell r="AV150">
            <v>2</v>
          </cell>
          <cell r="AW150">
            <v>0</v>
          </cell>
          <cell r="AX150">
            <v>1</v>
          </cell>
          <cell r="AY150">
            <v>1</v>
          </cell>
          <cell r="AZ150">
            <v>0</v>
          </cell>
          <cell r="BA150" t="str">
            <v>Detroit</v>
          </cell>
          <cell r="BB150">
            <v>0</v>
          </cell>
          <cell r="BC150">
            <v>2</v>
          </cell>
          <cell r="BD150">
            <v>0</v>
          </cell>
          <cell r="BE150">
            <v>2</v>
          </cell>
          <cell r="BF150">
            <v>4</v>
          </cell>
          <cell r="BG150">
            <v>0</v>
          </cell>
          <cell r="BH150">
            <v>24.93</v>
          </cell>
          <cell r="BI150">
            <v>19.829999999999998</v>
          </cell>
        </row>
        <row r="151">
          <cell r="A151">
            <v>8</v>
          </cell>
          <cell r="B151">
            <v>41210</v>
          </cell>
          <cell r="C151">
            <v>0.54166666666666663</v>
          </cell>
          <cell r="D151" t="str">
            <v>CBS</v>
          </cell>
          <cell r="E151" t="str">
            <v>Jacksonville</v>
          </cell>
          <cell r="F151" t="str">
            <v>Green Bay</v>
          </cell>
          <cell r="G151" t="str">
            <v>Green Bay</v>
          </cell>
          <cell r="H151" t="str">
            <v>Jacksonville</v>
          </cell>
          <cell r="I151">
            <v>14</v>
          </cell>
          <cell r="J151">
            <v>45.5</v>
          </cell>
          <cell r="Q151" t="str">
            <v>Jacksonville</v>
          </cell>
          <cell r="AQ151" t="str">
            <v>Jacksonville</v>
          </cell>
          <cell r="AR151">
            <v>3</v>
          </cell>
          <cell r="AS151">
            <v>0</v>
          </cell>
          <cell r="AT151">
            <v>0</v>
          </cell>
          <cell r="AU151">
            <v>4</v>
          </cell>
          <cell r="AV151">
            <v>2</v>
          </cell>
          <cell r="AW151">
            <v>0</v>
          </cell>
          <cell r="AX151">
            <v>1</v>
          </cell>
          <cell r="AY151">
            <v>0</v>
          </cell>
          <cell r="AZ151">
            <v>0</v>
          </cell>
          <cell r="BA151" t="str">
            <v>Green Bay</v>
          </cell>
          <cell r="BB151">
            <v>1</v>
          </cell>
          <cell r="BC151">
            <v>2</v>
          </cell>
          <cell r="BD151">
            <v>0</v>
          </cell>
          <cell r="BE151">
            <v>3</v>
          </cell>
          <cell r="BF151">
            <v>4</v>
          </cell>
          <cell r="BG151">
            <v>0</v>
          </cell>
          <cell r="BH151">
            <v>10.33</v>
          </cell>
          <cell r="BI151">
            <v>28.03</v>
          </cell>
        </row>
        <row r="152">
          <cell r="A152">
            <v>8</v>
          </cell>
          <cell r="B152">
            <v>41210</v>
          </cell>
          <cell r="C152">
            <v>0.54166666666666663</v>
          </cell>
          <cell r="D152" t="str">
            <v>CBS</v>
          </cell>
          <cell r="E152" t="str">
            <v>Indianapolis</v>
          </cell>
          <cell r="F152" t="str">
            <v>Tennessee</v>
          </cell>
          <cell r="G152" t="str">
            <v>Tennessee</v>
          </cell>
          <cell r="H152" t="str">
            <v>Indianapolis</v>
          </cell>
          <cell r="I152">
            <v>3.5</v>
          </cell>
          <cell r="J152">
            <v>47</v>
          </cell>
          <cell r="Q152" t="str">
            <v>Indianapolis</v>
          </cell>
          <cell r="AQ152" t="str">
            <v>Indianapolis</v>
          </cell>
          <cell r="AR152">
            <v>0</v>
          </cell>
          <cell r="AS152">
            <v>2</v>
          </cell>
          <cell r="AT152">
            <v>0</v>
          </cell>
          <cell r="AU152">
            <v>2</v>
          </cell>
          <cell r="AV152">
            <v>4</v>
          </cell>
          <cell r="AW152">
            <v>0</v>
          </cell>
          <cell r="AX152">
            <v>6</v>
          </cell>
          <cell r="AY152">
            <v>8</v>
          </cell>
          <cell r="AZ152">
            <v>0</v>
          </cell>
          <cell r="BA152" t="str">
            <v>Tennessee</v>
          </cell>
          <cell r="BB152">
            <v>2</v>
          </cell>
          <cell r="BC152">
            <v>1</v>
          </cell>
          <cell r="BD152">
            <v>0</v>
          </cell>
          <cell r="BE152">
            <v>3</v>
          </cell>
          <cell r="BF152">
            <v>4</v>
          </cell>
          <cell r="BG152">
            <v>0</v>
          </cell>
          <cell r="BH152">
            <v>15.26</v>
          </cell>
          <cell r="BI152">
            <v>13.02</v>
          </cell>
        </row>
        <row r="153">
          <cell r="A153">
            <v>8</v>
          </cell>
          <cell r="B153">
            <v>41210</v>
          </cell>
          <cell r="C153">
            <v>0.54166666666666663</v>
          </cell>
          <cell r="D153" t="str">
            <v>CBS</v>
          </cell>
          <cell r="E153" t="str">
            <v>New England</v>
          </cell>
          <cell r="F153" t="str">
            <v>St Louis</v>
          </cell>
          <cell r="G153" t="str">
            <v>New England</v>
          </cell>
          <cell r="H153" t="str">
            <v>St Louis</v>
          </cell>
          <cell r="I153">
            <v>7</v>
          </cell>
          <cell r="J153">
            <v>47</v>
          </cell>
          <cell r="Q153" t="str">
            <v>New England</v>
          </cell>
          <cell r="AQ153" t="str">
            <v>New England</v>
          </cell>
          <cell r="AR153">
            <v>3</v>
          </cell>
          <cell r="AS153">
            <v>1</v>
          </cell>
          <cell r="AT153">
            <v>0</v>
          </cell>
          <cell r="AU153">
            <v>4</v>
          </cell>
          <cell r="AV153">
            <v>3</v>
          </cell>
          <cell r="AW153">
            <v>0</v>
          </cell>
          <cell r="AX153">
            <v>0</v>
          </cell>
          <cell r="AY153">
            <v>1</v>
          </cell>
          <cell r="AZ153">
            <v>0</v>
          </cell>
          <cell r="BA153" t="str">
            <v>St Louis</v>
          </cell>
          <cell r="BB153">
            <v>2</v>
          </cell>
          <cell r="BC153">
            <v>1</v>
          </cell>
          <cell r="BD153">
            <v>0</v>
          </cell>
          <cell r="BE153">
            <v>4</v>
          </cell>
          <cell r="BF153">
            <v>3</v>
          </cell>
          <cell r="BG153">
            <v>0</v>
          </cell>
          <cell r="BH153">
            <v>25.29</v>
          </cell>
          <cell r="BI153">
            <v>22.210999999999999</v>
          </cell>
        </row>
        <row r="154">
          <cell r="A154">
            <v>8</v>
          </cell>
          <cell r="B154">
            <v>41210</v>
          </cell>
          <cell r="C154">
            <v>0.54166666666666663</v>
          </cell>
          <cell r="D154" t="str">
            <v>CBS</v>
          </cell>
          <cell r="E154" t="str">
            <v>Miami</v>
          </cell>
          <cell r="F154" t="str">
            <v>NY Jets</v>
          </cell>
          <cell r="G154" t="str">
            <v>NY Jets</v>
          </cell>
          <cell r="H154" t="str">
            <v>Miami</v>
          </cell>
          <cell r="I154">
            <v>2</v>
          </cell>
          <cell r="J154">
            <v>39.5</v>
          </cell>
          <cell r="Q154" t="str">
            <v>Miami</v>
          </cell>
          <cell r="AQ154" t="str">
            <v>Miami</v>
          </cell>
          <cell r="AR154">
            <v>1</v>
          </cell>
          <cell r="AS154">
            <v>1</v>
          </cell>
          <cell r="AT154">
            <v>0</v>
          </cell>
          <cell r="AU154">
            <v>3</v>
          </cell>
          <cell r="AV154">
            <v>2</v>
          </cell>
          <cell r="AW154">
            <v>1</v>
          </cell>
          <cell r="AX154">
            <v>4</v>
          </cell>
          <cell r="AY154">
            <v>9</v>
          </cell>
          <cell r="AZ154">
            <v>1</v>
          </cell>
          <cell r="BA154" t="str">
            <v>NY Jets</v>
          </cell>
          <cell r="BB154">
            <v>2</v>
          </cell>
          <cell r="BC154">
            <v>1</v>
          </cell>
          <cell r="BD154">
            <v>0</v>
          </cell>
          <cell r="BE154">
            <v>4</v>
          </cell>
          <cell r="BF154">
            <v>2</v>
          </cell>
          <cell r="BG154">
            <v>1</v>
          </cell>
          <cell r="BH154">
            <v>19.89</v>
          </cell>
          <cell r="BI154">
            <v>18.61</v>
          </cell>
        </row>
        <row r="155">
          <cell r="A155">
            <v>8</v>
          </cell>
          <cell r="B155">
            <v>41210</v>
          </cell>
          <cell r="C155">
            <v>0.54166666666666663</v>
          </cell>
          <cell r="D155" t="str">
            <v>Fox</v>
          </cell>
          <cell r="E155" t="str">
            <v>Atlanta</v>
          </cell>
          <cell r="F155" t="str">
            <v xml:space="preserve">Philadelphia </v>
          </cell>
          <cell r="G155" t="str">
            <v xml:space="preserve">Philadelphia </v>
          </cell>
          <cell r="H155" t="str">
            <v>Atlanta</v>
          </cell>
          <cell r="I155">
            <v>2.5</v>
          </cell>
          <cell r="J155">
            <v>43.5</v>
          </cell>
          <cell r="Q155" t="str">
            <v>Atlanta</v>
          </cell>
          <cell r="AQ155" t="str">
            <v>Atlanta</v>
          </cell>
          <cell r="AR155">
            <v>3</v>
          </cell>
          <cell r="AS155">
            <v>0</v>
          </cell>
          <cell r="AT155">
            <v>0</v>
          </cell>
          <cell r="AU155">
            <v>4</v>
          </cell>
          <cell r="AV155">
            <v>2</v>
          </cell>
          <cell r="AW155">
            <v>0</v>
          </cell>
          <cell r="AX155">
            <v>3</v>
          </cell>
          <cell r="AY155">
            <v>3</v>
          </cell>
          <cell r="AZ155">
            <v>0</v>
          </cell>
          <cell r="BA155" t="str">
            <v xml:space="preserve">Philadelphia </v>
          </cell>
          <cell r="BB155">
            <v>0</v>
          </cell>
          <cell r="BC155">
            <v>2</v>
          </cell>
          <cell r="BD155">
            <v>1</v>
          </cell>
          <cell r="BE155">
            <v>0</v>
          </cell>
          <cell r="BF155">
            <v>5</v>
          </cell>
          <cell r="BG155">
            <v>1</v>
          </cell>
          <cell r="BH155">
            <v>26.19</v>
          </cell>
          <cell r="BI155">
            <v>16.64</v>
          </cell>
        </row>
        <row r="156">
          <cell r="A156">
            <v>8</v>
          </cell>
          <cell r="B156">
            <v>41210</v>
          </cell>
          <cell r="C156">
            <v>0.54166666666666663</v>
          </cell>
          <cell r="D156" t="str">
            <v>Fox</v>
          </cell>
          <cell r="E156" t="str">
            <v>Washington</v>
          </cell>
          <cell r="F156" t="str">
            <v>Pittsburgh</v>
          </cell>
          <cell r="G156" t="str">
            <v>Pittsburgh</v>
          </cell>
          <cell r="H156" t="str">
            <v>Washington</v>
          </cell>
          <cell r="I156">
            <v>4.5</v>
          </cell>
          <cell r="J156">
            <v>46</v>
          </cell>
          <cell r="Q156" t="str">
            <v>Pittsburgh</v>
          </cell>
          <cell r="AQ156" t="str">
            <v>Washington</v>
          </cell>
          <cell r="AR156">
            <v>4</v>
          </cell>
          <cell r="AS156">
            <v>1</v>
          </cell>
          <cell r="AT156">
            <v>0</v>
          </cell>
          <cell r="AU156">
            <v>5</v>
          </cell>
          <cell r="AV156">
            <v>2</v>
          </cell>
          <cell r="AW156">
            <v>0</v>
          </cell>
          <cell r="AX156">
            <v>0</v>
          </cell>
          <cell r="AY156">
            <v>1</v>
          </cell>
          <cell r="AZ156">
            <v>0</v>
          </cell>
          <cell r="BA156" t="str">
            <v>Pittsburgh</v>
          </cell>
          <cell r="BB156">
            <v>2</v>
          </cell>
          <cell r="BC156">
            <v>0</v>
          </cell>
          <cell r="BD156">
            <v>0</v>
          </cell>
          <cell r="BE156">
            <v>3</v>
          </cell>
          <cell r="BF156">
            <v>3</v>
          </cell>
          <cell r="BG156">
            <v>0</v>
          </cell>
          <cell r="BH156">
            <v>21.23</v>
          </cell>
          <cell r="BI156">
            <v>18.77</v>
          </cell>
        </row>
        <row r="157">
          <cell r="A157">
            <v>8</v>
          </cell>
          <cell r="B157">
            <v>41210</v>
          </cell>
          <cell r="C157">
            <v>0.67041666666666666</v>
          </cell>
          <cell r="D157" t="str">
            <v>CBS</v>
          </cell>
          <cell r="E157" t="str">
            <v>Oakland</v>
          </cell>
          <cell r="F157" t="str">
            <v>Kansas City</v>
          </cell>
          <cell r="G157" t="str">
            <v>Kansas City</v>
          </cell>
          <cell r="H157" t="str">
            <v>Oakland</v>
          </cell>
          <cell r="I157">
            <v>1</v>
          </cell>
          <cell r="J157">
            <v>42</v>
          </cell>
          <cell r="Q157" t="str">
            <v>Oakland</v>
          </cell>
          <cell r="AQ157" t="str">
            <v>Oakland</v>
          </cell>
          <cell r="AR157">
            <v>1</v>
          </cell>
          <cell r="AS157">
            <v>2</v>
          </cell>
          <cell r="AT157">
            <v>0</v>
          </cell>
          <cell r="AU157">
            <v>2</v>
          </cell>
          <cell r="AV157">
            <v>5</v>
          </cell>
          <cell r="AW157">
            <v>0</v>
          </cell>
          <cell r="AX157">
            <v>7</v>
          </cell>
          <cell r="AY157">
            <v>7</v>
          </cell>
          <cell r="AZ157">
            <v>0</v>
          </cell>
          <cell r="BA157" t="str">
            <v>Kansas City</v>
          </cell>
          <cell r="BB157">
            <v>0</v>
          </cell>
          <cell r="BC157">
            <v>2</v>
          </cell>
          <cell r="BD157">
            <v>0</v>
          </cell>
          <cell r="BE157">
            <v>2</v>
          </cell>
          <cell r="BF157">
            <v>4</v>
          </cell>
          <cell r="BG157">
            <v>0</v>
          </cell>
          <cell r="BH157">
            <v>11.92</v>
          </cell>
          <cell r="BI157">
            <v>8.4499999999999993</v>
          </cell>
        </row>
        <row r="158">
          <cell r="A158">
            <v>8</v>
          </cell>
          <cell r="B158">
            <v>41210</v>
          </cell>
          <cell r="C158">
            <v>0.67708333333333337</v>
          </cell>
          <cell r="D158" t="str">
            <v>Fox</v>
          </cell>
          <cell r="E158" t="str">
            <v>NY Giants</v>
          </cell>
          <cell r="F158" t="str">
            <v xml:space="preserve">Dallas </v>
          </cell>
          <cell r="G158" t="str">
            <v>NY Giants</v>
          </cell>
          <cell r="H158" t="str">
            <v xml:space="preserve">Dallas </v>
          </cell>
          <cell r="I158">
            <v>2.5</v>
          </cell>
          <cell r="J158">
            <v>48</v>
          </cell>
          <cell r="Q158" t="str">
            <v>NY Giants</v>
          </cell>
          <cell r="AQ158" t="str">
            <v>NY Giants</v>
          </cell>
          <cell r="AR158">
            <v>2</v>
          </cell>
          <cell r="AS158">
            <v>0</v>
          </cell>
          <cell r="AT158">
            <v>1</v>
          </cell>
          <cell r="AU158">
            <v>2</v>
          </cell>
          <cell r="AV158">
            <v>2</v>
          </cell>
          <cell r="AW158">
            <v>2</v>
          </cell>
          <cell r="AX158">
            <v>7</v>
          </cell>
          <cell r="AY158">
            <v>5</v>
          </cell>
          <cell r="AZ158">
            <v>2</v>
          </cell>
          <cell r="BA158" t="str">
            <v xml:space="preserve">Dallas </v>
          </cell>
          <cell r="BB158">
            <v>0</v>
          </cell>
          <cell r="BC158">
            <v>2</v>
          </cell>
          <cell r="BD158">
            <v>0</v>
          </cell>
          <cell r="BE158">
            <v>3</v>
          </cell>
          <cell r="BF158">
            <v>3</v>
          </cell>
          <cell r="BG158">
            <v>0</v>
          </cell>
          <cell r="BH158">
            <v>26.94</v>
          </cell>
          <cell r="BI158">
            <v>21.21</v>
          </cell>
        </row>
        <row r="159">
          <cell r="A159">
            <v>8</v>
          </cell>
          <cell r="B159">
            <v>41210</v>
          </cell>
          <cell r="C159">
            <v>0.84722208333333338</v>
          </cell>
          <cell r="D159" t="str">
            <v>NBC</v>
          </cell>
          <cell r="E159" t="str">
            <v>New Orleans</v>
          </cell>
          <cell r="F159" t="str">
            <v>Denver</v>
          </cell>
          <cell r="G159" t="str">
            <v>Denver</v>
          </cell>
          <cell r="H159" t="str">
            <v>New Orleans</v>
          </cell>
          <cell r="I159">
            <v>6.5</v>
          </cell>
          <cell r="J159">
            <v>54</v>
          </cell>
          <cell r="Q159" t="str">
            <v>Denver</v>
          </cell>
          <cell r="AQ159" t="str">
            <v>New Orleans</v>
          </cell>
          <cell r="AR159">
            <v>2</v>
          </cell>
          <cell r="AS159">
            <v>1</v>
          </cell>
          <cell r="AT159">
            <v>0</v>
          </cell>
          <cell r="AU159">
            <v>3</v>
          </cell>
          <cell r="AV159">
            <v>3</v>
          </cell>
          <cell r="AW159">
            <v>0</v>
          </cell>
          <cell r="AX159">
            <v>1</v>
          </cell>
          <cell r="AY159">
            <v>0</v>
          </cell>
          <cell r="AZ159">
            <v>0</v>
          </cell>
          <cell r="BA159" t="str">
            <v>Denver</v>
          </cell>
          <cell r="BB159">
            <v>2</v>
          </cell>
          <cell r="BC159">
            <v>1</v>
          </cell>
          <cell r="BD159">
            <v>0</v>
          </cell>
          <cell r="BE159">
            <v>3</v>
          </cell>
          <cell r="BF159">
            <v>3</v>
          </cell>
          <cell r="BG159">
            <v>0</v>
          </cell>
          <cell r="BH159">
            <v>17.12</v>
          </cell>
          <cell r="BI159">
            <v>25.85</v>
          </cell>
        </row>
        <row r="160">
          <cell r="A160">
            <v>8</v>
          </cell>
          <cell r="B160">
            <v>41211</v>
          </cell>
          <cell r="C160">
            <v>0.85416666666666663</v>
          </cell>
          <cell r="D160" t="str">
            <v>ESPN</v>
          </cell>
          <cell r="E160" t="str">
            <v>San Francisco</v>
          </cell>
          <cell r="F160" t="str">
            <v>Arizona</v>
          </cell>
          <cell r="G160" t="str">
            <v>San Francisco</v>
          </cell>
          <cell r="H160" t="str">
            <v>Arizona</v>
          </cell>
          <cell r="I160">
            <v>7</v>
          </cell>
          <cell r="J160">
            <v>38.5</v>
          </cell>
          <cell r="Q160" t="str">
            <v>San Francisco</v>
          </cell>
          <cell r="AQ160" t="str">
            <v>San Francisco</v>
          </cell>
          <cell r="AR160">
            <v>2</v>
          </cell>
          <cell r="AS160">
            <v>1</v>
          </cell>
          <cell r="AT160">
            <v>0</v>
          </cell>
          <cell r="AU160">
            <v>4</v>
          </cell>
          <cell r="AV160">
            <v>3</v>
          </cell>
          <cell r="AW160">
            <v>0</v>
          </cell>
          <cell r="AX160">
            <v>8</v>
          </cell>
          <cell r="AY160">
            <v>6</v>
          </cell>
          <cell r="AZ160">
            <v>0</v>
          </cell>
          <cell r="BA160" t="str">
            <v>Arizona</v>
          </cell>
          <cell r="BB160">
            <v>2</v>
          </cell>
          <cell r="BC160">
            <v>2</v>
          </cell>
          <cell r="BD160">
            <v>0</v>
          </cell>
          <cell r="BE160">
            <v>3</v>
          </cell>
          <cell r="BF160">
            <v>4</v>
          </cell>
          <cell r="BG160">
            <v>0</v>
          </cell>
          <cell r="BH160">
            <v>29.96</v>
          </cell>
          <cell r="BI160">
            <v>21.03</v>
          </cell>
        </row>
        <row r="162">
          <cell r="A162">
            <v>8</v>
          </cell>
          <cell r="E162" t="str">
            <v>Buffalo</v>
          </cell>
          <cell r="BA162" t="str">
            <v>Buffalo</v>
          </cell>
          <cell r="BB162">
            <v>1</v>
          </cell>
          <cell r="BC162">
            <v>2</v>
          </cell>
          <cell r="BD162">
            <v>0</v>
          </cell>
          <cell r="BE162">
            <v>3</v>
          </cell>
          <cell r="BF162">
            <v>4</v>
          </cell>
          <cell r="BG162">
            <v>0</v>
          </cell>
          <cell r="BH162">
            <v>13.47</v>
          </cell>
        </row>
        <row r="163">
          <cell r="A163">
            <v>8</v>
          </cell>
          <cell r="E163" t="str">
            <v>Cincinnati</v>
          </cell>
          <cell r="BA163" t="str">
            <v>Cincinnati</v>
          </cell>
          <cell r="BB163">
            <v>0</v>
          </cell>
          <cell r="BC163">
            <v>2</v>
          </cell>
          <cell r="BD163">
            <v>1</v>
          </cell>
          <cell r="BE163">
            <v>2</v>
          </cell>
          <cell r="BF163">
            <v>4</v>
          </cell>
          <cell r="BG163">
            <v>1</v>
          </cell>
          <cell r="BH163">
            <v>14.33</v>
          </cell>
        </row>
        <row r="164">
          <cell r="A164">
            <v>8</v>
          </cell>
          <cell r="E164" t="str">
            <v>Baltimore</v>
          </cell>
          <cell r="BA164" t="str">
            <v>Baltimore</v>
          </cell>
          <cell r="BB164">
            <v>1</v>
          </cell>
          <cell r="BC164">
            <v>3</v>
          </cell>
          <cell r="BD164">
            <v>0</v>
          </cell>
          <cell r="BE164">
            <v>2</v>
          </cell>
          <cell r="BF164">
            <v>5</v>
          </cell>
          <cell r="BG164">
            <v>0</v>
          </cell>
          <cell r="BH164">
            <v>20.67</v>
          </cell>
        </row>
        <row r="165">
          <cell r="A165">
            <v>8</v>
          </cell>
          <cell r="E165" t="str">
            <v>Houston</v>
          </cell>
          <cell r="BA165" t="str">
            <v>Houston</v>
          </cell>
          <cell r="BB165">
            <v>4</v>
          </cell>
          <cell r="BC165">
            <v>1</v>
          </cell>
          <cell r="BD165">
            <v>0</v>
          </cell>
          <cell r="BE165">
            <v>6</v>
          </cell>
          <cell r="BF165">
            <v>1</v>
          </cell>
          <cell r="BG165">
            <v>0</v>
          </cell>
          <cell r="BH165">
            <v>29.91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FL"/>
    </sheetNames>
    <sheetDataSet>
      <sheetData sheetId="0" refreshError="1">
        <row r="4">
          <cell r="A4">
            <v>1</v>
          </cell>
        </row>
        <row r="394">
          <cell r="C394" t="str">
            <v>Arizona</v>
          </cell>
          <cell r="D394" t="str">
            <v>NFCW</v>
          </cell>
        </row>
        <row r="395">
          <cell r="C395" t="str">
            <v>Atlanta</v>
          </cell>
          <cell r="D395" t="str">
            <v>NFCS</v>
          </cell>
        </row>
        <row r="396">
          <cell r="C396" t="str">
            <v>Baltimore</v>
          </cell>
          <cell r="D396" t="str">
            <v>AFCN</v>
          </cell>
        </row>
        <row r="397">
          <cell r="C397" t="str">
            <v>Buffalo</v>
          </cell>
          <cell r="D397" t="str">
            <v>AFCE</v>
          </cell>
        </row>
        <row r="398">
          <cell r="C398" t="str">
            <v>Carolina</v>
          </cell>
          <cell r="D398" t="str">
            <v>NFCS</v>
          </cell>
        </row>
        <row r="399">
          <cell r="C399" t="str">
            <v>Chicago</v>
          </cell>
          <cell r="D399" t="str">
            <v>NFCN</v>
          </cell>
        </row>
        <row r="400">
          <cell r="C400" t="str">
            <v>Cincinnati</v>
          </cell>
          <cell r="D400" t="str">
            <v>AFCN</v>
          </cell>
        </row>
        <row r="401">
          <cell r="C401" t="str">
            <v>Cleveland</v>
          </cell>
          <cell r="D401" t="str">
            <v>AFCN</v>
          </cell>
        </row>
        <row r="402">
          <cell r="C402" t="str">
            <v xml:space="preserve">Dallas </v>
          </cell>
          <cell r="D402" t="str">
            <v>NFCE</v>
          </cell>
        </row>
        <row r="403">
          <cell r="C403" t="str">
            <v>Denver</v>
          </cell>
          <cell r="D403" t="str">
            <v>AFCW</v>
          </cell>
        </row>
        <row r="404">
          <cell r="C404" t="str">
            <v>Detroit</v>
          </cell>
          <cell r="D404" t="str">
            <v>NFCN</v>
          </cell>
        </row>
        <row r="405">
          <cell r="C405" t="str">
            <v>Green Bay</v>
          </cell>
          <cell r="D405" t="str">
            <v>NFCN</v>
          </cell>
        </row>
        <row r="406">
          <cell r="C406" t="str">
            <v>Houston</v>
          </cell>
          <cell r="D406" t="str">
            <v>AFCS</v>
          </cell>
        </row>
        <row r="407">
          <cell r="C407" t="str">
            <v>Indianapolis</v>
          </cell>
          <cell r="D407" t="str">
            <v>AFCS</v>
          </cell>
        </row>
        <row r="408">
          <cell r="C408" t="str">
            <v>Jacksonville</v>
          </cell>
          <cell r="D408" t="str">
            <v>AFCS</v>
          </cell>
        </row>
        <row r="409">
          <cell r="C409" t="str">
            <v>Kansas City</v>
          </cell>
          <cell r="D409" t="str">
            <v>AFCW</v>
          </cell>
        </row>
        <row r="410">
          <cell r="C410" t="str">
            <v>Miami</v>
          </cell>
          <cell r="D410" t="str">
            <v>AFCE</v>
          </cell>
        </row>
        <row r="411">
          <cell r="C411" t="str">
            <v>Minnesota</v>
          </cell>
          <cell r="D411" t="str">
            <v>NFCN</v>
          </cell>
        </row>
        <row r="412">
          <cell r="C412" t="str">
            <v>New England</v>
          </cell>
          <cell r="D412" t="str">
            <v>AFCE</v>
          </cell>
        </row>
        <row r="413">
          <cell r="C413" t="str">
            <v>New Orleans</v>
          </cell>
          <cell r="D413" t="str">
            <v>NFCS</v>
          </cell>
        </row>
        <row r="414">
          <cell r="C414" t="str">
            <v>NY Giants</v>
          </cell>
          <cell r="D414" t="str">
            <v>NFCE</v>
          </cell>
        </row>
        <row r="415">
          <cell r="C415" t="str">
            <v>NY Jets</v>
          </cell>
          <cell r="D415" t="str">
            <v>AFCE</v>
          </cell>
        </row>
        <row r="416">
          <cell r="C416" t="str">
            <v>Oakland</v>
          </cell>
          <cell r="D416" t="str">
            <v>AFCW</v>
          </cell>
        </row>
        <row r="417">
          <cell r="C417" t="str">
            <v xml:space="preserve">Philadelphia </v>
          </cell>
          <cell r="D417" t="str">
            <v>NFCE</v>
          </cell>
        </row>
        <row r="418">
          <cell r="C418" t="str">
            <v>Pittsburgh</v>
          </cell>
          <cell r="D418" t="str">
            <v>AFCN</v>
          </cell>
        </row>
        <row r="419">
          <cell r="C419" t="str">
            <v>San Diego</v>
          </cell>
          <cell r="D419" t="str">
            <v>AFCW</v>
          </cell>
        </row>
        <row r="420">
          <cell r="C420" t="str">
            <v>San Francisco</v>
          </cell>
          <cell r="D420" t="str">
            <v>NFCW</v>
          </cell>
        </row>
        <row r="421">
          <cell r="C421" t="str">
            <v>Seattle</v>
          </cell>
          <cell r="D421" t="str">
            <v>NFCW</v>
          </cell>
        </row>
        <row r="422">
          <cell r="C422" t="str">
            <v>St Louis</v>
          </cell>
          <cell r="D422" t="str">
            <v>NFCW</v>
          </cell>
        </row>
        <row r="423">
          <cell r="C423" t="str">
            <v>Tampa Bay</v>
          </cell>
          <cell r="D423" t="str">
            <v>NFCS</v>
          </cell>
        </row>
        <row r="424">
          <cell r="C424" t="str">
            <v>Tennessee</v>
          </cell>
          <cell r="D424" t="str">
            <v>AFCS</v>
          </cell>
        </row>
        <row r="425">
          <cell r="C425" t="str">
            <v>Washington</v>
          </cell>
          <cell r="D425" t="str">
            <v>NFCE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27"/>
  <sheetViews>
    <sheetView tabSelected="1" zoomScale="75" zoomScaleNormal="75" workbookViewId="0">
      <pane ySplit="3" topLeftCell="A4" activePane="bottomLeft" state="frozen"/>
      <selection pane="bottomLeft"/>
    </sheetView>
  </sheetViews>
  <sheetFormatPr defaultRowHeight="15.75"/>
  <cols>
    <col min="1" max="1" width="5.7109375" style="40" customWidth="1"/>
    <col min="2" max="2" width="5.7109375" style="41" customWidth="1"/>
    <col min="3" max="3" width="8" style="42" customWidth="1"/>
    <col min="4" max="4" width="11.7109375" style="43" customWidth="1"/>
    <col min="5" max="5" width="9.140625" style="74" customWidth="1"/>
    <col min="6" max="6" width="27.7109375" style="44" customWidth="1"/>
    <col min="7" max="7" width="8.7109375" style="40" customWidth="1"/>
    <col min="8" max="8" width="27.7109375" style="44" customWidth="1"/>
    <col min="9" max="9" width="8.7109375" style="40" customWidth="1"/>
    <col min="10" max="10" width="27.7109375" style="44" customWidth="1"/>
    <col min="11" max="11" width="27.7109375" style="40" customWidth="1"/>
    <col min="12" max="12" width="8" style="45" customWidth="1"/>
    <col min="13" max="13" width="8" style="46" customWidth="1"/>
    <col min="14" max="14" width="27.7109375" style="44" customWidth="1"/>
    <col min="15" max="15" width="8.5703125" style="74" customWidth="1"/>
    <col min="16" max="16" width="8" style="75" customWidth="1"/>
    <col min="17" max="17" width="2.7109375" style="48" customWidth="1"/>
    <col min="18" max="18" width="27.7109375" style="79" customWidth="1"/>
    <col min="19" max="19" width="5.7109375" style="82" customWidth="1"/>
    <col min="20" max="20" width="27.7109375" style="79" customWidth="1"/>
    <col min="21" max="21" width="5.7109375" style="83" customWidth="1"/>
    <col min="22" max="22" width="2.7109375" style="50" customWidth="1"/>
    <col min="23" max="23" width="28.28515625" style="51" customWidth="1"/>
    <col min="24" max="24" width="5.28515625" style="51" customWidth="1"/>
    <col min="25" max="25" width="5.28515625" style="52" customWidth="1"/>
    <col min="26" max="26" width="5.28515625" style="53" customWidth="1"/>
    <col min="27" max="27" width="5.28515625" style="51" customWidth="1"/>
    <col min="28" max="28" width="5.28515625" style="52" customWidth="1"/>
    <col min="29" max="29" width="5.28515625" style="53" customWidth="1"/>
    <col min="30" max="30" width="2.7109375" style="52" customWidth="1"/>
    <col min="31" max="31" width="5.7109375" style="54" customWidth="1"/>
    <col min="32" max="32" width="5.7109375" style="55" customWidth="1"/>
    <col min="33" max="33" width="5.7109375" style="56" customWidth="1"/>
    <col min="34" max="34" width="2.7109375" style="56" customWidth="1"/>
    <col min="35" max="35" width="25" style="57" customWidth="1"/>
    <col min="36" max="36" width="5.28515625" style="51" customWidth="1"/>
    <col min="37" max="38" width="5.28515625" style="52" customWidth="1"/>
    <col min="39" max="39" width="5.28515625" style="51" customWidth="1"/>
    <col min="40" max="41" width="5.28515625" style="52" customWidth="1"/>
    <col min="42" max="42" width="9.28515625" style="58" customWidth="1"/>
    <col min="43" max="43" width="7.7109375" style="59" customWidth="1"/>
  </cols>
  <sheetData>
    <row r="1" spans="1:43">
      <c r="A1" s="1"/>
      <c r="B1" s="1"/>
      <c r="C1" s="2"/>
      <c r="D1" s="3"/>
      <c r="E1" s="84"/>
      <c r="F1" s="4"/>
      <c r="G1" s="4"/>
      <c r="H1" s="4"/>
      <c r="I1" s="4"/>
      <c r="J1" s="1"/>
      <c r="K1" s="1"/>
      <c r="L1" s="5"/>
      <c r="M1" s="5"/>
      <c r="N1" s="1"/>
      <c r="O1" s="72"/>
      <c r="P1" s="96" t="s">
        <v>0</v>
      </c>
      <c r="Q1" s="6"/>
      <c r="R1" s="98"/>
      <c r="S1" s="98"/>
      <c r="T1" s="98"/>
      <c r="U1" s="98"/>
      <c r="V1" s="7"/>
      <c r="W1" s="99" t="s">
        <v>1</v>
      </c>
      <c r="X1" s="99"/>
      <c r="Y1" s="99"/>
      <c r="Z1" s="99"/>
      <c r="AA1" s="99"/>
      <c r="AB1" s="99"/>
      <c r="AC1" s="99"/>
      <c r="AD1" s="8"/>
      <c r="AE1" s="9"/>
      <c r="AF1" s="4"/>
      <c r="AG1" s="10"/>
      <c r="AH1" s="11"/>
      <c r="AI1" s="99" t="s">
        <v>1</v>
      </c>
      <c r="AJ1" s="99"/>
      <c r="AK1" s="99"/>
      <c r="AL1" s="99"/>
      <c r="AM1" s="99"/>
      <c r="AN1" s="99"/>
      <c r="AO1" s="99"/>
      <c r="AP1" s="12"/>
      <c r="AQ1" s="13"/>
    </row>
    <row r="2" spans="1:43">
      <c r="A2" s="14"/>
      <c r="B2" s="14"/>
      <c r="C2" s="15"/>
      <c r="D2" s="16"/>
      <c r="E2" s="85"/>
      <c r="F2" s="102" t="s">
        <v>2</v>
      </c>
      <c r="G2" s="103"/>
      <c r="H2" s="103"/>
      <c r="I2" s="104"/>
      <c r="J2" s="18"/>
      <c r="K2" s="17"/>
      <c r="L2" s="19"/>
      <c r="M2" s="20"/>
      <c r="N2" s="18"/>
      <c r="O2" s="105" t="s">
        <v>3</v>
      </c>
      <c r="P2" s="97"/>
      <c r="Q2" s="6"/>
      <c r="R2" s="76"/>
      <c r="S2" s="77"/>
      <c r="T2" s="77"/>
      <c r="U2" s="78"/>
      <c r="V2" s="7"/>
      <c r="W2" s="21"/>
      <c r="X2" s="88" t="s">
        <v>4</v>
      </c>
      <c r="Y2" s="100"/>
      <c r="Z2" s="101"/>
      <c r="AA2" s="88" t="s">
        <v>5</v>
      </c>
      <c r="AB2" s="100"/>
      <c r="AC2" s="101"/>
      <c r="AD2" s="8"/>
      <c r="AE2" s="107" t="s">
        <v>6</v>
      </c>
      <c r="AF2" s="108"/>
      <c r="AG2" s="109"/>
      <c r="AH2" s="11"/>
      <c r="AI2" s="21"/>
      <c r="AJ2" s="88" t="s">
        <v>5</v>
      </c>
      <c r="AK2" s="100"/>
      <c r="AL2" s="101"/>
      <c r="AM2" s="88" t="s">
        <v>4</v>
      </c>
      <c r="AN2" s="89"/>
      <c r="AO2" s="90"/>
      <c r="AP2" s="91" t="s">
        <v>7</v>
      </c>
      <c r="AQ2" s="92"/>
    </row>
    <row r="3" spans="1:43">
      <c r="A3" s="22" t="s">
        <v>8</v>
      </c>
      <c r="B3" s="23" t="s">
        <v>9</v>
      </c>
      <c r="C3" s="24" t="s">
        <v>10</v>
      </c>
      <c r="D3" s="25" t="s">
        <v>11</v>
      </c>
      <c r="E3" s="86" t="s">
        <v>12</v>
      </c>
      <c r="F3" s="26" t="s">
        <v>4</v>
      </c>
      <c r="G3" s="22" t="s">
        <v>13</v>
      </c>
      <c r="H3" s="26" t="s">
        <v>14</v>
      </c>
      <c r="I3" s="22" t="s">
        <v>13</v>
      </c>
      <c r="J3" s="26" t="s">
        <v>15</v>
      </c>
      <c r="K3" s="22" t="s">
        <v>16</v>
      </c>
      <c r="L3" s="27" t="s">
        <v>17</v>
      </c>
      <c r="M3" s="28" t="s">
        <v>18</v>
      </c>
      <c r="N3" s="26" t="s">
        <v>19</v>
      </c>
      <c r="O3" s="106"/>
      <c r="P3" s="73" t="s">
        <v>20</v>
      </c>
      <c r="Q3" s="29"/>
      <c r="R3" s="93" t="s">
        <v>21</v>
      </c>
      <c r="S3" s="94"/>
      <c r="T3" s="94"/>
      <c r="U3" s="95"/>
      <c r="V3" s="30"/>
      <c r="W3" s="31" t="s">
        <v>22</v>
      </c>
      <c r="X3" s="32" t="s">
        <v>23</v>
      </c>
      <c r="Y3" s="33" t="s">
        <v>24</v>
      </c>
      <c r="Z3" s="34" t="s">
        <v>25</v>
      </c>
      <c r="AA3" s="32" t="s">
        <v>23</v>
      </c>
      <c r="AB3" s="33" t="s">
        <v>24</v>
      </c>
      <c r="AC3" s="34" t="s">
        <v>25</v>
      </c>
      <c r="AD3" s="35"/>
      <c r="AE3" s="32" t="s">
        <v>23</v>
      </c>
      <c r="AF3" s="33" t="s">
        <v>24</v>
      </c>
      <c r="AG3" s="34" t="s">
        <v>25</v>
      </c>
      <c r="AH3" s="36"/>
      <c r="AI3" s="37" t="s">
        <v>14</v>
      </c>
      <c r="AJ3" s="32" t="s">
        <v>23</v>
      </c>
      <c r="AK3" s="33" t="s">
        <v>24</v>
      </c>
      <c r="AL3" s="34" t="s">
        <v>25</v>
      </c>
      <c r="AM3" s="32" t="s">
        <v>23</v>
      </c>
      <c r="AN3" s="33" t="s">
        <v>24</v>
      </c>
      <c r="AO3" s="33" t="s">
        <v>25</v>
      </c>
      <c r="AP3" s="38" t="s">
        <v>4</v>
      </c>
      <c r="AQ3" s="39" t="s">
        <v>14</v>
      </c>
    </row>
    <row r="4" spans="1:43">
      <c r="S4" s="80"/>
      <c r="T4" s="80"/>
      <c r="U4" s="80"/>
    </row>
    <row r="5" spans="1:43">
      <c r="A5" s="40">
        <f>+[1]All!A631</f>
        <v>9</v>
      </c>
      <c r="B5" s="41" t="str">
        <f>+[1]All!B631</f>
        <v>Fri</v>
      </c>
      <c r="C5" s="42">
        <f>+[1]All!C631</f>
        <v>41208</v>
      </c>
      <c r="D5" s="43">
        <f>+[1]All!D631</f>
        <v>0.83333333333333337</v>
      </c>
      <c r="E5" s="74" t="str">
        <f>+[1]All!E631</f>
        <v>ESPN</v>
      </c>
      <c r="F5" s="60" t="str">
        <f>+[1]All!F631</f>
        <v>Cincinnati</v>
      </c>
      <c r="G5" s="61" t="str">
        <f>+[1]All!G631</f>
        <v>BE</v>
      </c>
      <c r="H5" s="60" t="str">
        <f>+[1]All!H631</f>
        <v>Louisville</v>
      </c>
      <c r="I5" s="61" t="str">
        <f>+[1]All!I631</f>
        <v>BE</v>
      </c>
      <c r="J5" s="44" t="str">
        <f>+[1]All!J631</f>
        <v>Louisville</v>
      </c>
      <c r="K5" s="40" t="str">
        <f>+[1]All!K631</f>
        <v>Cincinnati</v>
      </c>
      <c r="L5" s="62">
        <f>+[1]All!L631</f>
        <v>3.5</v>
      </c>
      <c r="M5" s="63">
        <f>+[1]All!M631</f>
        <v>52</v>
      </c>
      <c r="N5" s="44" t="str">
        <f>+[1]All!T631</f>
        <v>Louisville</v>
      </c>
      <c r="O5" s="74">
        <f>+[1]All!Y631</f>
        <v>0</v>
      </c>
      <c r="P5" s="75">
        <f>+[1]All!Z631</f>
        <v>0</v>
      </c>
      <c r="R5" s="79" t="str">
        <f>+[1]All!AL631</f>
        <v>CINCINNATI</v>
      </c>
      <c r="S5" s="79">
        <f>+[1]All!AM631</f>
        <v>25</v>
      </c>
      <c r="T5" s="79" t="str">
        <f>+[1]All!AN631</f>
        <v>Louisville</v>
      </c>
      <c r="U5" s="79">
        <f>+[1]All!AO631</f>
        <v>16</v>
      </c>
      <c r="V5" s="64"/>
      <c r="W5" s="49" t="str">
        <f>+[1]All!AQ631</f>
        <v>Cincinnati</v>
      </c>
      <c r="X5" s="49">
        <f>+[1]All!AR631</f>
        <v>1</v>
      </c>
      <c r="Y5" s="65">
        <f>+[1]All!AS631</f>
        <v>1</v>
      </c>
      <c r="Z5" s="66">
        <f>+[1]All!AT631</f>
        <v>0</v>
      </c>
      <c r="AA5" s="49">
        <f>+[1]All!AU631</f>
        <v>4</v>
      </c>
      <c r="AB5" s="65">
        <f>+[1]All!AV631</f>
        <v>1</v>
      </c>
      <c r="AC5" s="66">
        <f>+[1]All!AW631</f>
        <v>0</v>
      </c>
      <c r="AD5" s="48"/>
      <c r="AE5" s="49">
        <f>+[1]All!AY631</f>
        <v>4</v>
      </c>
      <c r="AF5" s="65">
        <f>+[1]All!AZ631</f>
        <v>3</v>
      </c>
      <c r="AG5" s="66">
        <f>+[1]All!BA631</f>
        <v>0</v>
      </c>
      <c r="AH5" s="67"/>
      <c r="AI5" s="49" t="str">
        <f>+[1]All!BC631</f>
        <v>Louisville</v>
      </c>
      <c r="AJ5" s="49">
        <f>+[1]All!BD631</f>
        <v>2</v>
      </c>
      <c r="AK5" s="65">
        <f>+[1]All!BE631</f>
        <v>1</v>
      </c>
      <c r="AL5" s="66">
        <f>+[1]All!BF631</f>
        <v>0</v>
      </c>
      <c r="AM5" s="49">
        <f>+[1]All!BG631</f>
        <v>3</v>
      </c>
      <c r="AN5" s="65">
        <f>+[1]All!BH631</f>
        <v>3</v>
      </c>
      <c r="AO5" s="65">
        <f>+[1]All!BI631</f>
        <v>0</v>
      </c>
      <c r="AP5" s="68">
        <f>+[1]All!BJ631</f>
        <v>0</v>
      </c>
      <c r="AQ5" s="69">
        <f>+[1]All!BK631</f>
        <v>0</v>
      </c>
    </row>
    <row r="6" spans="1:43">
      <c r="F6" s="60"/>
      <c r="G6" s="61"/>
      <c r="H6" s="60"/>
      <c r="I6" s="61"/>
      <c r="L6" s="62"/>
      <c r="M6" s="63"/>
      <c r="S6" s="79"/>
      <c r="U6" s="79"/>
      <c r="V6" s="64"/>
      <c r="W6" s="49"/>
      <c r="X6" s="49"/>
      <c r="Y6" s="65"/>
      <c r="Z6" s="66"/>
      <c r="AA6" s="49"/>
      <c r="AB6" s="65"/>
      <c r="AC6" s="66"/>
      <c r="AD6" s="48"/>
      <c r="AE6" s="49"/>
      <c r="AF6" s="65"/>
      <c r="AG6" s="66"/>
      <c r="AH6" s="67"/>
      <c r="AI6" s="49"/>
      <c r="AJ6" s="49"/>
      <c r="AK6" s="65"/>
      <c r="AL6" s="66"/>
      <c r="AM6" s="49"/>
      <c r="AN6" s="65"/>
      <c r="AO6" s="65"/>
      <c r="AP6" s="68"/>
      <c r="AQ6" s="69"/>
    </row>
    <row r="7" spans="1:43">
      <c r="A7" s="40">
        <f>+[1]All!A632</f>
        <v>9</v>
      </c>
      <c r="B7" s="41" t="str">
        <f>+[1]All!B632</f>
        <v>Fri</v>
      </c>
      <c r="C7" s="42">
        <f>+[1]All!C632</f>
        <v>41208</v>
      </c>
      <c r="D7" s="43">
        <f>+[1]All!D632</f>
        <v>0.83333333333333337</v>
      </c>
      <c r="E7" s="74" t="str">
        <f>+[1]All!E632</f>
        <v>CBSSN</v>
      </c>
      <c r="F7" s="60" t="str">
        <f>+[1]All!F632</f>
        <v xml:space="preserve">Nevada </v>
      </c>
      <c r="G7" s="61" t="str">
        <f>+[1]All!G632</f>
        <v>MWC</v>
      </c>
      <c r="H7" s="60" t="str">
        <f>+[1]All!H632</f>
        <v>Air Force</v>
      </c>
      <c r="I7" s="61" t="str">
        <f>+[1]All!I632</f>
        <v>MWC</v>
      </c>
      <c r="J7" s="44" t="str">
        <f>+[1]All!J632</f>
        <v xml:space="preserve">Nevada </v>
      </c>
      <c r="K7" s="40" t="str">
        <f>+[1]All!K632</f>
        <v>Air Force</v>
      </c>
      <c r="L7" s="62">
        <f>+[1]All!L632</f>
        <v>3.5</v>
      </c>
      <c r="M7" s="63">
        <f>+[1]All!M632</f>
        <v>66</v>
      </c>
      <c r="N7" s="44" t="str">
        <f>+[1]All!T632</f>
        <v xml:space="preserve">Nevada </v>
      </c>
      <c r="O7" s="74">
        <f>+[1]All!Y632</f>
        <v>0</v>
      </c>
      <c r="P7" s="75">
        <f>+[1]All!Z632</f>
        <v>0</v>
      </c>
      <c r="R7" s="79" t="str">
        <f>+[1]All!AL632</f>
        <v>DNP</v>
      </c>
      <c r="S7" s="79">
        <f>+[1]All!AM632</f>
        <v>0</v>
      </c>
      <c r="T7" s="79">
        <f>+[1]All!AN632</f>
        <v>0</v>
      </c>
      <c r="U7" s="79">
        <f>+[1]All!AO632</f>
        <v>0</v>
      </c>
      <c r="V7" s="64"/>
      <c r="W7" s="49" t="str">
        <f>+[1]All!AQ632</f>
        <v xml:space="preserve">Nevada </v>
      </c>
      <c r="X7" s="49">
        <f>+[1]All!AR632</f>
        <v>2</v>
      </c>
      <c r="Y7" s="65">
        <f>+[1]All!AS632</f>
        <v>2</v>
      </c>
      <c r="Z7" s="66">
        <f>+[1]All!AT632</f>
        <v>0</v>
      </c>
      <c r="AA7" s="49">
        <f>+[1]All!AU632</f>
        <v>2</v>
      </c>
      <c r="AB7" s="65">
        <f>+[1]All!AV632</f>
        <v>5</v>
      </c>
      <c r="AC7" s="66">
        <f>+[1]All!AW632</f>
        <v>0</v>
      </c>
      <c r="AD7" s="48"/>
      <c r="AE7" s="49">
        <f>+[1]All!AY632</f>
        <v>0</v>
      </c>
      <c r="AF7" s="65">
        <f>+[1]All!AZ632</f>
        <v>0</v>
      </c>
      <c r="AG7" s="66">
        <f>+[1]All!BA632</f>
        <v>0</v>
      </c>
      <c r="AH7" s="67"/>
      <c r="AI7" s="49" t="str">
        <f>+[1]All!BC632</f>
        <v>Air Force</v>
      </c>
      <c r="AJ7" s="49">
        <f>+[1]All!BD632</f>
        <v>1</v>
      </c>
      <c r="AK7" s="65">
        <f>+[1]All!BE632</f>
        <v>2</v>
      </c>
      <c r="AL7" s="66">
        <f>+[1]All!BF632</f>
        <v>0</v>
      </c>
      <c r="AM7" s="49">
        <f>+[1]All!BG632</f>
        <v>2</v>
      </c>
      <c r="AN7" s="65">
        <f>+[1]All!BH632</f>
        <v>4</v>
      </c>
      <c r="AO7" s="65">
        <f>+[1]All!BI632</f>
        <v>0</v>
      </c>
      <c r="AP7" s="68">
        <f>+[1]All!BJ632</f>
        <v>0</v>
      </c>
      <c r="AQ7" s="69">
        <f>+[1]All!BK632</f>
        <v>0</v>
      </c>
    </row>
    <row r="8" spans="1:43">
      <c r="F8" s="60"/>
      <c r="G8" s="61"/>
      <c r="H8" s="60"/>
      <c r="I8" s="61"/>
      <c r="L8" s="62"/>
      <c r="M8" s="63"/>
      <c r="S8" s="79"/>
      <c r="U8" s="79"/>
      <c r="V8" s="64"/>
      <c r="W8" s="49"/>
      <c r="X8" s="49"/>
      <c r="Y8" s="65"/>
      <c r="Z8" s="66"/>
      <c r="AA8" s="49"/>
      <c r="AB8" s="65"/>
      <c r="AC8" s="66"/>
      <c r="AD8" s="48"/>
      <c r="AE8" s="49"/>
      <c r="AF8" s="65"/>
      <c r="AG8" s="66"/>
      <c r="AH8" s="67"/>
      <c r="AI8" s="49"/>
      <c r="AJ8" s="49"/>
      <c r="AK8" s="65"/>
      <c r="AL8" s="66"/>
      <c r="AM8" s="49"/>
      <c r="AN8" s="65"/>
      <c r="AO8" s="65"/>
      <c r="AP8" s="68"/>
      <c r="AQ8" s="69"/>
    </row>
    <row r="9" spans="1:43">
      <c r="A9" s="40">
        <f>+[1]All!A633</f>
        <v>9</v>
      </c>
      <c r="B9" s="41" t="str">
        <f>+[1]All!B633</f>
        <v>Sat</v>
      </c>
      <c r="C9" s="42">
        <f>+[1]All!C633</f>
        <v>41209</v>
      </c>
      <c r="D9" s="43">
        <f>+[1]All!D633</f>
        <v>0.54166666666666663</v>
      </c>
      <c r="E9" s="74" t="str">
        <f>+[1]All!E633</f>
        <v>espn3</v>
      </c>
      <c r="F9" s="60" t="str">
        <f>+[1]All!F633</f>
        <v>Maryland</v>
      </c>
      <c r="G9" s="61" t="str">
        <f>+[1]All!G633</f>
        <v>ACC</v>
      </c>
      <c r="H9" s="60" t="str">
        <f>+[1]All!H633</f>
        <v>Boston College</v>
      </c>
      <c r="I9" s="61" t="str">
        <f>+[1]All!I633</f>
        <v>ACC</v>
      </c>
      <c r="J9" s="44" t="str">
        <f>+[1]All!J633</f>
        <v>Boston College</v>
      </c>
      <c r="K9" s="40" t="str">
        <f>+[1]All!K633</f>
        <v>Maryland</v>
      </c>
      <c r="L9" s="62">
        <f>+[1]All!L633</f>
        <v>2</v>
      </c>
      <c r="M9" s="63">
        <f>+[1]All!M633</f>
        <v>46.5</v>
      </c>
      <c r="N9" s="44" t="str">
        <f>+[1]All!T633</f>
        <v>Maryland</v>
      </c>
      <c r="O9" s="74">
        <f>+[1]All!Y633</f>
        <v>0</v>
      </c>
      <c r="P9" s="75">
        <f>+[1]All!Z633</f>
        <v>0</v>
      </c>
      <c r="R9" s="79" t="str">
        <f>+[1]All!AL633</f>
        <v>Boston College</v>
      </c>
      <c r="S9" s="79">
        <f>+[1]All!AM633</f>
        <v>28</v>
      </c>
      <c r="T9" s="79" t="str">
        <f>+[1]All!AN633</f>
        <v>MARYLAND</v>
      </c>
      <c r="U9" s="79">
        <f>+[1]All!AO633</f>
        <v>17</v>
      </c>
      <c r="V9" s="64"/>
      <c r="W9" s="49" t="str">
        <f>+[1]All!AQ633</f>
        <v>Maryland</v>
      </c>
      <c r="X9" s="49">
        <f>+[1]All!AR633</f>
        <v>3</v>
      </c>
      <c r="Y9" s="65">
        <f>+[1]All!AS633</f>
        <v>0</v>
      </c>
      <c r="Z9" s="66">
        <f>+[1]All!AT633</f>
        <v>0</v>
      </c>
      <c r="AA9" s="49">
        <f>+[1]All!AU633</f>
        <v>4</v>
      </c>
      <c r="AB9" s="65">
        <f>+[1]All!AV633</f>
        <v>2</v>
      </c>
      <c r="AC9" s="66">
        <f>+[1]All!AW633</f>
        <v>0</v>
      </c>
      <c r="AD9" s="48"/>
      <c r="AE9" s="49">
        <f>+[1]All!AY633</f>
        <v>3</v>
      </c>
      <c r="AF9" s="65">
        <f>+[1]All!AZ633</f>
        <v>4</v>
      </c>
      <c r="AG9" s="66">
        <f>+[1]All!BA633</f>
        <v>0</v>
      </c>
      <c r="AH9" s="67"/>
      <c r="AI9" s="49" t="str">
        <f>+[1]All!BC633</f>
        <v>Boston College</v>
      </c>
      <c r="AJ9" s="49">
        <f>+[1]All!BD633</f>
        <v>1</v>
      </c>
      <c r="AK9" s="65">
        <f>+[1]All!BE633</f>
        <v>2</v>
      </c>
      <c r="AL9" s="66">
        <f>+[1]All!BF633</f>
        <v>0</v>
      </c>
      <c r="AM9" s="49">
        <f>+[1]All!BG633</f>
        <v>1</v>
      </c>
      <c r="AN9" s="65">
        <f>+[1]All!BH633</f>
        <v>6</v>
      </c>
      <c r="AO9" s="65">
        <f>+[1]All!BI633</f>
        <v>0</v>
      </c>
      <c r="AP9" s="68">
        <f>+[1]All!BJ633</f>
        <v>0</v>
      </c>
      <c r="AQ9" s="69">
        <f>+[1]All!BK633</f>
        <v>0</v>
      </c>
    </row>
    <row r="10" spans="1:43">
      <c r="A10" s="40">
        <f>+[1]All!A634</f>
        <v>9</v>
      </c>
      <c r="B10" s="41" t="str">
        <f>+[1]All!B634</f>
        <v>Sat</v>
      </c>
      <c r="C10" s="42">
        <f>+[1]All!C634</f>
        <v>41209</v>
      </c>
      <c r="D10" s="43">
        <f>+[1]All!D634</f>
        <v>0.64583333333333337</v>
      </c>
      <c r="E10" s="74" t="str">
        <f>+[1]All!E634</f>
        <v>ESPNU</v>
      </c>
      <c r="F10" s="60" t="str">
        <f>+[1]All!F634</f>
        <v>Duke</v>
      </c>
      <c r="G10" s="61" t="str">
        <f>+[1]All!G634</f>
        <v>ACC</v>
      </c>
      <c r="H10" s="60" t="str">
        <f>+[1]All!H634</f>
        <v>Florida State</v>
      </c>
      <c r="I10" s="61" t="str">
        <f>+[1]All!I634</f>
        <v>ACC</v>
      </c>
      <c r="J10" s="44" t="str">
        <f>+[1]All!J634</f>
        <v>Florida State</v>
      </c>
      <c r="K10" s="40" t="str">
        <f>+[1]All!K634</f>
        <v>Duke</v>
      </c>
      <c r="L10" s="62">
        <f>+[1]All!L634</f>
        <v>27.5</v>
      </c>
      <c r="M10" s="63">
        <f>+[1]All!M634</f>
        <v>57.5</v>
      </c>
      <c r="N10" s="44" t="str">
        <f>+[1]All!T634</f>
        <v>Duke</v>
      </c>
      <c r="O10" s="74">
        <f>+[1]All!Y634</f>
        <v>0</v>
      </c>
      <c r="P10" s="75">
        <f>+[1]All!Z634</f>
        <v>0</v>
      </c>
      <c r="R10" s="79" t="str">
        <f>+[1]All!AL634</f>
        <v>Florida State</v>
      </c>
      <c r="S10" s="79">
        <f>+[1]All!AM634</f>
        <v>41</v>
      </c>
      <c r="T10" s="79" t="str">
        <f>+[1]All!AN634</f>
        <v>DUKE</v>
      </c>
      <c r="U10" s="79">
        <f>+[1]All!AO634</f>
        <v>16</v>
      </c>
      <c r="V10" s="64"/>
      <c r="W10" s="49" t="str">
        <f>+[1]All!AQ634</f>
        <v>Duke</v>
      </c>
      <c r="X10" s="49">
        <f>+[1]All!AR634</f>
        <v>1</v>
      </c>
      <c r="Y10" s="65">
        <f>+[1]All!AS634</f>
        <v>2</v>
      </c>
      <c r="Z10" s="66">
        <f>+[1]All!AT634</f>
        <v>0</v>
      </c>
      <c r="AA10" s="49">
        <f>+[1]All!AU634</f>
        <v>5</v>
      </c>
      <c r="AB10" s="65">
        <f>+[1]All!AV634</f>
        <v>2</v>
      </c>
      <c r="AC10" s="66">
        <f>+[1]All!AW634</f>
        <v>0</v>
      </c>
      <c r="AD10" s="48"/>
      <c r="AE10" s="49">
        <f>+[1]All!AY634</f>
        <v>0</v>
      </c>
      <c r="AF10" s="65">
        <f>+[1]All!AZ634</f>
        <v>4</v>
      </c>
      <c r="AG10" s="66">
        <f>+[1]All!BA634</f>
        <v>0</v>
      </c>
      <c r="AH10" s="67"/>
      <c r="AI10" s="49" t="str">
        <f>+[1]All!BC634</f>
        <v>Florida State</v>
      </c>
      <c r="AJ10" s="49">
        <f>+[1]All!BD634</f>
        <v>2</v>
      </c>
      <c r="AK10" s="65">
        <f>+[1]All!BE634</f>
        <v>1</v>
      </c>
      <c r="AL10" s="66">
        <f>+[1]All!BF634</f>
        <v>0</v>
      </c>
      <c r="AM10" s="49">
        <f>+[1]All!BG634</f>
        <v>2</v>
      </c>
      <c r="AN10" s="65">
        <f>+[1]All!BH634</f>
        <v>4</v>
      </c>
      <c r="AO10" s="65">
        <f>+[1]All!BI634</f>
        <v>0</v>
      </c>
      <c r="AP10" s="68">
        <f>+[1]All!BJ634</f>
        <v>0</v>
      </c>
      <c r="AQ10" s="69">
        <f>+[1]All!BK634</f>
        <v>0</v>
      </c>
    </row>
    <row r="11" spans="1:43">
      <c r="F11" s="60"/>
      <c r="G11" s="61"/>
      <c r="H11" s="60"/>
      <c r="I11" s="61"/>
      <c r="L11" s="62"/>
      <c r="M11" s="63"/>
      <c r="S11" s="79"/>
      <c r="U11" s="79"/>
      <c r="V11" s="64"/>
      <c r="W11" s="49"/>
      <c r="X11" s="49"/>
      <c r="Y11" s="65"/>
      <c r="Z11" s="66"/>
      <c r="AA11" s="49"/>
      <c r="AB11" s="65"/>
      <c r="AC11" s="66"/>
      <c r="AD11" s="48"/>
      <c r="AE11" s="49"/>
      <c r="AF11" s="65"/>
      <c r="AG11" s="66"/>
      <c r="AH11" s="67"/>
      <c r="AI11" s="49"/>
      <c r="AJ11" s="49"/>
      <c r="AK11" s="65"/>
      <c r="AL11" s="66"/>
      <c r="AM11" s="49"/>
      <c r="AN11" s="65"/>
      <c r="AO11" s="65"/>
      <c r="AP11" s="68"/>
      <c r="AQ11" s="69"/>
    </row>
    <row r="12" spans="1:43">
      <c r="A12" s="40">
        <f>+[1]All!A635</f>
        <v>9</v>
      </c>
      <c r="B12" s="41" t="str">
        <f>+[1]All!B635</f>
        <v>Sat</v>
      </c>
      <c r="C12" s="42">
        <f>+[1]All!C635</f>
        <v>41209</v>
      </c>
      <c r="D12" s="43">
        <f>+[1]All!D635</f>
        <v>0.625</v>
      </c>
      <c r="E12" s="74" t="str">
        <f>+[1]All!E635</f>
        <v>Espn3</v>
      </c>
      <c r="F12" s="60" t="str">
        <f>+[1]All!F635</f>
        <v>BYU</v>
      </c>
      <c r="G12" s="61" t="str">
        <f>+[1]All!G635</f>
        <v>Ind</v>
      </c>
      <c r="H12" s="60" t="str">
        <f>+[1]All!H635</f>
        <v>Georgia Tech</v>
      </c>
      <c r="I12" s="61" t="str">
        <f>+[1]All!I635</f>
        <v>ACC</v>
      </c>
      <c r="J12" s="44" t="str">
        <f>+[1]All!J635</f>
        <v>Georgia Tech</v>
      </c>
      <c r="K12" s="40" t="str">
        <f>+[1]All!K635</f>
        <v>BYU</v>
      </c>
      <c r="L12" s="62">
        <f>+[1]All!L635</f>
        <v>2.5</v>
      </c>
      <c r="M12" s="63">
        <f>+[1]All!M635</f>
        <v>51</v>
      </c>
      <c r="N12" s="44" t="str">
        <f>+[1]All!T635</f>
        <v>Georgia Tech</v>
      </c>
      <c r="O12" s="74">
        <f>+[1]All!Y635</f>
        <v>0</v>
      </c>
      <c r="P12" s="75">
        <f>+[1]All!Z635</f>
        <v>0</v>
      </c>
      <c r="R12" s="79" t="str">
        <f>+[1]All!AL635</f>
        <v>DNP</v>
      </c>
      <c r="S12" s="79">
        <f>+[1]All!AM635</f>
        <v>0</v>
      </c>
      <c r="T12" s="79">
        <f>+[1]All!AN635</f>
        <v>0</v>
      </c>
      <c r="U12" s="79">
        <f>+[1]All!AO635</f>
        <v>0</v>
      </c>
      <c r="V12" s="64"/>
      <c r="W12" s="49" t="str">
        <f>+[1]All!AQ635</f>
        <v>BYU</v>
      </c>
      <c r="X12" s="49">
        <f>+[1]All!AR635</f>
        <v>2</v>
      </c>
      <c r="Y12" s="65">
        <f>+[1]All!AS635</f>
        <v>1</v>
      </c>
      <c r="Z12" s="66">
        <f>+[1]All!AT635</f>
        <v>0</v>
      </c>
      <c r="AA12" s="49">
        <f>+[1]All!AU635</f>
        <v>4</v>
      </c>
      <c r="AB12" s="65">
        <f>+[1]All!AV635</f>
        <v>3</v>
      </c>
      <c r="AC12" s="66">
        <f>+[1]All!AW635</f>
        <v>0</v>
      </c>
      <c r="AD12" s="48"/>
      <c r="AE12" s="49">
        <f>+[1]All!AY635</f>
        <v>0</v>
      </c>
      <c r="AF12" s="65">
        <f>+[1]All!AZ635</f>
        <v>0</v>
      </c>
      <c r="AG12" s="66">
        <f>+[1]All!BA635</f>
        <v>0</v>
      </c>
      <c r="AH12" s="67"/>
      <c r="AI12" s="49" t="str">
        <f>+[1]All!BC635</f>
        <v>Georgia Tech</v>
      </c>
      <c r="AJ12" s="49">
        <f>+[1]All!BD635</f>
        <v>2</v>
      </c>
      <c r="AK12" s="65">
        <f>+[1]All!BE635</f>
        <v>2</v>
      </c>
      <c r="AL12" s="66">
        <f>+[1]All!BF635</f>
        <v>0</v>
      </c>
      <c r="AM12" s="49">
        <f>+[1]All!BG635</f>
        <v>3</v>
      </c>
      <c r="AN12" s="65">
        <f>+[1]All!BH635</f>
        <v>3</v>
      </c>
      <c r="AO12" s="65">
        <f>+[1]All!BI635</f>
        <v>0</v>
      </c>
      <c r="AP12" s="68">
        <f>+[1]All!BJ635</f>
        <v>0</v>
      </c>
      <c r="AQ12" s="69">
        <f>+[1]All!BK635</f>
        <v>0</v>
      </c>
    </row>
    <row r="13" spans="1:43">
      <c r="A13" s="40">
        <f>+[1]All!A636</f>
        <v>9</v>
      </c>
      <c r="B13" s="41" t="str">
        <f>+[1]All!B636</f>
        <v>Sat</v>
      </c>
      <c r="C13" s="42">
        <f>+[1]All!C636</f>
        <v>41209</v>
      </c>
      <c r="D13" s="43">
        <f>+[1]All!D636</f>
        <v>0.52083333333333337</v>
      </c>
      <c r="E13" s="74" t="str">
        <f>+[1]All!E636</f>
        <v>ACC</v>
      </c>
      <c r="F13" s="60" t="str">
        <f>+[1]All!F636</f>
        <v>North Carolina St</v>
      </c>
      <c r="G13" s="61" t="str">
        <f>+[1]All!G636</f>
        <v>ACC</v>
      </c>
      <c r="H13" s="60" t="str">
        <f>+[1]All!H636</f>
        <v xml:space="preserve">North Carolina  </v>
      </c>
      <c r="I13" s="61" t="str">
        <f>+[1]All!I636</f>
        <v>ACC</v>
      </c>
      <c r="J13" s="44" t="str">
        <f>+[1]All!J636</f>
        <v xml:space="preserve">North Carolina  </v>
      </c>
      <c r="K13" s="40" t="str">
        <f>+[1]All!K636</f>
        <v>North Carolina St</v>
      </c>
      <c r="L13" s="62">
        <f>+[1]All!L636</f>
        <v>7</v>
      </c>
      <c r="M13" s="63">
        <f>+[1]All!M636</f>
        <v>54</v>
      </c>
      <c r="N13" s="44" t="str">
        <f>+[1]All!T636</f>
        <v>North Carolina St</v>
      </c>
      <c r="O13" s="74">
        <f>+[1]All!Y636</f>
        <v>0</v>
      </c>
      <c r="P13" s="75">
        <f>+[1]All!Z636</f>
        <v>0</v>
      </c>
      <c r="R13" s="79" t="str">
        <f>+[1]All!AL636</f>
        <v>NORTH CAROLINA ST</v>
      </c>
      <c r="S13" s="79">
        <f>+[1]All!AM636</f>
        <v>13</v>
      </c>
      <c r="T13" s="79" t="str">
        <f>+[1]All!AN636</f>
        <v xml:space="preserve">North Carolina  </v>
      </c>
      <c r="U13" s="79">
        <f>+[1]All!AO636</f>
        <v>0</v>
      </c>
      <c r="V13" s="64"/>
      <c r="W13" s="49" t="str">
        <f>+[1]All!AQ636</f>
        <v>North Carolina St</v>
      </c>
      <c r="X13" s="49">
        <f>+[1]All!AR636</f>
        <v>0</v>
      </c>
      <c r="Y13" s="65">
        <f>+[1]All!AS636</f>
        <v>4</v>
      </c>
      <c r="Z13" s="66">
        <f>+[1]All!AT636</f>
        <v>0</v>
      </c>
      <c r="AA13" s="49">
        <f>+[1]All!AU636</f>
        <v>1</v>
      </c>
      <c r="AB13" s="65">
        <f>+[1]All!AV636</f>
        <v>5</v>
      </c>
      <c r="AC13" s="66">
        <f>+[1]All!AW636</f>
        <v>0</v>
      </c>
      <c r="AD13" s="48"/>
      <c r="AE13" s="49">
        <f>+[1]All!AY636</f>
        <v>5</v>
      </c>
      <c r="AF13" s="65">
        <f>+[1]All!AZ636</f>
        <v>2</v>
      </c>
      <c r="AG13" s="66">
        <f>+[1]All!BA636</f>
        <v>0</v>
      </c>
      <c r="AH13" s="67"/>
      <c r="AI13" s="49" t="str">
        <f>+[1]All!BC636</f>
        <v xml:space="preserve">North Carolina  </v>
      </c>
      <c r="AJ13" s="49">
        <f>+[1]All!BD636</f>
        <v>3</v>
      </c>
      <c r="AK13" s="65">
        <f>+[1]All!BE636</f>
        <v>0</v>
      </c>
      <c r="AL13" s="66">
        <f>+[1]All!BF636</f>
        <v>0</v>
      </c>
      <c r="AM13" s="49">
        <f>+[1]All!BG636</f>
        <v>3</v>
      </c>
      <c r="AN13" s="65">
        <f>+[1]All!BH636</f>
        <v>4</v>
      </c>
      <c r="AO13" s="65">
        <f>+[1]All!BI636</f>
        <v>0</v>
      </c>
      <c r="AP13" s="68">
        <f>+[1]All!BJ636</f>
        <v>0</v>
      </c>
      <c r="AQ13" s="69">
        <f>+[1]All!BK636</f>
        <v>0</v>
      </c>
    </row>
    <row r="14" spans="1:43">
      <c r="A14" s="40">
        <f>+[1]All!A637</f>
        <v>9</v>
      </c>
      <c r="B14" s="41" t="str">
        <f>+[1]All!B637</f>
        <v>Sat</v>
      </c>
      <c r="C14" s="42">
        <f>+[1]All!C637</f>
        <v>41209</v>
      </c>
      <c r="D14" s="43">
        <f>+[1]All!D637</f>
        <v>0.5</v>
      </c>
      <c r="E14" s="74" t="str">
        <f>+[1]All!E637</f>
        <v>BTN</v>
      </c>
      <c r="F14" s="60" t="str">
        <f>+[1]All!F637</f>
        <v>Indiana</v>
      </c>
      <c r="G14" s="61" t="str">
        <f>+[1]All!G637</f>
        <v>B10</v>
      </c>
      <c r="H14" s="60" t="str">
        <f>+[1]All!H637</f>
        <v>Illinois</v>
      </c>
      <c r="I14" s="61" t="str">
        <f>+[1]All!I637</f>
        <v>B10</v>
      </c>
      <c r="J14" s="44" t="str">
        <f>+[1]All!J637</f>
        <v>Illinois</v>
      </c>
      <c r="K14" s="40" t="str">
        <f>+[1]All!K637</f>
        <v>Indiana</v>
      </c>
      <c r="L14" s="62">
        <f>+[1]All!L637</f>
        <v>2</v>
      </c>
      <c r="M14" s="63">
        <f>+[1]All!M637</f>
        <v>58</v>
      </c>
      <c r="N14" s="44" t="str">
        <f>+[1]All!T637</f>
        <v>Indiana</v>
      </c>
      <c r="O14" s="74">
        <f>+[1]All!Y637</f>
        <v>0</v>
      </c>
      <c r="P14" s="75">
        <f>+[1]All!Z637</f>
        <v>0</v>
      </c>
      <c r="R14" s="79" t="str">
        <f>+[1]All!AL637</f>
        <v>Illinois</v>
      </c>
      <c r="S14" s="79">
        <f>+[1]All!AM637</f>
        <v>41</v>
      </c>
      <c r="T14" s="79" t="str">
        <f>+[1]All!AN637</f>
        <v>INDIANA</v>
      </c>
      <c r="U14" s="79">
        <f>+[1]All!AO637</f>
        <v>20</v>
      </c>
      <c r="V14" s="64"/>
      <c r="W14" s="49" t="str">
        <f>+[1]All!AQ637</f>
        <v>Indiana</v>
      </c>
      <c r="X14" s="49">
        <f>+[1]All!AR637</f>
        <v>2</v>
      </c>
      <c r="Y14" s="65">
        <f>+[1]All!AS637</f>
        <v>1</v>
      </c>
      <c r="Z14" s="66">
        <f>+[1]All!AT637</f>
        <v>0</v>
      </c>
      <c r="AA14" s="49">
        <f>+[1]All!AU637</f>
        <v>4</v>
      </c>
      <c r="AB14" s="65">
        <f>+[1]All!AV637</f>
        <v>2</v>
      </c>
      <c r="AC14" s="66">
        <f>+[1]All!AW637</f>
        <v>0</v>
      </c>
      <c r="AD14" s="48"/>
      <c r="AE14" s="49">
        <f>+[1]All!AY637</f>
        <v>3</v>
      </c>
      <c r="AF14" s="65">
        <f>+[1]All!AZ637</f>
        <v>4</v>
      </c>
      <c r="AG14" s="66">
        <f>+[1]All!BA637</f>
        <v>0</v>
      </c>
      <c r="AH14" s="67"/>
      <c r="AI14" s="49" t="str">
        <f>+[1]All!BC637</f>
        <v>Illinois</v>
      </c>
      <c r="AJ14" s="49">
        <f>+[1]All!BD637</f>
        <v>1</v>
      </c>
      <c r="AK14" s="65">
        <f>+[1]All!BE637</f>
        <v>2</v>
      </c>
      <c r="AL14" s="66">
        <f>+[1]All!BF637</f>
        <v>0</v>
      </c>
      <c r="AM14" s="49">
        <f>+[1]All!BG637</f>
        <v>1</v>
      </c>
      <c r="AN14" s="65">
        <f>+[1]All!BH637</f>
        <v>5</v>
      </c>
      <c r="AO14" s="65">
        <f>+[1]All!BI637</f>
        <v>0</v>
      </c>
      <c r="AP14" s="68">
        <f>+[1]All!BJ637</f>
        <v>0</v>
      </c>
      <c r="AQ14" s="69">
        <f>+[1]All!BK637</f>
        <v>0</v>
      </c>
    </row>
    <row r="15" spans="1:43">
      <c r="A15" s="40">
        <f>+[1]All!A638</f>
        <v>9</v>
      </c>
      <c r="B15" s="41" t="str">
        <f>+[1]All!B638</f>
        <v>Sat</v>
      </c>
      <c r="C15" s="42">
        <f>+[1]All!C638</f>
        <v>41209</v>
      </c>
      <c r="D15" s="43">
        <f>+[1]All!D638</f>
        <v>0.64583333333333337</v>
      </c>
      <c r="E15" s="74" t="str">
        <f>+[1]All!E638</f>
        <v>BTN</v>
      </c>
      <c r="F15" s="60" t="str">
        <f>+[1]All!F638</f>
        <v>Purdue</v>
      </c>
      <c r="G15" s="61" t="str">
        <f>+[1]All!G638</f>
        <v>B10</v>
      </c>
      <c r="H15" s="60" t="str">
        <f>+[1]All!H638</f>
        <v>Minnesota</v>
      </c>
      <c r="I15" s="61" t="str">
        <f>+[1]All!I638</f>
        <v>B10</v>
      </c>
      <c r="J15" s="44" t="str">
        <f>+[1]All!J638</f>
        <v>Purdue</v>
      </c>
      <c r="K15" s="40" t="str">
        <f>+[1]All!K638</f>
        <v>Minnesota</v>
      </c>
      <c r="L15" s="62">
        <f>+[1]All!L638</f>
        <v>3</v>
      </c>
      <c r="M15" s="63">
        <f>+[1]All!M638</f>
        <v>51</v>
      </c>
      <c r="N15" s="44" t="str">
        <f>+[1]All!T638</f>
        <v>Purdue</v>
      </c>
      <c r="O15" s="74">
        <f>+[1]All!Y638</f>
        <v>0</v>
      </c>
      <c r="P15" s="75">
        <f>+[1]All!Z638</f>
        <v>0</v>
      </c>
      <c r="R15" s="79" t="str">
        <f>+[1]All!AL638</f>
        <v>PURDUE</v>
      </c>
      <c r="S15" s="79">
        <f>+[1]All!AM638</f>
        <v>45</v>
      </c>
      <c r="T15" s="79" t="str">
        <f>+[1]All!AN638</f>
        <v>Minnesota</v>
      </c>
      <c r="U15" s="79">
        <f>+[1]All!AO638</f>
        <v>17</v>
      </c>
      <c r="V15" s="64"/>
      <c r="W15" s="49" t="str">
        <f>+[1]All!AQ638</f>
        <v>Purdue</v>
      </c>
      <c r="X15" s="49">
        <f>+[1]All!AR638</f>
        <v>2</v>
      </c>
      <c r="Y15" s="65">
        <f>+[1]All!AS638</f>
        <v>0</v>
      </c>
      <c r="Z15" s="66">
        <f>+[1]All!AT638</f>
        <v>0</v>
      </c>
      <c r="AA15" s="49">
        <f>+[1]All!AU638</f>
        <v>3</v>
      </c>
      <c r="AB15" s="65">
        <f>+[1]All!AV638</f>
        <v>3</v>
      </c>
      <c r="AC15" s="66">
        <f>+[1]All!AW638</f>
        <v>0</v>
      </c>
      <c r="AD15" s="48"/>
      <c r="AE15" s="49">
        <f>+[1]All!AY638</f>
        <v>3</v>
      </c>
      <c r="AF15" s="65">
        <f>+[1]All!AZ638</f>
        <v>3</v>
      </c>
      <c r="AG15" s="66">
        <f>+[1]All!BA638</f>
        <v>1</v>
      </c>
      <c r="AH15" s="67"/>
      <c r="AI15" s="49" t="str">
        <f>+[1]All!BC638</f>
        <v>Minnesota</v>
      </c>
      <c r="AJ15" s="49">
        <f>+[1]All!BD638</f>
        <v>2</v>
      </c>
      <c r="AK15" s="65">
        <f>+[1]All!BE638</f>
        <v>1</v>
      </c>
      <c r="AL15" s="66">
        <f>+[1]All!BF638</f>
        <v>0</v>
      </c>
      <c r="AM15" s="49">
        <f>+[1]All!BG638</f>
        <v>2</v>
      </c>
      <c r="AN15" s="65">
        <f>+[1]All!BH638</f>
        <v>4</v>
      </c>
      <c r="AO15" s="65">
        <f>+[1]All!BI638</f>
        <v>0</v>
      </c>
      <c r="AP15" s="68">
        <f>+[1]All!BJ638</f>
        <v>0</v>
      </c>
      <c r="AQ15" s="69">
        <f>+[1]All!BK638</f>
        <v>0</v>
      </c>
    </row>
    <row r="16" spans="1:43">
      <c r="F16" s="60"/>
      <c r="G16" s="61"/>
      <c r="H16" s="60"/>
      <c r="I16" s="61"/>
      <c r="L16" s="62"/>
      <c r="M16" s="63"/>
      <c r="S16" s="79"/>
      <c r="U16" s="79"/>
      <c r="V16" s="64"/>
      <c r="W16" s="49"/>
      <c r="X16" s="49"/>
      <c r="Y16" s="65"/>
      <c r="Z16" s="66"/>
      <c r="AA16" s="49"/>
      <c r="AB16" s="65"/>
      <c r="AC16" s="66"/>
      <c r="AD16" s="48"/>
      <c r="AE16" s="49"/>
      <c r="AF16" s="65"/>
      <c r="AG16" s="66"/>
      <c r="AH16" s="67"/>
      <c r="AI16" s="49"/>
      <c r="AJ16" s="49"/>
      <c r="AK16" s="65"/>
      <c r="AL16" s="66"/>
      <c r="AM16" s="49"/>
      <c r="AN16" s="65"/>
      <c r="AO16" s="65"/>
      <c r="AP16" s="68"/>
      <c r="AQ16" s="69"/>
    </row>
    <row r="17" spans="1:43">
      <c r="A17" s="40">
        <f>+[1]All!A639</f>
        <v>9</v>
      </c>
      <c r="B17" s="41" t="str">
        <f>+[1]All!B639</f>
        <v>Sat</v>
      </c>
      <c r="C17" s="42">
        <f>+[1]All!C639</f>
        <v>41209</v>
      </c>
      <c r="D17" s="43">
        <f>+[1]All!D639</f>
        <v>0.83333333333333337</v>
      </c>
      <c r="E17" s="74" t="str">
        <f>+[1]All!E639</f>
        <v>ESPN2</v>
      </c>
      <c r="F17" s="60" t="str">
        <f>+[1]All!F639</f>
        <v>Michigan</v>
      </c>
      <c r="G17" s="61" t="str">
        <f>+[1]All!G639</f>
        <v>B10</v>
      </c>
      <c r="H17" s="60" t="str">
        <f>+[1]All!H639</f>
        <v>Nebraska</v>
      </c>
      <c r="I17" s="61" t="str">
        <f>+[1]All!I639</f>
        <v>B10</v>
      </c>
      <c r="J17" s="44" t="str">
        <f>+[1]All!J639</f>
        <v>Nebraska</v>
      </c>
      <c r="K17" s="40" t="str">
        <f>+[1]All!K639</f>
        <v>Michigan</v>
      </c>
      <c r="L17" s="62">
        <f>+[1]All!L639</f>
        <v>2</v>
      </c>
      <c r="M17" s="63">
        <f>+[1]All!M639</f>
        <v>57.5</v>
      </c>
      <c r="N17" s="44" t="str">
        <f>+[1]All!T639</f>
        <v>Michigan</v>
      </c>
      <c r="O17" s="74">
        <f>+[1]All!Y639</f>
        <v>0</v>
      </c>
      <c r="P17" s="75">
        <f>+[1]All!Z639</f>
        <v>0</v>
      </c>
      <c r="R17" s="79" t="str">
        <f>+[1]All!AL639</f>
        <v>MICHIGAN</v>
      </c>
      <c r="S17" s="79">
        <f>+[1]All!AM639</f>
        <v>45</v>
      </c>
      <c r="T17" s="79" t="str">
        <f>+[1]All!AN639</f>
        <v>Nebraska</v>
      </c>
      <c r="U17" s="79">
        <f>+[1]All!AO639</f>
        <v>17</v>
      </c>
      <c r="V17" s="64"/>
      <c r="W17" s="49" t="str">
        <f>+[1]All!AQ639</f>
        <v>Michigan</v>
      </c>
      <c r="X17" s="49">
        <f>+[1]All!AR639</f>
        <v>1</v>
      </c>
      <c r="Y17" s="65">
        <f>+[1]All!AS639</f>
        <v>1</v>
      </c>
      <c r="Z17" s="66">
        <f>+[1]All!AT639</f>
        <v>0</v>
      </c>
      <c r="AA17" s="49">
        <f>+[1]All!AU639</f>
        <v>3</v>
      </c>
      <c r="AB17" s="65">
        <f>+[1]All!AV639</f>
        <v>4</v>
      </c>
      <c r="AC17" s="66">
        <f>+[1]All!AW639</f>
        <v>0</v>
      </c>
      <c r="AD17" s="48"/>
      <c r="AE17" s="49">
        <f>+[1]All!AY639</f>
        <v>1</v>
      </c>
      <c r="AF17" s="65">
        <f>+[1]All!AZ639</f>
        <v>0</v>
      </c>
      <c r="AG17" s="66">
        <f>+[1]All!BA639</f>
        <v>0</v>
      </c>
      <c r="AH17" s="67"/>
      <c r="AI17" s="49" t="str">
        <f>+[1]All!BC639</f>
        <v>Nebraska</v>
      </c>
      <c r="AJ17" s="49">
        <f>+[1]All!BD639</f>
        <v>2</v>
      </c>
      <c r="AK17" s="65">
        <f>+[1]All!BE639</f>
        <v>1</v>
      </c>
      <c r="AL17" s="66">
        <f>+[1]All!BF639</f>
        <v>0</v>
      </c>
      <c r="AM17" s="49">
        <f>+[1]All!BG639</f>
        <v>2</v>
      </c>
      <c r="AN17" s="65">
        <f>+[1]All!BH639</f>
        <v>4</v>
      </c>
      <c r="AO17" s="65">
        <f>+[1]All!BI639</f>
        <v>0</v>
      </c>
      <c r="AP17" s="68">
        <f>+[1]All!BJ639</f>
        <v>0</v>
      </c>
      <c r="AQ17" s="69">
        <f>+[1]All!BK639</f>
        <v>0</v>
      </c>
    </row>
    <row r="18" spans="1:43">
      <c r="A18" s="40">
        <f>+[1]All!A640</f>
        <v>9</v>
      </c>
      <c r="B18" s="41" t="str">
        <f>+[1]All!B640</f>
        <v>Sat</v>
      </c>
      <c r="C18" s="42">
        <f>+[1]All!C640</f>
        <v>41209</v>
      </c>
      <c r="D18" s="43">
        <f>+[1]All!D640</f>
        <v>0.5</v>
      </c>
      <c r="E18" s="74" t="str">
        <f>+[1]All!E640</f>
        <v>ESPN2</v>
      </c>
      <c r="F18" s="60" t="str">
        <f>+[1]All!F640</f>
        <v xml:space="preserve">Iowa  </v>
      </c>
      <c r="G18" s="61" t="str">
        <f>+[1]All!G640</f>
        <v>B10</v>
      </c>
      <c r="H18" s="60" t="str">
        <f>+[1]All!H640</f>
        <v xml:space="preserve">Northwestern </v>
      </c>
      <c r="I18" s="61" t="str">
        <f>+[1]All!I640</f>
        <v>B10</v>
      </c>
      <c r="J18" s="44" t="str">
        <f>+[1]All!J640</f>
        <v xml:space="preserve">Northwestern </v>
      </c>
      <c r="K18" s="40" t="str">
        <f>+[1]All!K640</f>
        <v xml:space="preserve">Iowa  </v>
      </c>
      <c r="L18" s="62">
        <f>+[1]All!L640</f>
        <v>5.5</v>
      </c>
      <c r="M18" s="63">
        <f>+[1]All!M640</f>
        <v>49</v>
      </c>
      <c r="N18" s="44" t="str">
        <f>+[1]All!T640</f>
        <v xml:space="preserve">Northwestern </v>
      </c>
      <c r="O18" s="74">
        <f>+[1]All!Y640</f>
        <v>0</v>
      </c>
      <c r="P18" s="75">
        <f>+[1]All!Z640</f>
        <v>0</v>
      </c>
      <c r="R18" s="79" t="str">
        <f>+[1]All!AL640</f>
        <v xml:space="preserve">IOWA  </v>
      </c>
      <c r="S18" s="79">
        <f>+[1]All!AM640</f>
        <v>41</v>
      </c>
      <c r="T18" s="79" t="str">
        <f>+[1]All!AN640</f>
        <v xml:space="preserve">Northwestern </v>
      </c>
      <c r="U18" s="79">
        <f>+[1]All!AO640</f>
        <v>31</v>
      </c>
      <c r="V18" s="64"/>
      <c r="W18" s="49" t="str">
        <f>+[1]All!AQ640</f>
        <v xml:space="preserve">Iowa  </v>
      </c>
      <c r="X18" s="49">
        <f>+[1]All!AR640</f>
        <v>1</v>
      </c>
      <c r="Y18" s="65">
        <f>+[1]All!AS640</f>
        <v>0</v>
      </c>
      <c r="Z18" s="66">
        <f>+[1]All!AT640</f>
        <v>0</v>
      </c>
      <c r="AA18" s="49">
        <f>+[1]All!AU640</f>
        <v>2</v>
      </c>
      <c r="AB18" s="65">
        <f>+[1]All!AV640</f>
        <v>4</v>
      </c>
      <c r="AC18" s="66">
        <f>+[1]All!AW640</f>
        <v>0</v>
      </c>
      <c r="AD18" s="48"/>
      <c r="AE18" s="49">
        <f>+[1]All!AY640</f>
        <v>2</v>
      </c>
      <c r="AF18" s="65">
        <f>+[1]All!AZ640</f>
        <v>5</v>
      </c>
      <c r="AG18" s="66">
        <f>+[1]All!BA640</f>
        <v>0</v>
      </c>
      <c r="AH18" s="67"/>
      <c r="AI18" s="49" t="str">
        <f>+[1]All!BC640</f>
        <v xml:space="preserve">Northwestern </v>
      </c>
      <c r="AJ18" s="49">
        <f>+[1]All!BD640</f>
        <v>4</v>
      </c>
      <c r="AK18" s="65">
        <f>+[1]All!BE640</f>
        <v>0</v>
      </c>
      <c r="AL18" s="66">
        <f>+[1]All!BF640</f>
        <v>0</v>
      </c>
      <c r="AM18" s="49">
        <f>+[1]All!BG640</f>
        <v>5</v>
      </c>
      <c r="AN18" s="65">
        <f>+[1]All!BH640</f>
        <v>2</v>
      </c>
      <c r="AO18" s="65">
        <f>+[1]All!BI640</f>
        <v>0</v>
      </c>
      <c r="AP18" s="68">
        <f>+[1]All!BJ640</f>
        <v>0</v>
      </c>
      <c r="AQ18" s="69">
        <f>+[1]All!BK640</f>
        <v>0</v>
      </c>
    </row>
    <row r="19" spans="1:43">
      <c r="A19" s="40">
        <f>+[1]All!A641</f>
        <v>9</v>
      </c>
      <c r="B19" s="41" t="str">
        <f>+[1]All!B641</f>
        <v>Sat</v>
      </c>
      <c r="C19" s="42">
        <f>+[1]All!C641</f>
        <v>41209</v>
      </c>
      <c r="D19" s="43">
        <f>+[1]All!D641</f>
        <v>0.72916666666666663</v>
      </c>
      <c r="E19" s="74" t="str">
        <f>+[1]All!E641</f>
        <v>ESPN</v>
      </c>
      <c r="F19" s="60" t="str">
        <f>+[1]All!F641</f>
        <v>Ohio State</v>
      </c>
      <c r="G19" s="61" t="str">
        <f>+[1]All!G641</f>
        <v>B10</v>
      </c>
      <c r="H19" s="60" t="str">
        <f>+[1]All!H641</f>
        <v>Penn State</v>
      </c>
      <c r="I19" s="61" t="str">
        <f>+[1]All!I641</f>
        <v>B10</v>
      </c>
      <c r="J19" s="44" t="str">
        <f>+[1]All!J641</f>
        <v>Ohio State</v>
      </c>
      <c r="K19" s="40" t="str">
        <f>+[1]All!K641</f>
        <v>Penn State</v>
      </c>
      <c r="L19" s="62">
        <f>+[1]All!L641</f>
        <v>1</v>
      </c>
      <c r="M19" s="63">
        <f>+[1]All!M641</f>
        <v>49.5</v>
      </c>
      <c r="N19" s="44" t="str">
        <f>+[1]All!T641</f>
        <v>Ohio State</v>
      </c>
      <c r="O19" s="74">
        <f>+[1]All!Y641</f>
        <v>0</v>
      </c>
      <c r="P19" s="75">
        <f>+[1]All!Z641</f>
        <v>0</v>
      </c>
      <c r="R19" s="79" t="str">
        <f>+[1]All!AL641</f>
        <v>Penn State</v>
      </c>
      <c r="S19" s="79">
        <f>+[1]All!AM641</f>
        <v>20</v>
      </c>
      <c r="T19" s="79" t="str">
        <f>+[1]All!AN641</f>
        <v>OHIO STATE</v>
      </c>
      <c r="U19" s="79">
        <f>+[1]All!AO641</f>
        <v>14</v>
      </c>
      <c r="V19" s="64"/>
      <c r="W19" s="49" t="str">
        <f>+[1]All!AQ641</f>
        <v>Ohio State</v>
      </c>
      <c r="X19" s="49">
        <f>+[1]All!AR641</f>
        <v>1</v>
      </c>
      <c r="Y19" s="65">
        <f>+[1]All!AS641</f>
        <v>1</v>
      </c>
      <c r="Z19" s="66">
        <f>+[1]All!AT641</f>
        <v>0</v>
      </c>
      <c r="AA19" s="49">
        <f>+[1]All!AU641</f>
        <v>3</v>
      </c>
      <c r="AB19" s="65">
        <f>+[1]All!AV641</f>
        <v>5</v>
      </c>
      <c r="AC19" s="66">
        <f>+[1]All!AW641</f>
        <v>0</v>
      </c>
      <c r="AD19" s="48"/>
      <c r="AE19" s="49">
        <f>+[1]All!AY641</f>
        <v>4</v>
      </c>
      <c r="AF19" s="65">
        <f>+[1]All!AZ641</f>
        <v>3</v>
      </c>
      <c r="AG19" s="66">
        <f>+[1]All!BA641</f>
        <v>0</v>
      </c>
      <c r="AH19" s="67"/>
      <c r="AI19" s="49" t="str">
        <f>+[1]All!BC641</f>
        <v>Penn State</v>
      </c>
      <c r="AJ19" s="49">
        <f>+[1]All!BD641</f>
        <v>3</v>
      </c>
      <c r="AK19" s="65">
        <f>+[1]All!BE641</f>
        <v>1</v>
      </c>
      <c r="AL19" s="66">
        <f>+[1]All!BF641</f>
        <v>0</v>
      </c>
      <c r="AM19" s="49">
        <f>+[1]All!BG641</f>
        <v>6</v>
      </c>
      <c r="AN19" s="65">
        <f>+[1]All!BH641</f>
        <v>1</v>
      </c>
      <c r="AO19" s="65">
        <f>+[1]All!BI641</f>
        <v>0</v>
      </c>
      <c r="AP19" s="68">
        <f>+[1]All!BJ641</f>
        <v>0</v>
      </c>
      <c r="AQ19" s="69">
        <f>+[1]All!BK641</f>
        <v>0</v>
      </c>
    </row>
    <row r="20" spans="1:43">
      <c r="A20" s="40">
        <f>+[1]All!A642</f>
        <v>9</v>
      </c>
      <c r="B20" s="41" t="str">
        <f>+[1]All!B642</f>
        <v>Sat</v>
      </c>
      <c r="C20" s="42">
        <f>+[1]All!C642</f>
        <v>41209</v>
      </c>
      <c r="D20" s="43">
        <f>+[1]All!D642</f>
        <v>0.64583333333333337</v>
      </c>
      <c r="E20" s="74" t="str">
        <f>+[1]All!E642</f>
        <v>ABC</v>
      </c>
      <c r="F20" s="60" t="str">
        <f>+[1]All!F642</f>
        <v>Michigan State</v>
      </c>
      <c r="G20" s="61" t="str">
        <f>+[1]All!G642</f>
        <v>B10</v>
      </c>
      <c r="H20" s="60" t="str">
        <f>+[1]All!H642</f>
        <v>Wisconsin</v>
      </c>
      <c r="I20" s="61" t="str">
        <f>+[1]All!I642</f>
        <v>B10</v>
      </c>
      <c r="J20" s="44" t="str">
        <f>+[1]All!J642</f>
        <v>Wisconsin</v>
      </c>
      <c r="K20" s="40" t="str">
        <f>+[1]All!K642</f>
        <v>Michigan State</v>
      </c>
      <c r="L20" s="62">
        <f>+[1]All!L642</f>
        <v>6</v>
      </c>
      <c r="M20" s="63">
        <f>+[1]All!M642</f>
        <v>40</v>
      </c>
      <c r="N20" s="44" t="str">
        <f>+[1]All!T642</f>
        <v>Michigan State</v>
      </c>
      <c r="O20" s="74">
        <f>+[1]All!Y642</f>
        <v>0</v>
      </c>
      <c r="P20" s="75">
        <f>+[1]All!Z642</f>
        <v>0</v>
      </c>
      <c r="R20" s="79" t="str">
        <f>+[1]All!AL642</f>
        <v>Wisconsin</v>
      </c>
      <c r="S20" s="79">
        <f>+[1]All!AM642</f>
        <v>42</v>
      </c>
      <c r="T20" s="79" t="str">
        <f>+[1]All!AN642</f>
        <v>MICHIGAN STATE</v>
      </c>
      <c r="U20" s="79">
        <f>+[1]All!AO642</f>
        <v>39</v>
      </c>
      <c r="V20" s="64"/>
      <c r="W20" s="49" t="str">
        <f>+[1]All!AQ642</f>
        <v>Michigan State</v>
      </c>
      <c r="X20" s="49">
        <f>+[1]All!AR642</f>
        <v>2</v>
      </c>
      <c r="Y20" s="65">
        <f>+[1]All!AS642</f>
        <v>1</v>
      </c>
      <c r="Z20" s="66">
        <f>+[1]All!AT642</f>
        <v>0</v>
      </c>
      <c r="AA20" s="49">
        <f>+[1]All!AU642</f>
        <v>2</v>
      </c>
      <c r="AB20" s="65">
        <f>+[1]All!AV642</f>
        <v>6</v>
      </c>
      <c r="AC20" s="66">
        <f>+[1]All!AW642</f>
        <v>0</v>
      </c>
      <c r="AD20" s="48"/>
      <c r="AE20" s="49">
        <f>+[1]All!AY642</f>
        <v>3</v>
      </c>
      <c r="AF20" s="65">
        <f>+[1]All!AZ642</f>
        <v>2</v>
      </c>
      <c r="AG20" s="66">
        <f>+[1]All!BA642</f>
        <v>0</v>
      </c>
      <c r="AH20" s="67"/>
      <c r="AI20" s="49" t="str">
        <f>+[1]All!BC642</f>
        <v>Wisconsin</v>
      </c>
      <c r="AJ20" s="49">
        <f>+[1]All!BD642</f>
        <v>2</v>
      </c>
      <c r="AK20" s="65">
        <f>+[1]All!BE642</f>
        <v>2</v>
      </c>
      <c r="AL20" s="66">
        <f>+[1]All!BF642</f>
        <v>0</v>
      </c>
      <c r="AM20" s="49">
        <f>+[1]All!BG642</f>
        <v>4</v>
      </c>
      <c r="AN20" s="65">
        <f>+[1]All!BH642</f>
        <v>3</v>
      </c>
      <c r="AO20" s="65">
        <f>+[1]All!BI642</f>
        <v>0</v>
      </c>
      <c r="AP20" s="68">
        <f>+[1]All!BJ642</f>
        <v>0</v>
      </c>
      <c r="AQ20" s="69">
        <f>+[1]All!BK642</f>
        <v>0</v>
      </c>
    </row>
    <row r="21" spans="1:43">
      <c r="A21" s="40">
        <f>+[1]All!A643</f>
        <v>9</v>
      </c>
      <c r="B21" s="41" t="str">
        <f>+[1]All!B643</f>
        <v>Sat</v>
      </c>
      <c r="C21" s="42">
        <f>+[1]All!C643</f>
        <v>41209</v>
      </c>
      <c r="D21" s="43">
        <f>+[1]All!D643</f>
        <v>0.79166666666666663</v>
      </c>
      <c r="E21" s="74" t="str">
        <f>+[1]All!E643</f>
        <v>FSN</v>
      </c>
      <c r="F21" s="60" t="str">
        <f>+[1]All!F643</f>
        <v>Baylor</v>
      </c>
      <c r="G21" s="61" t="str">
        <f>+[1]All!G643</f>
        <v>B12</v>
      </c>
      <c r="H21" s="60" t="str">
        <f>+[1]All!H643</f>
        <v>Iowa State</v>
      </c>
      <c r="I21" s="61" t="str">
        <f>+[1]All!I643</f>
        <v>B12</v>
      </c>
      <c r="J21" s="44" t="str">
        <f>+[1]All!J643</f>
        <v>Iowa State</v>
      </c>
      <c r="K21" s="40" t="str">
        <f>+[1]All!K643</f>
        <v>Baylor</v>
      </c>
      <c r="L21" s="62">
        <f>+[1]All!L643</f>
        <v>2.5</v>
      </c>
      <c r="M21" s="63">
        <f>+[1]All!M643</f>
        <v>70</v>
      </c>
      <c r="N21" s="44" t="str">
        <f>+[1]All!T643</f>
        <v>Baylor</v>
      </c>
      <c r="O21" s="74">
        <f>+[1]All!Y643</f>
        <v>0</v>
      </c>
      <c r="P21" s="75">
        <f>+[1]All!Z643</f>
        <v>0</v>
      </c>
      <c r="R21" s="79" t="str">
        <f>+[1]All!AL643</f>
        <v>BAYLOR</v>
      </c>
      <c r="S21" s="79">
        <f>+[1]All!AM643</f>
        <v>49</v>
      </c>
      <c r="T21" s="79" t="str">
        <f>+[1]All!AN643</f>
        <v>Iowa State</v>
      </c>
      <c r="U21" s="79">
        <f>+[1]All!AO643</f>
        <v>26</v>
      </c>
      <c r="V21" s="64"/>
      <c r="W21" s="49" t="str">
        <f>+[1]All!AQ643</f>
        <v>Baylor</v>
      </c>
      <c r="X21" s="49">
        <f>+[1]All!AR643</f>
        <v>2</v>
      </c>
      <c r="Y21" s="65">
        <f>+[1]All!AS643</f>
        <v>1</v>
      </c>
      <c r="Z21" s="66">
        <f>+[1]All!AT643</f>
        <v>0</v>
      </c>
      <c r="AA21" s="49">
        <f>+[1]All!AU643</f>
        <v>3</v>
      </c>
      <c r="AB21" s="65">
        <f>+[1]All!AV643</f>
        <v>2</v>
      </c>
      <c r="AC21" s="66">
        <f>+[1]All!AW643</f>
        <v>0</v>
      </c>
      <c r="AD21" s="48"/>
      <c r="AE21" s="49">
        <f>+[1]All!AY643</f>
        <v>1</v>
      </c>
      <c r="AF21" s="65">
        <f>+[1]All!AZ643</f>
        <v>3</v>
      </c>
      <c r="AG21" s="66">
        <f>+[1]All!BA643</f>
        <v>0</v>
      </c>
      <c r="AH21" s="67"/>
      <c r="AI21" s="49" t="str">
        <f>+[1]All!BC643</f>
        <v>Iowa State</v>
      </c>
      <c r="AJ21" s="49">
        <f>+[1]All!BD643</f>
        <v>2</v>
      </c>
      <c r="AK21" s="65">
        <f>+[1]All!BE643</f>
        <v>1</v>
      </c>
      <c r="AL21" s="66">
        <f>+[1]All!BF643</f>
        <v>0</v>
      </c>
      <c r="AM21" s="49">
        <f>+[1]All!BG643</f>
        <v>4</v>
      </c>
      <c r="AN21" s="65">
        <f>+[1]All!BH643</f>
        <v>2</v>
      </c>
      <c r="AO21" s="65">
        <f>+[1]All!BI643</f>
        <v>0</v>
      </c>
      <c r="AP21" s="68">
        <f>+[1]All!BJ643</f>
        <v>0</v>
      </c>
      <c r="AQ21" s="69">
        <f>+[1]All!BK643</f>
        <v>0</v>
      </c>
    </row>
    <row r="22" spans="1:43">
      <c r="A22" s="40">
        <f>+[1]All!A644</f>
        <v>9</v>
      </c>
      <c r="B22" s="41" t="str">
        <f>+[1]All!B644</f>
        <v>Sat</v>
      </c>
      <c r="C22" s="42">
        <f>+[1]All!C644</f>
        <v>41209</v>
      </c>
      <c r="D22" s="43">
        <f>+[1]All!D644</f>
        <v>0.5</v>
      </c>
      <c r="E22" s="74">
        <f>+[1]All!E644</f>
        <v>0</v>
      </c>
      <c r="F22" s="60" t="str">
        <f>+[1]All!F644</f>
        <v>Texas</v>
      </c>
      <c r="G22" s="61" t="str">
        <f>+[1]All!G644</f>
        <v>B12</v>
      </c>
      <c r="H22" s="60" t="str">
        <f>+[1]All!H644</f>
        <v>Kansas</v>
      </c>
      <c r="I22" s="61" t="str">
        <f>+[1]All!I644</f>
        <v>B12</v>
      </c>
      <c r="J22" s="44" t="str">
        <f>+[1]All!J644</f>
        <v>Texas</v>
      </c>
      <c r="K22" s="40" t="str">
        <f>+[1]All!K644</f>
        <v>Kansas</v>
      </c>
      <c r="L22" s="62">
        <f>+[1]All!L644</f>
        <v>19.5</v>
      </c>
      <c r="M22" s="63">
        <f>+[1]All!M644</f>
        <v>60.5</v>
      </c>
      <c r="N22" s="44" t="str">
        <f>+[1]All!T644</f>
        <v>Texas</v>
      </c>
      <c r="O22" s="74">
        <f>+[1]All!Y644</f>
        <v>0</v>
      </c>
      <c r="P22" s="75">
        <f>+[1]All!Z644</f>
        <v>0</v>
      </c>
      <c r="R22" s="79" t="str">
        <f>+[1]All!AL644</f>
        <v>TEXAS</v>
      </c>
      <c r="S22" s="79">
        <f>+[1]All!AM644</f>
        <v>43</v>
      </c>
      <c r="T22" s="79" t="str">
        <f>+[1]All!AN644</f>
        <v>Kansas</v>
      </c>
      <c r="U22" s="79">
        <f>+[1]All!AO644</f>
        <v>0</v>
      </c>
      <c r="V22" s="64"/>
      <c r="W22" s="49" t="str">
        <f>+[1]All!AQ644</f>
        <v>Texas</v>
      </c>
      <c r="X22" s="49">
        <f>+[1]All!AR644</f>
        <v>2</v>
      </c>
      <c r="Y22" s="65">
        <f>+[1]All!AS644</f>
        <v>1</v>
      </c>
      <c r="Z22" s="66">
        <f>+[1]All!AT644</f>
        <v>0</v>
      </c>
      <c r="AA22" s="49">
        <f>+[1]All!AU644</f>
        <v>3</v>
      </c>
      <c r="AB22" s="65">
        <f>+[1]All!AV644</f>
        <v>4</v>
      </c>
      <c r="AC22" s="66">
        <f>+[1]All!AW644</f>
        <v>0</v>
      </c>
      <c r="AD22" s="48"/>
      <c r="AE22" s="49">
        <f>+[1]All!AY644</f>
        <v>4</v>
      </c>
      <c r="AF22" s="65">
        <f>+[1]All!AZ644</f>
        <v>0</v>
      </c>
      <c r="AG22" s="66">
        <f>+[1]All!BA644</f>
        <v>0</v>
      </c>
      <c r="AH22" s="67"/>
      <c r="AI22" s="49" t="str">
        <f>+[1]All!BC644</f>
        <v>Kansas</v>
      </c>
      <c r="AJ22" s="49">
        <f>+[1]All!BD644</f>
        <v>2</v>
      </c>
      <c r="AK22" s="65">
        <f>+[1]All!BE644</f>
        <v>1</v>
      </c>
      <c r="AL22" s="66">
        <f>+[1]All!BF644</f>
        <v>0</v>
      </c>
      <c r="AM22" s="49">
        <f>+[1]All!BG644</f>
        <v>3</v>
      </c>
      <c r="AN22" s="65">
        <f>+[1]All!BH644</f>
        <v>3</v>
      </c>
      <c r="AO22" s="65">
        <f>+[1]All!BI644</f>
        <v>0</v>
      </c>
      <c r="AP22" s="68">
        <f>+[1]All!BJ644</f>
        <v>0</v>
      </c>
      <c r="AQ22" s="69">
        <f>+[1]All!BK644</f>
        <v>0</v>
      </c>
    </row>
    <row r="23" spans="1:43">
      <c r="F23" s="60"/>
      <c r="G23" s="61"/>
      <c r="H23" s="60"/>
      <c r="I23" s="61"/>
      <c r="L23" s="62"/>
      <c r="M23" s="63"/>
      <c r="S23" s="79"/>
      <c r="U23" s="79"/>
      <c r="V23" s="64"/>
      <c r="W23" s="49"/>
      <c r="X23" s="49"/>
      <c r="Y23" s="65"/>
      <c r="Z23" s="66"/>
      <c r="AA23" s="49"/>
      <c r="AB23" s="65"/>
      <c r="AC23" s="66"/>
      <c r="AD23" s="48"/>
      <c r="AE23" s="49"/>
      <c r="AF23" s="65"/>
      <c r="AG23" s="66"/>
      <c r="AH23" s="67"/>
      <c r="AI23" s="49"/>
      <c r="AJ23" s="49"/>
      <c r="AK23" s="65"/>
      <c r="AL23" s="66"/>
      <c r="AM23" s="49"/>
      <c r="AN23" s="65"/>
      <c r="AO23" s="65"/>
      <c r="AP23" s="68"/>
      <c r="AQ23" s="69"/>
    </row>
    <row r="24" spans="1:43">
      <c r="A24" s="40">
        <f>+[1]All!A645</f>
        <v>9</v>
      </c>
      <c r="B24" s="41" t="str">
        <f>+[1]All!B645</f>
        <v>Sat</v>
      </c>
      <c r="C24" s="42">
        <f>+[1]All!C645</f>
        <v>41209</v>
      </c>
      <c r="D24" s="43">
        <f>+[1]All!D645</f>
        <v>0.64583333333333337</v>
      </c>
      <c r="E24" s="74" t="str">
        <f>+[1]All!E645</f>
        <v>FOX</v>
      </c>
      <c r="F24" s="60" t="str">
        <f>+[1]All!F645</f>
        <v>Texas Tech</v>
      </c>
      <c r="G24" s="61" t="str">
        <f>+[1]All!G645</f>
        <v>B12</v>
      </c>
      <c r="H24" s="60" t="str">
        <f>+[1]All!H645</f>
        <v>Kansas State</v>
      </c>
      <c r="I24" s="61" t="str">
        <f>+[1]All!I645</f>
        <v>B12</v>
      </c>
      <c r="J24" s="44" t="str">
        <f>+[1]All!J645</f>
        <v>Kansas State</v>
      </c>
      <c r="K24" s="40" t="str">
        <f>+[1]All!K645</f>
        <v>Texas Tech</v>
      </c>
      <c r="L24" s="62">
        <f>+[1]All!L645</f>
        <v>7.5</v>
      </c>
      <c r="M24" s="63">
        <f>+[1]All!M645</f>
        <v>60.5</v>
      </c>
      <c r="N24" s="44" t="str">
        <f>+[1]All!T645</f>
        <v>Kansas State</v>
      </c>
      <c r="O24" s="74">
        <f>+[1]All!Y645</f>
        <v>0</v>
      </c>
      <c r="P24" s="75">
        <f>+[1]All!Z645</f>
        <v>0</v>
      </c>
      <c r="R24" s="79" t="str">
        <f>+[1]All!AL645</f>
        <v>Kansas State</v>
      </c>
      <c r="S24" s="79">
        <f>+[1]All!AM645</f>
        <v>41</v>
      </c>
      <c r="T24" s="79" t="str">
        <f>+[1]All!AN645</f>
        <v>TEXAS TECH</v>
      </c>
      <c r="U24" s="79">
        <f>+[1]All!AO645</f>
        <v>34</v>
      </c>
      <c r="V24" s="64"/>
      <c r="W24" s="49" t="str">
        <f>+[1]All!AQ645</f>
        <v>Texas Tech</v>
      </c>
      <c r="X24" s="49">
        <f>+[1]All!AR645</f>
        <v>3</v>
      </c>
      <c r="Y24" s="65">
        <f>+[1]All!AS645</f>
        <v>0</v>
      </c>
      <c r="Z24" s="66">
        <f>+[1]All!AT645</f>
        <v>0</v>
      </c>
      <c r="AA24" s="49">
        <f>+[1]All!AU645</f>
        <v>5</v>
      </c>
      <c r="AB24" s="65">
        <f>+[1]All!AV645</f>
        <v>1</v>
      </c>
      <c r="AC24" s="66">
        <f>+[1]All!AW645</f>
        <v>0</v>
      </c>
      <c r="AD24" s="48"/>
      <c r="AE24" s="49">
        <f>+[1]All!AY645</f>
        <v>3</v>
      </c>
      <c r="AF24" s="65">
        <f>+[1]All!AZ645</f>
        <v>1</v>
      </c>
      <c r="AG24" s="66">
        <f>+[1]All!BA645</f>
        <v>0</v>
      </c>
      <c r="AH24" s="67"/>
      <c r="AI24" s="49" t="str">
        <f>+[1]All!BC645</f>
        <v>Kansas State</v>
      </c>
      <c r="AJ24" s="49">
        <f>+[1]All!BD645</f>
        <v>2</v>
      </c>
      <c r="AK24" s="65">
        <f>+[1]All!BE645</f>
        <v>1</v>
      </c>
      <c r="AL24" s="66">
        <f>+[1]All!BF645</f>
        <v>0</v>
      </c>
      <c r="AM24" s="49">
        <f>+[1]All!BG645</f>
        <v>4</v>
      </c>
      <c r="AN24" s="65">
        <f>+[1]All!BH645</f>
        <v>2</v>
      </c>
      <c r="AO24" s="65">
        <f>+[1]All!BI645</f>
        <v>0</v>
      </c>
      <c r="AP24" s="68">
        <f>+[1]All!BJ645</f>
        <v>0</v>
      </c>
      <c r="AQ24" s="69">
        <f>+[1]All!BK645</f>
        <v>0</v>
      </c>
    </row>
    <row r="25" spans="1:43">
      <c r="A25" s="40">
        <f>+[1]All!A646</f>
        <v>9</v>
      </c>
      <c r="B25" s="41" t="str">
        <f>+[1]All!B646</f>
        <v>Sat</v>
      </c>
      <c r="C25" s="42">
        <f>+[1]All!C646</f>
        <v>41209</v>
      </c>
      <c r="D25" s="43">
        <f>+[1]All!D646</f>
        <v>0.83333333333333337</v>
      </c>
      <c r="E25" s="74" t="str">
        <f>+[1]All!E646</f>
        <v>ABC</v>
      </c>
      <c r="F25" s="60" t="str">
        <f>+[1]All!F646</f>
        <v>Notre Dame</v>
      </c>
      <c r="G25" s="61" t="str">
        <f>+[1]All!G646</f>
        <v>Ind</v>
      </c>
      <c r="H25" s="60" t="str">
        <f>+[1]All!H646</f>
        <v>Oklahoma</v>
      </c>
      <c r="I25" s="61" t="str">
        <f>+[1]All!I646</f>
        <v>B12</v>
      </c>
      <c r="J25" s="44" t="str">
        <f>+[1]All!J646</f>
        <v>Oklahoma</v>
      </c>
      <c r="K25" s="40" t="str">
        <f>+[1]All!K646</f>
        <v>Notre Dame</v>
      </c>
      <c r="L25" s="62">
        <f>+[1]All!L646</f>
        <v>12</v>
      </c>
      <c r="M25" s="63">
        <f>+[1]All!M646</f>
        <v>47.5</v>
      </c>
      <c r="N25" s="44" t="str">
        <f>+[1]All!T646</f>
        <v>Notre Dame</v>
      </c>
      <c r="O25" s="74">
        <f>+[1]All!Y646</f>
        <v>0</v>
      </c>
      <c r="P25" s="75">
        <f>+[1]All!Z646</f>
        <v>0</v>
      </c>
      <c r="R25" s="79" t="str">
        <f>+[1]All!AL646</f>
        <v>DNP</v>
      </c>
      <c r="S25" s="79">
        <f>+[1]All!AM646</f>
        <v>0</v>
      </c>
      <c r="T25" s="79">
        <f>+[1]All!AN646</f>
        <v>0</v>
      </c>
      <c r="U25" s="79">
        <f>+[1]All!AO646</f>
        <v>0</v>
      </c>
      <c r="V25" s="64"/>
      <c r="W25" s="49" t="str">
        <f>+[1]All!AQ646</f>
        <v>Notre Dame</v>
      </c>
      <c r="X25" s="49">
        <f>+[1]All!AR646</f>
        <v>2</v>
      </c>
      <c r="Y25" s="65">
        <f>+[1]All!AS646</f>
        <v>0</v>
      </c>
      <c r="Z25" s="66">
        <f>+[1]All!AT646</f>
        <v>0</v>
      </c>
      <c r="AA25" s="49">
        <f>+[1]All!AU646</f>
        <v>4</v>
      </c>
      <c r="AB25" s="65">
        <f>+[1]All!AV646</f>
        <v>2</v>
      </c>
      <c r="AC25" s="66">
        <f>+[1]All!AW646</f>
        <v>1</v>
      </c>
      <c r="AD25" s="48"/>
      <c r="AE25" s="49">
        <f>+[1]All!AY646</f>
        <v>0</v>
      </c>
      <c r="AF25" s="65">
        <f>+[1]All!AZ646</f>
        <v>0</v>
      </c>
      <c r="AG25" s="66">
        <f>+[1]All!BA646</f>
        <v>0</v>
      </c>
      <c r="AH25" s="67"/>
      <c r="AI25" s="49" t="str">
        <f>+[1]All!BC646</f>
        <v>Oklahoma</v>
      </c>
      <c r="AJ25" s="49">
        <f>+[1]All!BD646</f>
        <v>2</v>
      </c>
      <c r="AK25" s="65">
        <f>+[1]All!BE646</f>
        <v>1</v>
      </c>
      <c r="AL25" s="66">
        <f>+[1]All!BF646</f>
        <v>0</v>
      </c>
      <c r="AM25" s="49">
        <f>+[1]All!BG646</f>
        <v>3</v>
      </c>
      <c r="AN25" s="65">
        <f>+[1]All!BH646</f>
        <v>2</v>
      </c>
      <c r="AO25" s="65">
        <f>+[1]All!BI646</f>
        <v>0</v>
      </c>
      <c r="AP25" s="68">
        <f>+[1]All!BJ646</f>
        <v>0</v>
      </c>
      <c r="AQ25" s="69">
        <f>+[1]All!BK646</f>
        <v>0</v>
      </c>
    </row>
    <row r="26" spans="1:43">
      <c r="A26" s="40">
        <f>+[1]All!A647</f>
        <v>9</v>
      </c>
      <c r="B26" s="41" t="str">
        <f>+[1]All!B647</f>
        <v>Sat</v>
      </c>
      <c r="C26" s="42">
        <f>+[1]All!C647</f>
        <v>41209</v>
      </c>
      <c r="D26" s="43">
        <f>+[1]All!D647</f>
        <v>0.64583333333333337</v>
      </c>
      <c r="E26" s="74" t="str">
        <f>+[1]All!E647</f>
        <v>FSN</v>
      </c>
      <c r="F26" s="60" t="str">
        <f>+[1]All!F647</f>
        <v>TCU</v>
      </c>
      <c r="G26" s="61" t="str">
        <f>+[1]All!G647</f>
        <v>B12</v>
      </c>
      <c r="H26" s="60" t="str">
        <f>+[1]All!H647</f>
        <v>Oklahoma State</v>
      </c>
      <c r="I26" s="61" t="str">
        <f>+[1]All!I647</f>
        <v>B12</v>
      </c>
      <c r="J26" s="44" t="str">
        <f>+[1]All!J647</f>
        <v>Oklahoma State</v>
      </c>
      <c r="K26" s="40" t="str">
        <f>+[1]All!K647</f>
        <v>TCU</v>
      </c>
      <c r="L26" s="62">
        <f>+[1]All!L647</f>
        <v>7</v>
      </c>
      <c r="M26" s="63">
        <f>+[1]All!M647</f>
        <v>64</v>
      </c>
      <c r="N26" s="44" t="str">
        <f>+[1]All!T647</f>
        <v>Oklahoma State</v>
      </c>
      <c r="O26" s="74">
        <f>+[1]All!Y647</f>
        <v>0</v>
      </c>
      <c r="P26" s="75">
        <f>+[1]All!Z647</f>
        <v>0</v>
      </c>
      <c r="R26" s="79" t="str">
        <f>+[1]All!AL647</f>
        <v>DNP</v>
      </c>
      <c r="S26" s="79">
        <f>+[1]All!AM647</f>
        <v>0</v>
      </c>
      <c r="T26" s="79">
        <f>+[1]All!AN647</f>
        <v>0</v>
      </c>
      <c r="U26" s="79">
        <f>+[1]All!AO647</f>
        <v>0</v>
      </c>
      <c r="V26" s="64"/>
      <c r="W26" s="49" t="str">
        <f>+[1]All!AQ647</f>
        <v>TCU</v>
      </c>
      <c r="X26" s="49">
        <f>+[1]All!AR647</f>
        <v>1</v>
      </c>
      <c r="Y26" s="65">
        <f>+[1]All!AS647</f>
        <v>2</v>
      </c>
      <c r="Z26" s="66">
        <f>+[1]All!AT647</f>
        <v>0</v>
      </c>
      <c r="AA26" s="49">
        <f>+[1]All!AU647</f>
        <v>2</v>
      </c>
      <c r="AB26" s="65">
        <f>+[1]All!AV647</f>
        <v>4</v>
      </c>
      <c r="AC26" s="66">
        <f>+[1]All!AW647</f>
        <v>0</v>
      </c>
      <c r="AD26" s="48"/>
      <c r="AE26" s="49">
        <f>+[1]All!AY647</f>
        <v>0</v>
      </c>
      <c r="AF26" s="65">
        <f>+[1]All!AZ647</f>
        <v>0</v>
      </c>
      <c r="AG26" s="66">
        <f>+[1]All!BA647</f>
        <v>0</v>
      </c>
      <c r="AH26" s="67"/>
      <c r="AI26" s="49" t="str">
        <f>+[1]All!BC647</f>
        <v>Oklahoma State</v>
      </c>
      <c r="AJ26" s="49">
        <f>+[1]All!BD647</f>
        <v>2</v>
      </c>
      <c r="AK26" s="65">
        <f>+[1]All!BE647</f>
        <v>1</v>
      </c>
      <c r="AL26" s="66">
        <f>+[1]All!BF647</f>
        <v>0</v>
      </c>
      <c r="AM26" s="49">
        <f>+[1]All!BG647</f>
        <v>2</v>
      </c>
      <c r="AN26" s="65">
        <f>+[1]All!BH647</f>
        <v>3</v>
      </c>
      <c r="AO26" s="65">
        <f>+[1]All!BI647</f>
        <v>0</v>
      </c>
      <c r="AP26" s="68">
        <f>+[1]All!BJ647</f>
        <v>0</v>
      </c>
      <c r="AQ26" s="69">
        <f>+[1]All!BK647</f>
        <v>0</v>
      </c>
    </row>
    <row r="27" spans="1:43">
      <c r="A27" s="40">
        <f>+[1]All!A648</f>
        <v>9</v>
      </c>
      <c r="B27" s="41" t="str">
        <f>+[1]All!B648</f>
        <v>Sat</v>
      </c>
      <c r="C27" s="42">
        <f>+[1]All!C648</f>
        <v>41209</v>
      </c>
      <c r="D27" s="43">
        <f>+[1]All!D648</f>
        <v>0.5</v>
      </c>
      <c r="E27" s="74" t="str">
        <f>+[1]All!E648</f>
        <v>espn3</v>
      </c>
      <c r="F27" s="60" t="str">
        <f>+[1]All!F648</f>
        <v>Temple</v>
      </c>
      <c r="G27" s="61" t="str">
        <f>+[1]All!G648</f>
        <v>BE</v>
      </c>
      <c r="H27" s="60" t="str">
        <f>+[1]All!H648</f>
        <v>Pittsburgh</v>
      </c>
      <c r="I27" s="61" t="str">
        <f>+[1]All!I648</f>
        <v>BE</v>
      </c>
      <c r="J27" s="44" t="str">
        <f>+[1]All!J648</f>
        <v>Pittsburgh</v>
      </c>
      <c r="K27" s="40" t="str">
        <f>+[1]All!K648</f>
        <v>Temple</v>
      </c>
      <c r="L27" s="62">
        <f>+[1]All!L648</f>
        <v>6.5</v>
      </c>
      <c r="M27" s="63">
        <f>+[1]All!M648</f>
        <v>47.5</v>
      </c>
      <c r="N27" s="44" t="str">
        <f>+[1]All!T648</f>
        <v>Temple</v>
      </c>
      <c r="O27" s="74">
        <f>+[1]All!Y648</f>
        <v>0</v>
      </c>
      <c r="P27" s="75" t="str">
        <f>+[1]All!Z648</f>
        <v>U</v>
      </c>
      <c r="R27" s="79" t="str">
        <f>+[1]All!AL648</f>
        <v>DNP</v>
      </c>
      <c r="S27" s="79">
        <f>+[1]All!AM648</f>
        <v>0</v>
      </c>
      <c r="T27" s="79">
        <f>+[1]All!AN648</f>
        <v>0</v>
      </c>
      <c r="U27" s="79">
        <f>+[1]All!AO648</f>
        <v>0</v>
      </c>
      <c r="V27" s="64"/>
      <c r="W27" s="49" t="str">
        <f>+[1]All!AQ648</f>
        <v>Temple</v>
      </c>
      <c r="X27" s="49">
        <f>+[1]All!AR648</f>
        <v>1</v>
      </c>
      <c r="Y27" s="65">
        <f>+[1]All!AS648</f>
        <v>1</v>
      </c>
      <c r="Z27" s="66">
        <f>+[1]All!AT648</f>
        <v>0</v>
      </c>
      <c r="AA27" s="49">
        <f>+[1]All!AU648</f>
        <v>2</v>
      </c>
      <c r="AB27" s="65">
        <f>+[1]All!AV648</f>
        <v>3</v>
      </c>
      <c r="AC27" s="66">
        <f>+[1]All!AW648</f>
        <v>0</v>
      </c>
      <c r="AD27" s="48"/>
      <c r="AE27" s="49">
        <f>+[1]All!AY648</f>
        <v>0</v>
      </c>
      <c r="AF27" s="65">
        <f>+[1]All!AZ648</f>
        <v>0</v>
      </c>
      <c r="AG27" s="66">
        <f>+[1]All!BA648</f>
        <v>0</v>
      </c>
      <c r="AH27" s="67"/>
      <c r="AI27" s="49" t="str">
        <f>+[1]All!BC648</f>
        <v>Pittsburgh</v>
      </c>
      <c r="AJ27" s="49">
        <f>+[1]All!BD648</f>
        <v>1</v>
      </c>
      <c r="AK27" s="65">
        <f>+[1]All!BE648</f>
        <v>1</v>
      </c>
      <c r="AL27" s="66">
        <f>+[1]All!BF648</f>
        <v>0</v>
      </c>
      <c r="AM27" s="49">
        <f>+[1]All!BG648</f>
        <v>3</v>
      </c>
      <c r="AN27" s="65">
        <f>+[1]All!BH648</f>
        <v>2</v>
      </c>
      <c r="AO27" s="65">
        <f>+[1]All!BI648</f>
        <v>0</v>
      </c>
      <c r="AP27" s="68">
        <f>+[1]All!BJ648</f>
        <v>0</v>
      </c>
      <c r="AQ27" s="69">
        <f>+[1]All!BK648</f>
        <v>0</v>
      </c>
    </row>
    <row r="28" spans="1:43">
      <c r="A28" s="40">
        <f>+[1]All!A649</f>
        <v>9</v>
      </c>
      <c r="B28" s="41" t="str">
        <f>+[1]All!B649</f>
        <v>Sat</v>
      </c>
      <c r="C28" s="42">
        <f>+[1]All!C649</f>
        <v>41209</v>
      </c>
      <c r="D28" s="43">
        <f>+[1]All!D649</f>
        <v>0.64583333333333337</v>
      </c>
      <c r="E28" s="74" t="str">
        <f>+[1]All!E649</f>
        <v>espn3</v>
      </c>
      <c r="F28" s="60" t="str">
        <f>+[1]All!F649</f>
        <v>Kent State</v>
      </c>
      <c r="G28" s="61" t="str">
        <f>+[1]All!G649</f>
        <v>MAC</v>
      </c>
      <c r="H28" s="60" t="str">
        <f>+[1]All!H649</f>
        <v>Rutgers</v>
      </c>
      <c r="I28" s="61" t="str">
        <f>+[1]All!I649</f>
        <v>BE</v>
      </c>
      <c r="J28" s="44" t="str">
        <f>+[1]All!J649</f>
        <v>Rutgers</v>
      </c>
      <c r="K28" s="40" t="str">
        <f>+[1]All!K649</f>
        <v>Kent State</v>
      </c>
      <c r="L28" s="62">
        <f>+[1]All!L649</f>
        <v>13.5</v>
      </c>
      <c r="M28" s="63">
        <f>+[1]All!M649</f>
        <v>45.5</v>
      </c>
      <c r="N28" s="44" t="str">
        <f>+[1]All!T649</f>
        <v>Kent State</v>
      </c>
      <c r="O28" s="74">
        <f>+[1]All!Y649</f>
        <v>0</v>
      </c>
      <c r="P28" s="75">
        <f>+[1]All!Z649</f>
        <v>0</v>
      </c>
      <c r="R28" s="79" t="str">
        <f>+[1]All!AL649</f>
        <v>DNP</v>
      </c>
      <c r="S28" s="79">
        <f>+[1]All!AM649</f>
        <v>0</v>
      </c>
      <c r="T28" s="79">
        <f>+[1]All!AN649</f>
        <v>0</v>
      </c>
      <c r="U28" s="79">
        <f>+[1]All!AO649</f>
        <v>0</v>
      </c>
      <c r="V28" s="64"/>
      <c r="W28" s="49" t="str">
        <f>+[1]All!AQ649</f>
        <v>Kent State</v>
      </c>
      <c r="X28" s="49">
        <f>+[1]All!AR649</f>
        <v>3</v>
      </c>
      <c r="Y28" s="65">
        <f>+[1]All!AS649</f>
        <v>1</v>
      </c>
      <c r="Z28" s="66">
        <f>+[1]All!AT649</f>
        <v>0</v>
      </c>
      <c r="AA28" s="49">
        <f>+[1]All!AU649</f>
        <v>5</v>
      </c>
      <c r="AB28" s="65">
        <f>+[1]All!AV649</f>
        <v>1</v>
      </c>
      <c r="AC28" s="66">
        <f>+[1]All!AW649</f>
        <v>0</v>
      </c>
      <c r="AD28" s="48"/>
      <c r="AE28" s="49">
        <f>+[1]All!AY649</f>
        <v>0</v>
      </c>
      <c r="AF28" s="65">
        <f>+[1]All!AZ649</f>
        <v>0</v>
      </c>
      <c r="AG28" s="66">
        <f>+[1]All!BA649</f>
        <v>0</v>
      </c>
      <c r="AH28" s="67"/>
      <c r="AI28" s="49" t="str">
        <f>+[1]All!BC649</f>
        <v>Rutgers</v>
      </c>
      <c r="AJ28" s="49">
        <f>+[1]All!BD649</f>
        <v>2</v>
      </c>
      <c r="AK28" s="65">
        <f>+[1]All!BE649</f>
        <v>0</v>
      </c>
      <c r="AL28" s="66">
        <f>+[1]All!BF649</f>
        <v>0</v>
      </c>
      <c r="AM28" s="49">
        <f>+[1]All!BG649</f>
        <v>5</v>
      </c>
      <c r="AN28" s="65">
        <f>+[1]All!BH649</f>
        <v>1</v>
      </c>
      <c r="AO28" s="65">
        <f>+[1]All!BI649</f>
        <v>0</v>
      </c>
      <c r="AP28" s="68">
        <f>+[1]All!BJ649</f>
        <v>0</v>
      </c>
      <c r="AQ28" s="69">
        <f>+[1]All!BK649</f>
        <v>0</v>
      </c>
    </row>
    <row r="29" spans="1:43">
      <c r="F29" s="60"/>
      <c r="G29" s="61"/>
      <c r="H29" s="60"/>
      <c r="I29" s="61"/>
      <c r="L29" s="62"/>
      <c r="M29" s="63"/>
      <c r="S29" s="79"/>
      <c r="U29" s="79"/>
      <c r="V29" s="64"/>
      <c r="W29" s="49"/>
      <c r="X29" s="49"/>
      <c r="Y29" s="65"/>
      <c r="Z29" s="66"/>
      <c r="AA29" s="49"/>
      <c r="AB29" s="65"/>
      <c r="AC29" s="66"/>
      <c r="AD29" s="48"/>
      <c r="AE29" s="49"/>
      <c r="AF29" s="65"/>
      <c r="AG29" s="66"/>
      <c r="AH29" s="67"/>
      <c r="AI29" s="49"/>
      <c r="AJ29" s="49"/>
      <c r="AK29" s="65"/>
      <c r="AL29" s="66"/>
      <c r="AM29" s="49"/>
      <c r="AN29" s="65"/>
      <c r="AO29" s="65"/>
      <c r="AP29" s="68"/>
      <c r="AQ29" s="69"/>
    </row>
    <row r="30" spans="1:43">
      <c r="A30" s="40">
        <f>+[1]All!A650</f>
        <v>9</v>
      </c>
      <c r="B30" s="41" t="str">
        <f>+[1]All!B650</f>
        <v>Sat</v>
      </c>
      <c r="C30" s="42">
        <f>+[1]All!C650</f>
        <v>41209</v>
      </c>
      <c r="D30" s="43">
        <f>+[1]All!D650</f>
        <v>0.79166666666666663</v>
      </c>
      <c r="E30" s="74" t="str">
        <f>+[1]All!E650</f>
        <v>espn3</v>
      </c>
      <c r="F30" s="60" t="str">
        <f>+[1]All!F650</f>
        <v>Syracuse</v>
      </c>
      <c r="G30" s="61" t="str">
        <f>+[1]All!G650</f>
        <v>BE</v>
      </c>
      <c r="H30" s="60" t="str">
        <f>+[1]All!H650</f>
        <v>South Florida</v>
      </c>
      <c r="I30" s="61" t="str">
        <f>+[1]All!I650</f>
        <v>BE</v>
      </c>
      <c r="J30" s="44" t="str">
        <f>+[1]All!J650</f>
        <v>South Florida</v>
      </c>
      <c r="K30" s="40" t="str">
        <f>+[1]All!K650</f>
        <v>Syracuse</v>
      </c>
      <c r="L30" s="62">
        <f>+[1]All!L650</f>
        <v>2.5</v>
      </c>
      <c r="M30" s="63">
        <f>+[1]All!M650</f>
        <v>52.5</v>
      </c>
      <c r="N30" s="44" t="str">
        <f>+[1]All!T650</f>
        <v>Syracuse</v>
      </c>
      <c r="O30" s="74">
        <f>+[1]All!Y650</f>
        <v>0</v>
      </c>
      <c r="P30" s="75">
        <f>+[1]All!Z650</f>
        <v>0</v>
      </c>
      <c r="R30" s="79" t="str">
        <f>+[1]All!AL650</f>
        <v>South Florida</v>
      </c>
      <c r="S30" s="79">
        <f>+[1]All!AM650</f>
        <v>37</v>
      </c>
      <c r="T30" s="79" t="str">
        <f>+[1]All!AN650</f>
        <v>SYRACUSE</v>
      </c>
      <c r="U30" s="79">
        <f>+[1]All!AO650</f>
        <v>17</v>
      </c>
      <c r="V30" s="64"/>
      <c r="W30" s="49" t="str">
        <f>+[1]All!AQ650</f>
        <v>Syracuse</v>
      </c>
      <c r="X30" s="49">
        <f>+[1]All!AR650</f>
        <v>0</v>
      </c>
      <c r="Y30" s="65">
        <f>+[1]All!AS650</f>
        <v>2</v>
      </c>
      <c r="Z30" s="66">
        <f>+[1]All!AT650</f>
        <v>0</v>
      </c>
      <c r="AA30" s="49">
        <f>+[1]All!AU650</f>
        <v>2</v>
      </c>
      <c r="AB30" s="65">
        <f>+[1]All!AV650</f>
        <v>4</v>
      </c>
      <c r="AC30" s="66">
        <f>+[1]All!AW650</f>
        <v>0</v>
      </c>
      <c r="AD30" s="48"/>
      <c r="AE30" s="49">
        <f>+[1]All!AY650</f>
        <v>1</v>
      </c>
      <c r="AF30" s="65">
        <f>+[1]All!AZ650</f>
        <v>6</v>
      </c>
      <c r="AG30" s="66">
        <f>+[1]All!BA650</f>
        <v>0</v>
      </c>
      <c r="AH30" s="67"/>
      <c r="AI30" s="49" t="str">
        <f>+[1]All!BC650</f>
        <v>South Florida</v>
      </c>
      <c r="AJ30" s="49">
        <f>+[1]All!BD650</f>
        <v>1</v>
      </c>
      <c r="AK30" s="65">
        <f>+[1]All!BE650</f>
        <v>1</v>
      </c>
      <c r="AL30" s="66">
        <f>+[1]All!BF650</f>
        <v>0</v>
      </c>
      <c r="AM30" s="49">
        <f>+[1]All!BG650</f>
        <v>3</v>
      </c>
      <c r="AN30" s="65">
        <f>+[1]All!BH650</f>
        <v>3</v>
      </c>
      <c r="AO30" s="65">
        <f>+[1]All!BI650</f>
        <v>0</v>
      </c>
      <c r="AP30" s="68">
        <f>+[1]All!BJ650</f>
        <v>0</v>
      </c>
      <c r="AQ30" s="69">
        <f>+[1]All!BK650</f>
        <v>0</v>
      </c>
    </row>
    <row r="31" spans="1:43">
      <c r="A31" s="40">
        <f>+[1]All!A651</f>
        <v>9</v>
      </c>
      <c r="B31" s="41" t="str">
        <f>+[1]All!B651</f>
        <v>Sat</v>
      </c>
      <c r="C31" s="42">
        <f>+[1]All!C651</f>
        <v>41209</v>
      </c>
      <c r="D31" s="43">
        <f>+[1]All!D651</f>
        <v>0.83333333333333337</v>
      </c>
      <c r="E31" s="74" t="str">
        <f>+[1]All!E651</f>
        <v>CBSSN</v>
      </c>
      <c r="F31" s="60" t="str">
        <f>+[1]All!F651</f>
        <v>Navy</v>
      </c>
      <c r="G31" s="61" t="str">
        <f>+[1]All!G651</f>
        <v>Ind</v>
      </c>
      <c r="H31" s="60" t="str">
        <f>+[1]All!H651</f>
        <v>East Carolina</v>
      </c>
      <c r="I31" s="61" t="str">
        <f>+[1]All!I651</f>
        <v>CUSA</v>
      </c>
      <c r="J31" s="44" t="str">
        <f>+[1]All!J651</f>
        <v>East Carolina</v>
      </c>
      <c r="K31" s="40" t="str">
        <f>+[1]All!K651</f>
        <v>Navy</v>
      </c>
      <c r="L31" s="62">
        <f>+[1]All!L651</f>
        <v>3.5</v>
      </c>
      <c r="M31" s="63">
        <f>+[1]All!M651</f>
        <v>48</v>
      </c>
      <c r="N31" s="44" t="str">
        <f>+[1]All!T651</f>
        <v>East Carolina</v>
      </c>
      <c r="O31" s="74">
        <f>+[1]All!Y651</f>
        <v>0</v>
      </c>
      <c r="P31" s="75">
        <f>+[1]All!Z651</f>
        <v>0</v>
      </c>
      <c r="R31" s="79" t="str">
        <f>+[1]All!AL651</f>
        <v>East Carolina</v>
      </c>
      <c r="S31" s="79">
        <f>+[1]All!AM651</f>
        <v>38</v>
      </c>
      <c r="T31" s="79" t="str">
        <f>+[1]All!AN651</f>
        <v>NAVY</v>
      </c>
      <c r="U31" s="79">
        <f>+[1]All!AO651</f>
        <v>35</v>
      </c>
      <c r="V31" s="64"/>
      <c r="W31" s="49" t="str">
        <f>+[1]All!AQ651</f>
        <v>Navy</v>
      </c>
      <c r="X31" s="49">
        <f>+[1]All!AR651</f>
        <v>2</v>
      </c>
      <c r="Y31" s="65">
        <f>+[1]All!AS651</f>
        <v>1</v>
      </c>
      <c r="Z31" s="66">
        <f>+[1]All!AT651</f>
        <v>0</v>
      </c>
      <c r="AA31" s="49">
        <f>+[1]All!AU651</f>
        <v>2</v>
      </c>
      <c r="AB31" s="65">
        <f>+[1]All!AV651</f>
        <v>4</v>
      </c>
      <c r="AC31" s="66">
        <f>+[1]All!AW651</f>
        <v>0</v>
      </c>
      <c r="AD31" s="48"/>
      <c r="AE31" s="49">
        <f>+[1]All!AY651</f>
        <v>1</v>
      </c>
      <c r="AF31" s="65">
        <f>+[1]All!AZ651</f>
        <v>2</v>
      </c>
      <c r="AG31" s="66">
        <f>+[1]All!BA651</f>
        <v>0</v>
      </c>
      <c r="AH31" s="67"/>
      <c r="AI31" s="49" t="str">
        <f>+[1]All!BC651</f>
        <v>East Carolina</v>
      </c>
      <c r="AJ31" s="49">
        <f>+[1]All!BD651</f>
        <v>2</v>
      </c>
      <c r="AK31" s="65">
        <f>+[1]All!BE651</f>
        <v>0</v>
      </c>
      <c r="AL31" s="66">
        <f>+[1]All!BF651</f>
        <v>0</v>
      </c>
      <c r="AM31" s="49">
        <f>+[1]All!BG651</f>
        <v>4</v>
      </c>
      <c r="AN31" s="65">
        <f>+[1]All!BH651</f>
        <v>3</v>
      </c>
      <c r="AO31" s="65">
        <f>+[1]All!BI651</f>
        <v>0</v>
      </c>
      <c r="AP31" s="68">
        <f>+[1]All!BJ651</f>
        <v>0</v>
      </c>
      <c r="AQ31" s="69">
        <f>+[1]All!BK651</f>
        <v>0</v>
      </c>
    </row>
    <row r="32" spans="1:43">
      <c r="A32" s="40">
        <f>+[1]All!A652</f>
        <v>9</v>
      </c>
      <c r="B32" s="41" t="str">
        <f>+[1]All!B652</f>
        <v>Sat</v>
      </c>
      <c r="C32" s="42">
        <f>+[1]All!C652</f>
        <v>41209</v>
      </c>
      <c r="D32" s="43">
        <f>+[1]All!D652</f>
        <v>0.6875</v>
      </c>
      <c r="E32" s="74" t="str">
        <f>+[1]All!E652</f>
        <v>CSS</v>
      </c>
      <c r="F32" s="60" t="str">
        <f>+[1]All!F652</f>
        <v>UTEP</v>
      </c>
      <c r="G32" s="61" t="str">
        <f>+[1]All!G652</f>
        <v>CUSA</v>
      </c>
      <c r="H32" s="60" t="str">
        <f>+[1]All!H652</f>
        <v>Houston</v>
      </c>
      <c r="I32" s="61" t="str">
        <f>+[1]All!I652</f>
        <v>CUSA</v>
      </c>
      <c r="J32" s="44" t="str">
        <f>+[1]All!J652</f>
        <v>Houston</v>
      </c>
      <c r="K32" s="40" t="str">
        <f>+[1]All!K652</f>
        <v>UTEP</v>
      </c>
      <c r="L32" s="62">
        <f>+[1]All!L652</f>
        <v>13.5</v>
      </c>
      <c r="M32" s="63">
        <f>+[1]All!M652</f>
        <v>60.5</v>
      </c>
      <c r="N32" s="44" t="str">
        <f>+[1]All!T652</f>
        <v>Houston</v>
      </c>
      <c r="O32" s="74">
        <f>+[1]All!Y652</f>
        <v>0</v>
      </c>
      <c r="P32" s="75">
        <f>+[1]All!Z652</f>
        <v>0</v>
      </c>
      <c r="R32" s="79" t="str">
        <f>+[1]All!AL652</f>
        <v>Houston</v>
      </c>
      <c r="S32" s="79">
        <f>+[1]All!AM652</f>
        <v>49</v>
      </c>
      <c r="T32" s="79" t="str">
        <f>+[1]All!AN652</f>
        <v>UTEP</v>
      </c>
      <c r="U32" s="79">
        <f>+[1]All!AO652</f>
        <v>42</v>
      </c>
      <c r="V32" s="64"/>
      <c r="W32" s="49" t="str">
        <f>+[1]All!AQ652</f>
        <v>UTEP</v>
      </c>
      <c r="X32" s="49">
        <f>+[1]All!AR652</f>
        <v>1</v>
      </c>
      <c r="Y32" s="65">
        <f>+[1]All!AS652</f>
        <v>3</v>
      </c>
      <c r="Z32" s="66">
        <f>+[1]All!AT652</f>
        <v>0</v>
      </c>
      <c r="AA32" s="49">
        <f>+[1]All!AU652</f>
        <v>2</v>
      </c>
      <c r="AB32" s="65">
        <f>+[1]All!AV652</f>
        <v>6</v>
      </c>
      <c r="AC32" s="66">
        <f>+[1]All!AW652</f>
        <v>0</v>
      </c>
      <c r="AD32" s="48"/>
      <c r="AE32" s="49">
        <f>+[1]All!AY652</f>
        <v>3</v>
      </c>
      <c r="AF32" s="65">
        <f>+[1]All!AZ652</f>
        <v>4</v>
      </c>
      <c r="AG32" s="66">
        <f>+[1]All!BA652</f>
        <v>0</v>
      </c>
      <c r="AH32" s="67"/>
      <c r="AI32" s="49" t="str">
        <f>+[1]All!BC652</f>
        <v>Houston</v>
      </c>
      <c r="AJ32" s="49">
        <f>+[1]All!BD652</f>
        <v>2</v>
      </c>
      <c r="AK32" s="65">
        <f>+[1]All!BE652</f>
        <v>3</v>
      </c>
      <c r="AL32" s="66">
        <f>+[1]All!BF652</f>
        <v>0</v>
      </c>
      <c r="AM32" s="49">
        <f>+[1]All!BG652</f>
        <v>2</v>
      </c>
      <c r="AN32" s="65">
        <f>+[1]All!BH652</f>
        <v>5</v>
      </c>
      <c r="AO32" s="65">
        <f>+[1]All!BI652</f>
        <v>0</v>
      </c>
      <c r="AP32" s="68">
        <f>+[1]All!BJ652</f>
        <v>0</v>
      </c>
      <c r="AQ32" s="69">
        <f>+[1]All!BK652</f>
        <v>0</v>
      </c>
    </row>
    <row r="33" spans="1:43">
      <c r="F33" s="60"/>
      <c r="G33" s="61"/>
      <c r="H33" s="60"/>
      <c r="I33" s="61"/>
      <c r="L33" s="62"/>
      <c r="M33" s="63"/>
      <c r="S33" s="79"/>
      <c r="U33" s="79"/>
      <c r="V33" s="64"/>
      <c r="W33" s="49"/>
      <c r="X33" s="49"/>
      <c r="Y33" s="65"/>
      <c r="Z33" s="66"/>
      <c r="AA33" s="49"/>
      <c r="AB33" s="65"/>
      <c r="AC33" s="66"/>
      <c r="AD33" s="48"/>
      <c r="AE33" s="49"/>
      <c r="AF33" s="65"/>
      <c r="AG33" s="66"/>
      <c r="AH33" s="67"/>
      <c r="AI33" s="49"/>
      <c r="AJ33" s="49"/>
      <c r="AK33" s="65"/>
      <c r="AL33" s="66"/>
      <c r="AM33" s="49"/>
      <c r="AN33" s="65"/>
      <c r="AO33" s="65"/>
      <c r="AP33" s="68"/>
      <c r="AQ33" s="69"/>
    </row>
    <row r="34" spans="1:43">
      <c r="A34" s="40">
        <f>+[1]All!A653</f>
        <v>9</v>
      </c>
      <c r="B34" s="41" t="str">
        <f>+[1]All!B653</f>
        <v>Sat</v>
      </c>
      <c r="C34" s="42">
        <f>+[1]All!C653</f>
        <v>41209</v>
      </c>
      <c r="D34" s="43">
        <f>+[1]All!D653</f>
        <v>0.83333333333333337</v>
      </c>
      <c r="E34" s="74" t="str">
        <f>+[1]All!E653</f>
        <v>CBSN</v>
      </c>
      <c r="F34" s="60" t="str">
        <f>+[1]All!F653</f>
        <v>Central Florida</v>
      </c>
      <c r="G34" s="61" t="str">
        <f>+[1]All!G653</f>
        <v>CUSA</v>
      </c>
      <c r="H34" s="60" t="str">
        <f>+[1]All!H653</f>
        <v>Marshall</v>
      </c>
      <c r="I34" s="61" t="str">
        <f>+[1]All!I653</f>
        <v>CUSA</v>
      </c>
      <c r="J34" s="44" t="str">
        <f>+[1]All!J653</f>
        <v>Central Florida</v>
      </c>
      <c r="K34" s="40" t="str">
        <f>+[1]All!K653</f>
        <v>Marshall</v>
      </c>
      <c r="L34" s="62">
        <f>+[1]All!L653</f>
        <v>2.5</v>
      </c>
      <c r="M34" s="63">
        <f>+[1]All!M653</f>
        <v>68</v>
      </c>
      <c r="N34" s="44" t="str">
        <f>+[1]All!T653</f>
        <v>Central Florida</v>
      </c>
      <c r="O34" s="74">
        <f>+[1]All!Y653</f>
        <v>0</v>
      </c>
      <c r="P34" s="75">
        <f>+[1]All!Z653</f>
        <v>0</v>
      </c>
      <c r="R34" s="79" t="str">
        <f>+[1]All!AL653</f>
        <v>CENTRAL FLORIDA</v>
      </c>
      <c r="S34" s="79">
        <f>+[1]All!AM653</f>
        <v>16</v>
      </c>
      <c r="T34" s="79" t="str">
        <f>+[1]All!AN653</f>
        <v>Marshall</v>
      </c>
      <c r="U34" s="79">
        <f>+[1]All!AO653</f>
        <v>6</v>
      </c>
      <c r="V34" s="64"/>
      <c r="W34" s="49" t="str">
        <f>+[1]All!AQ653</f>
        <v>Central Florida</v>
      </c>
      <c r="X34" s="49">
        <f>+[1]All!AR653</f>
        <v>2</v>
      </c>
      <c r="Y34" s="65">
        <f>+[1]All!AS653</f>
        <v>1</v>
      </c>
      <c r="Z34" s="66">
        <f>+[1]All!AT653</f>
        <v>0</v>
      </c>
      <c r="AA34" s="49">
        <f>+[1]All!AU653</f>
        <v>3</v>
      </c>
      <c r="AB34" s="65">
        <f>+[1]All!AV653</f>
        <v>4</v>
      </c>
      <c r="AC34" s="66">
        <f>+[1]All!AW653</f>
        <v>0</v>
      </c>
      <c r="AD34" s="48"/>
      <c r="AE34" s="49">
        <f>+[1]All!AY653</f>
        <v>5</v>
      </c>
      <c r="AF34" s="65">
        <f>+[1]All!AZ653</f>
        <v>2</v>
      </c>
      <c r="AG34" s="66">
        <f>+[1]All!BA653</f>
        <v>0</v>
      </c>
      <c r="AH34" s="67"/>
      <c r="AI34" s="49" t="str">
        <f>+[1]All!BC653</f>
        <v>Marshall</v>
      </c>
      <c r="AJ34" s="49">
        <f>+[1]All!BD653</f>
        <v>1</v>
      </c>
      <c r="AK34" s="65">
        <f>+[1]All!BE653</f>
        <v>1</v>
      </c>
      <c r="AL34" s="66">
        <f>+[1]All!BF653</f>
        <v>0</v>
      </c>
      <c r="AM34" s="49">
        <f>+[1]All!BG653</f>
        <v>3</v>
      </c>
      <c r="AN34" s="65">
        <f>+[1]All!BH653</f>
        <v>2</v>
      </c>
      <c r="AO34" s="65">
        <f>+[1]All!BI653</f>
        <v>1</v>
      </c>
      <c r="AP34" s="68">
        <f>+[1]All!BJ653</f>
        <v>0</v>
      </c>
      <c r="AQ34" s="69">
        <f>+[1]All!BK653</f>
        <v>0</v>
      </c>
    </row>
    <row r="35" spans="1:43">
      <c r="A35" s="40">
        <f>+[1]All!A654</f>
        <v>9</v>
      </c>
      <c r="B35" s="41" t="str">
        <f>+[1]All!B654</f>
        <v>Sat</v>
      </c>
      <c r="C35" s="42">
        <f>+[1]All!C654</f>
        <v>41209</v>
      </c>
      <c r="D35" s="43">
        <f>+[1]All!D654</f>
        <v>0.5</v>
      </c>
      <c r="E35" s="74" t="str">
        <f>+[1]All!E654</f>
        <v>CSS</v>
      </c>
      <c r="F35" s="60" t="str">
        <f>+[1]All!F654</f>
        <v>Southern Miss</v>
      </c>
      <c r="G35" s="61" t="str">
        <f>+[1]All!G654</f>
        <v>CUSA</v>
      </c>
      <c r="H35" s="60" t="str">
        <f>+[1]All!H654</f>
        <v>Rice</v>
      </c>
      <c r="I35" s="61" t="str">
        <f>+[1]All!I654</f>
        <v>CUSA</v>
      </c>
      <c r="J35" s="44" t="str">
        <f>+[1]All!J654</f>
        <v>Rice</v>
      </c>
      <c r="K35" s="40" t="str">
        <f>+[1]All!K654</f>
        <v>Southern Miss</v>
      </c>
      <c r="L35" s="62">
        <f>+[1]All!L654</f>
        <v>2.5</v>
      </c>
      <c r="M35" s="63">
        <f>+[1]All!M654</f>
        <v>58</v>
      </c>
      <c r="N35" s="44" t="str">
        <f>+[1]All!T654</f>
        <v>Rice</v>
      </c>
      <c r="O35" s="74">
        <f>+[1]All!Y654</f>
        <v>0</v>
      </c>
      <c r="P35" s="75">
        <f>+[1]All!Z654</f>
        <v>0</v>
      </c>
      <c r="R35" s="79" t="str">
        <f>+[1]All!AL654</f>
        <v>SOUTHERN MISS</v>
      </c>
      <c r="S35" s="79">
        <f>+[1]All!AM654</f>
        <v>48</v>
      </c>
      <c r="T35" s="79" t="str">
        <f>+[1]All!AN654</f>
        <v>Rice</v>
      </c>
      <c r="U35" s="79">
        <f>+[1]All!AO654</f>
        <v>24</v>
      </c>
      <c r="V35" s="64"/>
      <c r="W35" s="49" t="str">
        <f>+[1]All!AQ654</f>
        <v>Southern Miss</v>
      </c>
      <c r="X35" s="49">
        <f>+[1]All!AR654</f>
        <v>1</v>
      </c>
      <c r="Y35" s="65">
        <f>+[1]All!AS654</f>
        <v>2</v>
      </c>
      <c r="Z35" s="66">
        <f>+[1]All!AT654</f>
        <v>0</v>
      </c>
      <c r="AA35" s="49">
        <f>+[1]All!AU654</f>
        <v>2</v>
      </c>
      <c r="AB35" s="65">
        <f>+[1]All!AV654</f>
        <v>5</v>
      </c>
      <c r="AC35" s="66">
        <f>+[1]All!AW654</f>
        <v>0</v>
      </c>
      <c r="AD35" s="48"/>
      <c r="AE35" s="49">
        <f>+[1]All!AY654</f>
        <v>1</v>
      </c>
      <c r="AF35" s="65">
        <f>+[1]All!AZ654</f>
        <v>2</v>
      </c>
      <c r="AG35" s="66">
        <f>+[1]All!BA654</f>
        <v>0</v>
      </c>
      <c r="AH35" s="67"/>
      <c r="AI35" s="49" t="str">
        <f>+[1]All!BC654</f>
        <v>Rice</v>
      </c>
      <c r="AJ35" s="49">
        <f>+[1]All!BD654</f>
        <v>1</v>
      </c>
      <c r="AK35" s="65">
        <f>+[1]All!BE654</f>
        <v>1</v>
      </c>
      <c r="AL35" s="66">
        <f>+[1]All!BF654</f>
        <v>1</v>
      </c>
      <c r="AM35" s="49">
        <f>+[1]All!BG654</f>
        <v>5</v>
      </c>
      <c r="AN35" s="65">
        <f>+[1]All!BH654</f>
        <v>2</v>
      </c>
      <c r="AO35" s="65">
        <f>+[1]All!BI654</f>
        <v>1</v>
      </c>
      <c r="AP35" s="68">
        <f>+[1]All!BJ654</f>
        <v>0</v>
      </c>
      <c r="AQ35" s="69">
        <f>+[1]All!BK654</f>
        <v>0</v>
      </c>
    </row>
    <row r="36" spans="1:43">
      <c r="A36" s="40">
        <f>+[1]All!A655</f>
        <v>9</v>
      </c>
      <c r="B36" s="41" t="str">
        <f>+[1]All!B655</f>
        <v>Sat</v>
      </c>
      <c r="C36" s="42">
        <f>+[1]All!C655</f>
        <v>41209</v>
      </c>
      <c r="D36" s="43">
        <f>+[1]All!D655</f>
        <v>0.625</v>
      </c>
      <c r="E36" s="74">
        <f>+[1]All!E655</f>
        <v>0</v>
      </c>
      <c r="F36" s="60" t="str">
        <f>+[1]All!F655</f>
        <v>Memphis</v>
      </c>
      <c r="G36" s="61" t="str">
        <f>+[1]All!G655</f>
        <v>CUSA</v>
      </c>
      <c r="H36" s="60" t="str">
        <f>+[1]All!H655</f>
        <v>SMU</v>
      </c>
      <c r="I36" s="61" t="str">
        <f>+[1]All!I655</f>
        <v>CUSA</v>
      </c>
      <c r="J36" s="44" t="str">
        <f>+[1]All!J655</f>
        <v>SMU</v>
      </c>
      <c r="K36" s="40" t="str">
        <f>+[1]All!K655</f>
        <v>Memphis</v>
      </c>
      <c r="L36" s="62">
        <f>+[1]All!L655</f>
        <v>21</v>
      </c>
      <c r="M36" s="63">
        <f>+[1]All!M655</f>
        <v>49.5</v>
      </c>
      <c r="N36" s="44" t="str">
        <f>+[1]All!T655</f>
        <v>Memphis</v>
      </c>
      <c r="O36" s="74">
        <f>+[1]All!Y655</f>
        <v>0</v>
      </c>
      <c r="P36" s="75">
        <f>+[1]All!Z655</f>
        <v>0</v>
      </c>
      <c r="R36" s="79" t="str">
        <f>+[1]All!AL655</f>
        <v>smu</v>
      </c>
      <c r="S36" s="79">
        <f>+[1]All!AM655</f>
        <v>42</v>
      </c>
      <c r="T36" s="79" t="str">
        <f>+[1]All!AN655</f>
        <v>MEMPHIS</v>
      </c>
      <c r="U36" s="79">
        <f>+[1]All!AO655</f>
        <v>0</v>
      </c>
      <c r="V36" s="64"/>
      <c r="W36" s="49" t="str">
        <f>+[1]All!AQ655</f>
        <v>Memphis</v>
      </c>
      <c r="X36" s="49">
        <f>+[1]All!AR655</f>
        <v>1</v>
      </c>
      <c r="Y36" s="65">
        <f>+[1]All!AS655</f>
        <v>2</v>
      </c>
      <c r="Z36" s="66">
        <f>+[1]All!AT655</f>
        <v>0</v>
      </c>
      <c r="AA36" s="49">
        <f>+[1]All!AU655</f>
        <v>3</v>
      </c>
      <c r="AB36" s="65">
        <f>+[1]All!AV655</f>
        <v>3</v>
      </c>
      <c r="AC36" s="66">
        <f>+[1]All!AW655</f>
        <v>0</v>
      </c>
      <c r="AD36" s="48"/>
      <c r="AE36" s="49">
        <f>+[1]All!AY655</f>
        <v>1</v>
      </c>
      <c r="AF36" s="65">
        <f>+[1]All!AZ655</f>
        <v>2</v>
      </c>
      <c r="AG36" s="66">
        <f>+[1]All!BA655</f>
        <v>0</v>
      </c>
      <c r="AH36" s="67"/>
      <c r="AI36" s="49" t="str">
        <f>+[1]All!BC655</f>
        <v>SMU</v>
      </c>
      <c r="AJ36" s="49">
        <f>+[1]All!BD655</f>
        <v>1</v>
      </c>
      <c r="AK36" s="65">
        <f>+[1]All!BE655</f>
        <v>1</v>
      </c>
      <c r="AL36" s="66">
        <f>+[1]All!BF655</f>
        <v>0</v>
      </c>
      <c r="AM36" s="49">
        <f>+[1]All!BG655</f>
        <v>2</v>
      </c>
      <c r="AN36" s="65">
        <f>+[1]All!BH655</f>
        <v>3</v>
      </c>
      <c r="AO36" s="65">
        <f>+[1]All!BI655</f>
        <v>0</v>
      </c>
      <c r="AP36" s="68">
        <f>+[1]All!BJ655</f>
        <v>0</v>
      </c>
      <c r="AQ36" s="69">
        <f>+[1]All!BK655</f>
        <v>0</v>
      </c>
    </row>
    <row r="37" spans="1:43">
      <c r="A37" s="40">
        <f>+[1]All!A656</f>
        <v>9</v>
      </c>
      <c r="B37" s="41" t="str">
        <f>+[1]All!B656</f>
        <v>Sat</v>
      </c>
      <c r="C37" s="42">
        <f>+[1]All!C656</f>
        <v>41209</v>
      </c>
      <c r="D37" s="43">
        <f>+[1]All!D656</f>
        <v>0.64583333333333337</v>
      </c>
      <c r="E37" s="74">
        <f>+[1]All!E656</f>
        <v>0</v>
      </c>
      <c r="F37" s="60" t="str">
        <f>+[1]All!F656</f>
        <v>UAB</v>
      </c>
      <c r="G37" s="61" t="str">
        <f>+[1]All!G656</f>
        <v>CUSA</v>
      </c>
      <c r="H37" s="60" t="str">
        <f>+[1]All!H656</f>
        <v>Tulane</v>
      </c>
      <c r="I37" s="61" t="str">
        <f>+[1]All!I656</f>
        <v>CUSA</v>
      </c>
      <c r="J37" s="44" t="str">
        <f>+[1]All!J656</f>
        <v>UAB</v>
      </c>
      <c r="K37" s="40" t="str">
        <f>+[1]All!K656</f>
        <v>Tulane</v>
      </c>
      <c r="L37" s="62">
        <f>+[1]All!L656</f>
        <v>5</v>
      </c>
      <c r="M37" s="63">
        <f>+[1]All!M656</f>
        <v>60.5</v>
      </c>
      <c r="N37" s="44" t="str">
        <f>+[1]All!T656</f>
        <v>UAB</v>
      </c>
      <c r="O37" s="74">
        <f>+[1]All!Y656</f>
        <v>0</v>
      </c>
      <c r="P37" s="75">
        <f>+[1]All!Z656</f>
        <v>0</v>
      </c>
      <c r="R37" s="79" t="str">
        <f>+[1]All!AL656</f>
        <v>Tulane</v>
      </c>
      <c r="S37" s="79">
        <f>+[1]All!AM656</f>
        <v>49</v>
      </c>
      <c r="T37" s="79" t="str">
        <f>+[1]All!AN656</f>
        <v>UAB</v>
      </c>
      <c r="U37" s="79">
        <f>+[1]All!AO656</f>
        <v>10</v>
      </c>
      <c r="V37" s="64"/>
      <c r="W37" s="49" t="str">
        <f>+[1]All!AQ656</f>
        <v>UAB</v>
      </c>
      <c r="X37" s="49">
        <f>+[1]All!AR656</f>
        <v>1</v>
      </c>
      <c r="Y37" s="65">
        <f>+[1]All!AS656</f>
        <v>2</v>
      </c>
      <c r="Z37" s="66">
        <f>+[1]All!AT656</f>
        <v>0</v>
      </c>
      <c r="AA37" s="49">
        <f>+[1]All!AU656</f>
        <v>3</v>
      </c>
      <c r="AB37" s="65">
        <f>+[1]All!AV656</f>
        <v>4</v>
      </c>
      <c r="AC37" s="66">
        <f>+[1]All!AW656</f>
        <v>0</v>
      </c>
      <c r="AD37" s="48"/>
      <c r="AE37" s="49">
        <f>+[1]All!AY656</f>
        <v>2</v>
      </c>
      <c r="AF37" s="65">
        <f>+[1]All!AZ656</f>
        <v>1</v>
      </c>
      <c r="AG37" s="66">
        <f>+[1]All!BA656</f>
        <v>0</v>
      </c>
      <c r="AH37" s="67"/>
      <c r="AI37" s="49" t="str">
        <f>+[1]All!BC656</f>
        <v>Tulane</v>
      </c>
      <c r="AJ37" s="49">
        <f>+[1]All!BD656</f>
        <v>2</v>
      </c>
      <c r="AK37" s="65">
        <f>+[1]All!BE656</f>
        <v>2</v>
      </c>
      <c r="AL37" s="66">
        <f>+[1]All!BF656</f>
        <v>0</v>
      </c>
      <c r="AM37" s="49">
        <f>+[1]All!BG656</f>
        <v>3</v>
      </c>
      <c r="AN37" s="65">
        <f>+[1]All!BH656</f>
        <v>4</v>
      </c>
      <c r="AO37" s="65">
        <f>+[1]All!BI656</f>
        <v>0</v>
      </c>
      <c r="AP37" s="68">
        <f>+[1]All!BJ656</f>
        <v>0</v>
      </c>
      <c r="AQ37" s="69">
        <f>+[1]All!BK656</f>
        <v>0</v>
      </c>
    </row>
    <row r="38" spans="1:43">
      <c r="A38" s="40">
        <f>+[1]All!A657</f>
        <v>9</v>
      </c>
      <c r="B38" s="41" t="str">
        <f>+[1]All!B657</f>
        <v>Sat</v>
      </c>
      <c r="C38" s="42">
        <f>+[1]All!C657</f>
        <v>41209</v>
      </c>
      <c r="D38" s="43">
        <f>+[1]All!D657</f>
        <v>0.5</v>
      </c>
      <c r="E38" s="74" t="str">
        <f>+[1]All!E657</f>
        <v>CBSSN</v>
      </c>
      <c r="F38" s="60" t="str">
        <f>+[1]All!F657</f>
        <v>Ball State</v>
      </c>
      <c r="G38" s="61" t="str">
        <f>+[1]All!G657</f>
        <v>MAC</v>
      </c>
      <c r="H38" s="60" t="str">
        <f>+[1]All!H657</f>
        <v xml:space="preserve">Army </v>
      </c>
      <c r="I38" s="61" t="str">
        <f>+[1]All!I657</f>
        <v>Ind</v>
      </c>
      <c r="J38" s="44" t="str">
        <f>+[1]All!J657</f>
        <v>Ball State</v>
      </c>
      <c r="K38" s="40" t="str">
        <f>+[1]All!K657</f>
        <v xml:space="preserve">Army </v>
      </c>
      <c r="L38" s="62">
        <f>+[1]All!L657</f>
        <v>3.5</v>
      </c>
      <c r="M38" s="63">
        <f>+[1]All!M657</f>
        <v>67.5</v>
      </c>
      <c r="N38" s="44" t="str">
        <f>+[1]All!T657</f>
        <v>Ball State</v>
      </c>
      <c r="O38" s="74">
        <f>+[1]All!Y657</f>
        <v>0</v>
      </c>
      <c r="P38" s="75">
        <f>+[1]All!Z657</f>
        <v>0</v>
      </c>
      <c r="R38" s="79" t="str">
        <f>+[1]All!AL657</f>
        <v>BALL STATE</v>
      </c>
      <c r="S38" s="79">
        <f>+[1]All!AM657</f>
        <v>48</v>
      </c>
      <c r="T38" s="79" t="str">
        <f>+[1]All!AN657</f>
        <v xml:space="preserve">Army </v>
      </c>
      <c r="U38" s="79">
        <f>+[1]All!AO657</f>
        <v>21</v>
      </c>
      <c r="V38" s="64"/>
      <c r="W38" s="49" t="str">
        <f>+[1]All!AQ657</f>
        <v>Ball State</v>
      </c>
      <c r="X38" s="49">
        <f>+[1]All!AR657</f>
        <v>3</v>
      </c>
      <c r="Y38" s="65">
        <f>+[1]All!AS657</f>
        <v>1</v>
      </c>
      <c r="Z38" s="66">
        <f>+[1]All!AT657</f>
        <v>0</v>
      </c>
      <c r="AA38" s="49">
        <f>+[1]All!AU657</f>
        <v>6</v>
      </c>
      <c r="AB38" s="65">
        <f>+[1]All!AV657</f>
        <v>2</v>
      </c>
      <c r="AC38" s="66">
        <f>+[1]All!AW657</f>
        <v>0</v>
      </c>
      <c r="AD38" s="48"/>
      <c r="AE38" s="49">
        <f>+[1]All!AY657</f>
        <v>0</v>
      </c>
      <c r="AF38" s="65">
        <f>+[1]All!AZ657</f>
        <v>2</v>
      </c>
      <c r="AG38" s="66">
        <f>+[1]All!BA657</f>
        <v>0</v>
      </c>
      <c r="AH38" s="67"/>
      <c r="AI38" s="49" t="str">
        <f>+[1]All!BC657</f>
        <v xml:space="preserve">Army </v>
      </c>
      <c r="AJ38" s="49">
        <f>+[1]All!BD657</f>
        <v>2</v>
      </c>
      <c r="AK38" s="65">
        <f>+[1]All!BE657</f>
        <v>1</v>
      </c>
      <c r="AL38" s="66">
        <f>+[1]All!BF657</f>
        <v>0</v>
      </c>
      <c r="AM38" s="49">
        <f>+[1]All!BG657</f>
        <v>2</v>
      </c>
      <c r="AN38" s="65">
        <f>+[1]All!BH657</f>
        <v>4</v>
      </c>
      <c r="AO38" s="65">
        <f>+[1]All!BI657</f>
        <v>0</v>
      </c>
      <c r="AP38" s="68">
        <f>+[1]All!BJ657</f>
        <v>0</v>
      </c>
      <c r="AQ38" s="69">
        <f>+[1]All!BK657</f>
        <v>0</v>
      </c>
    </row>
    <row r="39" spans="1:43">
      <c r="A39" s="40">
        <f>+[1]All!A658</f>
        <v>9</v>
      </c>
      <c r="B39" s="41" t="str">
        <f>+[1]All!B658</f>
        <v>Sat</v>
      </c>
      <c r="C39" s="42">
        <f>+[1]All!C658</f>
        <v>41209</v>
      </c>
      <c r="D39" s="43">
        <f>+[1]All!D658</f>
        <v>0.64583333333333337</v>
      </c>
      <c r="E39" s="74" t="str">
        <f>+[1]All!E658</f>
        <v>espn3</v>
      </c>
      <c r="F39" s="60" t="str">
        <f>+[1]All!F658</f>
        <v>Eastern Michigan</v>
      </c>
      <c r="G39" s="61" t="str">
        <f>+[1]All!G658</f>
        <v>MAC</v>
      </c>
      <c r="H39" s="60" t="str">
        <f>+[1]All!H658</f>
        <v>Bowling Green</v>
      </c>
      <c r="I39" s="61" t="str">
        <f>+[1]All!I658</f>
        <v>MAC</v>
      </c>
      <c r="J39" s="44" t="str">
        <f>+[1]All!J658</f>
        <v>Bowling Green</v>
      </c>
      <c r="K39" s="40" t="str">
        <f>+[1]All!K658</f>
        <v>Eastern Michigan</v>
      </c>
      <c r="L39" s="62">
        <f>+[1]All!L658</f>
        <v>14</v>
      </c>
      <c r="M39" s="63">
        <f>+[1]All!M658</f>
        <v>52</v>
      </c>
      <c r="N39" s="44" t="str">
        <f>+[1]All!T658</f>
        <v>Bowling Green</v>
      </c>
      <c r="O39" s="74">
        <f>+[1]All!Y658</f>
        <v>0</v>
      </c>
      <c r="P39" s="75">
        <f>+[1]All!Z658</f>
        <v>0</v>
      </c>
      <c r="R39" s="79" t="str">
        <f>+[1]All!AL658</f>
        <v>DNP</v>
      </c>
      <c r="S39" s="79">
        <f>+[1]All!AM658</f>
        <v>0</v>
      </c>
      <c r="T39" s="79">
        <f>+[1]All!AN658</f>
        <v>0</v>
      </c>
      <c r="U39" s="79">
        <f>+[1]All!AO658</f>
        <v>0</v>
      </c>
      <c r="V39" s="64"/>
      <c r="W39" s="49" t="str">
        <f>+[1]All!AQ658</f>
        <v>Eastern Michigan</v>
      </c>
      <c r="X39" s="49">
        <f>+[1]All!AR658</f>
        <v>1</v>
      </c>
      <c r="Y39" s="65">
        <f>+[1]All!AS658</f>
        <v>2</v>
      </c>
      <c r="Z39" s="66">
        <f>+[1]All!AT658</f>
        <v>0</v>
      </c>
      <c r="AA39" s="49">
        <f>+[1]All!AU658</f>
        <v>3</v>
      </c>
      <c r="AB39" s="65">
        <f>+[1]All!AV658</f>
        <v>3</v>
      </c>
      <c r="AC39" s="66">
        <f>+[1]All!AW658</f>
        <v>0</v>
      </c>
      <c r="AD39" s="48"/>
      <c r="AE39" s="49">
        <f>+[1]All!AY658</f>
        <v>1</v>
      </c>
      <c r="AF39" s="65">
        <f>+[1]All!AZ658</f>
        <v>2</v>
      </c>
      <c r="AG39" s="66">
        <f>+[1]All!BA658</f>
        <v>0</v>
      </c>
      <c r="AH39" s="67"/>
      <c r="AI39" s="49" t="str">
        <f>+[1]All!BC658</f>
        <v>Bowling Green</v>
      </c>
      <c r="AJ39" s="49">
        <f>+[1]All!BD658</f>
        <v>2</v>
      </c>
      <c r="AK39" s="65">
        <f>+[1]All!BE658</f>
        <v>1</v>
      </c>
      <c r="AL39" s="66">
        <f>+[1]All!BF658</f>
        <v>0</v>
      </c>
      <c r="AM39" s="49">
        <f>+[1]All!BG658</f>
        <v>5</v>
      </c>
      <c r="AN39" s="65">
        <f>+[1]All!BH658</f>
        <v>3</v>
      </c>
      <c r="AO39" s="65">
        <f>+[1]All!BI658</f>
        <v>0</v>
      </c>
      <c r="AP39" s="68">
        <f>+[1]All!BJ658</f>
        <v>0</v>
      </c>
      <c r="AQ39" s="69">
        <f>+[1]All!BK658</f>
        <v>0</v>
      </c>
    </row>
    <row r="40" spans="1:43">
      <c r="F40" s="60"/>
      <c r="G40" s="61"/>
      <c r="H40" s="60"/>
      <c r="I40" s="61"/>
      <c r="L40" s="62"/>
      <c r="M40" s="63"/>
      <c r="S40" s="79"/>
      <c r="U40" s="79"/>
      <c r="V40" s="64"/>
      <c r="W40" s="49"/>
      <c r="X40" s="49"/>
      <c r="Y40" s="65"/>
      <c r="Z40" s="66"/>
      <c r="AA40" s="49"/>
      <c r="AB40" s="65"/>
      <c r="AC40" s="66"/>
      <c r="AD40" s="48"/>
      <c r="AE40" s="49"/>
      <c r="AF40" s="65"/>
      <c r="AG40" s="66"/>
      <c r="AH40" s="67"/>
      <c r="AI40" s="49"/>
      <c r="AJ40" s="49"/>
      <c r="AK40" s="65"/>
      <c r="AL40" s="66"/>
      <c r="AM40" s="49"/>
      <c r="AN40" s="65"/>
      <c r="AO40" s="65"/>
      <c r="AP40" s="68"/>
      <c r="AQ40" s="69"/>
    </row>
    <row r="41" spans="1:43">
      <c r="A41" s="40">
        <f>+[1]All!A659</f>
        <v>9</v>
      </c>
      <c r="B41" s="41" t="str">
        <f>+[1]All!B659</f>
        <v>Sat</v>
      </c>
      <c r="C41" s="42">
        <f>+[1]All!C659</f>
        <v>41209</v>
      </c>
      <c r="D41" s="43">
        <f>+[1]All!D659</f>
        <v>0.64583333333333337</v>
      </c>
      <c r="E41" s="74">
        <f>+[1]All!E659</f>
        <v>0</v>
      </c>
      <c r="F41" s="60" t="str">
        <f>+[1]All!F659</f>
        <v xml:space="preserve">Toledo </v>
      </c>
      <c r="G41" s="61" t="str">
        <f>+[1]All!G659</f>
        <v>MAC</v>
      </c>
      <c r="H41" s="60" t="str">
        <f>+[1]All!H659</f>
        <v xml:space="preserve">Buffalo </v>
      </c>
      <c r="I41" s="61" t="str">
        <f>+[1]All!I659</f>
        <v>MAC</v>
      </c>
      <c r="J41" s="44" t="str">
        <f>+[1]All!J659</f>
        <v xml:space="preserve">Toledo </v>
      </c>
      <c r="K41" s="40" t="str">
        <f>+[1]All!K659</f>
        <v xml:space="preserve">Buffalo </v>
      </c>
      <c r="L41" s="62">
        <f>+[1]All!L659</f>
        <v>7.5</v>
      </c>
      <c r="M41" s="63">
        <f>+[1]All!M659</f>
        <v>59</v>
      </c>
      <c r="N41" s="44" t="str">
        <f>+[1]All!T659</f>
        <v xml:space="preserve">Toledo </v>
      </c>
      <c r="O41" s="74">
        <f>+[1]All!Y659</f>
        <v>0</v>
      </c>
      <c r="P41" s="75">
        <f>+[1]All!Z659</f>
        <v>0</v>
      </c>
      <c r="R41" s="79" t="str">
        <f>+[1]All!AL659</f>
        <v>DNP</v>
      </c>
      <c r="S41" s="79">
        <f>+[1]All!AM659</f>
        <v>0</v>
      </c>
      <c r="T41" s="79">
        <f>+[1]All!AN659</f>
        <v>0</v>
      </c>
      <c r="U41" s="79">
        <f>+[1]All!AO659</f>
        <v>0</v>
      </c>
      <c r="V41" s="64"/>
      <c r="W41" s="49" t="str">
        <f>+[1]All!AQ659</f>
        <v xml:space="preserve">Toledo </v>
      </c>
      <c r="X41" s="49">
        <f>+[1]All!AR659</f>
        <v>3</v>
      </c>
      <c r="Y41" s="65">
        <f>+[1]All!AS659</f>
        <v>1</v>
      </c>
      <c r="Z41" s="66">
        <f>+[1]All!AT659</f>
        <v>0</v>
      </c>
      <c r="AA41" s="49">
        <f>+[1]All!AU659</f>
        <v>6</v>
      </c>
      <c r="AB41" s="65">
        <f>+[1]All!AV659</f>
        <v>1</v>
      </c>
      <c r="AC41" s="66">
        <f>+[1]All!AW659</f>
        <v>0</v>
      </c>
      <c r="AD41" s="48"/>
      <c r="AE41" s="49">
        <f>+[1]All!AY659</f>
        <v>0</v>
      </c>
      <c r="AF41" s="65">
        <f>+[1]All!AZ659</f>
        <v>2</v>
      </c>
      <c r="AG41" s="66">
        <f>+[1]All!BA659</f>
        <v>0</v>
      </c>
      <c r="AH41" s="67"/>
      <c r="AI41" s="49" t="str">
        <f>+[1]All!BC659</f>
        <v xml:space="preserve">Buffalo </v>
      </c>
      <c r="AJ41" s="49">
        <f>+[1]All!BD659</f>
        <v>0</v>
      </c>
      <c r="AK41" s="65">
        <f>+[1]All!BE659</f>
        <v>2</v>
      </c>
      <c r="AL41" s="66">
        <f>+[1]All!BF659</f>
        <v>0</v>
      </c>
      <c r="AM41" s="49">
        <f>+[1]All!BG659</f>
        <v>3</v>
      </c>
      <c r="AN41" s="65">
        <f>+[1]All!BH659</f>
        <v>3</v>
      </c>
      <c r="AO41" s="65">
        <f>+[1]All!BI659</f>
        <v>0</v>
      </c>
      <c r="AP41" s="68">
        <f>+[1]All!BJ659</f>
        <v>0</v>
      </c>
      <c r="AQ41" s="69">
        <f>+[1]All!BK659</f>
        <v>0</v>
      </c>
    </row>
    <row r="42" spans="1:43">
      <c r="F42" s="60"/>
      <c r="G42" s="61"/>
      <c r="H42" s="60"/>
      <c r="I42" s="61"/>
      <c r="L42" s="62"/>
      <c r="M42" s="63"/>
      <c r="S42" s="79"/>
      <c r="U42" s="79"/>
      <c r="V42" s="64"/>
      <c r="W42" s="49"/>
      <c r="X42" s="49"/>
      <c r="Y42" s="65"/>
      <c r="Z42" s="66"/>
      <c r="AA42" s="49"/>
      <c r="AB42" s="65"/>
      <c r="AC42" s="66"/>
      <c r="AD42" s="48"/>
      <c r="AE42" s="49"/>
      <c r="AF42" s="65"/>
      <c r="AG42" s="66"/>
      <c r="AH42" s="67"/>
      <c r="AI42" s="49"/>
      <c r="AJ42" s="49"/>
      <c r="AK42" s="65"/>
      <c r="AL42" s="66"/>
      <c r="AM42" s="49"/>
      <c r="AN42" s="65"/>
      <c r="AO42" s="65"/>
      <c r="AP42" s="68"/>
      <c r="AQ42" s="69"/>
    </row>
    <row r="43" spans="1:43">
      <c r="A43" s="40">
        <f>+[1]All!A660</f>
        <v>9</v>
      </c>
      <c r="B43" s="41" t="str">
        <f>+[1]All!B660</f>
        <v>Sat</v>
      </c>
      <c r="C43" s="42">
        <f>+[1]All!C660</f>
        <v>41209</v>
      </c>
      <c r="D43" s="43">
        <f>+[1]All!D660</f>
        <v>0.64583333333333337</v>
      </c>
      <c r="E43" s="74">
        <f>+[1]All!E660</f>
        <v>0</v>
      </c>
      <c r="F43" s="60" t="str">
        <f>+[1]All!F660</f>
        <v xml:space="preserve">Akron </v>
      </c>
      <c r="G43" s="61" t="str">
        <f>+[1]All!G660</f>
        <v>MAC</v>
      </c>
      <c r="H43" s="60" t="str">
        <f>+[1]All!H660</f>
        <v>Central Michigan</v>
      </c>
      <c r="I43" s="61" t="str">
        <f>+[1]All!I660</f>
        <v>MAC</v>
      </c>
      <c r="J43" s="44" t="str">
        <f>+[1]All!J660</f>
        <v>Central Michigan</v>
      </c>
      <c r="K43" s="40" t="str">
        <f>+[1]All!K660</f>
        <v xml:space="preserve">Akron </v>
      </c>
      <c r="L43" s="62">
        <f>+[1]All!L660</f>
        <v>7</v>
      </c>
      <c r="M43" s="63">
        <f>+[1]All!M660</f>
        <v>67</v>
      </c>
      <c r="N43" s="44" t="str">
        <f>+[1]All!T660</f>
        <v xml:space="preserve">Akron </v>
      </c>
      <c r="O43" s="74">
        <f>+[1]All!Y660</f>
        <v>0</v>
      </c>
      <c r="P43" s="75">
        <f>+[1]All!Z660</f>
        <v>0</v>
      </c>
      <c r="R43" s="79" t="str">
        <f>+[1]All!AL660</f>
        <v>Central Michigan</v>
      </c>
      <c r="S43" s="79">
        <f>+[1]All!AM660</f>
        <v>23</v>
      </c>
      <c r="T43" s="79" t="str">
        <f>+[1]All!AN660</f>
        <v xml:space="preserve">AKRON </v>
      </c>
      <c r="U43" s="79">
        <f>+[1]All!AO660</f>
        <v>22</v>
      </c>
      <c r="V43" s="64"/>
      <c r="W43" s="49" t="str">
        <f>+[1]All!AQ660</f>
        <v xml:space="preserve">Akron </v>
      </c>
      <c r="X43" s="49">
        <f>+[1]All!AR660</f>
        <v>3</v>
      </c>
      <c r="Y43" s="65">
        <f>+[1]All!AS660</f>
        <v>0</v>
      </c>
      <c r="Z43" s="66">
        <f>+[1]All!AT660</f>
        <v>0</v>
      </c>
      <c r="AA43" s="49">
        <f>+[1]All!AU660</f>
        <v>3</v>
      </c>
      <c r="AB43" s="65">
        <f>+[1]All!AV660</f>
        <v>4</v>
      </c>
      <c r="AC43" s="66">
        <f>+[1]All!AW660</f>
        <v>0</v>
      </c>
      <c r="AD43" s="48"/>
      <c r="AE43" s="49">
        <f>+[1]All!AY660</f>
        <v>1</v>
      </c>
      <c r="AF43" s="65">
        <f>+[1]All!AZ660</f>
        <v>3</v>
      </c>
      <c r="AG43" s="66">
        <f>+[1]All!BA660</f>
        <v>1</v>
      </c>
      <c r="AH43" s="67"/>
      <c r="AI43" s="49" t="str">
        <f>+[1]All!BC660</f>
        <v>Central Michigan</v>
      </c>
      <c r="AJ43" s="49">
        <f>+[1]All!BD660</f>
        <v>0</v>
      </c>
      <c r="AK43" s="65">
        <f>+[1]All!BE660</f>
        <v>3</v>
      </c>
      <c r="AL43" s="66">
        <f>+[1]All!BF660</f>
        <v>0</v>
      </c>
      <c r="AM43" s="49">
        <f>+[1]All!BG660</f>
        <v>1</v>
      </c>
      <c r="AN43" s="65">
        <f>+[1]All!BH660</f>
        <v>5</v>
      </c>
      <c r="AO43" s="65">
        <f>+[1]All!BI660</f>
        <v>0</v>
      </c>
      <c r="AP43" s="68">
        <f>+[1]All!BJ660</f>
        <v>0</v>
      </c>
      <c r="AQ43" s="69">
        <f>+[1]All!BK660</f>
        <v>0</v>
      </c>
    </row>
    <row r="44" spans="1:43">
      <c r="A44" s="40">
        <f>+[1]All!A661</f>
        <v>9</v>
      </c>
      <c r="B44" s="41" t="str">
        <f>+[1]All!B661</f>
        <v>Sat</v>
      </c>
      <c r="C44" s="42">
        <f>+[1]All!C661</f>
        <v>41209</v>
      </c>
      <c r="D44" s="43">
        <f>+[1]All!D661</f>
        <v>0.64583333333333337</v>
      </c>
      <c r="E44" s="74" t="str">
        <f>+[1]All!E661</f>
        <v>espn3</v>
      </c>
      <c r="F44" s="60" t="str">
        <f>+[1]All!F661</f>
        <v>Ohio</v>
      </c>
      <c r="G44" s="61" t="str">
        <f>+[1]All!G661</f>
        <v>MAC</v>
      </c>
      <c r="H44" s="60" t="str">
        <f>+[1]All!H661</f>
        <v>Miami (OH)</v>
      </c>
      <c r="I44" s="61" t="str">
        <f>+[1]All!I661</f>
        <v>MAC</v>
      </c>
      <c r="J44" s="44" t="str">
        <f>+[1]All!J661</f>
        <v>Ohio</v>
      </c>
      <c r="K44" s="40" t="str">
        <f>+[1]All!K661</f>
        <v>Miami (OH)</v>
      </c>
      <c r="L44" s="62">
        <f>+[1]All!L661</f>
        <v>7</v>
      </c>
      <c r="M44" s="63">
        <f>+[1]All!M661</f>
        <v>61</v>
      </c>
      <c r="N44" s="44" t="str">
        <f>+[1]All!T661</f>
        <v>Miami (OH)</v>
      </c>
      <c r="O44" s="74">
        <f>+[1]All!Y661</f>
        <v>0</v>
      </c>
      <c r="P44" s="75">
        <f>+[1]All!Z661</f>
        <v>0</v>
      </c>
      <c r="R44" s="79" t="str">
        <f>+[1]All!AL661</f>
        <v>OHIO</v>
      </c>
      <c r="S44" s="79">
        <f>+[1]All!AM661</f>
        <v>21</v>
      </c>
      <c r="T44" s="79" t="str">
        <f>+[1]All!AN661</f>
        <v>Miami (OH)</v>
      </c>
      <c r="U44" s="79">
        <f>+[1]All!AO661</f>
        <v>14</v>
      </c>
      <c r="V44" s="64"/>
      <c r="W44" s="49" t="str">
        <f>+[1]All!AQ661</f>
        <v>Ohio</v>
      </c>
      <c r="X44" s="49">
        <f>+[1]All!AR661</f>
        <v>1</v>
      </c>
      <c r="Y44" s="65">
        <f>+[1]All!AS661</f>
        <v>2</v>
      </c>
      <c r="Z44" s="66">
        <f>+[1]All!AT661</f>
        <v>0</v>
      </c>
      <c r="AA44" s="49">
        <f>+[1]All!AU661</f>
        <v>2</v>
      </c>
      <c r="AB44" s="65">
        <f>+[1]All!AV661</f>
        <v>4</v>
      </c>
      <c r="AC44" s="66">
        <f>+[1]All!AW661</f>
        <v>0</v>
      </c>
      <c r="AD44" s="48"/>
      <c r="AE44" s="49">
        <f>+[1]All!AY661</f>
        <v>5</v>
      </c>
      <c r="AF44" s="65">
        <f>+[1]All!AZ661</f>
        <v>2</v>
      </c>
      <c r="AG44" s="66">
        <f>+[1]All!BA661</f>
        <v>0</v>
      </c>
      <c r="AH44" s="67"/>
      <c r="AI44" s="49" t="str">
        <f>+[1]All!BC661</f>
        <v>Miami (OH)</v>
      </c>
      <c r="AJ44" s="49">
        <f>+[1]All!BD661</f>
        <v>0</v>
      </c>
      <c r="AK44" s="65">
        <f>+[1]All!BE661</f>
        <v>1</v>
      </c>
      <c r="AL44" s="66">
        <f>+[1]All!BF661</f>
        <v>0</v>
      </c>
      <c r="AM44" s="49">
        <f>+[1]All!BG661</f>
        <v>1</v>
      </c>
      <c r="AN44" s="65">
        <f>+[1]All!BH661</f>
        <v>5</v>
      </c>
      <c r="AO44" s="65">
        <f>+[1]All!BI661</f>
        <v>0</v>
      </c>
      <c r="AP44" s="68">
        <f>+[1]All!BJ661</f>
        <v>0</v>
      </c>
      <c r="AQ44" s="69">
        <f>+[1]All!BK661</f>
        <v>0</v>
      </c>
    </row>
    <row r="45" spans="1:43">
      <c r="A45" s="40">
        <f>+[1]All!A662</f>
        <v>9</v>
      </c>
      <c r="B45" s="41" t="str">
        <f>+[1]All!B662</f>
        <v>Sat</v>
      </c>
      <c r="C45" s="42">
        <f>+[1]All!C662</f>
        <v>41209</v>
      </c>
      <c r="D45" s="43">
        <f>+[1]All!D662</f>
        <v>0.5</v>
      </c>
      <c r="E45" s="74" t="str">
        <f>+[1]All!E662</f>
        <v>espn3</v>
      </c>
      <c r="F45" s="60" t="str">
        <f>+[1]All!F662</f>
        <v>Northern Illinois</v>
      </c>
      <c r="G45" s="61" t="str">
        <f>+[1]All!G662</f>
        <v>MAC</v>
      </c>
      <c r="H45" s="60" t="str">
        <f>+[1]All!H662</f>
        <v>Western Michigan</v>
      </c>
      <c r="I45" s="61" t="str">
        <f>+[1]All!I662</f>
        <v>MAC</v>
      </c>
      <c r="J45" s="44" t="str">
        <f>+[1]All!J662</f>
        <v>Northern Illinois</v>
      </c>
      <c r="K45" s="40" t="str">
        <f>+[1]All!K662</f>
        <v>Western Michigan</v>
      </c>
      <c r="L45" s="62">
        <f>+[1]All!L662</f>
        <v>9</v>
      </c>
      <c r="M45" s="63">
        <f>+[1]All!M662</f>
        <v>58.5</v>
      </c>
      <c r="N45" s="44" t="str">
        <f>+[1]All!T662</f>
        <v>Northern Illinois</v>
      </c>
      <c r="O45" s="74">
        <f>+[1]All!Y662</f>
        <v>0</v>
      </c>
      <c r="P45" s="75">
        <f>+[1]All!Z662</f>
        <v>0</v>
      </c>
      <c r="R45" s="79" t="str">
        <f>+[1]All!AL662</f>
        <v>NORTHERN ILLINOIS</v>
      </c>
      <c r="S45" s="79">
        <f>+[1]All!AM662</f>
        <v>51</v>
      </c>
      <c r="T45" s="79" t="str">
        <f>+[1]All!AN662</f>
        <v>Western Michigan</v>
      </c>
      <c r="U45" s="79">
        <f>+[1]All!AO662</f>
        <v>22</v>
      </c>
      <c r="V45" s="64"/>
      <c r="W45" s="49" t="str">
        <f>+[1]All!AQ662</f>
        <v>Northern Illinois</v>
      </c>
      <c r="X45" s="49">
        <f>+[1]All!AR662</f>
        <v>3</v>
      </c>
      <c r="Y45" s="65">
        <f>+[1]All!AS662</f>
        <v>1</v>
      </c>
      <c r="Z45" s="66">
        <f>+[1]All!AT662</f>
        <v>0</v>
      </c>
      <c r="AA45" s="49">
        <f>+[1]All!AU662</f>
        <v>5</v>
      </c>
      <c r="AB45" s="65">
        <f>+[1]All!AV662</f>
        <v>2</v>
      </c>
      <c r="AC45" s="66">
        <f>+[1]All!AW662</f>
        <v>0</v>
      </c>
      <c r="AD45" s="48"/>
      <c r="AE45" s="49">
        <f>+[1]All!AY662</f>
        <v>5</v>
      </c>
      <c r="AF45" s="65">
        <f>+[1]All!AZ662</f>
        <v>2</v>
      </c>
      <c r="AG45" s="66">
        <f>+[1]All!BA662</f>
        <v>0</v>
      </c>
      <c r="AH45" s="67"/>
      <c r="AI45" s="49" t="str">
        <f>+[1]All!BC662</f>
        <v>Western Michigan</v>
      </c>
      <c r="AJ45" s="49">
        <f>+[1]All!BD662</f>
        <v>1</v>
      </c>
      <c r="AK45" s="65">
        <f>+[1]All!BE662</f>
        <v>1</v>
      </c>
      <c r="AL45" s="66">
        <f>+[1]All!BF662</f>
        <v>0</v>
      </c>
      <c r="AM45" s="49">
        <f>+[1]All!BG662</f>
        <v>2</v>
      </c>
      <c r="AN45" s="65">
        <f>+[1]All!BH662</f>
        <v>5</v>
      </c>
      <c r="AO45" s="65">
        <f>+[1]All!BI662</f>
        <v>0</v>
      </c>
      <c r="AP45" s="68">
        <f>+[1]All!BJ662</f>
        <v>0</v>
      </c>
      <c r="AQ45" s="69">
        <f>+[1]All!BK662</f>
        <v>0</v>
      </c>
    </row>
    <row r="46" spans="1:43">
      <c r="A46" s="40">
        <f>+[1]All!A663</f>
        <v>9</v>
      </c>
      <c r="B46" s="41" t="str">
        <f>+[1]All!B663</f>
        <v>Sat</v>
      </c>
      <c r="C46" s="42">
        <f>+[1]All!C663</f>
        <v>41209</v>
      </c>
      <c r="D46" s="43">
        <f>+[1]All!D663</f>
        <v>0.79166666666666663</v>
      </c>
      <c r="E46" s="74">
        <f>+[1]All!E663</f>
        <v>0</v>
      </c>
      <c r="F46" s="60" t="str">
        <f>+[1]All!F663</f>
        <v>Hawaii</v>
      </c>
      <c r="G46" s="61" t="str">
        <f>+[1]All!G663</f>
        <v>MWC</v>
      </c>
      <c r="H46" s="60" t="str">
        <f>+[1]All!H663</f>
        <v>Colorado State</v>
      </c>
      <c r="I46" s="61" t="str">
        <f>+[1]All!I663</f>
        <v>MWC</v>
      </c>
      <c r="J46" s="44" t="str">
        <f>+[1]All!J663</f>
        <v>Colorado State</v>
      </c>
      <c r="K46" s="40" t="str">
        <f>+[1]All!K663</f>
        <v>Hawaii</v>
      </c>
      <c r="L46" s="62">
        <f>+[1]All!L663</f>
        <v>6</v>
      </c>
      <c r="M46" s="63">
        <f>+[1]All!M663</f>
        <v>52</v>
      </c>
      <c r="N46" s="44" t="str">
        <f>+[1]All!T663</f>
        <v>Hawaii</v>
      </c>
      <c r="O46" s="74">
        <f>+[1]All!Y663</f>
        <v>0</v>
      </c>
      <c r="P46" s="75">
        <f>+[1]All!Z663</f>
        <v>0</v>
      </c>
      <c r="R46" s="79" t="str">
        <f>+[1]All!AL663</f>
        <v>DNP</v>
      </c>
      <c r="S46" s="79">
        <f>+[1]All!AM663</f>
        <v>0</v>
      </c>
      <c r="T46" s="79">
        <f>+[1]All!AN663</f>
        <v>0</v>
      </c>
      <c r="U46" s="79">
        <f>+[1]All!AO663</f>
        <v>0</v>
      </c>
      <c r="V46" s="64"/>
      <c r="W46" s="49" t="str">
        <f>+[1]All!AQ663</f>
        <v>Hawaii</v>
      </c>
      <c r="X46" s="49">
        <f>+[1]All!AR663</f>
        <v>1</v>
      </c>
      <c r="Y46" s="65">
        <f>+[1]All!AS663</f>
        <v>2</v>
      </c>
      <c r="Z46" s="66">
        <f>+[1]All!AT663</f>
        <v>0</v>
      </c>
      <c r="AA46" s="49">
        <f>+[1]All!AU663</f>
        <v>1</v>
      </c>
      <c r="AB46" s="65">
        <f>+[1]All!AV663</f>
        <v>4</v>
      </c>
      <c r="AC46" s="66">
        <f>+[1]All!AW663</f>
        <v>0</v>
      </c>
      <c r="AD46" s="48"/>
      <c r="AE46" s="49">
        <f>+[1]All!AY663</f>
        <v>0</v>
      </c>
      <c r="AF46" s="65">
        <f>+[1]All!AZ663</f>
        <v>0</v>
      </c>
      <c r="AG46" s="66">
        <f>+[1]All!BA663</f>
        <v>0</v>
      </c>
      <c r="AH46" s="67"/>
      <c r="AI46" s="49" t="str">
        <f>+[1]All!BC663</f>
        <v>Colorado State</v>
      </c>
      <c r="AJ46" s="49">
        <f>+[1]All!BD663</f>
        <v>1</v>
      </c>
      <c r="AK46" s="65">
        <f>+[1]All!BE663</f>
        <v>1</v>
      </c>
      <c r="AL46" s="66">
        <f>+[1]All!BF663</f>
        <v>0</v>
      </c>
      <c r="AM46" s="49">
        <f>+[1]All!BG663</f>
        <v>2</v>
      </c>
      <c r="AN46" s="65">
        <f>+[1]All!BH663</f>
        <v>4</v>
      </c>
      <c r="AO46" s="65">
        <f>+[1]All!BI663</f>
        <v>0</v>
      </c>
      <c r="AP46" s="68">
        <f>+[1]All!BJ663</f>
        <v>0</v>
      </c>
      <c r="AQ46" s="69">
        <f>+[1]All!BK663</f>
        <v>0</v>
      </c>
    </row>
    <row r="47" spans="1:43">
      <c r="A47" s="40">
        <f>+[1]All!A664</f>
        <v>9</v>
      </c>
      <c r="B47" s="41" t="str">
        <f>+[1]All!B664</f>
        <v>Sat</v>
      </c>
      <c r="C47" s="42">
        <f>+[1]All!C664</f>
        <v>41209</v>
      </c>
      <c r="D47" s="43">
        <f>+[1]All!D664</f>
        <v>0.64583333333333337</v>
      </c>
      <c r="E47" s="74">
        <f>+[1]All!E664</f>
        <v>0</v>
      </c>
      <c r="F47" s="60" t="str">
        <f>+[1]All!F664</f>
        <v>Fresno State</v>
      </c>
      <c r="G47" s="61" t="str">
        <f>+[1]All!G664</f>
        <v>MWC</v>
      </c>
      <c r="H47" s="60" t="str">
        <f>+[1]All!H664</f>
        <v xml:space="preserve">New Mexico </v>
      </c>
      <c r="I47" s="61" t="str">
        <f>+[1]All!I664</f>
        <v>MWC</v>
      </c>
      <c r="J47" s="44" t="str">
        <f>+[1]All!J664</f>
        <v>Fresno State</v>
      </c>
      <c r="K47" s="40" t="str">
        <f>+[1]All!K664</f>
        <v xml:space="preserve">New Mexico </v>
      </c>
      <c r="L47" s="62">
        <f>+[1]All!L664</f>
        <v>15</v>
      </c>
      <c r="M47" s="63">
        <f>+[1]All!M664</f>
        <v>55</v>
      </c>
      <c r="N47" s="44" t="str">
        <f>+[1]All!T664</f>
        <v xml:space="preserve">New Mexico </v>
      </c>
      <c r="O47" s="74">
        <f>+[1]All!Y664</f>
        <v>0</v>
      </c>
      <c r="P47" s="75">
        <f>+[1]All!Z664</f>
        <v>0</v>
      </c>
      <c r="R47" s="79" t="str">
        <f>+[1]All!AL664</f>
        <v>DNP</v>
      </c>
      <c r="S47" s="79">
        <f>+[1]All!AM664</f>
        <v>0</v>
      </c>
      <c r="T47" s="79">
        <f>+[1]All!AN664</f>
        <v>0</v>
      </c>
      <c r="U47" s="79">
        <f>+[1]All!AO664</f>
        <v>0</v>
      </c>
      <c r="V47" s="64"/>
      <c r="W47" s="49" t="str">
        <f>+[1]All!AQ664</f>
        <v>Fresno State</v>
      </c>
      <c r="X47" s="49">
        <f>+[1]All!AR664</f>
        <v>3</v>
      </c>
      <c r="Y47" s="65">
        <f>+[1]All!AS664</f>
        <v>1</v>
      </c>
      <c r="Z47" s="66">
        <f>+[1]All!AT664</f>
        <v>0</v>
      </c>
      <c r="AA47" s="49">
        <f>+[1]All!AU664</f>
        <v>6</v>
      </c>
      <c r="AB47" s="65">
        <f>+[1]All!AV664</f>
        <v>1</v>
      </c>
      <c r="AC47" s="66">
        <f>+[1]All!AW664</f>
        <v>0</v>
      </c>
      <c r="AD47" s="48"/>
      <c r="AE47" s="49">
        <f>+[1]All!AY664</f>
        <v>0</v>
      </c>
      <c r="AF47" s="65">
        <f>+[1]All!AZ664</f>
        <v>0</v>
      </c>
      <c r="AG47" s="66">
        <f>+[1]All!BA664</f>
        <v>0</v>
      </c>
      <c r="AH47" s="67"/>
      <c r="AI47" s="49" t="str">
        <f>+[1]All!BC664</f>
        <v xml:space="preserve">New Mexico </v>
      </c>
      <c r="AJ47" s="49">
        <f>+[1]All!BD664</f>
        <v>2</v>
      </c>
      <c r="AK47" s="65">
        <f>+[1]All!BE664</f>
        <v>0</v>
      </c>
      <c r="AL47" s="66">
        <f>+[1]All!BF664</f>
        <v>0</v>
      </c>
      <c r="AM47" s="49">
        <f>+[1]All!BG664</f>
        <v>5</v>
      </c>
      <c r="AN47" s="65">
        <f>+[1]All!BH664</f>
        <v>2</v>
      </c>
      <c r="AO47" s="65">
        <f>+[1]All!BI664</f>
        <v>0</v>
      </c>
      <c r="AP47" s="68">
        <f>+[1]All!BJ664</f>
        <v>0</v>
      </c>
      <c r="AQ47" s="69">
        <f>+[1]All!BK664</f>
        <v>0</v>
      </c>
    </row>
    <row r="48" spans="1:43">
      <c r="F48" s="60"/>
      <c r="G48" s="61"/>
      <c r="H48" s="60"/>
      <c r="I48" s="61"/>
      <c r="L48" s="62"/>
      <c r="M48" s="63"/>
      <c r="S48" s="79"/>
      <c r="U48" s="79"/>
      <c r="V48" s="64"/>
      <c r="W48" s="49"/>
      <c r="X48" s="49"/>
      <c r="Y48" s="65"/>
      <c r="Z48" s="66"/>
      <c r="AA48" s="49"/>
      <c r="AB48" s="65"/>
      <c r="AC48" s="66"/>
      <c r="AD48" s="48"/>
      <c r="AE48" s="49"/>
      <c r="AF48" s="65"/>
      <c r="AG48" s="66"/>
      <c r="AH48" s="67"/>
      <c r="AI48" s="49"/>
      <c r="AJ48" s="49"/>
      <c r="AK48" s="65"/>
      <c r="AL48" s="66"/>
      <c r="AM48" s="49"/>
      <c r="AN48" s="65"/>
      <c r="AO48" s="65"/>
      <c r="AP48" s="68"/>
      <c r="AQ48" s="69"/>
    </row>
    <row r="49" spans="1:43">
      <c r="A49" s="40">
        <f>+[1]All!A665</f>
        <v>9</v>
      </c>
      <c r="B49" s="41" t="str">
        <f>+[1]All!B665</f>
        <v>Sat</v>
      </c>
      <c r="C49" s="42">
        <f>+[1]All!C665</f>
        <v>41209</v>
      </c>
      <c r="D49" s="43">
        <f>+[1]All!D665</f>
        <v>0.83333333333333337</v>
      </c>
      <c r="E49" s="74">
        <f>+[1]All!E665</f>
        <v>0</v>
      </c>
      <c r="F49" s="60" t="str">
        <f>+[1]All!F665</f>
        <v>UNLV</v>
      </c>
      <c r="G49" s="61" t="str">
        <f>+[1]All!G665</f>
        <v>MWC</v>
      </c>
      <c r="H49" s="60" t="str">
        <f>+[1]All!H665</f>
        <v>San Diego State</v>
      </c>
      <c r="I49" s="61" t="str">
        <f>+[1]All!I665</f>
        <v>MWC</v>
      </c>
      <c r="J49" s="44" t="str">
        <f>+[1]All!J665</f>
        <v>San Diego State</v>
      </c>
      <c r="K49" s="40" t="str">
        <f>+[1]All!K665</f>
        <v>UNLV</v>
      </c>
      <c r="L49" s="62">
        <f>+[1]All!L665</f>
        <v>18.5</v>
      </c>
      <c r="M49" s="63">
        <f>+[1]All!M665</f>
        <v>57</v>
      </c>
      <c r="N49" s="44" t="str">
        <f>+[1]All!T665</f>
        <v>UNLV</v>
      </c>
      <c r="O49" s="74">
        <f>+[1]All!Y665</f>
        <v>0</v>
      </c>
      <c r="P49" s="75">
        <f>+[1]All!Z665</f>
        <v>0</v>
      </c>
      <c r="R49" s="79" t="str">
        <f>+[1]All!AL665</f>
        <v>San Diego State</v>
      </c>
      <c r="S49" s="79">
        <f>+[1]All!AM665</f>
        <v>27</v>
      </c>
      <c r="T49" s="79" t="str">
        <f>+[1]All!AN665</f>
        <v>UNLV</v>
      </c>
      <c r="U49" s="79">
        <f>+[1]All!AO665</f>
        <v>24</v>
      </c>
      <c r="V49" s="64"/>
      <c r="W49" s="49" t="str">
        <f>+[1]All!AQ665</f>
        <v>UNLV</v>
      </c>
      <c r="X49" s="49">
        <f>+[1]All!AR665</f>
        <v>1</v>
      </c>
      <c r="Y49" s="65">
        <f>+[1]All!AS665</f>
        <v>1</v>
      </c>
      <c r="Z49" s="66">
        <f>+[1]All!AT665</f>
        <v>1</v>
      </c>
      <c r="AA49" s="49">
        <f>+[1]All!AU665</f>
        <v>4</v>
      </c>
      <c r="AB49" s="65">
        <f>+[1]All!AV665</f>
        <v>1</v>
      </c>
      <c r="AC49" s="66">
        <f>+[1]All!AW665</f>
        <v>2</v>
      </c>
      <c r="AD49" s="48"/>
      <c r="AE49" s="49">
        <f>+[1]All!AY665</f>
        <v>0</v>
      </c>
      <c r="AF49" s="65">
        <f>+[1]All!AZ665</f>
        <v>0</v>
      </c>
      <c r="AG49" s="66">
        <f>+[1]All!BA665</f>
        <v>0</v>
      </c>
      <c r="AH49" s="67"/>
      <c r="AI49" s="49" t="str">
        <f>+[1]All!BC665</f>
        <v>San Diego State</v>
      </c>
      <c r="AJ49" s="49">
        <f>+[1]All!BD665</f>
        <v>3</v>
      </c>
      <c r="AK49" s="65">
        <f>+[1]All!BE665</f>
        <v>1</v>
      </c>
      <c r="AL49" s="66">
        <f>+[1]All!BF665</f>
        <v>0</v>
      </c>
      <c r="AM49" s="49">
        <f>+[1]All!BG665</f>
        <v>5</v>
      </c>
      <c r="AN49" s="65">
        <f>+[1]All!BH665</f>
        <v>2</v>
      </c>
      <c r="AO49" s="65">
        <f>+[1]All!BI665</f>
        <v>0</v>
      </c>
      <c r="AP49" s="68">
        <f>+[1]All!BJ665</f>
        <v>0</v>
      </c>
      <c r="AQ49" s="69">
        <f>+[1]All!BK665</f>
        <v>0</v>
      </c>
    </row>
    <row r="50" spans="1:43">
      <c r="A50" s="40">
        <f>+[1]All!A666</f>
        <v>9</v>
      </c>
      <c r="B50" s="41" t="str">
        <f>+[1]All!B666</f>
        <v>Sat</v>
      </c>
      <c r="C50" s="42">
        <f>+[1]All!C666</f>
        <v>41209</v>
      </c>
      <c r="D50" s="43">
        <f>+[1]All!D666</f>
        <v>0.64583333333333337</v>
      </c>
      <c r="E50" s="74" t="str">
        <f>+[1]All!E666</f>
        <v>CBSSN</v>
      </c>
      <c r="F50" s="60" t="str">
        <f>+[1]All!F666</f>
        <v>Boise State</v>
      </c>
      <c r="G50" s="61" t="str">
        <f>+[1]All!G666</f>
        <v>MWC</v>
      </c>
      <c r="H50" s="60" t="str">
        <f>+[1]All!H666</f>
        <v>Wyoming</v>
      </c>
      <c r="I50" s="61" t="str">
        <f>+[1]All!I666</f>
        <v>MWC</v>
      </c>
      <c r="J50" s="44" t="str">
        <f>+[1]All!J666</f>
        <v>Boise State</v>
      </c>
      <c r="K50" s="40" t="str">
        <f>+[1]All!K666</f>
        <v>Wyoming</v>
      </c>
      <c r="L50" s="62">
        <f>+[1]All!L666</f>
        <v>16.5</v>
      </c>
      <c r="M50" s="63">
        <f>+[1]All!M666</f>
        <v>51.5</v>
      </c>
      <c r="N50" s="44" t="str">
        <f>+[1]All!T666</f>
        <v>Boise State</v>
      </c>
      <c r="O50" s="74">
        <f>+[1]All!Y666</f>
        <v>0</v>
      </c>
      <c r="P50" s="75">
        <f>+[1]All!Z666</f>
        <v>0</v>
      </c>
      <c r="R50" s="79" t="str">
        <f>+[1]All!AL666</f>
        <v>BOISE STATE</v>
      </c>
      <c r="S50" s="79">
        <f>+[1]All!AM666</f>
        <v>36</v>
      </c>
      <c r="T50" s="79" t="str">
        <f>+[1]All!AN666</f>
        <v>Wyoming</v>
      </c>
      <c r="U50" s="79">
        <f>+[1]All!AO666</f>
        <v>14</v>
      </c>
      <c r="V50" s="64"/>
      <c r="W50" s="49" t="str">
        <f>+[1]All!AQ666</f>
        <v>Boise State</v>
      </c>
      <c r="X50" s="49">
        <f>+[1]All!AR666</f>
        <v>2</v>
      </c>
      <c r="Y50" s="65">
        <f>+[1]All!AS666</f>
        <v>1</v>
      </c>
      <c r="Z50" s="66">
        <f>+[1]All!AT666</f>
        <v>0</v>
      </c>
      <c r="AA50" s="49">
        <f>+[1]All!AU666</f>
        <v>4</v>
      </c>
      <c r="AB50" s="65">
        <f>+[1]All!AV666</f>
        <v>3</v>
      </c>
      <c r="AC50" s="66">
        <f>+[1]All!AW666</f>
        <v>0</v>
      </c>
      <c r="AD50" s="48"/>
      <c r="AE50" s="49">
        <f>+[1]All!AY666</f>
        <v>0</v>
      </c>
      <c r="AF50" s="65">
        <f>+[1]All!AZ666</f>
        <v>0</v>
      </c>
      <c r="AG50" s="66">
        <f>+[1]All!BA666</f>
        <v>0</v>
      </c>
      <c r="AH50" s="67"/>
      <c r="AI50" s="49" t="str">
        <f>+[1]All!BC666</f>
        <v>Wyoming</v>
      </c>
      <c r="AJ50" s="49">
        <f>+[1]All!BD666</f>
        <v>1</v>
      </c>
      <c r="AK50" s="65">
        <f>+[1]All!BE666</f>
        <v>1</v>
      </c>
      <c r="AL50" s="66">
        <f>+[1]All!BF666</f>
        <v>0</v>
      </c>
      <c r="AM50" s="49">
        <f>+[1]All!BG666</f>
        <v>4</v>
      </c>
      <c r="AN50" s="65">
        <f>+[1]All!BH666</f>
        <v>2</v>
      </c>
      <c r="AO50" s="65">
        <f>+[1]All!BI666</f>
        <v>0</v>
      </c>
      <c r="AP50" s="68">
        <f>+[1]All!BJ666</f>
        <v>0</v>
      </c>
      <c r="AQ50" s="69">
        <f>+[1]All!BK666</f>
        <v>0</v>
      </c>
    </row>
    <row r="51" spans="1:43">
      <c r="A51" s="40">
        <f>+[1]All!A667</f>
        <v>9</v>
      </c>
      <c r="B51" s="41" t="str">
        <f>+[1]All!B667</f>
        <v>Sat</v>
      </c>
      <c r="C51" s="42">
        <f>+[1]All!C667</f>
        <v>41209</v>
      </c>
      <c r="D51" s="43">
        <f>+[1]All!D667</f>
        <v>0.64583333333333337</v>
      </c>
      <c r="E51" s="74" t="str">
        <f>+[1]All!E667</f>
        <v>ESPN</v>
      </c>
      <c r="F51" s="60" t="str">
        <f>+[1]All!F667</f>
        <v>Southern Cal</v>
      </c>
      <c r="G51" s="61" t="str">
        <f>+[1]All!G667</f>
        <v>P12</v>
      </c>
      <c r="H51" s="60" t="str">
        <f>+[1]All!H667</f>
        <v>Arizona</v>
      </c>
      <c r="I51" s="61" t="str">
        <f>+[1]All!I667</f>
        <v>P12</v>
      </c>
      <c r="J51" s="44" t="str">
        <f>+[1]All!J667</f>
        <v>Southern Cal</v>
      </c>
      <c r="K51" s="40" t="str">
        <f>+[1]All!K667</f>
        <v>Arizona</v>
      </c>
      <c r="L51" s="62">
        <f>+[1]All!L667</f>
        <v>6.5</v>
      </c>
      <c r="M51" s="63">
        <f>+[1]All!M667</f>
        <v>65.5</v>
      </c>
      <c r="N51" s="44" t="str">
        <f>+[1]All!T667</f>
        <v>Southern Cal</v>
      </c>
      <c r="O51" s="74">
        <f>+[1]All!Y667</f>
        <v>0</v>
      </c>
      <c r="P51" s="75">
        <f>+[1]All!Z667</f>
        <v>0</v>
      </c>
      <c r="R51" s="79" t="str">
        <f>+[1]All!AL667</f>
        <v>SOUTHERN CAL</v>
      </c>
      <c r="S51" s="79">
        <f>+[1]All!AM667</f>
        <v>48</v>
      </c>
      <c r="T51" s="79" t="str">
        <f>+[1]All!AN667</f>
        <v>Arizona</v>
      </c>
      <c r="U51" s="79">
        <f>+[1]All!AO667</f>
        <v>41</v>
      </c>
      <c r="V51" s="64"/>
      <c r="W51" s="49" t="str">
        <f>+[1]All!AQ667</f>
        <v>Southern Cal</v>
      </c>
      <c r="X51" s="49">
        <f>+[1]All!AR667</f>
        <v>1</v>
      </c>
      <c r="Y51" s="65">
        <f>+[1]All!AS667</f>
        <v>3</v>
      </c>
      <c r="Z51" s="66">
        <f>+[1]All!AT667</f>
        <v>0</v>
      </c>
      <c r="AA51" s="49">
        <f>+[1]All!AU667</f>
        <v>3</v>
      </c>
      <c r="AB51" s="65">
        <f>+[1]All!AV667</f>
        <v>4</v>
      </c>
      <c r="AC51" s="66">
        <f>+[1]All!AW667</f>
        <v>0</v>
      </c>
      <c r="AD51" s="48"/>
      <c r="AE51" s="49">
        <f>+[1]All!AY667</f>
        <v>0</v>
      </c>
      <c r="AF51" s="65">
        <f>+[1]All!AZ667</f>
        <v>0</v>
      </c>
      <c r="AG51" s="66">
        <f>+[1]All!BA667</f>
        <v>0</v>
      </c>
      <c r="AH51" s="67"/>
      <c r="AI51" s="49" t="str">
        <f>+[1]All!BC667</f>
        <v>Arizona</v>
      </c>
      <c r="AJ51" s="49">
        <f>+[1]All!BD667</f>
        <v>2</v>
      </c>
      <c r="AK51" s="65">
        <f>+[1]All!BE667</f>
        <v>2</v>
      </c>
      <c r="AL51" s="66">
        <f>+[1]All!BF667</f>
        <v>0</v>
      </c>
      <c r="AM51" s="49">
        <f>+[1]All!BG667</f>
        <v>4</v>
      </c>
      <c r="AN51" s="65">
        <f>+[1]All!BH667</f>
        <v>2</v>
      </c>
      <c r="AO51" s="65">
        <f>+[1]All!BI667</f>
        <v>0</v>
      </c>
      <c r="AP51" s="68">
        <f>+[1]All!BJ667</f>
        <v>0</v>
      </c>
      <c r="AQ51" s="69">
        <f>+[1]All!BK667</f>
        <v>0</v>
      </c>
    </row>
    <row r="52" spans="1:43">
      <c r="A52" s="40">
        <f>+[1]All!A668</f>
        <v>9</v>
      </c>
      <c r="B52" s="41" t="str">
        <f>+[1]All!B668</f>
        <v>Sat</v>
      </c>
      <c r="C52" s="42">
        <f>+[1]All!C668</f>
        <v>41209</v>
      </c>
      <c r="D52" s="43">
        <f>+[1]All!D668</f>
        <v>0.625</v>
      </c>
      <c r="E52" s="74" t="str">
        <f>+[1]All!E668</f>
        <v>FX</v>
      </c>
      <c r="F52" s="60" t="str">
        <f>+[1]All!F668</f>
        <v>UCLA</v>
      </c>
      <c r="G52" s="61" t="str">
        <f>+[1]All!G668</f>
        <v>P12</v>
      </c>
      <c r="H52" s="60" t="str">
        <f>+[1]All!H668</f>
        <v>Arizona State</v>
      </c>
      <c r="I52" s="61" t="str">
        <f>+[1]All!I668</f>
        <v>P12</v>
      </c>
      <c r="J52" s="44" t="str">
        <f>+[1]All!J668</f>
        <v>Arizona State</v>
      </c>
      <c r="K52" s="40" t="str">
        <f>+[1]All!K668</f>
        <v>UCLA</v>
      </c>
      <c r="L52" s="62">
        <f>+[1]All!L668</f>
        <v>7.5</v>
      </c>
      <c r="M52" s="63">
        <f>+[1]All!M668</f>
        <v>67.5</v>
      </c>
      <c r="N52" s="44" t="str">
        <f>+[1]All!T668</f>
        <v>Arizona State</v>
      </c>
      <c r="O52" s="74">
        <f>+[1]All!Y668</f>
        <v>0</v>
      </c>
      <c r="P52" s="75">
        <f>+[1]All!Z668</f>
        <v>0</v>
      </c>
      <c r="R52" s="79" t="str">
        <f>+[1]All!AL668</f>
        <v>UCLA</v>
      </c>
      <c r="S52" s="79">
        <f>+[1]All!AM668</f>
        <v>29</v>
      </c>
      <c r="T52" s="79" t="str">
        <f>+[1]All!AN668</f>
        <v>Arizona State</v>
      </c>
      <c r="U52" s="79">
        <f>+[1]All!AO668</f>
        <v>28</v>
      </c>
      <c r="V52" s="64"/>
      <c r="W52" s="49" t="str">
        <f>+[1]All!AQ668</f>
        <v>UCLA</v>
      </c>
      <c r="X52" s="49">
        <f>+[1]All!AR668</f>
        <v>2</v>
      </c>
      <c r="Y52" s="65">
        <f>+[1]All!AS668</f>
        <v>1</v>
      </c>
      <c r="Z52" s="66">
        <f>+[1]All!AT668</f>
        <v>0</v>
      </c>
      <c r="AA52" s="49">
        <f>+[1]All!AU668</f>
        <v>4</v>
      </c>
      <c r="AB52" s="65">
        <f>+[1]All!AV668</f>
        <v>3</v>
      </c>
      <c r="AC52" s="66">
        <f>+[1]All!AW668</f>
        <v>0</v>
      </c>
      <c r="AD52" s="48"/>
      <c r="AE52" s="49">
        <f>+[1]All!AY668</f>
        <v>0</v>
      </c>
      <c r="AF52" s="65">
        <f>+[1]All!AZ668</f>
        <v>0</v>
      </c>
      <c r="AG52" s="66">
        <f>+[1]All!BA668</f>
        <v>0</v>
      </c>
      <c r="AH52" s="67"/>
      <c r="AI52" s="49" t="str">
        <f>+[1]All!BC668</f>
        <v>Arizona State</v>
      </c>
      <c r="AJ52" s="49">
        <f>+[1]All!BD668</f>
        <v>2</v>
      </c>
      <c r="AK52" s="65">
        <f>+[1]All!BE668</f>
        <v>1</v>
      </c>
      <c r="AL52" s="66">
        <f>+[1]All!BF668</f>
        <v>0</v>
      </c>
      <c r="AM52" s="49">
        <f>+[1]All!BG668</f>
        <v>5</v>
      </c>
      <c r="AN52" s="65">
        <f>+[1]All!BH668</f>
        <v>1</v>
      </c>
      <c r="AO52" s="65">
        <f>+[1]All!BI668</f>
        <v>0</v>
      </c>
      <c r="AP52" s="68">
        <f>+[1]All!BJ668</f>
        <v>0</v>
      </c>
      <c r="AQ52" s="69">
        <f>+[1]All!BK668</f>
        <v>0</v>
      </c>
    </row>
    <row r="53" spans="1:43">
      <c r="F53" s="60"/>
      <c r="G53" s="61"/>
      <c r="H53" s="60"/>
      <c r="I53" s="61"/>
      <c r="L53" s="62"/>
      <c r="M53" s="63"/>
      <c r="S53" s="79"/>
      <c r="U53" s="79"/>
      <c r="V53" s="64"/>
      <c r="W53" s="49"/>
      <c r="X53" s="49"/>
      <c r="Y53" s="65"/>
      <c r="Z53" s="66"/>
      <c r="AA53" s="49"/>
      <c r="AB53" s="65"/>
      <c r="AC53" s="66"/>
      <c r="AD53" s="48"/>
      <c r="AE53" s="49"/>
      <c r="AF53" s="65"/>
      <c r="AG53" s="66"/>
      <c r="AH53" s="67"/>
      <c r="AI53" s="49"/>
      <c r="AJ53" s="49"/>
      <c r="AK53" s="65"/>
      <c r="AL53" s="66"/>
      <c r="AM53" s="49"/>
      <c r="AN53" s="65"/>
      <c r="AO53" s="65"/>
      <c r="AP53" s="68"/>
      <c r="AQ53" s="69"/>
    </row>
    <row r="54" spans="1:43">
      <c r="A54" s="40">
        <f>+[1]All!A669</f>
        <v>9</v>
      </c>
      <c r="B54" s="41" t="str">
        <f>+[1]All!B669</f>
        <v>Sat</v>
      </c>
      <c r="C54" s="42">
        <f>+[1]All!C669</f>
        <v>41209</v>
      </c>
      <c r="D54" s="43">
        <f>+[1]All!D669</f>
        <v>0.625</v>
      </c>
      <c r="E54" s="74" t="str">
        <f>+[1]All!E669</f>
        <v>PAC12</v>
      </c>
      <c r="F54" s="60" t="str">
        <f>+[1]All!F669</f>
        <v>Colorado</v>
      </c>
      <c r="G54" s="61" t="str">
        <f>+[1]All!G669</f>
        <v>P12</v>
      </c>
      <c r="H54" s="60" t="str">
        <f>+[1]All!H669</f>
        <v>Oregon</v>
      </c>
      <c r="I54" s="61" t="str">
        <f>+[1]All!I669</f>
        <v>P12</v>
      </c>
      <c r="J54" s="44" t="str">
        <f>+[1]All!J669</f>
        <v>Oregon</v>
      </c>
      <c r="K54" s="40" t="str">
        <f>+[1]All!K669</f>
        <v>Colorado</v>
      </c>
      <c r="L54" s="62">
        <f>+[1]All!L669</f>
        <v>45.5</v>
      </c>
      <c r="M54" s="63">
        <f>+[1]All!M669</f>
        <v>68.5</v>
      </c>
      <c r="N54" s="44" t="str">
        <f>+[1]All!T669</f>
        <v>Colorado</v>
      </c>
      <c r="O54" s="74">
        <f>+[1]All!Y669</f>
        <v>0</v>
      </c>
      <c r="P54" s="75">
        <f>+[1]All!Z669</f>
        <v>0</v>
      </c>
      <c r="R54" s="79" t="str">
        <f>+[1]All!AL669</f>
        <v>Oregon</v>
      </c>
      <c r="S54" s="79">
        <f>+[1]All!AM669</f>
        <v>45</v>
      </c>
      <c r="T54" s="79" t="str">
        <f>+[1]All!AN669</f>
        <v>COLORADO</v>
      </c>
      <c r="U54" s="79">
        <f>+[1]All!AO669</f>
        <v>2</v>
      </c>
      <c r="V54" s="64"/>
      <c r="W54" s="49" t="str">
        <f>+[1]All!AQ669</f>
        <v>Colorado</v>
      </c>
      <c r="X54" s="49">
        <f>+[1]All!AR669</f>
        <v>1</v>
      </c>
      <c r="Y54" s="65">
        <f>+[1]All!AS669</f>
        <v>2</v>
      </c>
      <c r="Z54" s="66">
        <f>+[1]All!AT669</f>
        <v>0</v>
      </c>
      <c r="AA54" s="49">
        <f>+[1]All!AU669</f>
        <v>1</v>
      </c>
      <c r="AB54" s="65">
        <f>+[1]All!AV669</f>
        <v>5</v>
      </c>
      <c r="AC54" s="66">
        <f>+[1]All!AW669</f>
        <v>0</v>
      </c>
      <c r="AD54" s="48"/>
      <c r="AE54" s="49">
        <f>+[1]All!AY669</f>
        <v>0</v>
      </c>
      <c r="AF54" s="65">
        <f>+[1]All!AZ669</f>
        <v>0</v>
      </c>
      <c r="AG54" s="66">
        <f>+[1]All!BA669</f>
        <v>0</v>
      </c>
      <c r="AH54" s="67"/>
      <c r="AI54" s="49" t="str">
        <f>+[1]All!BC669</f>
        <v>Oregon</v>
      </c>
      <c r="AJ54" s="49">
        <f>+[1]All!BD669</f>
        <v>1</v>
      </c>
      <c r="AK54" s="65">
        <f>+[1]All!BE669</f>
        <v>3</v>
      </c>
      <c r="AL54" s="66">
        <f>+[1]All!BF669</f>
        <v>0</v>
      </c>
      <c r="AM54" s="49">
        <f>+[1]All!BG669</f>
        <v>2</v>
      </c>
      <c r="AN54" s="65">
        <f>+[1]All!BH669</f>
        <v>4</v>
      </c>
      <c r="AO54" s="65">
        <f>+[1]All!BI669</f>
        <v>0</v>
      </c>
      <c r="AP54" s="68">
        <f>+[1]All!BJ669</f>
        <v>0</v>
      </c>
      <c r="AQ54" s="69">
        <f>+[1]All!BK669</f>
        <v>0</v>
      </c>
    </row>
    <row r="55" spans="1:43">
      <c r="A55" s="40">
        <f>+[1]All!A670</f>
        <v>9</v>
      </c>
      <c r="B55" s="41" t="str">
        <f>+[1]All!B670</f>
        <v>Sat</v>
      </c>
      <c r="C55" s="42">
        <f>+[1]All!C670</f>
        <v>41209</v>
      </c>
      <c r="D55" s="43">
        <f>+[1]All!D670</f>
        <v>0.76041666666666663</v>
      </c>
      <c r="E55" s="74" t="str">
        <f>+[1]All!E670</f>
        <v>PAC12</v>
      </c>
      <c r="F55" s="60" t="str">
        <f>+[1]All!F670</f>
        <v>Washington State</v>
      </c>
      <c r="G55" s="61" t="str">
        <f>+[1]All!G670</f>
        <v>P12</v>
      </c>
      <c r="H55" s="60" t="str">
        <f>+[1]All!H670</f>
        <v>Stanford</v>
      </c>
      <c r="I55" s="61" t="str">
        <f>+[1]All!I670</f>
        <v>P12</v>
      </c>
      <c r="J55" s="44" t="str">
        <f>+[1]All!J670</f>
        <v>Stanford</v>
      </c>
      <c r="K55" s="40" t="str">
        <f>+[1]All!K670</f>
        <v>Washington State</v>
      </c>
      <c r="L55" s="62">
        <f>+[1]All!L670</f>
        <v>24.5</v>
      </c>
      <c r="M55" s="63">
        <f>+[1]All!M670</f>
        <v>51</v>
      </c>
      <c r="N55" s="44" t="str">
        <f>+[1]All!T670</f>
        <v>Washington State</v>
      </c>
      <c r="O55" s="74">
        <f>+[1]All!Y670</f>
        <v>0</v>
      </c>
      <c r="P55" s="75">
        <f>+[1]All!Z670</f>
        <v>0</v>
      </c>
      <c r="R55" s="79" t="str">
        <f>+[1]All!AL670</f>
        <v>Stanford</v>
      </c>
      <c r="S55" s="79">
        <f>+[1]All!AM670</f>
        <v>44</v>
      </c>
      <c r="T55" s="79" t="str">
        <f>+[1]All!AN670</f>
        <v>WASHINGTON STATE</v>
      </c>
      <c r="U55" s="79">
        <f>+[1]All!AO670</f>
        <v>14</v>
      </c>
      <c r="V55" s="64"/>
      <c r="W55" s="49" t="str">
        <f>+[1]All!AQ670</f>
        <v>Washington State</v>
      </c>
      <c r="X55" s="49">
        <f>+[1]All!AR670</f>
        <v>1</v>
      </c>
      <c r="Y55" s="65">
        <f>+[1]All!AS670</f>
        <v>1</v>
      </c>
      <c r="Z55" s="66">
        <f>+[1]All!AT670</f>
        <v>1</v>
      </c>
      <c r="AA55" s="49">
        <f>+[1]All!AU670</f>
        <v>2</v>
      </c>
      <c r="AB55" s="65">
        <f>+[1]All!AV670</f>
        <v>3</v>
      </c>
      <c r="AC55" s="66">
        <f>+[1]All!AW670</f>
        <v>1</v>
      </c>
      <c r="AD55" s="48"/>
      <c r="AE55" s="49">
        <f>+[1]All!AY670</f>
        <v>0</v>
      </c>
      <c r="AF55" s="65">
        <f>+[1]All!AZ670</f>
        <v>0</v>
      </c>
      <c r="AG55" s="66">
        <f>+[1]All!BA670</f>
        <v>0</v>
      </c>
      <c r="AH55" s="67"/>
      <c r="AI55" s="49" t="str">
        <f>+[1]All!BC670</f>
        <v>Stanford</v>
      </c>
      <c r="AJ55" s="49">
        <f>+[1]All!BD670</f>
        <v>2</v>
      </c>
      <c r="AK55" s="65">
        <f>+[1]All!BE670</f>
        <v>2</v>
      </c>
      <c r="AL55" s="66">
        <f>+[1]All!BF670</f>
        <v>0</v>
      </c>
      <c r="AM55" s="49">
        <f>+[1]All!BG670</f>
        <v>3</v>
      </c>
      <c r="AN55" s="65">
        <f>+[1]All!BH670</f>
        <v>3</v>
      </c>
      <c r="AO55" s="65">
        <f>+[1]All!BI670</f>
        <v>1</v>
      </c>
      <c r="AP55" s="68">
        <f>+[1]All!BJ670</f>
        <v>0</v>
      </c>
      <c r="AQ55" s="69">
        <f>+[1]All!BK670</f>
        <v>0</v>
      </c>
    </row>
    <row r="56" spans="1:43">
      <c r="A56" s="40">
        <f>+[1]All!A671</f>
        <v>9</v>
      </c>
      <c r="B56" s="41" t="str">
        <f>+[1]All!B671</f>
        <v>Sat</v>
      </c>
      <c r="C56" s="42">
        <f>+[1]All!C671</f>
        <v>41209</v>
      </c>
      <c r="D56" s="43">
        <f>+[1]All!D671</f>
        <v>0.90625</v>
      </c>
      <c r="E56" s="74" t="str">
        <f>+[1]All!E671</f>
        <v>PAC12</v>
      </c>
      <c r="F56" s="60" t="str">
        <f>+[1]All!F671</f>
        <v>California</v>
      </c>
      <c r="G56" s="61" t="str">
        <f>+[1]All!G671</f>
        <v>P12</v>
      </c>
      <c r="H56" s="60" t="str">
        <f>+[1]All!H671</f>
        <v>Utah</v>
      </c>
      <c r="I56" s="61" t="str">
        <f>+[1]All!I671</f>
        <v>P12</v>
      </c>
      <c r="J56" s="44" t="str">
        <f>+[1]All!J671</f>
        <v>Utah</v>
      </c>
      <c r="K56" s="40" t="str">
        <f>+[1]All!K671</f>
        <v>California</v>
      </c>
      <c r="L56" s="62">
        <f>+[1]All!L671</f>
        <v>1</v>
      </c>
      <c r="M56" s="63">
        <f>+[1]All!M671</f>
        <v>43.5</v>
      </c>
      <c r="N56" s="44" t="str">
        <f>+[1]All!T671</f>
        <v>California</v>
      </c>
      <c r="O56" s="74">
        <f>+[1]All!Y671</f>
        <v>0</v>
      </c>
      <c r="P56" s="75">
        <f>+[1]All!Z671</f>
        <v>0</v>
      </c>
      <c r="R56" s="79" t="str">
        <f>+[1]All!AL671</f>
        <v>CALIFORNIA</v>
      </c>
      <c r="S56" s="79">
        <f>+[1]All!AM671</f>
        <v>34</v>
      </c>
      <c r="T56" s="79" t="str">
        <f>+[1]All!AN671</f>
        <v>Utah</v>
      </c>
      <c r="U56" s="79">
        <f>+[1]All!AO671</f>
        <v>10</v>
      </c>
      <c r="V56" s="64"/>
      <c r="W56" s="49" t="str">
        <f>+[1]All!AQ671</f>
        <v>California</v>
      </c>
      <c r="X56" s="49">
        <f>+[1]All!AR671</f>
        <v>2</v>
      </c>
      <c r="Y56" s="65">
        <f>+[1]All!AS671</f>
        <v>1</v>
      </c>
      <c r="Z56" s="66">
        <f>+[1]All!AT671</f>
        <v>0</v>
      </c>
      <c r="AA56" s="49">
        <f>+[1]All!AU671</f>
        <v>3</v>
      </c>
      <c r="AB56" s="65">
        <f>+[1]All!AV671</f>
        <v>4</v>
      </c>
      <c r="AC56" s="66">
        <f>+[1]All!AW671</f>
        <v>0</v>
      </c>
      <c r="AD56" s="48"/>
      <c r="AE56" s="49">
        <f>+[1]All!AY671</f>
        <v>0</v>
      </c>
      <c r="AF56" s="65">
        <f>+[1]All!AZ671</f>
        <v>0</v>
      </c>
      <c r="AG56" s="66">
        <f>+[1]All!BA671</f>
        <v>0</v>
      </c>
      <c r="AH56" s="67"/>
      <c r="AI56" s="49" t="str">
        <f>+[1]All!BC671</f>
        <v>Utah</v>
      </c>
      <c r="AJ56" s="49">
        <f>+[1]All!BD671</f>
        <v>1</v>
      </c>
      <c r="AK56" s="65">
        <f>+[1]All!BE671</f>
        <v>1</v>
      </c>
      <c r="AL56" s="66">
        <f>+[1]All!BF671</f>
        <v>0</v>
      </c>
      <c r="AM56" s="49">
        <f>+[1]All!BG671</f>
        <v>2</v>
      </c>
      <c r="AN56" s="65">
        <f>+[1]All!BH671</f>
        <v>4</v>
      </c>
      <c r="AO56" s="65">
        <f>+[1]All!BI671</f>
        <v>0</v>
      </c>
      <c r="AP56" s="68">
        <f>+[1]All!BJ671</f>
        <v>0</v>
      </c>
      <c r="AQ56" s="69">
        <f>+[1]All!BK671</f>
        <v>0</v>
      </c>
    </row>
    <row r="57" spans="1:43">
      <c r="A57" s="40">
        <f>+[1]All!A672</f>
        <v>9</v>
      </c>
      <c r="B57" s="41" t="str">
        <f>+[1]All!B672</f>
        <v>Sat</v>
      </c>
      <c r="C57" s="42">
        <f>+[1]All!C672</f>
        <v>41209</v>
      </c>
      <c r="D57" s="43">
        <f>+[1]All!D672</f>
        <v>0.92708333333333337</v>
      </c>
      <c r="E57" s="74" t="str">
        <f>+[1]All!E672</f>
        <v>PAC12</v>
      </c>
      <c r="F57" s="60" t="str">
        <f>+[1]All!F672</f>
        <v>Oregon State</v>
      </c>
      <c r="G57" s="61" t="str">
        <f>+[1]All!G672</f>
        <v>P12</v>
      </c>
      <c r="H57" s="60" t="str">
        <f>+[1]All!H672</f>
        <v>Washington</v>
      </c>
      <c r="I57" s="61" t="str">
        <f>+[1]All!I672</f>
        <v>P12</v>
      </c>
      <c r="J57" s="44" t="str">
        <f>+[1]All!J672</f>
        <v>Oregon State</v>
      </c>
      <c r="K57" s="40" t="str">
        <f>+[1]All!K672</f>
        <v>Washington</v>
      </c>
      <c r="L57" s="62">
        <f>+[1]All!L672</f>
        <v>3</v>
      </c>
      <c r="M57" s="63">
        <f>+[1]All!M672</f>
        <v>48</v>
      </c>
      <c r="N57" s="44" t="str">
        <f>+[1]All!T672</f>
        <v>Oregon State</v>
      </c>
      <c r="O57" s="74">
        <f>+[1]All!Y672</f>
        <v>0</v>
      </c>
      <c r="P57" s="75">
        <f>+[1]All!Z672</f>
        <v>0</v>
      </c>
      <c r="R57" s="79" t="str">
        <f>+[1]All!AL672</f>
        <v>OREGON STATE</v>
      </c>
      <c r="S57" s="79">
        <f>+[1]All!AM672</f>
        <v>38</v>
      </c>
      <c r="T57" s="79" t="str">
        <f>+[1]All!AN672</f>
        <v>Washington</v>
      </c>
      <c r="U57" s="79">
        <f>+[1]All!AO672</f>
        <v>21</v>
      </c>
      <c r="V57" s="64"/>
      <c r="W57" s="49" t="str">
        <f>+[1]All!AQ672</f>
        <v>Oregon State</v>
      </c>
      <c r="X57" s="49">
        <f>+[1]All!AR672</f>
        <v>3</v>
      </c>
      <c r="Y57" s="65">
        <f>+[1]All!AS672</f>
        <v>0</v>
      </c>
      <c r="Z57" s="66">
        <f>+[1]All!AT672</f>
        <v>0</v>
      </c>
      <c r="AA57" s="49">
        <f>+[1]All!AU672</f>
        <v>5</v>
      </c>
      <c r="AB57" s="65">
        <f>+[1]All!AV672</f>
        <v>1</v>
      </c>
      <c r="AC57" s="66">
        <f>+[1]All!AW672</f>
        <v>0</v>
      </c>
      <c r="AD57" s="48"/>
      <c r="AE57" s="49">
        <f>+[1]All!AY672</f>
        <v>0</v>
      </c>
      <c r="AF57" s="65">
        <f>+[1]All!AZ672</f>
        <v>0</v>
      </c>
      <c r="AG57" s="66">
        <f>+[1]All!BA672</f>
        <v>0</v>
      </c>
      <c r="AH57" s="67"/>
      <c r="AI57" s="49" t="str">
        <f>+[1]All!BC672</f>
        <v>Washington</v>
      </c>
      <c r="AJ57" s="49">
        <f>+[1]All!BD672</f>
        <v>2</v>
      </c>
      <c r="AK57" s="65">
        <f>+[1]All!BE672</f>
        <v>1</v>
      </c>
      <c r="AL57" s="66">
        <f>+[1]All!BF672</f>
        <v>0</v>
      </c>
      <c r="AM57" s="49">
        <f>+[1]All!BG672</f>
        <v>2</v>
      </c>
      <c r="AN57" s="65">
        <f>+[1]All!BH672</f>
        <v>4</v>
      </c>
      <c r="AO57" s="65">
        <f>+[1]All!BI672</f>
        <v>0</v>
      </c>
      <c r="AP57" s="68">
        <f>+[1]All!BJ672</f>
        <v>0</v>
      </c>
      <c r="AQ57" s="69">
        <f>+[1]All!BK672</f>
        <v>0</v>
      </c>
    </row>
    <row r="58" spans="1:43">
      <c r="A58" s="40">
        <f>+[1]All!A673</f>
        <v>9</v>
      </c>
      <c r="B58" s="41" t="str">
        <f>+[1]All!B673</f>
        <v>Sat</v>
      </c>
      <c r="C58" s="42">
        <f>+[1]All!C673</f>
        <v>41209</v>
      </c>
      <c r="D58" s="43">
        <f>+[1]All!D673</f>
        <v>0.70833333333333337</v>
      </c>
      <c r="E58" s="74">
        <f>+[1]All!E673</f>
        <v>0</v>
      </c>
      <c r="F58" s="60" t="str">
        <f>+[1]All!F673</f>
        <v>Troy</v>
      </c>
      <c r="G58" s="61" t="str">
        <f>+[1]All!G673</f>
        <v>SB</v>
      </c>
      <c r="H58" s="60" t="str">
        <f>+[1]All!H673</f>
        <v>Florida Atlantic</v>
      </c>
      <c r="I58" s="61" t="str">
        <f>+[1]All!I673</f>
        <v>SB</v>
      </c>
      <c r="J58" s="44" t="str">
        <f>+[1]All!J673</f>
        <v>Troy</v>
      </c>
      <c r="K58" s="40" t="str">
        <f>+[1]All!K673</f>
        <v>Florida Atlantic</v>
      </c>
      <c r="L58" s="62">
        <f>+[1]All!L673</f>
        <v>7.5</v>
      </c>
      <c r="M58" s="63">
        <f>+[1]All!M673</f>
        <v>52</v>
      </c>
      <c r="N58" s="44" t="str">
        <f>+[1]All!T673</f>
        <v>Troy</v>
      </c>
      <c r="O58" s="74">
        <f>+[1]All!Y673</f>
        <v>0</v>
      </c>
      <c r="P58" s="75">
        <f>+[1]All!Z673</f>
        <v>0</v>
      </c>
      <c r="R58" s="79" t="str">
        <f>+[1]All!AL673</f>
        <v>TROY</v>
      </c>
      <c r="S58" s="79">
        <f>+[1]All!AM673</f>
        <v>34</v>
      </c>
      <c r="T58" s="79" t="str">
        <f>+[1]All!AN673</f>
        <v>Florida Atlantic</v>
      </c>
      <c r="U58" s="79">
        <f>+[1]All!AO673</f>
        <v>7</v>
      </c>
      <c r="V58" s="64"/>
      <c r="W58" s="49" t="str">
        <f>+[1]All!AQ673</f>
        <v>Troy</v>
      </c>
      <c r="X58" s="49">
        <f>+[1]All!AR673</f>
        <v>3</v>
      </c>
      <c r="Y58" s="65">
        <f>+[1]All!AS673</f>
        <v>0</v>
      </c>
      <c r="Z58" s="66">
        <f>+[1]All!AT673</f>
        <v>0</v>
      </c>
      <c r="AA58" s="49">
        <f>+[1]All!AU673</f>
        <v>4</v>
      </c>
      <c r="AB58" s="65">
        <f>+[1]All!AV673</f>
        <v>3</v>
      </c>
      <c r="AC58" s="66">
        <f>+[1]All!AW673</f>
        <v>0</v>
      </c>
      <c r="AD58" s="48"/>
      <c r="AE58" s="49">
        <f>+[1]All!AY673</f>
        <v>0</v>
      </c>
      <c r="AF58" s="65">
        <f>+[1]All!AZ673</f>
        <v>0</v>
      </c>
      <c r="AG58" s="66">
        <f>+[1]All!BA673</f>
        <v>0</v>
      </c>
      <c r="AH58" s="67"/>
      <c r="AI58" s="49" t="str">
        <f>+[1]All!BC673</f>
        <v>Florida Atlantic</v>
      </c>
      <c r="AJ58" s="49">
        <f>+[1]All!BD673</f>
        <v>1</v>
      </c>
      <c r="AK58" s="65">
        <f>+[1]All!BE673</f>
        <v>0</v>
      </c>
      <c r="AL58" s="66">
        <f>+[1]All!BF673</f>
        <v>0</v>
      </c>
      <c r="AM58" s="49">
        <f>+[1]All!BG673</f>
        <v>5</v>
      </c>
      <c r="AN58" s="65">
        <f>+[1]All!BH673</f>
        <v>1</v>
      </c>
      <c r="AO58" s="65">
        <f>+[1]All!BI673</f>
        <v>0</v>
      </c>
      <c r="AP58" s="68">
        <f>+[1]All!BJ673</f>
        <v>0</v>
      </c>
      <c r="AQ58" s="69">
        <f>+[1]All!BK673</f>
        <v>0</v>
      </c>
    </row>
    <row r="59" spans="1:43">
      <c r="A59" s="40">
        <f>+[1]All!A674</f>
        <v>9</v>
      </c>
      <c r="B59" s="41" t="str">
        <f>+[1]All!B674</f>
        <v>Sat</v>
      </c>
      <c r="C59" s="42">
        <f>+[1]All!C674</f>
        <v>41209</v>
      </c>
      <c r="D59" s="43">
        <f>+[1]All!D674</f>
        <v>0.75</v>
      </c>
      <c r="E59" s="74" t="str">
        <f>+[1]All!E674</f>
        <v>espn3</v>
      </c>
      <c r="F59" s="60" t="str">
        <f>+[1]All!F674</f>
        <v xml:space="preserve">Western Kentucky </v>
      </c>
      <c r="G59" s="61" t="str">
        <f>+[1]All!G674</f>
        <v>SB</v>
      </c>
      <c r="H59" s="60" t="str">
        <f>+[1]All!H674</f>
        <v>Florida Intl</v>
      </c>
      <c r="I59" s="61" t="str">
        <f>+[1]All!I674</f>
        <v>SB</v>
      </c>
      <c r="J59" s="44" t="str">
        <f>+[1]All!J674</f>
        <v xml:space="preserve">Western Kentucky </v>
      </c>
      <c r="K59" s="40" t="str">
        <f>+[1]All!K674</f>
        <v>Florida Intl</v>
      </c>
      <c r="L59" s="62">
        <f>+[1]All!L674</f>
        <v>7</v>
      </c>
      <c r="M59" s="63">
        <f>+[1]All!M674</f>
        <v>53.5</v>
      </c>
      <c r="N59" s="44" t="str">
        <f>+[1]All!T674</f>
        <v xml:space="preserve">Western Kentucky </v>
      </c>
      <c r="O59" s="74">
        <f>+[1]All!Y674</f>
        <v>0</v>
      </c>
      <c r="P59" s="75">
        <f>+[1]All!Z674</f>
        <v>0</v>
      </c>
      <c r="R59" s="79" t="str">
        <f>+[1]All!AL674</f>
        <v xml:space="preserve">WESTERN KENTUCKY </v>
      </c>
      <c r="S59" s="79">
        <f>+[1]All!AM674</f>
        <v>10</v>
      </c>
      <c r="T59" s="79" t="str">
        <f>+[1]All!AN674</f>
        <v>Florida Intl</v>
      </c>
      <c r="U59" s="79">
        <f>+[1]All!AO674</f>
        <v>9</v>
      </c>
      <c r="V59" s="64"/>
      <c r="W59" s="49" t="str">
        <f>+[1]All!AQ674</f>
        <v xml:space="preserve">Western Kentucky </v>
      </c>
      <c r="X59" s="49">
        <f>+[1]All!AR674</f>
        <v>4</v>
      </c>
      <c r="Y59" s="65">
        <f>+[1]All!AS674</f>
        <v>0</v>
      </c>
      <c r="Z59" s="66">
        <f>+[1]All!AT674</f>
        <v>0</v>
      </c>
      <c r="AA59" s="49">
        <f>+[1]All!AU674</f>
        <v>5</v>
      </c>
      <c r="AB59" s="65">
        <f>+[1]All!AV674</f>
        <v>1</v>
      </c>
      <c r="AC59" s="66">
        <f>+[1]All!AW674</f>
        <v>0</v>
      </c>
      <c r="AD59" s="48"/>
      <c r="AE59" s="49">
        <f>+[1]All!AY674</f>
        <v>0</v>
      </c>
      <c r="AF59" s="65">
        <f>+[1]All!AZ674</f>
        <v>0</v>
      </c>
      <c r="AG59" s="66">
        <f>+[1]All!BA674</f>
        <v>0</v>
      </c>
      <c r="AH59" s="67"/>
      <c r="AI59" s="49" t="str">
        <f>+[1]All!BC674</f>
        <v>Florida Intl</v>
      </c>
      <c r="AJ59" s="49">
        <f>+[1]All!BD674</f>
        <v>1</v>
      </c>
      <c r="AK59" s="65">
        <f>+[1]All!BE674</f>
        <v>3</v>
      </c>
      <c r="AL59" s="66">
        <f>+[1]All!BF674</f>
        <v>0</v>
      </c>
      <c r="AM59" s="49">
        <f>+[1]All!BG674</f>
        <v>3</v>
      </c>
      <c r="AN59" s="65">
        <f>+[1]All!BH674</f>
        <v>5</v>
      </c>
      <c r="AO59" s="65">
        <f>+[1]All!BI674</f>
        <v>0</v>
      </c>
      <c r="AP59" s="68">
        <f>+[1]All!BJ674</f>
        <v>0</v>
      </c>
      <c r="AQ59" s="69">
        <f>+[1]All!BK674</f>
        <v>0</v>
      </c>
    </row>
    <row r="60" spans="1:43">
      <c r="F60" s="60"/>
      <c r="G60" s="61"/>
      <c r="H60" s="60"/>
      <c r="I60" s="61"/>
      <c r="L60" s="62"/>
      <c r="M60" s="63"/>
      <c r="S60" s="79"/>
      <c r="U60" s="79"/>
      <c r="V60" s="64"/>
      <c r="W60" s="49"/>
      <c r="X60" s="49"/>
      <c r="Y60" s="65"/>
      <c r="Z60" s="66"/>
      <c r="AA60" s="49"/>
      <c r="AB60" s="65"/>
      <c r="AC60" s="66"/>
      <c r="AD60" s="48"/>
      <c r="AE60" s="49"/>
      <c r="AF60" s="65"/>
      <c r="AG60" s="66"/>
      <c r="AH60" s="67"/>
      <c r="AI60" s="49"/>
      <c r="AJ60" s="49"/>
      <c r="AK60" s="65"/>
      <c r="AL60" s="66"/>
      <c r="AM60" s="49"/>
      <c r="AN60" s="65"/>
      <c r="AO60" s="65"/>
      <c r="AP60" s="68"/>
      <c r="AQ60" s="69"/>
    </row>
    <row r="61" spans="1:43">
      <c r="A61" s="40">
        <f>+[1]All!A675</f>
        <v>9</v>
      </c>
      <c r="B61" s="41" t="str">
        <f>+[1]All!B675</f>
        <v>Sat</v>
      </c>
      <c r="C61" s="42">
        <f>+[1]All!C675</f>
        <v>41209</v>
      </c>
      <c r="D61" s="43">
        <f>+[1]All!D675</f>
        <v>0.64583333333333337</v>
      </c>
      <c r="E61" s="74" t="str">
        <f>+[1]All!E675</f>
        <v>espn3</v>
      </c>
      <c r="F61" s="60" t="str">
        <f>+[1]All!F675</f>
        <v>North Texas</v>
      </c>
      <c r="G61" s="61" t="str">
        <f>+[1]All!G675</f>
        <v>SB</v>
      </c>
      <c r="H61" s="60" t="str">
        <f>+[1]All!H675</f>
        <v>Middle Tenn St</v>
      </c>
      <c r="I61" s="61" t="str">
        <f>+[1]All!I675</f>
        <v>SB</v>
      </c>
      <c r="J61" s="44" t="str">
        <f>+[1]All!J675</f>
        <v>Middle Tenn St</v>
      </c>
      <c r="K61" s="40" t="str">
        <f>+[1]All!K675</f>
        <v>North Texas</v>
      </c>
      <c r="L61" s="62">
        <f>+[1]All!L675</f>
        <v>3</v>
      </c>
      <c r="M61" s="63">
        <f>+[1]All!M675</f>
        <v>56.5</v>
      </c>
      <c r="N61" s="44" t="str">
        <f>+[1]All!T675</f>
        <v>North Texas</v>
      </c>
      <c r="O61" s="74">
        <f>+[1]All!Y675</f>
        <v>0</v>
      </c>
      <c r="P61" s="75">
        <f>+[1]All!Z675</f>
        <v>0</v>
      </c>
      <c r="R61" s="79" t="str">
        <f>+[1]All!AL675</f>
        <v>NORTH TEXAS</v>
      </c>
      <c r="S61" s="79">
        <f>+[1]All!AM675</f>
        <v>59</v>
      </c>
      <c r="T61" s="79" t="str">
        <f>+[1]All!AN675</f>
        <v>Middle Tenn St</v>
      </c>
      <c r="U61" s="79">
        <f>+[1]All!AO675</f>
        <v>7</v>
      </c>
      <c r="V61" s="64"/>
      <c r="W61" s="49" t="str">
        <f>+[1]All!AQ675</f>
        <v>North Texas</v>
      </c>
      <c r="X61" s="49">
        <f>+[1]All!AR675</f>
        <v>2</v>
      </c>
      <c r="Y61" s="65">
        <f>+[1]All!AS675</f>
        <v>2</v>
      </c>
      <c r="Z61" s="66">
        <f>+[1]All!AT675</f>
        <v>0</v>
      </c>
      <c r="AA61" s="49">
        <f>+[1]All!AU675</f>
        <v>3</v>
      </c>
      <c r="AB61" s="65">
        <f>+[1]All!AV675</f>
        <v>3</v>
      </c>
      <c r="AC61" s="66">
        <f>+[1]All!AW675</f>
        <v>0</v>
      </c>
      <c r="AD61" s="48"/>
      <c r="AE61" s="49">
        <f>+[1]All!AY675</f>
        <v>0</v>
      </c>
      <c r="AF61" s="65">
        <f>+[1]All!AZ675</f>
        <v>0</v>
      </c>
      <c r="AG61" s="66">
        <f>+[1]All!BA675</f>
        <v>0</v>
      </c>
      <c r="AH61" s="67"/>
      <c r="AI61" s="49" t="str">
        <f>+[1]All!BC675</f>
        <v>Middle Tenn St</v>
      </c>
      <c r="AJ61" s="49">
        <f>+[1]All!BD675</f>
        <v>1</v>
      </c>
      <c r="AK61" s="65">
        <f>+[1]All!BE675</f>
        <v>1</v>
      </c>
      <c r="AL61" s="66">
        <f>+[1]All!BF675</f>
        <v>0</v>
      </c>
      <c r="AM61" s="49">
        <f>+[1]All!BG675</f>
        <v>4</v>
      </c>
      <c r="AN61" s="65">
        <f>+[1]All!BH675</f>
        <v>2</v>
      </c>
      <c r="AO61" s="65">
        <f>+[1]All!BI675</f>
        <v>0</v>
      </c>
      <c r="AP61" s="68">
        <f>+[1]All!BJ675</f>
        <v>0</v>
      </c>
      <c r="AQ61" s="69">
        <f>+[1]All!BK675</f>
        <v>0</v>
      </c>
    </row>
    <row r="62" spans="1:43">
      <c r="A62" s="40">
        <f>+[1]All!A676</f>
        <v>9</v>
      </c>
      <c r="B62" s="41" t="str">
        <f>+[1]All!B676</f>
        <v>Sat</v>
      </c>
      <c r="C62" s="42">
        <f>+[1]All!C676</f>
        <v>41209</v>
      </c>
      <c r="D62" s="43">
        <f>+[1]All!D676</f>
        <v>0.79166666666666663</v>
      </c>
      <c r="E62" s="74">
        <f>+[1]All!E676</f>
        <v>0</v>
      </c>
      <c r="F62" s="60" t="str">
        <f>+[1]All!F676</f>
        <v>South Alabama</v>
      </c>
      <c r="G62" s="61" t="str">
        <f>+[1]All!G676</f>
        <v>SB</v>
      </c>
      <c r="H62" s="60" t="str">
        <f>+[1]All!H676</f>
        <v>UL Monroe</v>
      </c>
      <c r="I62" s="61" t="str">
        <f>+[1]All!I676</f>
        <v>SB</v>
      </c>
      <c r="J62" s="44" t="str">
        <f>+[1]All!J676</f>
        <v>UL Monroe</v>
      </c>
      <c r="K62" s="40" t="str">
        <f>+[1]All!K676</f>
        <v>South Alabama</v>
      </c>
      <c r="L62" s="62">
        <f>+[1]All!L676</f>
        <v>22</v>
      </c>
      <c r="M62" s="63">
        <f>+[1]All!M676</f>
        <v>55</v>
      </c>
      <c r="N62" s="44" t="str">
        <f>+[1]All!T676</f>
        <v>UL Monroe</v>
      </c>
      <c r="O62" s="74">
        <f>+[1]All!Y676</f>
        <v>0</v>
      </c>
      <c r="P62" s="75">
        <f>+[1]All!Z676</f>
        <v>0</v>
      </c>
      <c r="R62" s="79" t="str">
        <f>+[1]All!AL676</f>
        <v>DNP</v>
      </c>
      <c r="S62" s="79">
        <f>+[1]All!AM676</f>
        <v>0</v>
      </c>
      <c r="T62" s="79">
        <f>+[1]All!AN676</f>
        <v>0</v>
      </c>
      <c r="U62" s="79">
        <f>+[1]All!AO676</f>
        <v>0</v>
      </c>
      <c r="V62" s="64"/>
      <c r="W62" s="49" t="str">
        <f>+[1]All!AQ676</f>
        <v>South Alabama</v>
      </c>
      <c r="X62" s="49">
        <f>+[1]All!AR676</f>
        <v>3</v>
      </c>
      <c r="Y62" s="65">
        <f>+[1]All!AS676</f>
        <v>0</v>
      </c>
      <c r="Z62" s="66">
        <f>+[1]All!AT676</f>
        <v>0</v>
      </c>
      <c r="AA62" s="49">
        <f>+[1]All!AU676</f>
        <v>3</v>
      </c>
      <c r="AB62" s="65">
        <f>+[1]All!AV676</f>
        <v>3</v>
      </c>
      <c r="AC62" s="66">
        <f>+[1]All!AW676</f>
        <v>0</v>
      </c>
      <c r="AD62" s="48"/>
      <c r="AE62" s="49">
        <f>+[1]All!AY676</f>
        <v>0</v>
      </c>
      <c r="AF62" s="65">
        <f>+[1]All!AZ676</f>
        <v>0</v>
      </c>
      <c r="AG62" s="66">
        <f>+[1]All!BA676</f>
        <v>0</v>
      </c>
      <c r="AH62" s="67"/>
      <c r="AI62" s="49" t="str">
        <f>+[1]All!BC676</f>
        <v>UL Monroe</v>
      </c>
      <c r="AJ62" s="49">
        <f>+[1]All!BD676</f>
        <v>1</v>
      </c>
      <c r="AK62" s="65">
        <f>+[1]All!BE676</f>
        <v>1</v>
      </c>
      <c r="AL62" s="66">
        <f>+[1]All!BF676</f>
        <v>0</v>
      </c>
      <c r="AM62" s="49">
        <f>+[1]All!BG676</f>
        <v>6</v>
      </c>
      <c r="AN62" s="65">
        <f>+[1]All!BH676</f>
        <v>1</v>
      </c>
      <c r="AO62" s="65">
        <f>+[1]All!BI676</f>
        <v>0</v>
      </c>
      <c r="AP62" s="68">
        <f>+[1]All!BJ676</f>
        <v>0</v>
      </c>
      <c r="AQ62" s="69">
        <f>+[1]All!BK676</f>
        <v>0</v>
      </c>
    </row>
    <row r="63" spans="1:43">
      <c r="A63" s="40">
        <f>+[1]All!A677</f>
        <v>9</v>
      </c>
      <c r="B63" s="41" t="str">
        <f>+[1]All!B677</f>
        <v>Sat</v>
      </c>
      <c r="C63" s="42">
        <f>+[1]All!C677</f>
        <v>41209</v>
      </c>
      <c r="D63" s="43">
        <f>+[1]All!D677</f>
        <v>0.85416666666666663</v>
      </c>
      <c r="E63" s="74" t="str">
        <f>+[1]All!E677</f>
        <v>ESPN</v>
      </c>
      <c r="F63" s="60" t="str">
        <f>+[1]All!F677</f>
        <v>Mississippi State</v>
      </c>
      <c r="G63" s="61" t="str">
        <f>+[1]All!G677</f>
        <v>SEC</v>
      </c>
      <c r="H63" s="60" t="str">
        <f>+[1]All!H677</f>
        <v xml:space="preserve">Alabama </v>
      </c>
      <c r="I63" s="61" t="str">
        <f>+[1]All!I677</f>
        <v>SEC</v>
      </c>
      <c r="J63" s="44" t="str">
        <f>+[1]All!J677</f>
        <v xml:space="preserve">Alabama </v>
      </c>
      <c r="K63" s="40" t="str">
        <f>+[1]All!K677</f>
        <v>Mississippi State</v>
      </c>
      <c r="L63" s="62">
        <f>+[1]All!L677</f>
        <v>24</v>
      </c>
      <c r="M63" s="63">
        <f>+[1]All!M677</f>
        <v>46</v>
      </c>
      <c r="N63" s="44" t="str">
        <f>+[1]All!T677</f>
        <v>Mississippi State</v>
      </c>
      <c r="O63" s="74">
        <f>+[1]All!Y677</f>
        <v>0</v>
      </c>
      <c r="P63" s="75">
        <f>+[1]All!Z677</f>
        <v>0</v>
      </c>
      <c r="R63" s="79" t="str">
        <f>+[1]All!AL677</f>
        <v xml:space="preserve">Alabama </v>
      </c>
      <c r="S63" s="79">
        <f>+[1]All!AM677</f>
        <v>24</v>
      </c>
      <c r="T63" s="79" t="str">
        <f>+[1]All!AN677</f>
        <v>MISSISSIPPI STATE</v>
      </c>
      <c r="U63" s="79">
        <f>+[1]All!AO677</f>
        <v>7</v>
      </c>
      <c r="V63" s="64"/>
      <c r="W63" s="49" t="str">
        <f>+[1]All!AQ677</f>
        <v>Mississippi State</v>
      </c>
      <c r="X63" s="49">
        <f>+[1]All!AR677</f>
        <v>1</v>
      </c>
      <c r="Y63" s="65">
        <f>+[1]All!AS677</f>
        <v>1</v>
      </c>
      <c r="Z63" s="66">
        <f>+[1]All!AT677</f>
        <v>0</v>
      </c>
      <c r="AA63" s="49">
        <f>+[1]All!AU677</f>
        <v>4</v>
      </c>
      <c r="AB63" s="65">
        <f>+[1]All!AV677</f>
        <v>2</v>
      </c>
      <c r="AC63" s="66">
        <f>+[1]All!AW677</f>
        <v>0</v>
      </c>
      <c r="AD63" s="48"/>
      <c r="AE63" s="49">
        <f>+[1]All!AY677</f>
        <v>0</v>
      </c>
      <c r="AF63" s="65">
        <f>+[1]All!AZ677</f>
        <v>0</v>
      </c>
      <c r="AG63" s="66">
        <f>+[1]All!BA677</f>
        <v>0</v>
      </c>
      <c r="AH63" s="67"/>
      <c r="AI63" s="49" t="str">
        <f>+[1]All!BC677</f>
        <v xml:space="preserve">Alabama </v>
      </c>
      <c r="AJ63" s="49">
        <f>+[1]All!BD677</f>
        <v>0</v>
      </c>
      <c r="AK63" s="65">
        <f>+[1]All!BE677</f>
        <v>3</v>
      </c>
      <c r="AL63" s="66">
        <f>+[1]All!BF677</f>
        <v>0</v>
      </c>
      <c r="AM63" s="49">
        <f>+[1]All!BG677</f>
        <v>4</v>
      </c>
      <c r="AN63" s="65">
        <f>+[1]All!BH677</f>
        <v>3</v>
      </c>
      <c r="AO63" s="65">
        <f>+[1]All!BI677</f>
        <v>0</v>
      </c>
      <c r="AP63" s="68">
        <f>+[1]All!BJ677</f>
        <v>0</v>
      </c>
      <c r="AQ63" s="69">
        <f>+[1]All!BK677</f>
        <v>0</v>
      </c>
    </row>
    <row r="64" spans="1:43">
      <c r="A64" s="40">
        <f>+[1]All!A678</f>
        <v>9</v>
      </c>
      <c r="B64" s="41" t="str">
        <f>+[1]All!B678</f>
        <v>Sat</v>
      </c>
      <c r="C64" s="42">
        <f>+[1]All!C678</f>
        <v>41209</v>
      </c>
      <c r="D64" s="43">
        <f>+[1]All!D678</f>
        <v>0.51388887500000002</v>
      </c>
      <c r="E64" s="74" t="str">
        <f>+[1]All!E678</f>
        <v>SEC</v>
      </c>
      <c r="F64" s="60" t="str">
        <f>+[1]All!F678</f>
        <v>Mississippi</v>
      </c>
      <c r="G64" s="61" t="str">
        <f>+[1]All!G678</f>
        <v>SEC</v>
      </c>
      <c r="H64" s="60" t="str">
        <f>+[1]All!H678</f>
        <v>Arkansas</v>
      </c>
      <c r="I64" s="61" t="str">
        <f>+[1]All!I678</f>
        <v>SEC</v>
      </c>
      <c r="J64" s="44" t="str">
        <f>+[1]All!J678</f>
        <v>Arkansas</v>
      </c>
      <c r="K64" s="40" t="str">
        <f>+[1]All!K678</f>
        <v>Mississippi</v>
      </c>
      <c r="L64" s="62">
        <f>+[1]All!L678</f>
        <v>6</v>
      </c>
      <c r="M64" s="63">
        <f>+[1]All!M678</f>
        <v>65.5</v>
      </c>
      <c r="N64" s="44" t="str">
        <f>+[1]All!T678</f>
        <v>Mississippi</v>
      </c>
      <c r="O64" s="74">
        <f>+[1]All!Y678</f>
        <v>0</v>
      </c>
      <c r="P64" s="75">
        <f>+[1]All!Z678</f>
        <v>0</v>
      </c>
      <c r="R64" s="79" t="str">
        <f>+[1]All!AL678</f>
        <v>Arkansas</v>
      </c>
      <c r="S64" s="79">
        <f>+[1]All!AM678</f>
        <v>29</v>
      </c>
      <c r="T64" s="79" t="str">
        <f>+[1]All!AN678</f>
        <v>MISSISSIPPI</v>
      </c>
      <c r="U64" s="79">
        <f>+[1]All!AO678</f>
        <v>24</v>
      </c>
      <c r="V64" s="64"/>
      <c r="W64" s="49" t="str">
        <f>+[1]All!AQ678</f>
        <v>Mississippi</v>
      </c>
      <c r="X64" s="49">
        <f>+[1]All!AR678</f>
        <v>2</v>
      </c>
      <c r="Y64" s="65">
        <f>+[1]All!AS678</f>
        <v>0</v>
      </c>
      <c r="Z64" s="66">
        <f>+[1]All!AT678</f>
        <v>0</v>
      </c>
      <c r="AA64" s="49">
        <f>+[1]All!AU678</f>
        <v>5</v>
      </c>
      <c r="AB64" s="65">
        <f>+[1]All!AV678</f>
        <v>1</v>
      </c>
      <c r="AC64" s="66">
        <f>+[1]All!AW678</f>
        <v>0</v>
      </c>
      <c r="AD64" s="48"/>
      <c r="AE64" s="49">
        <f>+[1]All!AY678</f>
        <v>0</v>
      </c>
      <c r="AF64" s="65">
        <f>+[1]All!AZ678</f>
        <v>0</v>
      </c>
      <c r="AG64" s="66">
        <f>+[1]All!BA678</f>
        <v>0</v>
      </c>
      <c r="AH64" s="67"/>
      <c r="AI64" s="49" t="str">
        <f>+[1]All!BC678</f>
        <v>Arkansas</v>
      </c>
      <c r="AJ64" s="49">
        <f>+[1]All!BD678</f>
        <v>1</v>
      </c>
      <c r="AK64" s="65">
        <f>+[1]All!BE678</f>
        <v>3</v>
      </c>
      <c r="AL64" s="66">
        <f>+[1]All!BF678</f>
        <v>0</v>
      </c>
      <c r="AM64" s="49">
        <f>+[1]All!BG678</f>
        <v>2</v>
      </c>
      <c r="AN64" s="65">
        <f>+[1]All!BH678</f>
        <v>4</v>
      </c>
      <c r="AO64" s="65">
        <f>+[1]All!BI678</f>
        <v>0</v>
      </c>
      <c r="AP64" s="68">
        <f>+[1]All!BJ678</f>
        <v>0</v>
      </c>
      <c r="AQ64" s="69">
        <f>+[1]All!BK678</f>
        <v>0</v>
      </c>
    </row>
    <row r="65" spans="1:43">
      <c r="F65" s="60"/>
      <c r="G65" s="61"/>
      <c r="H65" s="60"/>
      <c r="I65" s="61"/>
      <c r="L65" s="62"/>
      <c r="M65" s="63"/>
      <c r="S65" s="79"/>
      <c r="U65" s="79"/>
      <c r="V65" s="64"/>
      <c r="W65" s="49"/>
      <c r="X65" s="49"/>
      <c r="Y65" s="65"/>
      <c r="Z65" s="66"/>
      <c r="AA65" s="49"/>
      <c r="AB65" s="65"/>
      <c r="AC65" s="66"/>
      <c r="AD65" s="48"/>
      <c r="AE65" s="49"/>
      <c r="AF65" s="65"/>
      <c r="AG65" s="66"/>
      <c r="AH65" s="67"/>
      <c r="AI65" s="49"/>
      <c r="AJ65" s="49"/>
      <c r="AK65" s="65"/>
      <c r="AL65" s="66"/>
      <c r="AM65" s="49"/>
      <c r="AN65" s="65"/>
      <c r="AO65" s="65"/>
      <c r="AP65" s="68"/>
      <c r="AQ65" s="69"/>
    </row>
    <row r="66" spans="1:43">
      <c r="A66" s="40">
        <f>+[1]All!A679</f>
        <v>9</v>
      </c>
      <c r="B66" s="41" t="str">
        <f>+[1]All!B679</f>
        <v>Sat</v>
      </c>
      <c r="C66" s="42">
        <f>+[1]All!C679</f>
        <v>41209</v>
      </c>
      <c r="D66" s="43">
        <f>+[1]All!D679</f>
        <v>0.79166666666666663</v>
      </c>
      <c r="E66" s="74" t="str">
        <f>+[1]All!E679</f>
        <v>ESPNU</v>
      </c>
      <c r="F66" s="60" t="str">
        <f>+[1]All!F679</f>
        <v>Texas A&amp;M</v>
      </c>
      <c r="G66" s="61" t="str">
        <f>+[1]All!G679</f>
        <v>SEC</v>
      </c>
      <c r="H66" s="60" t="str">
        <f>+[1]All!H679</f>
        <v>Auburn</v>
      </c>
      <c r="I66" s="61" t="str">
        <f>+[1]All!I679</f>
        <v>SEC</v>
      </c>
      <c r="J66" s="44" t="str">
        <f>+[1]All!J679</f>
        <v>Texas A&amp;M</v>
      </c>
      <c r="K66" s="40" t="str">
        <f>+[1]All!K679</f>
        <v>Auburn</v>
      </c>
      <c r="L66" s="62">
        <f>+[1]All!L679</f>
        <v>14.5</v>
      </c>
      <c r="M66" s="63">
        <f>+[1]All!M679</f>
        <v>53.5</v>
      </c>
      <c r="N66" s="44" t="str">
        <f>+[1]All!T679</f>
        <v>Auburn</v>
      </c>
      <c r="O66" s="74">
        <f>+[1]All!Y679</f>
        <v>0</v>
      </c>
      <c r="P66" s="75">
        <f>+[1]All!Z679</f>
        <v>0</v>
      </c>
      <c r="R66" s="79" t="str">
        <f>+[1]All!AL679</f>
        <v>DNP</v>
      </c>
      <c r="S66" s="79">
        <f>+[1]All!AM679</f>
        <v>0</v>
      </c>
      <c r="T66" s="79">
        <f>+[1]All!AN679</f>
        <v>0</v>
      </c>
      <c r="U66" s="79">
        <f>+[1]All!AO679</f>
        <v>0</v>
      </c>
      <c r="V66" s="64"/>
      <c r="W66" s="49" t="str">
        <f>+[1]All!AQ679</f>
        <v>Texas A&amp;M</v>
      </c>
      <c r="X66" s="49">
        <f>+[1]All!AR679</f>
        <v>1</v>
      </c>
      <c r="Y66" s="65">
        <f>+[1]All!AS679</f>
        <v>2</v>
      </c>
      <c r="Z66" s="66">
        <f>+[1]All!AT679</f>
        <v>0</v>
      </c>
      <c r="AA66" s="49">
        <f>+[1]All!AU679</f>
        <v>2</v>
      </c>
      <c r="AB66" s="65">
        <f>+[1]All!AV679</f>
        <v>4</v>
      </c>
      <c r="AC66" s="66">
        <f>+[1]All!AW679</f>
        <v>0</v>
      </c>
      <c r="AD66" s="48"/>
      <c r="AE66" s="49">
        <f>+[1]All!AY679</f>
        <v>0</v>
      </c>
      <c r="AF66" s="65">
        <f>+[1]All!AZ679</f>
        <v>0</v>
      </c>
      <c r="AG66" s="66">
        <f>+[1]All!BA679</f>
        <v>0</v>
      </c>
      <c r="AH66" s="67"/>
      <c r="AI66" s="49" t="str">
        <f>+[1]All!BC679</f>
        <v>Auburn</v>
      </c>
      <c r="AJ66" s="49">
        <f>+[1]All!BD679</f>
        <v>1</v>
      </c>
      <c r="AK66" s="65">
        <f>+[1]All!BE679</f>
        <v>2</v>
      </c>
      <c r="AL66" s="66">
        <f>+[1]All!BF679</f>
        <v>0</v>
      </c>
      <c r="AM66" s="49">
        <f>+[1]All!BG679</f>
        <v>2</v>
      </c>
      <c r="AN66" s="65">
        <f>+[1]All!BH679</f>
        <v>5</v>
      </c>
      <c r="AO66" s="65">
        <f>+[1]All!BI679</f>
        <v>0</v>
      </c>
      <c r="AP66" s="68">
        <f>+[1]All!BJ679</f>
        <v>0</v>
      </c>
      <c r="AQ66" s="69">
        <f>+[1]All!BK679</f>
        <v>0</v>
      </c>
    </row>
    <row r="67" spans="1:43">
      <c r="A67" s="40">
        <f>+[1]All!A680</f>
        <v>9</v>
      </c>
      <c r="B67" s="41" t="str">
        <f>+[1]All!B680</f>
        <v>Sat</v>
      </c>
      <c r="C67" s="42">
        <f>+[1]All!C680</f>
        <v>41209</v>
      </c>
      <c r="D67" s="43">
        <f>+[1]All!D680</f>
        <v>0.64583333333333337</v>
      </c>
      <c r="E67" s="74" t="str">
        <f>+[1]All!E680</f>
        <v>CBS</v>
      </c>
      <c r="F67" s="60" t="str">
        <f>+[1]All!F680</f>
        <v xml:space="preserve">Georgia </v>
      </c>
      <c r="G67" s="61" t="str">
        <f>+[1]All!G680</f>
        <v>SEC</v>
      </c>
      <c r="H67" s="60" t="str">
        <f>+[1]All!H680</f>
        <v>Florida</v>
      </c>
      <c r="I67" s="61" t="str">
        <f>+[1]All!I680</f>
        <v>SEC</v>
      </c>
      <c r="J67" s="44" t="str">
        <f>+[1]All!J680</f>
        <v>Florida</v>
      </c>
      <c r="K67" s="40" t="str">
        <f>+[1]All!K680</f>
        <v xml:space="preserve">Georgia </v>
      </c>
      <c r="L67" s="62">
        <f>+[1]All!L680</f>
        <v>6.5</v>
      </c>
      <c r="M67" s="63">
        <f>+[1]All!M680</f>
        <v>46.5</v>
      </c>
      <c r="N67" s="44" t="str">
        <f>+[1]All!T680</f>
        <v>Florida</v>
      </c>
      <c r="O67" s="74">
        <f>+[1]All!Y680</f>
        <v>0</v>
      </c>
      <c r="P67" s="75">
        <f>+[1]All!Z680</f>
        <v>0</v>
      </c>
      <c r="R67" s="79" t="str">
        <f>+[1]All!AL680</f>
        <v xml:space="preserve">GEORGIA </v>
      </c>
      <c r="S67" s="79">
        <f>+[1]All!AM680</f>
        <v>24</v>
      </c>
      <c r="T67" s="79" t="str">
        <f>+[1]All!AN680</f>
        <v>Florida</v>
      </c>
      <c r="U67" s="79">
        <f>+[1]All!AO680</f>
        <v>20</v>
      </c>
      <c r="V67" s="64"/>
      <c r="W67" s="49" t="str">
        <f>+[1]All!AQ680</f>
        <v xml:space="preserve">Georgia </v>
      </c>
      <c r="X67" s="49">
        <f>+[1]All!AR680</f>
        <v>1</v>
      </c>
      <c r="Y67" s="65">
        <f>+[1]All!AS680</f>
        <v>2</v>
      </c>
      <c r="Z67" s="66">
        <f>+[1]All!AT680</f>
        <v>0</v>
      </c>
      <c r="AA67" s="49">
        <f>+[1]All!AU680</f>
        <v>2</v>
      </c>
      <c r="AB67" s="65">
        <f>+[1]All!AV680</f>
        <v>5</v>
      </c>
      <c r="AC67" s="66">
        <f>+[1]All!AW680</f>
        <v>0</v>
      </c>
      <c r="AD67" s="48"/>
      <c r="AE67" s="49">
        <f>+[1]All!AY680</f>
        <v>0</v>
      </c>
      <c r="AF67" s="65">
        <f>+[1]All!AZ680</f>
        <v>0</v>
      </c>
      <c r="AG67" s="66">
        <f>+[1]All!BA680</f>
        <v>0</v>
      </c>
      <c r="AH67" s="67"/>
      <c r="AI67" s="49" t="str">
        <f>+[1]All!BC680</f>
        <v>Florida</v>
      </c>
      <c r="AJ67" s="49">
        <f>+[1]All!BD680</f>
        <v>3</v>
      </c>
      <c r="AK67" s="65">
        <f>+[1]All!BE680</f>
        <v>1</v>
      </c>
      <c r="AL67" s="66">
        <f>+[1]All!BF680</f>
        <v>0</v>
      </c>
      <c r="AM67" s="49">
        <f>+[1]All!BG680</f>
        <v>6</v>
      </c>
      <c r="AN67" s="65">
        <f>+[1]All!BH680</f>
        <v>1</v>
      </c>
      <c r="AO67" s="65">
        <f>+[1]All!BI680</f>
        <v>0</v>
      </c>
      <c r="AP67" s="68">
        <f>+[1]All!BJ680</f>
        <v>0</v>
      </c>
      <c r="AQ67" s="69">
        <f>+[1]All!BK680</f>
        <v>0</v>
      </c>
    </row>
    <row r="68" spans="1:43">
      <c r="A68" s="40">
        <f>+[1]All!A681</f>
        <v>9</v>
      </c>
      <c r="B68" s="41" t="str">
        <f>+[1]All!B681</f>
        <v>Sat</v>
      </c>
      <c r="C68" s="42">
        <f>+[1]All!C681</f>
        <v>41209</v>
      </c>
      <c r="D68" s="43">
        <f>+[1]All!D681</f>
        <v>0.5</v>
      </c>
      <c r="E68" s="74" t="str">
        <f>+[1]All!E681</f>
        <v>ESPNU</v>
      </c>
      <c r="F68" s="60" t="str">
        <f>+[1]All!F681</f>
        <v>Kentucky</v>
      </c>
      <c r="G68" s="61" t="str">
        <f>+[1]All!G681</f>
        <v>SEC</v>
      </c>
      <c r="H68" s="60" t="str">
        <f>+[1]All!H681</f>
        <v>Missouri</v>
      </c>
      <c r="I68" s="61" t="str">
        <f>+[1]All!I681</f>
        <v>SEC</v>
      </c>
      <c r="J68" s="44" t="str">
        <f>+[1]All!J681</f>
        <v>Missouri</v>
      </c>
      <c r="K68" s="40" t="str">
        <f>+[1]All!K681</f>
        <v>Kentucky</v>
      </c>
      <c r="L68" s="62">
        <f>+[1]All!L681</f>
        <v>13.5</v>
      </c>
      <c r="M68" s="63">
        <f>+[1]All!M681</f>
        <v>49.5</v>
      </c>
      <c r="N68" s="44" t="str">
        <f>+[1]All!T681</f>
        <v>Kentucky</v>
      </c>
      <c r="O68" s="74">
        <f>+[1]All!Y681</f>
        <v>0</v>
      </c>
      <c r="P68" s="75">
        <f>+[1]All!Z681</f>
        <v>0</v>
      </c>
      <c r="R68" s="79" t="str">
        <f>+[1]All!AL681</f>
        <v>DNP</v>
      </c>
      <c r="S68" s="79">
        <f>+[1]All!AM681</f>
        <v>0</v>
      </c>
      <c r="T68" s="79">
        <f>+[1]All!AN681</f>
        <v>0</v>
      </c>
      <c r="U68" s="79">
        <f>+[1]All!AO681</f>
        <v>0</v>
      </c>
      <c r="V68" s="64"/>
      <c r="W68" s="49" t="str">
        <f>+[1]All!AQ681</f>
        <v>Kentucky</v>
      </c>
      <c r="X68" s="49">
        <f>+[1]All!AR681</f>
        <v>0</v>
      </c>
      <c r="Y68" s="65">
        <f>+[1]All!AS681</f>
        <v>3</v>
      </c>
      <c r="Z68" s="66">
        <f>+[1]All!AT681</f>
        <v>0</v>
      </c>
      <c r="AA68" s="49">
        <f>+[1]All!AU681</f>
        <v>2</v>
      </c>
      <c r="AB68" s="65">
        <f>+[1]All!AV681</f>
        <v>5</v>
      </c>
      <c r="AC68" s="66">
        <f>+[1]All!AW681</f>
        <v>1</v>
      </c>
      <c r="AD68" s="48"/>
      <c r="AE68" s="49">
        <f>+[1]All!AY681</f>
        <v>0</v>
      </c>
      <c r="AF68" s="65">
        <f>+[1]All!AZ681</f>
        <v>0</v>
      </c>
      <c r="AG68" s="66">
        <f>+[1]All!BA681</f>
        <v>0</v>
      </c>
      <c r="AH68" s="67"/>
      <c r="AI68" s="49" t="str">
        <f>+[1]All!BC681</f>
        <v>Missouri</v>
      </c>
      <c r="AJ68" s="49">
        <f>+[1]All!BD681</f>
        <v>0</v>
      </c>
      <c r="AK68" s="65">
        <f>+[1]All!BE681</f>
        <v>4</v>
      </c>
      <c r="AL68" s="66">
        <f>+[1]All!BF681</f>
        <v>0</v>
      </c>
      <c r="AM68" s="49">
        <f>+[1]All!BG681</f>
        <v>1</v>
      </c>
      <c r="AN68" s="65">
        <f>+[1]All!BH681</f>
        <v>5</v>
      </c>
      <c r="AO68" s="65">
        <f>+[1]All!BI681</f>
        <v>0</v>
      </c>
      <c r="AP68" s="68">
        <f>+[1]All!BJ681</f>
        <v>0</v>
      </c>
      <c r="AQ68" s="69">
        <f>+[1]All!BK681</f>
        <v>0</v>
      </c>
    </row>
    <row r="69" spans="1:43">
      <c r="A69" s="40">
        <f>+[1]All!A682</f>
        <v>9</v>
      </c>
      <c r="B69" s="41" t="str">
        <f>+[1]All!B682</f>
        <v>Sat</v>
      </c>
      <c r="C69" s="42">
        <f>+[1]All!C682</f>
        <v>41209</v>
      </c>
      <c r="D69" s="43">
        <f>+[1]All!D682</f>
        <v>0.5</v>
      </c>
      <c r="E69" s="74" t="str">
        <f>+[1]All!E682</f>
        <v>ESPN</v>
      </c>
      <c r="F69" s="60" t="str">
        <f>+[1]All!F682</f>
        <v>Tennessee</v>
      </c>
      <c r="G69" s="61" t="str">
        <f>+[1]All!G682</f>
        <v>SEC</v>
      </c>
      <c r="H69" s="60" t="str">
        <f>+[1]All!H682</f>
        <v>South Carolina</v>
      </c>
      <c r="I69" s="61" t="str">
        <f>+[1]All!I682</f>
        <v>SEC</v>
      </c>
      <c r="J69" s="44" t="str">
        <f>+[1]All!J682</f>
        <v>South Carolina</v>
      </c>
      <c r="K69" s="40" t="str">
        <f>+[1]All!K682</f>
        <v>Tennessee</v>
      </c>
      <c r="L69" s="62">
        <f>+[1]All!L682</f>
        <v>13.5</v>
      </c>
      <c r="M69" s="63">
        <f>+[1]All!M682</f>
        <v>54.5</v>
      </c>
      <c r="N69" s="44" t="str">
        <f>+[1]All!T682</f>
        <v>South Carolina</v>
      </c>
      <c r="O69" s="74">
        <f>+[1]All!Y682</f>
        <v>0</v>
      </c>
      <c r="P69" s="75">
        <f>+[1]All!Z682</f>
        <v>0</v>
      </c>
      <c r="R69" s="79" t="str">
        <f>+[1]All!AL682</f>
        <v>South Carolina</v>
      </c>
      <c r="S69" s="79">
        <f>+[1]All!AM682</f>
        <v>14</v>
      </c>
      <c r="T69" s="79" t="str">
        <f>+[1]All!AN682</f>
        <v>TENNESSEE</v>
      </c>
      <c r="U69" s="79">
        <f>+[1]All!AO682</f>
        <v>3</v>
      </c>
      <c r="V69" s="64"/>
      <c r="W69" s="49" t="str">
        <f>+[1]All!AQ682</f>
        <v>Tennessee</v>
      </c>
      <c r="X69" s="49">
        <f>+[1]All!AR682</f>
        <v>1</v>
      </c>
      <c r="Y69" s="65">
        <f>+[1]All!AS682</f>
        <v>1</v>
      </c>
      <c r="Z69" s="66">
        <f>+[1]All!AT682</f>
        <v>0</v>
      </c>
      <c r="AA69" s="49">
        <f>+[1]All!AU682</f>
        <v>2</v>
      </c>
      <c r="AB69" s="65">
        <f>+[1]All!AV682</f>
        <v>4</v>
      </c>
      <c r="AC69" s="66">
        <f>+[1]All!AW682</f>
        <v>0</v>
      </c>
      <c r="AD69" s="48"/>
      <c r="AE69" s="49">
        <f>+[1]All!AY682</f>
        <v>0</v>
      </c>
      <c r="AF69" s="65">
        <f>+[1]All!AZ682</f>
        <v>0</v>
      </c>
      <c r="AG69" s="66">
        <f>+[1]All!BA682</f>
        <v>0</v>
      </c>
      <c r="AH69" s="67"/>
      <c r="AI69" s="49" t="str">
        <f>+[1]All!BC682</f>
        <v>South Carolina</v>
      </c>
      <c r="AJ69" s="49">
        <f>+[1]All!BD682</f>
        <v>4</v>
      </c>
      <c r="AK69" s="65">
        <f>+[1]All!BE682</f>
        <v>0</v>
      </c>
      <c r="AL69" s="66">
        <f>+[1]All!BF682</f>
        <v>0</v>
      </c>
      <c r="AM69" s="49">
        <f>+[1]All!BG682</f>
        <v>5</v>
      </c>
      <c r="AN69" s="65">
        <f>+[1]All!BH682</f>
        <v>2</v>
      </c>
      <c r="AO69" s="65">
        <f>+[1]All!BI682</f>
        <v>1</v>
      </c>
      <c r="AP69" s="68">
        <f>+[1]All!BJ682</f>
        <v>0</v>
      </c>
      <c r="AQ69" s="69">
        <f>+[1]All!BK682</f>
        <v>0</v>
      </c>
    </row>
    <row r="70" spans="1:43">
      <c r="A70" s="40">
        <f>+[1]All!A683</f>
        <v>9</v>
      </c>
      <c r="B70" s="41" t="str">
        <f>+[1]All!B683</f>
        <v>Sat</v>
      </c>
      <c r="C70" s="42">
        <f>+[1]All!C683</f>
        <v>41209</v>
      </c>
      <c r="D70" s="43">
        <f>+[1]All!D683</f>
        <v>0.79166666666666663</v>
      </c>
      <c r="E70" s="74" t="str">
        <f>+[1]All!E683</f>
        <v>espn3</v>
      </c>
      <c r="F70" s="60" t="str">
        <f>+[1]All!F683</f>
        <v>Massachusetts</v>
      </c>
      <c r="G70" s="61" t="str">
        <f>+[1]All!G683</f>
        <v>MAC</v>
      </c>
      <c r="H70" s="60" t="str">
        <f>+[1]All!H683</f>
        <v>Vanderbilt</v>
      </c>
      <c r="I70" s="61" t="str">
        <f>+[1]All!I683</f>
        <v>SEC</v>
      </c>
      <c r="J70" s="44" t="str">
        <f>+[1]All!J683</f>
        <v>Vanderbilt</v>
      </c>
      <c r="K70" s="40" t="str">
        <f>+[1]All!K683</f>
        <v>Massachusetts</v>
      </c>
      <c r="L70" s="62">
        <f>+[1]All!L683</f>
        <v>32.5</v>
      </c>
      <c r="M70" s="63">
        <f>+[1]All!M683</f>
        <v>48</v>
      </c>
      <c r="N70" s="44" t="str">
        <f>+[1]All!T683</f>
        <v>Massachusetts</v>
      </c>
      <c r="O70" s="74">
        <f>+[1]All!Y683</f>
        <v>0</v>
      </c>
      <c r="P70" s="75">
        <f>+[1]All!Z683</f>
        <v>0</v>
      </c>
      <c r="R70" s="79" t="str">
        <f>+[1]All!AL683</f>
        <v>DNP</v>
      </c>
      <c r="S70" s="79">
        <f>+[1]All!AM683</f>
        <v>0</v>
      </c>
      <c r="T70" s="79">
        <f>+[1]All!AN683</f>
        <v>0</v>
      </c>
      <c r="U70" s="79">
        <f>+[1]All!AO683</f>
        <v>0</v>
      </c>
      <c r="V70" s="64"/>
      <c r="W70" s="49" t="str">
        <f>+[1]All!AQ683</f>
        <v>Massachusetts</v>
      </c>
      <c r="X70" s="49">
        <f>+[1]All!AR683</f>
        <v>1</v>
      </c>
      <c r="Y70" s="65">
        <f>+[1]All!AS683</f>
        <v>2</v>
      </c>
      <c r="Z70" s="66">
        <f>+[1]All!AT683</f>
        <v>0</v>
      </c>
      <c r="AA70" s="49">
        <f>+[1]All!AU683</f>
        <v>2</v>
      </c>
      <c r="AB70" s="65">
        <f>+[1]All!AV683</f>
        <v>5</v>
      </c>
      <c r="AC70" s="66">
        <f>+[1]All!AW683</f>
        <v>0</v>
      </c>
      <c r="AD70" s="48"/>
      <c r="AE70" s="49">
        <f>+[1]All!AY683</f>
        <v>0</v>
      </c>
      <c r="AF70" s="65">
        <f>+[1]All!AZ683</f>
        <v>0</v>
      </c>
      <c r="AG70" s="66">
        <f>+[1]All!BA683</f>
        <v>0</v>
      </c>
      <c r="AH70" s="67"/>
      <c r="AI70" s="49" t="str">
        <f>+[1]All!BC683</f>
        <v>Vanderbilt</v>
      </c>
      <c r="AJ70" s="49">
        <f>+[1]All!BD683</f>
        <v>1</v>
      </c>
      <c r="AK70" s="65">
        <f>+[1]All!BE683</f>
        <v>2</v>
      </c>
      <c r="AL70" s="66">
        <f>+[1]All!BF683</f>
        <v>0</v>
      </c>
      <c r="AM70" s="49">
        <f>+[1]All!BG683</f>
        <v>2</v>
      </c>
      <c r="AN70" s="65">
        <f>+[1]All!BH683</f>
        <v>4</v>
      </c>
      <c r="AO70" s="65">
        <f>+[1]All!BI683</f>
        <v>0</v>
      </c>
      <c r="AP70" s="68">
        <f>+[1]All!BJ683</f>
        <v>0</v>
      </c>
      <c r="AQ70" s="69">
        <f>+[1]All!BK683</f>
        <v>0</v>
      </c>
    </row>
    <row r="71" spans="1:43">
      <c r="A71" s="40">
        <f>+[1]All!A684</f>
        <v>9</v>
      </c>
      <c r="B71" s="41" t="str">
        <f>+[1]All!B684</f>
        <v>Sat</v>
      </c>
      <c r="C71" s="42">
        <f>+[1]All!C684</f>
        <v>41209</v>
      </c>
      <c r="D71" s="43">
        <f>+[1]All!D684</f>
        <v>0.83333333333333337</v>
      </c>
      <c r="E71" s="74" t="str">
        <f>+[1]All!E684</f>
        <v>espn3</v>
      </c>
      <c r="F71" s="60" t="str">
        <f>+[1]All!F684</f>
        <v>Louisiana Tech</v>
      </c>
      <c r="G71" s="61" t="str">
        <f>+[1]All!G684</f>
        <v>WAC</v>
      </c>
      <c r="H71" s="60" t="str">
        <f>+[1]All!H684</f>
        <v>New Mexico State</v>
      </c>
      <c r="I71" s="61" t="str">
        <f>+[1]All!I684</f>
        <v>WAC</v>
      </c>
      <c r="J71" s="44" t="str">
        <f>+[1]All!J684</f>
        <v>Louisiana Tech</v>
      </c>
      <c r="K71" s="40" t="str">
        <f>+[1]All!K684</f>
        <v>New Mexico State</v>
      </c>
      <c r="L71" s="62">
        <f>+[1]All!L684</f>
        <v>30.5</v>
      </c>
      <c r="M71" s="63">
        <f>+[1]All!M684</f>
        <v>77.5</v>
      </c>
      <c r="N71" s="44" t="str">
        <f>+[1]All!T684</f>
        <v>New Mexico State</v>
      </c>
      <c r="O71" s="74">
        <f>+[1]All!Y684</f>
        <v>0</v>
      </c>
      <c r="P71" s="75">
        <f>+[1]All!Z684</f>
        <v>0</v>
      </c>
      <c r="R71" s="79" t="str">
        <f>+[1]All!AL684</f>
        <v>LOUISIANA TECH</v>
      </c>
      <c r="S71" s="79">
        <f>+[1]All!AM684</f>
        <v>44</v>
      </c>
      <c r="T71" s="79" t="str">
        <f>+[1]All!AN684</f>
        <v>New Mexico State</v>
      </c>
      <c r="U71" s="79">
        <f>+[1]All!AO684</f>
        <v>0</v>
      </c>
      <c r="V71" s="64"/>
      <c r="W71" s="49" t="str">
        <f>+[1]All!AQ684</f>
        <v>Louisiana Tech</v>
      </c>
      <c r="X71" s="49">
        <f>+[1]All!AR684</f>
        <v>3</v>
      </c>
      <c r="Y71" s="65">
        <f>+[1]All!AS684</f>
        <v>0</v>
      </c>
      <c r="Z71" s="66">
        <f>+[1]All!AT684</f>
        <v>0</v>
      </c>
      <c r="AA71" s="49">
        <f>+[1]All!AU684</f>
        <v>5</v>
      </c>
      <c r="AB71" s="65">
        <f>+[1]All!AV684</f>
        <v>1</v>
      </c>
      <c r="AC71" s="66">
        <f>+[1]All!AW684</f>
        <v>1</v>
      </c>
      <c r="AD71" s="48"/>
      <c r="AE71" s="49">
        <f>+[1]All!AY684</f>
        <v>0</v>
      </c>
      <c r="AF71" s="65">
        <f>+[1]All!AZ684</f>
        <v>0</v>
      </c>
      <c r="AG71" s="66">
        <f>+[1]All!BA684</f>
        <v>0</v>
      </c>
      <c r="AH71" s="67"/>
      <c r="AI71" s="49" t="str">
        <f>+[1]All!BC684</f>
        <v>New Mexico State</v>
      </c>
      <c r="AJ71" s="49">
        <f>+[1]All!BD684</f>
        <v>0</v>
      </c>
      <c r="AK71" s="65">
        <f>+[1]All!BE684</f>
        <v>2</v>
      </c>
      <c r="AL71" s="66">
        <f>+[1]All!BF684</f>
        <v>0</v>
      </c>
      <c r="AM71" s="49">
        <f>+[1]All!BG684</f>
        <v>2</v>
      </c>
      <c r="AN71" s="65">
        <f>+[1]All!BH684</f>
        <v>4</v>
      </c>
      <c r="AO71" s="65">
        <f>+[1]All!BI684</f>
        <v>0</v>
      </c>
      <c r="AP71" s="68">
        <f>+[1]All!BJ684</f>
        <v>0</v>
      </c>
      <c r="AQ71" s="69">
        <f>+[1]All!BK684</f>
        <v>0</v>
      </c>
    </row>
    <row r="72" spans="1:43">
      <c r="A72" s="40">
        <f>+[1]All!A685</f>
        <v>9</v>
      </c>
      <c r="B72" s="41" t="str">
        <f>+[1]All!B685</f>
        <v>Sat</v>
      </c>
      <c r="C72" s="42">
        <f>+[1]All!C685</f>
        <v>41209</v>
      </c>
      <c r="D72" s="43">
        <f>+[1]All!D685</f>
        <v>0.66666666666666663</v>
      </c>
      <c r="E72" s="74">
        <f>+[1]All!E685</f>
        <v>0</v>
      </c>
      <c r="F72" s="60" t="str">
        <f>+[1]All!F685</f>
        <v>Texas State</v>
      </c>
      <c r="G72" s="61" t="str">
        <f>+[1]All!G685</f>
        <v>WAC</v>
      </c>
      <c r="H72" s="60" t="str">
        <f>+[1]All!H685</f>
        <v xml:space="preserve">San Jose State </v>
      </c>
      <c r="I72" s="61" t="str">
        <f>+[1]All!I685</f>
        <v>WAC</v>
      </c>
      <c r="J72" s="44" t="str">
        <f>+[1]All!J685</f>
        <v xml:space="preserve">San Jose State </v>
      </c>
      <c r="K72" s="40" t="str">
        <f>+[1]All!K685</f>
        <v>Texas State</v>
      </c>
      <c r="L72" s="62">
        <f>+[1]All!L685</f>
        <v>20.5</v>
      </c>
      <c r="M72" s="63">
        <f>+[1]All!M685</f>
        <v>56</v>
      </c>
      <c r="N72" s="44" t="str">
        <f>+[1]All!T685</f>
        <v xml:space="preserve">San Jose State </v>
      </c>
      <c r="O72" s="74">
        <f>+[1]All!Y685</f>
        <v>0</v>
      </c>
      <c r="P72" s="75">
        <f>+[1]All!Z685</f>
        <v>0</v>
      </c>
      <c r="R72" s="79" t="str">
        <f>+[1]All!AL685</f>
        <v>DNP</v>
      </c>
      <c r="S72" s="79">
        <f>+[1]All!AM685</f>
        <v>0</v>
      </c>
      <c r="T72" s="79">
        <f>+[1]All!AN685</f>
        <v>0</v>
      </c>
      <c r="U72" s="79">
        <f>+[1]All!AO685</f>
        <v>0</v>
      </c>
      <c r="V72" s="64"/>
      <c r="W72" s="49" t="str">
        <f>+[1]All!AQ685</f>
        <v>Texas State</v>
      </c>
      <c r="X72" s="49">
        <f>+[1]All!AR685</f>
        <v>1</v>
      </c>
      <c r="Y72" s="65">
        <f>+[1]All!AS685</f>
        <v>1</v>
      </c>
      <c r="Z72" s="66">
        <f>+[1]All!AT685</f>
        <v>0</v>
      </c>
      <c r="AA72" s="49">
        <f>+[1]All!AU685</f>
        <v>3</v>
      </c>
      <c r="AB72" s="65">
        <f>+[1]All!AV685</f>
        <v>2</v>
      </c>
      <c r="AC72" s="66">
        <f>+[1]All!AW685</f>
        <v>0</v>
      </c>
      <c r="AD72" s="48"/>
      <c r="AE72" s="49">
        <f>+[1]All!AY685</f>
        <v>0</v>
      </c>
      <c r="AF72" s="65">
        <f>+[1]All!AZ685</f>
        <v>0</v>
      </c>
      <c r="AG72" s="66">
        <f>+[1]All!BA685</f>
        <v>0</v>
      </c>
      <c r="AH72" s="67"/>
      <c r="AI72" s="49" t="str">
        <f>+[1]All!BC685</f>
        <v xml:space="preserve">San Jose State </v>
      </c>
      <c r="AJ72" s="49">
        <f>+[1]All!BD685</f>
        <v>1</v>
      </c>
      <c r="AK72" s="65">
        <f>+[1]All!BE685</f>
        <v>1</v>
      </c>
      <c r="AL72" s="66">
        <f>+[1]All!BF685</f>
        <v>0</v>
      </c>
      <c r="AM72" s="49">
        <f>+[1]All!BG685</f>
        <v>5</v>
      </c>
      <c r="AN72" s="65">
        <f>+[1]All!BH685</f>
        <v>1</v>
      </c>
      <c r="AO72" s="65">
        <f>+[1]All!BI685</f>
        <v>0</v>
      </c>
      <c r="AP72" s="68">
        <f>+[1]All!BJ685</f>
        <v>0</v>
      </c>
      <c r="AQ72" s="69">
        <f>+[1]All!BK685</f>
        <v>0</v>
      </c>
    </row>
    <row r="73" spans="1:43">
      <c r="F73" s="60"/>
      <c r="G73" s="61"/>
      <c r="H73" s="60"/>
      <c r="I73" s="61"/>
      <c r="L73" s="62"/>
      <c r="M73" s="63"/>
      <c r="S73" s="79"/>
      <c r="U73" s="79"/>
      <c r="V73" s="64"/>
      <c r="W73" s="49"/>
      <c r="X73" s="49"/>
      <c r="Y73" s="65"/>
      <c r="Z73" s="66"/>
      <c r="AA73" s="49"/>
      <c r="AB73" s="65"/>
      <c r="AC73" s="66"/>
      <c r="AD73" s="48"/>
      <c r="AE73" s="49"/>
      <c r="AF73" s="65"/>
      <c r="AG73" s="66"/>
      <c r="AH73" s="67"/>
      <c r="AI73" s="49"/>
      <c r="AJ73" s="49"/>
      <c r="AK73" s="65"/>
      <c r="AL73" s="66"/>
      <c r="AM73" s="49"/>
      <c r="AN73" s="65"/>
      <c r="AO73" s="65"/>
      <c r="AP73" s="68"/>
      <c r="AQ73" s="69"/>
    </row>
    <row r="74" spans="1:43">
      <c r="A74" s="40">
        <f>+[1]All!A686</f>
        <v>9</v>
      </c>
      <c r="B74" s="41" t="str">
        <f>+[1]All!B686</f>
        <v>Sat</v>
      </c>
      <c r="C74" s="42">
        <f>+[1]All!C686</f>
        <v>41209</v>
      </c>
      <c r="D74" s="43">
        <f>+[1]All!D686</f>
        <v>0.58333333333333337</v>
      </c>
      <c r="E74" s="74" t="str">
        <f>+[1]All!E686</f>
        <v>espn3</v>
      </c>
      <c r="F74" s="60" t="str">
        <f>+[1]All!F686</f>
        <v>Utah State</v>
      </c>
      <c r="G74" s="61" t="str">
        <f>+[1]All!G686</f>
        <v>WAC</v>
      </c>
      <c r="H74" s="60" t="str">
        <f>+[1]All!H686</f>
        <v>UT San Antonio</v>
      </c>
      <c r="I74" s="61" t="str">
        <f>+[1]All!I686</f>
        <v>WAC</v>
      </c>
      <c r="J74" s="44" t="str">
        <f>+[1]All!J686</f>
        <v>Utah State</v>
      </c>
      <c r="K74" s="40" t="str">
        <f>+[1]All!K686</f>
        <v>UT San Antonio</v>
      </c>
      <c r="L74" s="62">
        <f>+[1]All!L686</f>
        <v>23</v>
      </c>
      <c r="M74" s="63">
        <f>+[1]All!M686</f>
        <v>50.5</v>
      </c>
      <c r="N74" s="44" t="str">
        <f>+[1]All!T686</f>
        <v>Utah State</v>
      </c>
      <c r="O74" s="74">
        <f>+[1]All!Y686</f>
        <v>0</v>
      </c>
      <c r="P74" s="75">
        <f>+[1]All!Z686</f>
        <v>0</v>
      </c>
      <c r="R74" s="79" t="str">
        <f>+[1]All!AL686</f>
        <v>DNP</v>
      </c>
      <c r="S74" s="79">
        <f>+[1]All!AM686</f>
        <v>0</v>
      </c>
      <c r="T74" s="79">
        <f>+[1]All!AN686</f>
        <v>0</v>
      </c>
      <c r="U74" s="79">
        <f>+[1]All!AO686</f>
        <v>0</v>
      </c>
      <c r="V74" s="64"/>
      <c r="W74" s="49" t="str">
        <f>+[1]All!AQ686</f>
        <v>Utah State</v>
      </c>
      <c r="X74" s="49">
        <f>+[1]All!AR686</f>
        <v>3</v>
      </c>
      <c r="Y74" s="65">
        <f>+[1]All!AS686</f>
        <v>1</v>
      </c>
      <c r="Z74" s="66">
        <f>+[1]All!AT686</f>
        <v>0</v>
      </c>
      <c r="AA74" s="49">
        <f>+[1]All!AU686</f>
        <v>6</v>
      </c>
      <c r="AB74" s="65">
        <f>+[1]All!AV686</f>
        <v>1</v>
      </c>
      <c r="AC74" s="66">
        <f>+[1]All!AW686</f>
        <v>0</v>
      </c>
      <c r="AD74" s="48"/>
      <c r="AE74" s="49">
        <f>+[1]All!AY686</f>
        <v>0</v>
      </c>
      <c r="AF74" s="65">
        <f>+[1]All!AZ686</f>
        <v>0</v>
      </c>
      <c r="AG74" s="66">
        <f>+[1]All!BA686</f>
        <v>0</v>
      </c>
      <c r="AH74" s="67"/>
      <c r="AI74" s="49" t="str">
        <f>+[1]All!BC686</f>
        <v>UT San Antonio</v>
      </c>
      <c r="AJ74" s="49">
        <f>+[1]All!BD686</f>
        <v>0</v>
      </c>
      <c r="AK74" s="65">
        <f>+[1]All!BE686</f>
        <v>1</v>
      </c>
      <c r="AL74" s="66">
        <f>+[1]All!BF686</f>
        <v>0</v>
      </c>
      <c r="AM74" s="49">
        <f>+[1]All!BG686</f>
        <v>2</v>
      </c>
      <c r="AN74" s="65">
        <f>+[1]All!BH686</f>
        <v>2</v>
      </c>
      <c r="AO74" s="65">
        <f>+[1]All!BI686</f>
        <v>0</v>
      </c>
      <c r="AP74" s="68">
        <f>+[1]All!BJ686</f>
        <v>0</v>
      </c>
      <c r="AQ74" s="69">
        <f>+[1]All!BK686</f>
        <v>0</v>
      </c>
    </row>
    <row r="75" spans="1:43">
      <c r="F75" s="60"/>
      <c r="G75" s="61"/>
      <c r="H75" s="60"/>
      <c r="I75" s="61"/>
      <c r="L75" s="62"/>
      <c r="M75" s="63"/>
      <c r="S75" s="79"/>
      <c r="U75" s="79"/>
      <c r="V75" s="64"/>
      <c r="W75" s="49"/>
      <c r="X75" s="49"/>
      <c r="Y75" s="65"/>
      <c r="Z75" s="66"/>
      <c r="AA75" s="49"/>
      <c r="AB75" s="65"/>
      <c r="AC75" s="66"/>
      <c r="AD75" s="48"/>
      <c r="AE75" s="49"/>
      <c r="AF75" s="65"/>
      <c r="AG75" s="66"/>
      <c r="AH75" s="67"/>
      <c r="AI75" s="49"/>
      <c r="AJ75" s="49"/>
      <c r="AK75" s="65"/>
      <c r="AL75" s="66"/>
      <c r="AM75" s="49"/>
      <c r="AN75" s="65"/>
      <c r="AO75" s="65"/>
      <c r="AP75" s="68"/>
      <c r="AQ75" s="69"/>
    </row>
    <row r="76" spans="1:43">
      <c r="F76" s="60" t="s">
        <v>27</v>
      </c>
      <c r="G76" s="61"/>
      <c r="H76" s="60"/>
      <c r="I76" s="61"/>
      <c r="L76" s="62"/>
      <c r="M76" s="63"/>
      <c r="S76" s="79"/>
      <c r="U76" s="79"/>
      <c r="V76" s="64"/>
      <c r="W76" s="49"/>
      <c r="X76" s="49"/>
      <c r="Y76" s="65"/>
      <c r="Z76" s="66"/>
      <c r="AA76" s="49"/>
      <c r="AB76" s="65"/>
      <c r="AC76" s="66"/>
      <c r="AD76" s="48"/>
      <c r="AE76" s="49"/>
      <c r="AF76" s="65"/>
      <c r="AG76" s="66"/>
      <c r="AH76" s="67"/>
      <c r="AI76" s="49"/>
      <c r="AJ76" s="49"/>
      <c r="AK76" s="65"/>
      <c r="AL76" s="66"/>
      <c r="AM76" s="49"/>
      <c r="AN76" s="65"/>
      <c r="AO76" s="65"/>
      <c r="AP76" s="68"/>
      <c r="AQ76" s="69"/>
    </row>
    <row r="77" spans="1:43">
      <c r="F77" s="60"/>
      <c r="G77" s="61"/>
      <c r="H77" s="60"/>
      <c r="I77" s="61"/>
      <c r="L77" s="62"/>
      <c r="M77" s="63"/>
      <c r="S77" s="79"/>
      <c r="U77" s="79"/>
      <c r="V77" s="64"/>
      <c r="W77" s="49"/>
      <c r="X77" s="49"/>
      <c r="Y77" s="65"/>
      <c r="Z77" s="66"/>
      <c r="AA77" s="49"/>
      <c r="AB77" s="65"/>
      <c r="AC77" s="66"/>
      <c r="AD77" s="48"/>
      <c r="AE77" s="49"/>
      <c r="AF77" s="65"/>
      <c r="AG77" s="66"/>
      <c r="AH77" s="67"/>
      <c r="AI77" s="49"/>
      <c r="AJ77" s="49"/>
      <c r="AK77" s="65"/>
      <c r="AL77" s="66"/>
      <c r="AM77" s="49"/>
      <c r="AN77" s="65"/>
      <c r="AO77" s="65"/>
      <c r="AP77" s="68"/>
      <c r="AQ77" s="69"/>
    </row>
    <row r="78" spans="1:43">
      <c r="A78" s="40">
        <f>+[1]All!A687</f>
        <v>9</v>
      </c>
      <c r="F78" s="60" t="str">
        <f>+[1]All!F687</f>
        <v>Miami (FL)</v>
      </c>
      <c r="G78" s="61" t="str">
        <f>+[1]All!G687</f>
        <v>ACC</v>
      </c>
      <c r="H78" s="60"/>
      <c r="I78" s="61"/>
      <c r="L78" s="62"/>
      <c r="M78" s="63"/>
      <c r="S78" s="79"/>
      <c r="U78" s="79"/>
      <c r="V78" s="64"/>
      <c r="W78" s="49" t="str">
        <f>+[1]All!AQ687</f>
        <v>Miami (FL)</v>
      </c>
      <c r="X78" s="49">
        <f>+[1]All!AR687</f>
        <v>2</v>
      </c>
      <c r="Y78" s="65">
        <f>+[1]All!AS687</f>
        <v>2</v>
      </c>
      <c r="Z78" s="66">
        <f>+[1]All!AT687</f>
        <v>0</v>
      </c>
      <c r="AA78" s="49">
        <f>+[1]All!AU687</f>
        <v>5</v>
      </c>
      <c r="AB78" s="65">
        <f>+[1]All!AV687</f>
        <v>2</v>
      </c>
      <c r="AC78" s="66">
        <f>+[1]All!AW687</f>
        <v>0</v>
      </c>
      <c r="AD78" s="48"/>
      <c r="AE78" s="49">
        <f>+[1]All!AY687</f>
        <v>0</v>
      </c>
      <c r="AF78" s="65">
        <f>+[1]All!AZ687</f>
        <v>0</v>
      </c>
      <c r="AG78" s="66">
        <f>+[1]All!BA687</f>
        <v>0</v>
      </c>
      <c r="AH78" s="67"/>
      <c r="AI78" s="49"/>
      <c r="AJ78" s="49"/>
      <c r="AK78" s="65"/>
      <c r="AL78" s="66"/>
      <c r="AM78" s="49"/>
      <c r="AN78" s="65"/>
      <c r="AO78" s="65"/>
      <c r="AP78" s="68">
        <f>+[1]All!BJ687</f>
        <v>0</v>
      </c>
      <c r="AQ78" s="69"/>
    </row>
    <row r="79" spans="1:43">
      <c r="A79" s="40">
        <f>+[1]All!A688</f>
        <v>9</v>
      </c>
      <c r="F79" s="60" t="str">
        <f>+[1]All!F688</f>
        <v>Virginia</v>
      </c>
      <c r="G79" s="61" t="str">
        <f>+[1]All!G688</f>
        <v>ACC</v>
      </c>
      <c r="H79" s="60"/>
      <c r="I79" s="61"/>
      <c r="L79" s="62"/>
      <c r="M79" s="63"/>
      <c r="S79" s="79"/>
      <c r="U79" s="79"/>
      <c r="V79" s="64"/>
      <c r="W79" s="49" t="str">
        <f>+[1]All!AQ688</f>
        <v>Virginia</v>
      </c>
      <c r="X79" s="49">
        <f>+[1]All!AR688</f>
        <v>0</v>
      </c>
      <c r="Y79" s="65">
        <f>+[1]All!AS688</f>
        <v>3</v>
      </c>
      <c r="Z79" s="66">
        <f>+[1]All!AT688</f>
        <v>0</v>
      </c>
      <c r="AA79" s="49">
        <f>+[1]All!AU688</f>
        <v>0</v>
      </c>
      <c r="AB79" s="65">
        <f>+[1]All!AV688</f>
        <v>7</v>
      </c>
      <c r="AC79" s="66">
        <f>+[1]All!AW688</f>
        <v>0</v>
      </c>
      <c r="AD79" s="48"/>
      <c r="AE79" s="49">
        <f>+[1]All!AY688</f>
        <v>0</v>
      </c>
      <c r="AF79" s="65">
        <f>+[1]All!AZ688</f>
        <v>0</v>
      </c>
      <c r="AG79" s="66">
        <f>+[1]All!BA688</f>
        <v>0</v>
      </c>
      <c r="AH79" s="67"/>
      <c r="AI79" s="49"/>
      <c r="AJ79" s="49"/>
      <c r="AK79" s="65"/>
      <c r="AL79" s="66"/>
      <c r="AM79" s="49"/>
      <c r="AN79" s="65"/>
      <c r="AO79" s="65"/>
      <c r="AP79" s="68">
        <f>+[1]All!BJ688</f>
        <v>0</v>
      </c>
      <c r="AQ79" s="69"/>
    </row>
    <row r="80" spans="1:43">
      <c r="A80" s="40">
        <f>+[1]All!A689</f>
        <v>9</v>
      </c>
      <c r="F80" s="60" t="str">
        <f>+[1]All!F689</f>
        <v>Virginia Tech</v>
      </c>
      <c r="G80" s="61" t="str">
        <f>+[1]All!G689</f>
        <v>ACC</v>
      </c>
      <c r="H80" s="60"/>
      <c r="I80" s="61"/>
      <c r="L80" s="62"/>
      <c r="M80" s="63"/>
      <c r="S80" s="79"/>
      <c r="U80" s="79"/>
      <c r="V80" s="64"/>
      <c r="W80" s="49" t="str">
        <f>+[1]All!AQ689</f>
        <v>Virginia Tech</v>
      </c>
      <c r="X80" s="49">
        <f>+[1]All!AR689</f>
        <v>0</v>
      </c>
      <c r="Y80" s="65">
        <f>+[1]All!AS689</f>
        <v>3</v>
      </c>
      <c r="Z80" s="66">
        <f>+[1]All!AT689</f>
        <v>0</v>
      </c>
      <c r="AA80" s="49">
        <f>+[1]All!AU689</f>
        <v>2</v>
      </c>
      <c r="AB80" s="65">
        <f>+[1]All!AV689</f>
        <v>5</v>
      </c>
      <c r="AC80" s="66">
        <f>+[1]All!AW689</f>
        <v>0</v>
      </c>
      <c r="AD80" s="48"/>
      <c r="AE80" s="49">
        <f>+[1]All!AY689</f>
        <v>0</v>
      </c>
      <c r="AF80" s="65">
        <f>+[1]All!AZ689</f>
        <v>0</v>
      </c>
      <c r="AG80" s="66">
        <f>+[1]All!BA689</f>
        <v>0</v>
      </c>
      <c r="AH80" s="67"/>
      <c r="AI80" s="49"/>
      <c r="AJ80" s="49"/>
      <c r="AK80" s="65"/>
      <c r="AL80" s="66"/>
      <c r="AM80" s="49"/>
      <c r="AN80" s="65"/>
      <c r="AO80" s="65"/>
      <c r="AP80" s="68">
        <f>+[1]All!BJ689</f>
        <v>0</v>
      </c>
      <c r="AQ80" s="69"/>
    </row>
    <row r="81" spans="1:43">
      <c r="A81" s="40">
        <f>+[1]All!A690</f>
        <v>9</v>
      </c>
      <c r="F81" s="60" t="str">
        <f>+[1]All!F690</f>
        <v>West Virginia</v>
      </c>
      <c r="G81" s="61" t="str">
        <f>+[1]All!G690</f>
        <v>B12</v>
      </c>
      <c r="H81" s="60"/>
      <c r="I81" s="61"/>
      <c r="L81" s="62"/>
      <c r="M81" s="63"/>
      <c r="S81" s="79"/>
      <c r="U81" s="79"/>
      <c r="V81" s="64"/>
      <c r="W81" s="49" t="str">
        <f>+[1]All!AQ690</f>
        <v>West Virginia</v>
      </c>
      <c r="X81" s="49">
        <f>+[1]All!AR690</f>
        <v>1</v>
      </c>
      <c r="Y81" s="65">
        <f>+[1]All!AS690</f>
        <v>1</v>
      </c>
      <c r="Z81" s="66">
        <f>+[1]All!AT690</f>
        <v>0</v>
      </c>
      <c r="AA81" s="49">
        <f>+[1]All!AU690</f>
        <v>2</v>
      </c>
      <c r="AB81" s="65">
        <f>+[1]All!AV690</f>
        <v>4</v>
      </c>
      <c r="AC81" s="66">
        <f>+[1]All!AW690</f>
        <v>0</v>
      </c>
      <c r="AD81" s="48"/>
      <c r="AE81" s="49">
        <f>+[1]All!AY690</f>
        <v>0</v>
      </c>
      <c r="AF81" s="65">
        <f>+[1]All!AZ690</f>
        <v>0</v>
      </c>
      <c r="AG81" s="66">
        <f>+[1]All!BA690</f>
        <v>0</v>
      </c>
      <c r="AH81" s="67"/>
      <c r="AI81" s="49"/>
      <c r="AJ81" s="49"/>
      <c r="AK81" s="65"/>
      <c r="AL81" s="66"/>
      <c r="AM81" s="49"/>
      <c r="AN81" s="65"/>
      <c r="AO81" s="65"/>
      <c r="AP81" s="68">
        <f>+[1]All!BJ690</f>
        <v>0</v>
      </c>
      <c r="AQ81" s="69"/>
    </row>
    <row r="82" spans="1:43">
      <c r="A82" s="40">
        <f>+[1]All!A691</f>
        <v>9</v>
      </c>
      <c r="F82" s="60" t="str">
        <f>+[1]All!F691</f>
        <v>Connecticut</v>
      </c>
      <c r="G82" s="61" t="str">
        <f>+[1]All!G691</f>
        <v>BE</v>
      </c>
      <c r="H82" s="60"/>
      <c r="I82" s="61"/>
      <c r="L82" s="62"/>
      <c r="M82" s="63"/>
      <c r="S82" s="79"/>
      <c r="U82" s="79"/>
      <c r="V82" s="64"/>
      <c r="W82" s="49" t="str">
        <f>+[1]All!AQ691</f>
        <v>Connecticut</v>
      </c>
      <c r="X82" s="49">
        <f>+[1]All!AR691</f>
        <v>1</v>
      </c>
      <c r="Y82" s="65">
        <f>+[1]All!AS691</f>
        <v>2</v>
      </c>
      <c r="Z82" s="66">
        <f>+[1]All!AT691</f>
        <v>0</v>
      </c>
      <c r="AA82" s="49">
        <f>+[1]All!AU691</f>
        <v>3</v>
      </c>
      <c r="AB82" s="65">
        <f>+[1]All!AV691</f>
        <v>4</v>
      </c>
      <c r="AC82" s="66">
        <f>+[1]All!AW691</f>
        <v>0</v>
      </c>
      <c r="AD82" s="48"/>
      <c r="AE82" s="49">
        <f>+[1]All!AY691</f>
        <v>0</v>
      </c>
      <c r="AF82" s="65">
        <f>+[1]All!AZ691</f>
        <v>0</v>
      </c>
      <c r="AG82" s="66">
        <f>+[1]All!BA691</f>
        <v>0</v>
      </c>
      <c r="AH82" s="67"/>
      <c r="AI82" s="49"/>
      <c r="AJ82" s="49"/>
      <c r="AK82" s="65"/>
      <c r="AL82" s="66"/>
      <c r="AM82" s="49"/>
      <c r="AN82" s="65"/>
      <c r="AO82" s="65"/>
      <c r="AP82" s="68">
        <f>+[1]All!BJ691</f>
        <v>0</v>
      </c>
      <c r="AQ82" s="69"/>
    </row>
    <row r="83" spans="1:43">
      <c r="A83" s="40">
        <f>+[1]All!A692</f>
        <v>9</v>
      </c>
      <c r="F83" s="60" t="str">
        <f>+[1]All!F692</f>
        <v>Tulsa</v>
      </c>
      <c r="G83" s="61" t="str">
        <f>+[1]All!G692</f>
        <v>CUSA</v>
      </c>
      <c r="H83" s="60"/>
      <c r="I83" s="61"/>
      <c r="L83" s="62"/>
      <c r="M83" s="63"/>
      <c r="S83" s="79"/>
      <c r="U83" s="79"/>
      <c r="V83" s="64"/>
      <c r="W83" s="49" t="str">
        <f>+[1]All!AQ692</f>
        <v>Tulsa</v>
      </c>
      <c r="X83" s="49">
        <f>+[1]All!AR692</f>
        <v>1</v>
      </c>
      <c r="Y83" s="65">
        <f>+[1]All!AS692</f>
        <v>2</v>
      </c>
      <c r="Z83" s="66">
        <f>+[1]All!AT692</f>
        <v>0</v>
      </c>
      <c r="AA83" s="49">
        <f>+[1]All!AU692</f>
        <v>3</v>
      </c>
      <c r="AB83" s="65">
        <f>+[1]All!AV692</f>
        <v>4</v>
      </c>
      <c r="AC83" s="66">
        <f>+[1]All!AW692</f>
        <v>0</v>
      </c>
      <c r="AD83" s="48"/>
      <c r="AE83" s="49">
        <f>+[1]All!AY692</f>
        <v>0</v>
      </c>
      <c r="AF83" s="65">
        <f>+[1]All!AZ692</f>
        <v>0</v>
      </c>
      <c r="AG83" s="66">
        <f>+[1]All!BA692</f>
        <v>0</v>
      </c>
      <c r="AH83" s="67"/>
      <c r="AI83" s="49"/>
      <c r="AJ83" s="49"/>
      <c r="AK83" s="65"/>
      <c r="AL83" s="66"/>
      <c r="AM83" s="49"/>
      <c r="AN83" s="65"/>
      <c r="AO83" s="65"/>
      <c r="AP83" s="68">
        <f>+[1]All!BJ692</f>
        <v>0</v>
      </c>
      <c r="AQ83" s="69"/>
    </row>
    <row r="84" spans="1:43">
      <c r="A84" s="40">
        <f>+[1]All!A693</f>
        <v>9</v>
      </c>
      <c r="F84" s="60" t="str">
        <f>+[1]All!F693</f>
        <v xml:space="preserve">LSU </v>
      </c>
      <c r="G84" s="61" t="str">
        <f>+[1]All!G693</f>
        <v>SEC</v>
      </c>
      <c r="H84" s="60"/>
      <c r="I84" s="61"/>
      <c r="L84" s="62"/>
      <c r="M84" s="63"/>
      <c r="S84" s="79"/>
      <c r="U84" s="79"/>
      <c r="V84" s="64"/>
      <c r="W84" s="49" t="str">
        <f>+[1]All!AQ693</f>
        <v xml:space="preserve">LSU </v>
      </c>
      <c r="X84" s="49">
        <f>+[1]All!AR693</f>
        <v>1</v>
      </c>
      <c r="Y84" s="65">
        <f>+[1]All!AS693</f>
        <v>2</v>
      </c>
      <c r="Z84" s="66">
        <f>+[1]All!AT693</f>
        <v>0</v>
      </c>
      <c r="AA84" s="49">
        <f>+[1]All!AU693</f>
        <v>3</v>
      </c>
      <c r="AB84" s="65">
        <f>+[1]All!AV693</f>
        <v>4</v>
      </c>
      <c r="AC84" s="66">
        <f>+[1]All!AW693</f>
        <v>0</v>
      </c>
      <c r="AD84" s="48"/>
      <c r="AE84" s="49">
        <f>+[1]All!AY693</f>
        <v>0</v>
      </c>
      <c r="AF84" s="65">
        <f>+[1]All!AZ693</f>
        <v>0</v>
      </c>
      <c r="AG84" s="66">
        <f>+[1]All!BA693</f>
        <v>0</v>
      </c>
      <c r="AH84" s="67"/>
      <c r="AI84" s="49"/>
      <c r="AJ84" s="49"/>
      <c r="AK84" s="65"/>
      <c r="AL84" s="66"/>
      <c r="AM84" s="49"/>
      <c r="AN84" s="65"/>
      <c r="AO84" s="65"/>
      <c r="AP84" s="68">
        <f>+[1]All!BJ693</f>
        <v>0</v>
      </c>
      <c r="AQ84" s="69"/>
    </row>
    <row r="85" spans="1:43">
      <c r="A85" s="40">
        <f>+[1]All!A694</f>
        <v>9</v>
      </c>
      <c r="F85" s="60" t="str">
        <f>+[1]All!F694</f>
        <v xml:space="preserve">Idaho </v>
      </c>
      <c r="G85" s="61" t="str">
        <f>+[1]All!G694</f>
        <v>WAC</v>
      </c>
      <c r="H85" s="60"/>
      <c r="I85" s="61"/>
      <c r="L85" s="62"/>
      <c r="M85" s="63"/>
      <c r="S85" s="79"/>
      <c r="U85" s="79"/>
      <c r="V85" s="64"/>
      <c r="W85" s="49" t="str">
        <f>+[1]All!AQ694</f>
        <v xml:space="preserve">Idaho </v>
      </c>
      <c r="X85" s="49">
        <f>+[1]All!AR694</f>
        <v>1</v>
      </c>
      <c r="Y85" s="65">
        <f>+[1]All!AS694</f>
        <v>4</v>
      </c>
      <c r="Z85" s="66">
        <f>+[1]All!AT694</f>
        <v>0</v>
      </c>
      <c r="AA85" s="49">
        <f>+[1]All!AU694</f>
        <v>1</v>
      </c>
      <c r="AB85" s="65">
        <f>+[1]All!AV694</f>
        <v>6</v>
      </c>
      <c r="AC85" s="66">
        <f>+[1]All!AW694</f>
        <v>0</v>
      </c>
      <c r="AD85" s="48"/>
      <c r="AE85" s="49">
        <f>+[1]All!AY694</f>
        <v>0</v>
      </c>
      <c r="AF85" s="65">
        <f>+[1]All!AZ694</f>
        <v>0</v>
      </c>
      <c r="AG85" s="66">
        <f>+[1]All!BA694</f>
        <v>0</v>
      </c>
      <c r="AH85" s="67"/>
      <c r="AI85" s="49"/>
      <c r="AJ85" s="49"/>
      <c r="AK85" s="65"/>
      <c r="AL85" s="66"/>
      <c r="AM85" s="49"/>
      <c r="AN85" s="65"/>
      <c r="AO85" s="65"/>
      <c r="AP85" s="68">
        <f>+[1]All!BJ694</f>
        <v>0</v>
      </c>
      <c r="AQ85" s="69"/>
    </row>
    <row r="86" spans="1:43">
      <c r="F86" s="60"/>
      <c r="G86" s="61"/>
      <c r="H86" s="60"/>
      <c r="I86" s="61"/>
      <c r="L86" s="62"/>
      <c r="M86" s="63"/>
      <c r="S86" s="79"/>
      <c r="U86" s="79"/>
      <c r="V86" s="64"/>
      <c r="W86" s="49"/>
      <c r="X86" s="49"/>
      <c r="Y86" s="65"/>
      <c r="Z86" s="66"/>
      <c r="AA86" s="49"/>
      <c r="AB86" s="65"/>
      <c r="AC86" s="66"/>
      <c r="AD86" s="48"/>
      <c r="AE86" s="49"/>
      <c r="AF86" s="65"/>
      <c r="AG86" s="66"/>
      <c r="AH86" s="67"/>
      <c r="AI86" s="49"/>
      <c r="AJ86" s="49"/>
      <c r="AK86" s="65"/>
      <c r="AL86" s="66"/>
      <c r="AM86" s="49"/>
      <c r="AN86" s="65"/>
      <c r="AO86" s="65"/>
      <c r="AP86" s="68"/>
      <c r="AQ86" s="69"/>
    </row>
    <row r="87" spans="1:43">
      <c r="F87" s="60"/>
      <c r="G87" s="61"/>
      <c r="H87" s="60"/>
      <c r="I87" s="61"/>
      <c r="L87" s="62"/>
      <c r="M87" s="63"/>
      <c r="S87" s="79"/>
      <c r="U87" s="79"/>
      <c r="V87" s="64"/>
      <c r="W87" s="49"/>
      <c r="X87" s="49"/>
      <c r="Y87" s="65"/>
      <c r="Z87" s="66"/>
      <c r="AA87" s="49"/>
      <c r="AB87" s="65"/>
      <c r="AC87" s="66"/>
      <c r="AD87" s="48"/>
      <c r="AE87" s="49"/>
      <c r="AF87" s="65"/>
      <c r="AG87" s="66"/>
      <c r="AH87" s="67"/>
      <c r="AI87" s="49"/>
      <c r="AJ87" s="49"/>
      <c r="AK87" s="65"/>
      <c r="AL87" s="66"/>
      <c r="AM87" s="49"/>
      <c r="AN87" s="65"/>
      <c r="AO87" s="65"/>
      <c r="AP87" s="68"/>
      <c r="AQ87" s="69"/>
    </row>
    <row r="88" spans="1:43">
      <c r="F88" s="60"/>
      <c r="G88" s="61"/>
      <c r="H88" s="60"/>
      <c r="I88" s="61"/>
      <c r="L88" s="62"/>
      <c r="M88" s="63"/>
      <c r="S88" s="79"/>
      <c r="U88" s="79"/>
      <c r="V88" s="64"/>
      <c r="W88" s="49"/>
      <c r="X88" s="49"/>
      <c r="Y88" s="65"/>
      <c r="Z88" s="66"/>
      <c r="AA88" s="49"/>
      <c r="AB88" s="65"/>
      <c r="AC88" s="66"/>
      <c r="AD88" s="87"/>
      <c r="AE88" s="49"/>
      <c r="AF88" s="65"/>
      <c r="AG88" s="66"/>
      <c r="AH88" s="67"/>
      <c r="AI88" s="49"/>
      <c r="AJ88" s="49"/>
      <c r="AK88" s="65"/>
      <c r="AL88" s="66"/>
      <c r="AM88" s="49"/>
      <c r="AN88" s="65"/>
      <c r="AO88" s="65"/>
      <c r="AP88" s="68"/>
      <c r="AQ88" s="69"/>
    </row>
    <row r="89" spans="1:43">
      <c r="F89" s="60"/>
      <c r="G89" s="61"/>
      <c r="H89" s="60"/>
      <c r="I89" s="61"/>
      <c r="L89" s="62"/>
      <c r="M89" s="63"/>
      <c r="S89" s="79"/>
      <c r="U89" s="79"/>
      <c r="V89" s="64"/>
      <c r="W89" s="49"/>
      <c r="X89" s="49"/>
      <c r="Y89" s="65"/>
      <c r="Z89" s="66"/>
      <c r="AA89" s="49"/>
      <c r="AB89" s="65"/>
      <c r="AC89" s="66"/>
      <c r="AD89" s="87"/>
      <c r="AE89" s="49"/>
      <c r="AF89" s="65"/>
      <c r="AG89" s="66"/>
      <c r="AH89" s="67"/>
      <c r="AI89" s="49"/>
      <c r="AJ89" s="49"/>
      <c r="AK89" s="65"/>
      <c r="AL89" s="66"/>
      <c r="AM89" s="49"/>
      <c r="AN89" s="65"/>
      <c r="AO89" s="65"/>
      <c r="AP89" s="68"/>
      <c r="AQ89" s="69"/>
    </row>
    <row r="90" spans="1:43">
      <c r="F90" s="60"/>
      <c r="G90" s="61"/>
      <c r="H90" s="60"/>
      <c r="I90" s="61"/>
      <c r="L90" s="62"/>
      <c r="M90" s="63"/>
      <c r="S90" s="79"/>
      <c r="U90" s="79"/>
      <c r="V90" s="64"/>
      <c r="W90" s="49"/>
      <c r="X90" s="49"/>
      <c r="Y90" s="65"/>
      <c r="Z90" s="66"/>
      <c r="AA90" s="49"/>
      <c r="AB90" s="65"/>
      <c r="AC90" s="66"/>
      <c r="AD90" s="87"/>
      <c r="AE90" s="49"/>
      <c r="AF90" s="65"/>
      <c r="AG90" s="66"/>
      <c r="AH90" s="67"/>
      <c r="AI90" s="49"/>
      <c r="AJ90" s="49"/>
      <c r="AK90" s="65"/>
      <c r="AL90" s="66"/>
      <c r="AM90" s="49"/>
      <c r="AN90" s="65"/>
      <c r="AO90" s="65"/>
      <c r="AP90" s="68"/>
      <c r="AQ90" s="69"/>
    </row>
    <row r="91" spans="1:43">
      <c r="F91" s="60"/>
      <c r="G91" s="61"/>
      <c r="H91" s="60"/>
      <c r="I91" s="61"/>
      <c r="L91" s="62"/>
      <c r="M91" s="63"/>
      <c r="S91" s="79"/>
      <c r="U91" s="79"/>
      <c r="V91" s="64"/>
      <c r="W91" s="49"/>
      <c r="X91" s="49"/>
      <c r="Y91" s="65"/>
      <c r="Z91" s="66"/>
      <c r="AA91" s="49"/>
      <c r="AB91" s="65"/>
      <c r="AC91" s="66"/>
      <c r="AD91" s="87"/>
      <c r="AE91" s="49"/>
      <c r="AF91" s="65"/>
      <c r="AG91" s="66"/>
      <c r="AH91" s="67"/>
      <c r="AI91" s="49"/>
      <c r="AJ91" s="49"/>
      <c r="AK91" s="65"/>
      <c r="AL91" s="66"/>
      <c r="AM91" s="49"/>
      <c r="AN91" s="65"/>
      <c r="AO91" s="65"/>
      <c r="AP91" s="68"/>
      <c r="AQ91" s="69"/>
    </row>
    <row r="92" spans="1:43">
      <c r="F92" s="60"/>
      <c r="G92" s="61"/>
      <c r="H92" s="60"/>
      <c r="I92" s="61"/>
      <c r="L92" s="62"/>
      <c r="M92" s="63"/>
      <c r="S92" s="79"/>
      <c r="U92" s="79"/>
      <c r="V92" s="64"/>
      <c r="W92" s="49"/>
      <c r="X92" s="49"/>
      <c r="Y92" s="65"/>
      <c r="Z92" s="66"/>
      <c r="AA92" s="49"/>
      <c r="AB92" s="65"/>
      <c r="AC92" s="66"/>
      <c r="AD92" s="87"/>
      <c r="AE92" s="49"/>
      <c r="AF92" s="65"/>
      <c r="AG92" s="66"/>
      <c r="AH92" s="67"/>
      <c r="AI92" s="49"/>
      <c r="AJ92" s="49"/>
      <c r="AK92" s="65"/>
      <c r="AL92" s="66"/>
      <c r="AM92" s="49"/>
      <c r="AN92" s="65"/>
      <c r="AO92" s="65"/>
      <c r="AP92" s="68"/>
      <c r="AQ92" s="69"/>
    </row>
    <row r="93" spans="1:43">
      <c r="F93" s="60"/>
      <c r="G93" s="61"/>
      <c r="H93" s="60"/>
      <c r="I93" s="61"/>
      <c r="L93" s="62"/>
      <c r="M93" s="63"/>
      <c r="S93" s="79"/>
      <c r="U93" s="79"/>
      <c r="V93" s="64"/>
      <c r="W93" s="49"/>
      <c r="X93" s="49"/>
      <c r="Y93" s="65"/>
      <c r="Z93" s="66"/>
      <c r="AA93" s="49"/>
      <c r="AB93" s="65"/>
      <c r="AC93" s="66"/>
      <c r="AD93" s="87"/>
      <c r="AE93" s="49"/>
      <c r="AF93" s="65"/>
      <c r="AG93" s="66"/>
      <c r="AH93" s="67"/>
      <c r="AI93" s="49"/>
      <c r="AJ93" s="49"/>
      <c r="AK93" s="65"/>
      <c r="AL93" s="66"/>
      <c r="AM93" s="49"/>
      <c r="AN93" s="65"/>
      <c r="AO93" s="65"/>
      <c r="AP93" s="68"/>
      <c r="AQ93" s="69"/>
    </row>
    <row r="94" spans="1:43">
      <c r="F94" s="60"/>
      <c r="G94" s="61"/>
      <c r="H94" s="60"/>
      <c r="I94" s="61"/>
      <c r="L94" s="62"/>
      <c r="M94" s="63"/>
      <c r="S94" s="79"/>
      <c r="U94" s="79"/>
      <c r="V94" s="64"/>
      <c r="W94" s="49"/>
      <c r="X94" s="49"/>
      <c r="Y94" s="65"/>
      <c r="Z94" s="66"/>
      <c r="AA94" s="49"/>
      <c r="AB94" s="65"/>
      <c r="AC94" s="66"/>
      <c r="AD94" s="87"/>
      <c r="AE94" s="49"/>
      <c r="AF94" s="65"/>
      <c r="AG94" s="66"/>
      <c r="AH94" s="67"/>
      <c r="AI94" s="49"/>
      <c r="AJ94" s="49"/>
      <c r="AK94" s="65"/>
      <c r="AL94" s="66"/>
      <c r="AM94" s="49"/>
      <c r="AN94" s="65"/>
      <c r="AO94" s="65"/>
      <c r="AP94" s="68"/>
      <c r="AQ94" s="69"/>
    </row>
    <row r="95" spans="1:43">
      <c r="F95" s="60"/>
      <c r="G95" s="61"/>
      <c r="H95" s="60"/>
      <c r="I95" s="61"/>
      <c r="L95" s="62"/>
      <c r="M95" s="63"/>
      <c r="S95" s="79"/>
      <c r="U95" s="79"/>
      <c r="V95" s="64"/>
      <c r="W95" s="49"/>
      <c r="X95" s="49"/>
      <c r="Y95" s="65"/>
      <c r="Z95" s="66"/>
      <c r="AA95" s="49"/>
      <c r="AB95" s="65"/>
      <c r="AC95" s="66"/>
      <c r="AD95" s="87"/>
      <c r="AE95" s="49"/>
      <c r="AF95" s="65"/>
      <c r="AG95" s="66"/>
      <c r="AH95" s="67"/>
      <c r="AI95" s="49"/>
      <c r="AJ95" s="49"/>
      <c r="AK95" s="65"/>
      <c r="AL95" s="66"/>
      <c r="AM95" s="49"/>
      <c r="AN95" s="65"/>
      <c r="AO95" s="65"/>
      <c r="AP95" s="68"/>
      <c r="AQ95" s="69"/>
    </row>
    <row r="96" spans="1:43">
      <c r="F96" s="60"/>
      <c r="G96" s="61"/>
      <c r="H96" s="60"/>
      <c r="I96" s="61"/>
      <c r="L96" s="62"/>
      <c r="M96" s="63"/>
      <c r="S96" s="79"/>
      <c r="U96" s="79"/>
      <c r="V96" s="64"/>
      <c r="W96" s="49"/>
      <c r="X96" s="49"/>
      <c r="Y96" s="65"/>
      <c r="Z96" s="66"/>
      <c r="AA96" s="49"/>
      <c r="AB96" s="65"/>
      <c r="AC96" s="66"/>
      <c r="AD96" s="87"/>
      <c r="AE96" s="49"/>
      <c r="AF96" s="65"/>
      <c r="AG96" s="66"/>
      <c r="AH96" s="67"/>
      <c r="AI96" s="49"/>
      <c r="AJ96" s="49"/>
      <c r="AK96" s="65"/>
      <c r="AL96" s="66"/>
      <c r="AM96" s="49"/>
      <c r="AN96" s="65"/>
      <c r="AO96" s="65"/>
      <c r="AP96" s="68"/>
      <c r="AQ96" s="69"/>
    </row>
    <row r="97" spans="1:44">
      <c r="F97" s="60"/>
      <c r="G97" s="61"/>
      <c r="H97" s="60"/>
      <c r="I97" s="61"/>
      <c r="L97" s="62"/>
      <c r="M97" s="63"/>
      <c r="S97" s="79"/>
      <c r="U97" s="79"/>
      <c r="V97" s="64"/>
      <c r="W97" s="49"/>
      <c r="X97" s="49"/>
      <c r="Y97" s="65"/>
      <c r="Z97" s="66"/>
      <c r="AA97" s="49"/>
      <c r="AB97" s="65"/>
      <c r="AC97" s="66"/>
      <c r="AD97" s="87"/>
      <c r="AE97" s="49"/>
      <c r="AF97" s="65"/>
      <c r="AG97" s="66"/>
      <c r="AH97" s="67"/>
      <c r="AI97" s="49"/>
      <c r="AJ97" s="49"/>
      <c r="AK97" s="65"/>
      <c r="AL97" s="66"/>
      <c r="AM97" s="49"/>
      <c r="AN97" s="65"/>
      <c r="AO97" s="65"/>
      <c r="AP97" s="68"/>
      <c r="AQ97" s="69"/>
    </row>
    <row r="98" spans="1:44">
      <c r="F98" s="60"/>
      <c r="G98" s="61"/>
      <c r="H98" s="60"/>
      <c r="I98" s="61"/>
      <c r="L98" s="62"/>
      <c r="M98" s="63"/>
      <c r="S98" s="79"/>
      <c r="U98" s="79"/>
      <c r="V98" s="64"/>
      <c r="W98" s="49"/>
      <c r="X98" s="49"/>
      <c r="Y98" s="65"/>
      <c r="Z98" s="66"/>
      <c r="AA98" s="49"/>
      <c r="AB98" s="65"/>
      <c r="AC98" s="66"/>
      <c r="AD98" s="87"/>
      <c r="AE98" s="49"/>
      <c r="AF98" s="65"/>
      <c r="AG98" s="66"/>
      <c r="AH98" s="67"/>
      <c r="AI98" s="49"/>
      <c r="AJ98" s="49"/>
      <c r="AK98" s="65"/>
      <c r="AL98" s="66"/>
      <c r="AM98" s="49"/>
      <c r="AN98" s="65"/>
      <c r="AO98" s="65"/>
      <c r="AP98" s="68"/>
      <c r="AQ98" s="69"/>
    </row>
    <row r="99" spans="1:44">
      <c r="F99" s="60"/>
      <c r="G99" s="61"/>
      <c r="H99" s="60"/>
      <c r="I99" s="61"/>
      <c r="L99" s="62"/>
      <c r="M99" s="63"/>
      <c r="S99" s="79"/>
      <c r="U99" s="79"/>
      <c r="V99" s="64"/>
      <c r="W99" s="49"/>
      <c r="X99" s="49"/>
      <c r="Y99" s="65"/>
      <c r="Z99" s="66"/>
      <c r="AA99" s="49"/>
      <c r="AB99" s="65"/>
      <c r="AC99" s="66"/>
      <c r="AD99" s="87"/>
      <c r="AE99" s="49"/>
      <c r="AF99" s="65"/>
      <c r="AG99" s="66"/>
      <c r="AH99" s="67"/>
      <c r="AI99" s="49"/>
      <c r="AJ99" s="49"/>
      <c r="AK99" s="65"/>
      <c r="AL99" s="66"/>
      <c r="AM99" s="49"/>
      <c r="AN99" s="65"/>
      <c r="AO99" s="65"/>
      <c r="AP99" s="68"/>
      <c r="AQ99" s="69"/>
    </row>
    <row r="100" spans="1:44">
      <c r="F100" s="60"/>
      <c r="G100" s="61"/>
      <c r="H100" s="60"/>
      <c r="I100" s="61"/>
      <c r="L100" s="62"/>
      <c r="M100" s="63"/>
      <c r="S100" s="79"/>
      <c r="U100" s="79"/>
      <c r="V100" s="64"/>
      <c r="W100" s="49"/>
      <c r="X100" s="49"/>
      <c r="Y100" s="65"/>
      <c r="Z100" s="66"/>
      <c r="AA100" s="49"/>
      <c r="AB100" s="65"/>
      <c r="AC100" s="66"/>
      <c r="AD100" s="87"/>
      <c r="AE100" s="49"/>
      <c r="AF100" s="65"/>
      <c r="AG100" s="66"/>
      <c r="AH100" s="67"/>
      <c r="AI100" s="49"/>
      <c r="AJ100" s="49"/>
      <c r="AK100" s="65"/>
      <c r="AL100" s="66"/>
      <c r="AM100" s="49"/>
      <c r="AN100" s="65"/>
      <c r="AO100" s="65"/>
      <c r="AP100" s="68"/>
      <c r="AQ100" s="69"/>
    </row>
    <row r="101" spans="1:44">
      <c r="A101" s="70">
        <f>+[1]NFL!$A147</f>
        <v>8</v>
      </c>
      <c r="B101" s="41" t="s">
        <v>26</v>
      </c>
      <c r="C101" s="42">
        <f>+[1]NFL!$B147</f>
        <v>41207</v>
      </c>
      <c r="D101" s="43">
        <f>+[1]NFL!$C147</f>
        <v>0.84722208333333338</v>
      </c>
      <c r="E101" s="74" t="str">
        <f>+[1]NFL!$D147</f>
        <v>NFL</v>
      </c>
      <c r="F101" s="44" t="str">
        <f>+[1]NFL!$E147</f>
        <v>Tampa Bay</v>
      </c>
      <c r="G101" s="47" t="str">
        <f>VLOOKUP(+F101,[2]NFL!$C$394:$D$425,2,FALSE)</f>
        <v>NFCS</v>
      </c>
      <c r="H101" s="44" t="str">
        <f>+[1]NFL!$F147</f>
        <v>Minnesota</v>
      </c>
      <c r="I101" s="47" t="str">
        <f>VLOOKUP(+H101,[2]NFL!$C$394:$D$425,2,FALSE)</f>
        <v>NFCN</v>
      </c>
      <c r="J101" s="44" t="str">
        <f>+[1]NFL!$G147</f>
        <v>Minnesota</v>
      </c>
      <c r="K101" s="40" t="str">
        <f>+[1]NFL!$H147</f>
        <v>Tampa Bay</v>
      </c>
      <c r="L101" s="45">
        <f>+[1]NFL!$I147</f>
        <v>6</v>
      </c>
      <c r="M101" s="46">
        <f>+[1]NFL!$J147</f>
        <v>43</v>
      </c>
      <c r="N101" s="44" t="str">
        <f>+[1]NFL!Q147</f>
        <v>Minnesota</v>
      </c>
      <c r="O101" s="74">
        <f>+[1]NFL!BJ147</f>
        <v>0</v>
      </c>
      <c r="P101" s="75">
        <f>+[1]NFL!AB147</f>
        <v>0</v>
      </c>
      <c r="S101" s="79"/>
      <c r="U101" s="81"/>
      <c r="V101" s="71"/>
      <c r="W101" s="49" t="str">
        <f>+[1]NFL!AQ147</f>
        <v>Tampa Bay</v>
      </c>
      <c r="X101" s="49">
        <f>+[1]NFL!AR147</f>
        <v>1</v>
      </c>
      <c r="Y101" s="65">
        <f>+[1]NFL!AS147</f>
        <v>0</v>
      </c>
      <c r="Z101" s="66">
        <f>+[1]NFL!AT147</f>
        <v>1</v>
      </c>
      <c r="AA101" s="49">
        <f>+[1]NFL!AU147</f>
        <v>3</v>
      </c>
      <c r="AB101" s="65">
        <f>+[1]NFL!AV147</f>
        <v>3</v>
      </c>
      <c r="AC101" s="66">
        <f>+[1]NFL!AW147</f>
        <v>1</v>
      </c>
      <c r="AE101" s="49">
        <f>+[1]NFL!AX147</f>
        <v>3</v>
      </c>
      <c r="AF101" s="65">
        <f>+[1]NFL!AY147</f>
        <v>0</v>
      </c>
      <c r="AG101" s="66">
        <f>+[1]NFL!AZ147</f>
        <v>0</v>
      </c>
      <c r="AI101" s="49" t="str">
        <f>+[1]NFL!BA147</f>
        <v>Minnesota</v>
      </c>
      <c r="AJ101" s="49">
        <f>+[1]NFL!BB147</f>
        <v>3</v>
      </c>
      <c r="AK101" s="65">
        <f>+[1]NFL!BC147</f>
        <v>1</v>
      </c>
      <c r="AL101" s="66">
        <f>+[1]NFL!BD147</f>
        <v>0</v>
      </c>
      <c r="AM101" s="49">
        <f>+[1]NFL!BE147</f>
        <v>4</v>
      </c>
      <c r="AN101" s="65">
        <f>+[1]NFL!BF147</f>
        <v>3</v>
      </c>
      <c r="AO101" s="66">
        <f>+[1]NFL!BG147</f>
        <v>0</v>
      </c>
      <c r="AP101" s="68">
        <f>+[1]NFL!BH147</f>
        <v>19.239999999999998</v>
      </c>
      <c r="AQ101" s="69">
        <f>+[1]NFL!BI147</f>
        <v>23.88</v>
      </c>
      <c r="AR101" s="68"/>
    </row>
    <row r="102" spans="1:44">
      <c r="A102" s="70">
        <f>+[1]NFL!$A148</f>
        <v>8</v>
      </c>
      <c r="B102" s="41" t="s">
        <v>26</v>
      </c>
      <c r="C102" s="42">
        <f>+[1]NFL!$B148</f>
        <v>41210</v>
      </c>
      <c r="D102" s="43">
        <f>+[1]NFL!$C148</f>
        <v>0.54166666666666663</v>
      </c>
      <c r="E102" s="74" t="str">
        <f>+[1]NFL!$D148</f>
        <v>Fox</v>
      </c>
      <c r="F102" s="44" t="str">
        <f>+[1]NFL!$E148</f>
        <v>Carolina</v>
      </c>
      <c r="G102" s="47" t="str">
        <f>VLOOKUP(+F102,[2]NFL!$C$394:$D$425,2,FALSE)</f>
        <v>NFCS</v>
      </c>
      <c r="H102" s="44" t="str">
        <f>+[1]NFL!$F148</f>
        <v>Chicago</v>
      </c>
      <c r="I102" s="47" t="str">
        <f>VLOOKUP(+H102,[2]NFL!$C$394:$D$425,2,FALSE)</f>
        <v>NFCN</v>
      </c>
      <c r="J102" s="44" t="str">
        <f>+[1]NFL!$G148</f>
        <v>Chicago</v>
      </c>
      <c r="K102" s="40" t="str">
        <f>+[1]NFL!$H148</f>
        <v>Carolina</v>
      </c>
      <c r="L102" s="45">
        <f>+[1]NFL!$I148</f>
        <v>7</v>
      </c>
      <c r="M102" s="46">
        <f>+[1]NFL!$J148</f>
        <v>43</v>
      </c>
      <c r="N102" s="44" t="str">
        <f>+[1]NFL!Q148</f>
        <v>Carolina</v>
      </c>
      <c r="O102" s="74">
        <f>+[1]NFL!BJ148</f>
        <v>0</v>
      </c>
      <c r="P102" s="75">
        <f>+[1]NFL!AB148</f>
        <v>0</v>
      </c>
      <c r="S102" s="79"/>
      <c r="U102" s="81"/>
      <c r="V102" s="71"/>
      <c r="W102" s="49" t="str">
        <f>+[1]NFL!AQ148</f>
        <v>Carolina</v>
      </c>
      <c r="X102" s="49">
        <f>+[1]NFL!AR148</f>
        <v>1</v>
      </c>
      <c r="Y102" s="65">
        <f>+[1]NFL!AS148</f>
        <v>1</v>
      </c>
      <c r="Z102" s="66">
        <f>+[1]NFL!AT148</f>
        <v>0</v>
      </c>
      <c r="AA102" s="49">
        <f>+[1]NFL!AU148</f>
        <v>2</v>
      </c>
      <c r="AB102" s="65">
        <f>+[1]NFL!AV148</f>
        <v>4</v>
      </c>
      <c r="AC102" s="66">
        <f>+[1]NFL!AW148</f>
        <v>0</v>
      </c>
      <c r="AE102" s="49">
        <f>+[1]NFL!AX148</f>
        <v>1</v>
      </c>
      <c r="AF102" s="65">
        <f>+[1]NFL!AY148</f>
        <v>2</v>
      </c>
      <c r="AG102" s="66">
        <f>+[1]NFL!AZ148</f>
        <v>1</v>
      </c>
      <c r="AI102" s="49" t="str">
        <f>+[1]NFL!BA148</f>
        <v>Chicago</v>
      </c>
      <c r="AJ102" s="49">
        <f>+[1]NFL!BB148</f>
        <v>2</v>
      </c>
      <c r="AK102" s="65">
        <f>+[1]NFL!BC148</f>
        <v>1</v>
      </c>
      <c r="AL102" s="66">
        <f>+[1]NFL!BD148</f>
        <v>0</v>
      </c>
      <c r="AM102" s="49">
        <f>+[1]NFL!BE148</f>
        <v>4</v>
      </c>
      <c r="AN102" s="65">
        <f>+[1]NFL!BF148</f>
        <v>2</v>
      </c>
      <c r="AO102" s="66">
        <f>+[1]NFL!BG148</f>
        <v>0</v>
      </c>
      <c r="AP102" s="68">
        <f>+[1]NFL!BH148</f>
        <v>15.18</v>
      </c>
      <c r="AQ102" s="69">
        <f>+[1]NFL!BI148</f>
        <v>30.63</v>
      </c>
      <c r="AR102" s="68"/>
    </row>
    <row r="103" spans="1:44">
      <c r="A103" s="70">
        <f>+[1]NFL!$A149</f>
        <v>8</v>
      </c>
      <c r="B103" s="41" t="s">
        <v>26</v>
      </c>
      <c r="C103" s="42">
        <f>+[1]NFL!$B149</f>
        <v>41210</v>
      </c>
      <c r="D103" s="43">
        <f>+[1]NFL!$C149</f>
        <v>0.54166666666666663</v>
      </c>
      <c r="E103" s="74" t="str">
        <f>+[1]NFL!$D149</f>
        <v>CBS</v>
      </c>
      <c r="F103" s="44" t="str">
        <f>+[1]NFL!$E149</f>
        <v>San Diego</v>
      </c>
      <c r="G103" s="47" t="str">
        <f>VLOOKUP(+F103,[2]NFL!$C$394:$D$425,2,FALSE)</f>
        <v>AFCW</v>
      </c>
      <c r="H103" s="44" t="str">
        <f>+[1]NFL!$F149</f>
        <v>Cleveland</v>
      </c>
      <c r="I103" s="47" t="str">
        <f>VLOOKUP(+H103,[2]NFL!$C$394:$D$425,2,FALSE)</f>
        <v>AFCN</v>
      </c>
      <c r="J103" s="44" t="str">
        <f>+[1]NFL!$G149</f>
        <v>San Diego</v>
      </c>
      <c r="K103" s="40" t="str">
        <f>+[1]NFL!$H149</f>
        <v>Cleveland</v>
      </c>
      <c r="L103" s="45">
        <f>+[1]NFL!$I149</f>
        <v>3</v>
      </c>
      <c r="M103" s="46">
        <f>+[1]NFL!$J149</f>
        <v>43.5</v>
      </c>
      <c r="N103" s="44" t="str">
        <f>+[1]NFL!Q149</f>
        <v>San Diego</v>
      </c>
      <c r="O103" s="74">
        <f>+[1]NFL!BJ149</f>
        <v>0</v>
      </c>
      <c r="P103" s="75">
        <f>+[1]NFL!AB149</f>
        <v>0</v>
      </c>
      <c r="S103" s="79"/>
      <c r="U103" s="81"/>
      <c r="V103" s="71"/>
      <c r="W103" s="49" t="str">
        <f>+[1]NFL!AQ149</f>
        <v>San Diego</v>
      </c>
      <c r="X103" s="49">
        <f>+[1]NFL!AR149</f>
        <v>3</v>
      </c>
      <c r="Y103" s="65">
        <f>+[1]NFL!AS149</f>
        <v>0</v>
      </c>
      <c r="Z103" s="66">
        <f>+[1]NFL!AT149</f>
        <v>0</v>
      </c>
      <c r="AA103" s="49">
        <f>+[1]NFL!AU149</f>
        <v>4</v>
      </c>
      <c r="AB103" s="65">
        <f>+[1]NFL!AV149</f>
        <v>2</v>
      </c>
      <c r="AC103" s="66">
        <f>+[1]NFL!AW149</f>
        <v>0</v>
      </c>
      <c r="AE103" s="49">
        <f>+[1]NFL!AX149</f>
        <v>0</v>
      </c>
      <c r="AF103" s="65">
        <f>+[1]NFL!AY149</f>
        <v>2</v>
      </c>
      <c r="AG103" s="66">
        <f>+[1]NFL!AZ149</f>
        <v>0</v>
      </c>
      <c r="AI103" s="49" t="str">
        <f>+[1]NFL!BA149</f>
        <v>Cleveland</v>
      </c>
      <c r="AJ103" s="49">
        <f>+[1]NFL!BB149</f>
        <v>2</v>
      </c>
      <c r="AK103" s="65">
        <f>+[1]NFL!BC149</f>
        <v>1</v>
      </c>
      <c r="AL103" s="66">
        <f>+[1]NFL!BD149</f>
        <v>0</v>
      </c>
      <c r="AM103" s="49">
        <f>+[1]NFL!BE149</f>
        <v>3</v>
      </c>
      <c r="AN103" s="65">
        <f>+[1]NFL!BF149</f>
        <v>3</v>
      </c>
      <c r="AO103" s="66">
        <f>+[1]NFL!BG149</f>
        <v>1</v>
      </c>
      <c r="AP103" s="68">
        <f>+[1]NFL!BH149</f>
        <v>17.66</v>
      </c>
      <c r="AQ103" s="69">
        <f>+[1]NFL!BI149</f>
        <v>12.41</v>
      </c>
      <c r="AR103" s="68"/>
    </row>
    <row r="104" spans="1:44">
      <c r="A104" s="70">
        <f>+[1]NFL!$A150</f>
        <v>8</v>
      </c>
      <c r="B104" s="41" t="s">
        <v>26</v>
      </c>
      <c r="C104" s="42">
        <f>+[1]NFL!$B150</f>
        <v>41210</v>
      </c>
      <c r="D104" s="43">
        <f>+[1]NFL!$C150</f>
        <v>0.54166666666666663</v>
      </c>
      <c r="E104" s="74" t="str">
        <f>+[1]NFL!$D150</f>
        <v>Fox</v>
      </c>
      <c r="F104" s="44" t="str">
        <f>+[1]NFL!$E150</f>
        <v>Seattle</v>
      </c>
      <c r="G104" s="47" t="str">
        <f>VLOOKUP(+F104,[2]NFL!$C$394:$D$425,2,FALSE)</f>
        <v>NFCW</v>
      </c>
      <c r="H104" s="44" t="str">
        <f>+[1]NFL!$F150</f>
        <v>Detroit</v>
      </c>
      <c r="I104" s="47" t="str">
        <f>VLOOKUP(+H104,[2]NFL!$C$394:$D$425,2,FALSE)</f>
        <v>NFCN</v>
      </c>
      <c r="J104" s="44" t="str">
        <f>+[1]NFL!$G150</f>
        <v>Detroit</v>
      </c>
      <c r="K104" s="40" t="str">
        <f>+[1]NFL!$H150</f>
        <v>Seattle</v>
      </c>
      <c r="L104" s="45">
        <f>+[1]NFL!$I150</f>
        <v>2.5</v>
      </c>
      <c r="M104" s="46">
        <f>+[1]NFL!$J150</f>
        <v>42.5</v>
      </c>
      <c r="N104" s="44" t="str">
        <f>+[1]NFL!Q150</f>
        <v>Detroit</v>
      </c>
      <c r="O104" s="74">
        <f>+[1]NFL!BJ150</f>
        <v>0</v>
      </c>
      <c r="P104" s="75">
        <f>+[1]NFL!AB150</f>
        <v>0</v>
      </c>
      <c r="S104" s="79"/>
      <c r="U104" s="81"/>
      <c r="V104" s="71"/>
      <c r="W104" s="49" t="str">
        <f>+[1]NFL!AQ150</f>
        <v>Seattle</v>
      </c>
      <c r="X104" s="49">
        <f>+[1]NFL!AR150</f>
        <v>1</v>
      </c>
      <c r="Y104" s="65">
        <f>+[1]NFL!AS150</f>
        <v>2</v>
      </c>
      <c r="Z104" s="66">
        <f>+[1]NFL!AT150</f>
        <v>0</v>
      </c>
      <c r="AA104" s="49">
        <f>+[1]NFL!AU150</f>
        <v>4</v>
      </c>
      <c r="AB104" s="65">
        <f>+[1]NFL!AV150</f>
        <v>2</v>
      </c>
      <c r="AC104" s="66">
        <f>+[1]NFL!AW150</f>
        <v>0</v>
      </c>
      <c r="AE104" s="49">
        <f>+[1]NFL!AX150</f>
        <v>1</v>
      </c>
      <c r="AF104" s="65">
        <f>+[1]NFL!AY150</f>
        <v>1</v>
      </c>
      <c r="AG104" s="66">
        <f>+[1]NFL!AZ150</f>
        <v>0</v>
      </c>
      <c r="AI104" s="49" t="str">
        <f>+[1]NFL!BA150</f>
        <v>Detroit</v>
      </c>
      <c r="AJ104" s="49">
        <f>+[1]NFL!BB150</f>
        <v>0</v>
      </c>
      <c r="AK104" s="65">
        <f>+[1]NFL!BC150</f>
        <v>2</v>
      </c>
      <c r="AL104" s="66">
        <f>+[1]NFL!BD150</f>
        <v>0</v>
      </c>
      <c r="AM104" s="49">
        <f>+[1]NFL!BE150</f>
        <v>2</v>
      </c>
      <c r="AN104" s="65">
        <f>+[1]NFL!BF150</f>
        <v>4</v>
      </c>
      <c r="AO104" s="66">
        <f>+[1]NFL!BG150</f>
        <v>0</v>
      </c>
      <c r="AP104" s="68">
        <f>+[1]NFL!BH150</f>
        <v>24.93</v>
      </c>
      <c r="AQ104" s="69">
        <f>+[1]NFL!BI150</f>
        <v>19.829999999999998</v>
      </c>
      <c r="AR104" s="68"/>
    </row>
    <row r="105" spans="1:44">
      <c r="A105" s="70">
        <f>+[1]NFL!$A151</f>
        <v>8</v>
      </c>
      <c r="B105" s="41" t="s">
        <v>26</v>
      </c>
      <c r="C105" s="42">
        <f>+[1]NFL!$B151</f>
        <v>41210</v>
      </c>
      <c r="D105" s="43">
        <f>+[1]NFL!$C151</f>
        <v>0.54166666666666663</v>
      </c>
      <c r="E105" s="74" t="str">
        <f>+[1]NFL!$D151</f>
        <v>CBS</v>
      </c>
      <c r="F105" s="44" t="str">
        <f>+[1]NFL!$E151</f>
        <v>Jacksonville</v>
      </c>
      <c r="G105" s="47" t="str">
        <f>VLOOKUP(+F105,[2]NFL!$C$394:$D$425,2,FALSE)</f>
        <v>AFCS</v>
      </c>
      <c r="H105" s="44" t="str">
        <f>+[1]NFL!$F151</f>
        <v>Green Bay</v>
      </c>
      <c r="I105" s="47" t="str">
        <f>VLOOKUP(+H105,[2]NFL!$C$394:$D$425,2,FALSE)</f>
        <v>NFCN</v>
      </c>
      <c r="J105" s="44" t="str">
        <f>+[1]NFL!$G151</f>
        <v>Green Bay</v>
      </c>
      <c r="K105" s="40" t="str">
        <f>+[1]NFL!$H151</f>
        <v>Jacksonville</v>
      </c>
      <c r="L105" s="45">
        <f>+[1]NFL!$I151</f>
        <v>14</v>
      </c>
      <c r="M105" s="46">
        <f>+[1]NFL!$J151</f>
        <v>45.5</v>
      </c>
      <c r="N105" s="44" t="str">
        <f>+[1]NFL!Q151</f>
        <v>Jacksonville</v>
      </c>
      <c r="O105" s="74">
        <f>+[1]NFL!BJ151</f>
        <v>0</v>
      </c>
      <c r="P105" s="75">
        <f>+[1]NFL!AB151</f>
        <v>0</v>
      </c>
      <c r="S105" s="79"/>
      <c r="U105" s="81"/>
      <c r="V105" s="71"/>
      <c r="W105" s="49" t="str">
        <f>+[1]NFL!AQ151</f>
        <v>Jacksonville</v>
      </c>
      <c r="X105" s="49">
        <f>+[1]NFL!AR151</f>
        <v>3</v>
      </c>
      <c r="Y105" s="65">
        <f>+[1]NFL!AS151</f>
        <v>0</v>
      </c>
      <c r="Z105" s="66">
        <f>+[1]NFL!AT151</f>
        <v>0</v>
      </c>
      <c r="AA105" s="49">
        <f>+[1]NFL!AU151</f>
        <v>4</v>
      </c>
      <c r="AB105" s="65">
        <f>+[1]NFL!AV151</f>
        <v>2</v>
      </c>
      <c r="AC105" s="66">
        <f>+[1]NFL!AW151</f>
        <v>0</v>
      </c>
      <c r="AE105" s="49">
        <f>+[1]NFL!AX151</f>
        <v>1</v>
      </c>
      <c r="AF105" s="65">
        <f>+[1]NFL!AY151</f>
        <v>0</v>
      </c>
      <c r="AG105" s="66">
        <f>+[1]NFL!AZ151</f>
        <v>0</v>
      </c>
      <c r="AI105" s="49" t="str">
        <f>+[1]NFL!BA151</f>
        <v>Green Bay</v>
      </c>
      <c r="AJ105" s="49">
        <f>+[1]NFL!BB151</f>
        <v>1</v>
      </c>
      <c r="AK105" s="65">
        <f>+[1]NFL!BC151</f>
        <v>2</v>
      </c>
      <c r="AL105" s="66">
        <f>+[1]NFL!BD151</f>
        <v>0</v>
      </c>
      <c r="AM105" s="49">
        <f>+[1]NFL!BE151</f>
        <v>3</v>
      </c>
      <c r="AN105" s="65">
        <f>+[1]NFL!BF151</f>
        <v>4</v>
      </c>
      <c r="AO105" s="66">
        <f>+[1]NFL!BG151</f>
        <v>0</v>
      </c>
      <c r="AP105" s="68">
        <f>+[1]NFL!BH151</f>
        <v>10.33</v>
      </c>
      <c r="AQ105" s="69">
        <f>+[1]NFL!BI151</f>
        <v>28.03</v>
      </c>
      <c r="AR105" s="68"/>
    </row>
    <row r="106" spans="1:44">
      <c r="A106" s="70">
        <f>+[1]NFL!$A152</f>
        <v>8</v>
      </c>
      <c r="B106" s="41" t="s">
        <v>26</v>
      </c>
      <c r="C106" s="42">
        <f>+[1]NFL!$B152</f>
        <v>41210</v>
      </c>
      <c r="D106" s="43">
        <f>+[1]NFL!$C152</f>
        <v>0.54166666666666663</v>
      </c>
      <c r="E106" s="74" t="str">
        <f>+[1]NFL!$D152</f>
        <v>CBS</v>
      </c>
      <c r="F106" s="44" t="str">
        <f>+[1]NFL!$E152</f>
        <v>Indianapolis</v>
      </c>
      <c r="G106" s="47" t="str">
        <f>VLOOKUP(+F106,[2]NFL!$C$394:$D$425,2,FALSE)</f>
        <v>AFCS</v>
      </c>
      <c r="H106" s="44" t="str">
        <f>+[1]NFL!$F152</f>
        <v>Tennessee</v>
      </c>
      <c r="I106" s="47" t="str">
        <f>VLOOKUP(+H106,[2]NFL!$C$394:$D$425,2,FALSE)</f>
        <v>AFCS</v>
      </c>
      <c r="J106" s="44" t="str">
        <f>+[1]NFL!$G152</f>
        <v>Tennessee</v>
      </c>
      <c r="K106" s="40" t="str">
        <f>+[1]NFL!$H152</f>
        <v>Indianapolis</v>
      </c>
      <c r="L106" s="45">
        <f>+[1]NFL!$I152</f>
        <v>3.5</v>
      </c>
      <c r="M106" s="46">
        <f>+[1]NFL!$J152</f>
        <v>47</v>
      </c>
      <c r="N106" s="44" t="str">
        <f>+[1]NFL!Q152</f>
        <v>Indianapolis</v>
      </c>
      <c r="O106" s="74">
        <f>+[1]NFL!BJ152</f>
        <v>0</v>
      </c>
      <c r="P106" s="75">
        <f>+[1]NFL!AB152</f>
        <v>0</v>
      </c>
      <c r="S106" s="79"/>
      <c r="U106" s="81"/>
      <c r="V106" s="71"/>
      <c r="W106" s="49" t="str">
        <f>+[1]NFL!AQ152</f>
        <v>Indianapolis</v>
      </c>
      <c r="X106" s="49">
        <f>+[1]NFL!AR152</f>
        <v>0</v>
      </c>
      <c r="Y106" s="65">
        <f>+[1]NFL!AS152</f>
        <v>2</v>
      </c>
      <c r="Z106" s="66">
        <f>+[1]NFL!AT152</f>
        <v>0</v>
      </c>
      <c r="AA106" s="49">
        <f>+[1]NFL!AU152</f>
        <v>2</v>
      </c>
      <c r="AB106" s="65">
        <f>+[1]NFL!AV152</f>
        <v>4</v>
      </c>
      <c r="AC106" s="66">
        <f>+[1]NFL!AW152</f>
        <v>0</v>
      </c>
      <c r="AE106" s="49">
        <f>+[1]NFL!AX152</f>
        <v>6</v>
      </c>
      <c r="AF106" s="65">
        <f>+[1]NFL!AY152</f>
        <v>8</v>
      </c>
      <c r="AG106" s="66">
        <f>+[1]NFL!AZ152</f>
        <v>0</v>
      </c>
      <c r="AI106" s="49" t="str">
        <f>+[1]NFL!BA152</f>
        <v>Tennessee</v>
      </c>
      <c r="AJ106" s="49">
        <f>+[1]NFL!BB152</f>
        <v>2</v>
      </c>
      <c r="AK106" s="65">
        <f>+[1]NFL!BC152</f>
        <v>1</v>
      </c>
      <c r="AL106" s="66">
        <f>+[1]NFL!BD152</f>
        <v>0</v>
      </c>
      <c r="AM106" s="49">
        <f>+[1]NFL!BE152</f>
        <v>3</v>
      </c>
      <c r="AN106" s="65">
        <f>+[1]NFL!BF152</f>
        <v>4</v>
      </c>
      <c r="AO106" s="66">
        <f>+[1]NFL!BG152</f>
        <v>0</v>
      </c>
      <c r="AP106" s="68">
        <f>+[1]NFL!BH152</f>
        <v>15.26</v>
      </c>
      <c r="AQ106" s="69">
        <f>+[1]NFL!BI152</f>
        <v>13.02</v>
      </c>
      <c r="AR106" s="68"/>
    </row>
    <row r="107" spans="1:44">
      <c r="A107" s="70">
        <f>+[1]NFL!$A153</f>
        <v>8</v>
      </c>
      <c r="B107" s="41" t="s">
        <v>26</v>
      </c>
      <c r="C107" s="42">
        <f>+[1]NFL!$B153</f>
        <v>41210</v>
      </c>
      <c r="D107" s="43">
        <f>+[1]NFL!$C153</f>
        <v>0.54166666666666663</v>
      </c>
      <c r="E107" s="74" t="str">
        <f>+[1]NFL!$D153</f>
        <v>CBS</v>
      </c>
      <c r="F107" s="44" t="str">
        <f>+[1]NFL!$E153</f>
        <v>New England</v>
      </c>
      <c r="G107" s="47" t="str">
        <f>VLOOKUP(+F107,[2]NFL!$C$394:$D$425,2,FALSE)</f>
        <v>AFCE</v>
      </c>
      <c r="H107" s="44" t="str">
        <f>+[1]NFL!$F153</f>
        <v>St Louis</v>
      </c>
      <c r="I107" s="47" t="str">
        <f>VLOOKUP(+H107,[2]NFL!$C$394:$D$425,2,FALSE)</f>
        <v>NFCW</v>
      </c>
      <c r="J107" s="44" t="str">
        <f>+[1]NFL!$G153</f>
        <v>New England</v>
      </c>
      <c r="K107" s="40" t="str">
        <f>+[1]NFL!$H153</f>
        <v>St Louis</v>
      </c>
      <c r="L107" s="45">
        <f>+[1]NFL!$I153</f>
        <v>7</v>
      </c>
      <c r="M107" s="46">
        <f>+[1]NFL!$J153</f>
        <v>47</v>
      </c>
      <c r="N107" s="44" t="str">
        <f>+[1]NFL!Q153</f>
        <v>New England</v>
      </c>
      <c r="O107" s="74">
        <f>+[1]NFL!BJ153</f>
        <v>0</v>
      </c>
      <c r="P107" s="75">
        <f>+[1]NFL!AB153</f>
        <v>0</v>
      </c>
      <c r="S107" s="79"/>
      <c r="U107" s="81"/>
      <c r="V107" s="71"/>
      <c r="W107" s="49" t="str">
        <f>+[1]NFL!AQ153</f>
        <v>New England</v>
      </c>
      <c r="X107" s="49">
        <f>+[1]NFL!AR153</f>
        <v>3</v>
      </c>
      <c r="Y107" s="65">
        <f>+[1]NFL!AS153</f>
        <v>1</v>
      </c>
      <c r="Z107" s="66">
        <f>+[1]NFL!AT153</f>
        <v>0</v>
      </c>
      <c r="AA107" s="49">
        <f>+[1]NFL!AU153</f>
        <v>4</v>
      </c>
      <c r="AB107" s="65">
        <f>+[1]NFL!AV153</f>
        <v>3</v>
      </c>
      <c r="AC107" s="66">
        <f>+[1]NFL!AW153</f>
        <v>0</v>
      </c>
      <c r="AE107" s="49">
        <f>+[1]NFL!AX153</f>
        <v>0</v>
      </c>
      <c r="AF107" s="65">
        <f>+[1]NFL!AY153</f>
        <v>1</v>
      </c>
      <c r="AG107" s="66">
        <f>+[1]NFL!AZ153</f>
        <v>0</v>
      </c>
      <c r="AI107" s="49" t="str">
        <f>+[1]NFL!BA153</f>
        <v>St Louis</v>
      </c>
      <c r="AJ107" s="49">
        <f>+[1]NFL!BB153</f>
        <v>2</v>
      </c>
      <c r="AK107" s="65">
        <f>+[1]NFL!BC153</f>
        <v>1</v>
      </c>
      <c r="AL107" s="66">
        <f>+[1]NFL!BD153</f>
        <v>0</v>
      </c>
      <c r="AM107" s="49">
        <f>+[1]NFL!BE153</f>
        <v>4</v>
      </c>
      <c r="AN107" s="65">
        <f>+[1]NFL!BF153</f>
        <v>3</v>
      </c>
      <c r="AO107" s="66">
        <f>+[1]NFL!BG153</f>
        <v>0</v>
      </c>
      <c r="AP107" s="68">
        <f>+[1]NFL!BH153</f>
        <v>25.29</v>
      </c>
      <c r="AQ107" s="69">
        <f>+[1]NFL!BI153</f>
        <v>22.210999999999999</v>
      </c>
      <c r="AR107" s="68"/>
    </row>
    <row r="108" spans="1:44">
      <c r="A108" s="70">
        <f>+[1]NFL!$A154</f>
        <v>8</v>
      </c>
      <c r="B108" s="41" t="s">
        <v>26</v>
      </c>
      <c r="C108" s="42">
        <f>+[1]NFL!$B154</f>
        <v>41210</v>
      </c>
      <c r="D108" s="43">
        <f>+[1]NFL!$C154</f>
        <v>0.54166666666666663</v>
      </c>
      <c r="E108" s="74" t="str">
        <f>+[1]NFL!$D154</f>
        <v>CBS</v>
      </c>
      <c r="F108" s="44" t="str">
        <f>+[1]NFL!$E154</f>
        <v>Miami</v>
      </c>
      <c r="G108" s="47" t="str">
        <f>VLOOKUP(+F108,[2]NFL!$C$394:$D$425,2,FALSE)</f>
        <v>AFCE</v>
      </c>
      <c r="H108" s="44" t="str">
        <f>+[1]NFL!$F154</f>
        <v>NY Jets</v>
      </c>
      <c r="I108" s="47" t="str">
        <f>VLOOKUP(+H108,[2]NFL!$C$394:$D$425,2,FALSE)</f>
        <v>AFCE</v>
      </c>
      <c r="J108" s="44" t="str">
        <f>+[1]NFL!$G154</f>
        <v>NY Jets</v>
      </c>
      <c r="K108" s="40" t="str">
        <f>+[1]NFL!$H154</f>
        <v>Miami</v>
      </c>
      <c r="L108" s="45">
        <f>+[1]NFL!$I154</f>
        <v>2</v>
      </c>
      <c r="M108" s="46">
        <f>+[1]NFL!$J154</f>
        <v>39.5</v>
      </c>
      <c r="N108" s="44" t="str">
        <f>+[1]NFL!Q154</f>
        <v>Miami</v>
      </c>
      <c r="O108" s="74">
        <f>+[1]NFL!BJ154</f>
        <v>0</v>
      </c>
      <c r="P108" s="75">
        <f>+[1]NFL!AB154</f>
        <v>0</v>
      </c>
      <c r="S108" s="79"/>
      <c r="U108" s="81"/>
      <c r="V108" s="71"/>
      <c r="W108" s="49" t="str">
        <f>+[1]NFL!AQ154</f>
        <v>Miami</v>
      </c>
      <c r="X108" s="49">
        <f>+[1]NFL!AR154</f>
        <v>1</v>
      </c>
      <c r="Y108" s="65">
        <f>+[1]NFL!AS154</f>
        <v>1</v>
      </c>
      <c r="Z108" s="66">
        <f>+[1]NFL!AT154</f>
        <v>0</v>
      </c>
      <c r="AA108" s="49">
        <f>+[1]NFL!AU154</f>
        <v>3</v>
      </c>
      <c r="AB108" s="65">
        <f>+[1]NFL!AV154</f>
        <v>2</v>
      </c>
      <c r="AC108" s="66">
        <f>+[1]NFL!AW154</f>
        <v>1</v>
      </c>
      <c r="AE108" s="49">
        <f>+[1]NFL!AX154</f>
        <v>4</v>
      </c>
      <c r="AF108" s="65">
        <f>+[1]NFL!AY154</f>
        <v>9</v>
      </c>
      <c r="AG108" s="66">
        <f>+[1]NFL!AZ154</f>
        <v>1</v>
      </c>
      <c r="AI108" s="49" t="str">
        <f>+[1]NFL!BA154</f>
        <v>NY Jets</v>
      </c>
      <c r="AJ108" s="49">
        <f>+[1]NFL!BB154</f>
        <v>2</v>
      </c>
      <c r="AK108" s="65">
        <f>+[1]NFL!BC154</f>
        <v>1</v>
      </c>
      <c r="AL108" s="66">
        <f>+[1]NFL!BD154</f>
        <v>0</v>
      </c>
      <c r="AM108" s="49">
        <f>+[1]NFL!BE154</f>
        <v>4</v>
      </c>
      <c r="AN108" s="65">
        <f>+[1]NFL!BF154</f>
        <v>2</v>
      </c>
      <c r="AO108" s="66">
        <f>+[1]NFL!BG154</f>
        <v>1</v>
      </c>
      <c r="AP108" s="68">
        <f>+[1]NFL!BH154</f>
        <v>19.89</v>
      </c>
      <c r="AQ108" s="69">
        <f>+[1]NFL!BI154</f>
        <v>18.61</v>
      </c>
      <c r="AR108" s="68"/>
    </row>
    <row r="109" spans="1:44">
      <c r="A109" s="70">
        <f>+[1]NFL!$A155</f>
        <v>8</v>
      </c>
      <c r="B109" s="41" t="s">
        <v>26</v>
      </c>
      <c r="C109" s="42">
        <f>+[1]NFL!$B155</f>
        <v>41210</v>
      </c>
      <c r="D109" s="43">
        <f>+[1]NFL!$C155</f>
        <v>0.54166666666666663</v>
      </c>
      <c r="E109" s="74" t="str">
        <f>+[1]NFL!$D155</f>
        <v>Fox</v>
      </c>
      <c r="F109" s="44" t="str">
        <f>+[1]NFL!$E155</f>
        <v>Atlanta</v>
      </c>
      <c r="G109" s="47" t="str">
        <f>VLOOKUP(+F109,[2]NFL!$C$394:$D$425,2,FALSE)</f>
        <v>NFCS</v>
      </c>
      <c r="H109" s="44" t="str">
        <f>+[1]NFL!$F155</f>
        <v xml:space="preserve">Philadelphia </v>
      </c>
      <c r="I109" s="47" t="str">
        <f>VLOOKUP(+H109,[2]NFL!$C$394:$D$425,2,FALSE)</f>
        <v>NFCE</v>
      </c>
      <c r="J109" s="44" t="str">
        <f>+[1]NFL!$G155</f>
        <v xml:space="preserve">Philadelphia </v>
      </c>
      <c r="K109" s="40" t="str">
        <f>+[1]NFL!$H155</f>
        <v>Atlanta</v>
      </c>
      <c r="L109" s="45">
        <f>+[1]NFL!$I155</f>
        <v>2.5</v>
      </c>
      <c r="M109" s="46">
        <f>+[1]NFL!$J155</f>
        <v>43.5</v>
      </c>
      <c r="N109" s="44" t="str">
        <f>+[1]NFL!Q155</f>
        <v>Atlanta</v>
      </c>
      <c r="O109" s="74">
        <f>+[1]NFL!BJ155</f>
        <v>0</v>
      </c>
      <c r="P109" s="75">
        <f>+[1]NFL!AB155</f>
        <v>0</v>
      </c>
      <c r="S109" s="79"/>
      <c r="U109" s="81"/>
      <c r="V109" s="71"/>
      <c r="W109" s="49" t="str">
        <f>+[1]NFL!AQ155</f>
        <v>Atlanta</v>
      </c>
      <c r="X109" s="49">
        <f>+[1]NFL!AR155</f>
        <v>3</v>
      </c>
      <c r="Y109" s="65">
        <f>+[1]NFL!AS155</f>
        <v>0</v>
      </c>
      <c r="Z109" s="66">
        <f>+[1]NFL!AT155</f>
        <v>0</v>
      </c>
      <c r="AA109" s="49">
        <f>+[1]NFL!AU155</f>
        <v>4</v>
      </c>
      <c r="AB109" s="65">
        <f>+[1]NFL!AV155</f>
        <v>2</v>
      </c>
      <c r="AC109" s="66">
        <f>+[1]NFL!AW155</f>
        <v>0</v>
      </c>
      <c r="AE109" s="49">
        <f>+[1]NFL!AX155</f>
        <v>3</v>
      </c>
      <c r="AF109" s="65">
        <f>+[1]NFL!AY155</f>
        <v>3</v>
      </c>
      <c r="AG109" s="66">
        <f>+[1]NFL!AZ155</f>
        <v>0</v>
      </c>
      <c r="AI109" s="49" t="str">
        <f>+[1]NFL!BA155</f>
        <v xml:space="preserve">Philadelphia </v>
      </c>
      <c r="AJ109" s="49">
        <f>+[1]NFL!BB155</f>
        <v>0</v>
      </c>
      <c r="AK109" s="65">
        <f>+[1]NFL!BC155</f>
        <v>2</v>
      </c>
      <c r="AL109" s="66">
        <f>+[1]NFL!BD155</f>
        <v>1</v>
      </c>
      <c r="AM109" s="49">
        <f>+[1]NFL!BE155</f>
        <v>0</v>
      </c>
      <c r="AN109" s="65">
        <f>+[1]NFL!BF155</f>
        <v>5</v>
      </c>
      <c r="AO109" s="66">
        <f>+[1]NFL!BG155</f>
        <v>1</v>
      </c>
      <c r="AP109" s="68">
        <f>+[1]NFL!BH155</f>
        <v>26.19</v>
      </c>
      <c r="AQ109" s="69">
        <f>+[1]NFL!BI155</f>
        <v>16.64</v>
      </c>
      <c r="AR109" s="68"/>
    </row>
    <row r="110" spans="1:44">
      <c r="A110" s="70">
        <f>+[1]NFL!$A156</f>
        <v>8</v>
      </c>
      <c r="B110" s="41" t="s">
        <v>26</v>
      </c>
      <c r="C110" s="42">
        <f>+[1]NFL!$B156</f>
        <v>41210</v>
      </c>
      <c r="D110" s="43">
        <f>+[1]NFL!$C156</f>
        <v>0.54166666666666663</v>
      </c>
      <c r="E110" s="74" t="str">
        <f>+[1]NFL!$D156</f>
        <v>Fox</v>
      </c>
      <c r="F110" s="44" t="str">
        <f>+[1]NFL!$E156</f>
        <v>Washington</v>
      </c>
      <c r="G110" s="47" t="str">
        <f>VLOOKUP(+F110,[2]NFL!$C$394:$D$425,2,FALSE)</f>
        <v>NFCE</v>
      </c>
      <c r="H110" s="44" t="str">
        <f>+[1]NFL!$F156</f>
        <v>Pittsburgh</v>
      </c>
      <c r="I110" s="47" t="str">
        <f>VLOOKUP(+H110,[2]NFL!$C$394:$D$425,2,FALSE)</f>
        <v>AFCN</v>
      </c>
      <c r="J110" s="44" t="str">
        <f>+[1]NFL!$G156</f>
        <v>Pittsburgh</v>
      </c>
      <c r="K110" s="40" t="str">
        <f>+[1]NFL!$H156</f>
        <v>Washington</v>
      </c>
      <c r="L110" s="45">
        <f>+[1]NFL!$I156</f>
        <v>4.5</v>
      </c>
      <c r="M110" s="46">
        <f>+[1]NFL!$J156</f>
        <v>46</v>
      </c>
      <c r="N110" s="44" t="str">
        <f>+[1]NFL!Q156</f>
        <v>Pittsburgh</v>
      </c>
      <c r="O110" s="74">
        <f>+[1]NFL!BJ156</f>
        <v>0</v>
      </c>
      <c r="P110" s="75">
        <f>+[1]NFL!AB156</f>
        <v>0</v>
      </c>
      <c r="S110" s="79"/>
      <c r="U110" s="81"/>
      <c r="V110" s="71"/>
      <c r="W110" s="49" t="str">
        <f>+[1]NFL!AQ156</f>
        <v>Washington</v>
      </c>
      <c r="X110" s="49">
        <f>+[1]NFL!AR156</f>
        <v>4</v>
      </c>
      <c r="Y110" s="65">
        <f>+[1]NFL!AS156</f>
        <v>1</v>
      </c>
      <c r="Z110" s="66">
        <f>+[1]NFL!AT156</f>
        <v>0</v>
      </c>
      <c r="AA110" s="49">
        <f>+[1]NFL!AU156</f>
        <v>5</v>
      </c>
      <c r="AB110" s="65">
        <f>+[1]NFL!AV156</f>
        <v>2</v>
      </c>
      <c r="AC110" s="66">
        <f>+[1]NFL!AW156</f>
        <v>0</v>
      </c>
      <c r="AE110" s="49">
        <f>+[1]NFL!AX156</f>
        <v>0</v>
      </c>
      <c r="AF110" s="65">
        <f>+[1]NFL!AY156</f>
        <v>1</v>
      </c>
      <c r="AG110" s="66">
        <f>+[1]NFL!AZ156</f>
        <v>0</v>
      </c>
      <c r="AI110" s="49" t="str">
        <f>+[1]NFL!BA156</f>
        <v>Pittsburgh</v>
      </c>
      <c r="AJ110" s="49">
        <f>+[1]NFL!BB156</f>
        <v>2</v>
      </c>
      <c r="AK110" s="65">
        <f>+[1]NFL!BC156</f>
        <v>0</v>
      </c>
      <c r="AL110" s="66">
        <f>+[1]NFL!BD156</f>
        <v>0</v>
      </c>
      <c r="AM110" s="49">
        <f>+[1]NFL!BE156</f>
        <v>3</v>
      </c>
      <c r="AN110" s="65">
        <f>+[1]NFL!BF156</f>
        <v>3</v>
      </c>
      <c r="AO110" s="66">
        <f>+[1]NFL!BG156</f>
        <v>0</v>
      </c>
      <c r="AP110" s="68">
        <f>+[1]NFL!BH156</f>
        <v>21.23</v>
      </c>
      <c r="AQ110" s="69">
        <f>+[1]NFL!BI156</f>
        <v>18.77</v>
      </c>
      <c r="AR110" s="68"/>
    </row>
    <row r="111" spans="1:44">
      <c r="A111" s="70">
        <f>+[1]NFL!$A157</f>
        <v>8</v>
      </c>
      <c r="B111" s="41" t="s">
        <v>26</v>
      </c>
      <c r="C111" s="42">
        <f>+[1]NFL!$B157</f>
        <v>41210</v>
      </c>
      <c r="D111" s="43">
        <f>+[1]NFL!$C157</f>
        <v>0.67041666666666666</v>
      </c>
      <c r="E111" s="74" t="str">
        <f>+[1]NFL!$D157</f>
        <v>CBS</v>
      </c>
      <c r="F111" s="44" t="str">
        <f>+[1]NFL!$E157</f>
        <v>Oakland</v>
      </c>
      <c r="G111" s="47" t="str">
        <f>VLOOKUP(+F111,[2]NFL!$C$394:$D$425,2,FALSE)</f>
        <v>AFCW</v>
      </c>
      <c r="H111" s="44" t="str">
        <f>+[1]NFL!$F157</f>
        <v>Kansas City</v>
      </c>
      <c r="I111" s="47" t="str">
        <f>VLOOKUP(+H111,[2]NFL!$C$394:$D$425,2,FALSE)</f>
        <v>AFCW</v>
      </c>
      <c r="J111" s="44" t="str">
        <f>+[1]NFL!$G157</f>
        <v>Kansas City</v>
      </c>
      <c r="K111" s="40" t="str">
        <f>+[1]NFL!$H157</f>
        <v>Oakland</v>
      </c>
      <c r="L111" s="45">
        <f>+[1]NFL!$I157</f>
        <v>1</v>
      </c>
      <c r="M111" s="46">
        <f>+[1]NFL!$J157</f>
        <v>42</v>
      </c>
      <c r="N111" s="44" t="str">
        <f>+[1]NFL!Q157</f>
        <v>Oakland</v>
      </c>
      <c r="O111" s="74">
        <f>+[1]NFL!BJ157</f>
        <v>0</v>
      </c>
      <c r="P111" s="75">
        <f>+[1]NFL!AB157</f>
        <v>0</v>
      </c>
      <c r="S111" s="79"/>
      <c r="U111" s="81"/>
      <c r="V111" s="71"/>
      <c r="W111" s="49" t="str">
        <f>+[1]NFL!AQ157</f>
        <v>Oakland</v>
      </c>
      <c r="X111" s="49">
        <f>+[1]NFL!AR157</f>
        <v>1</v>
      </c>
      <c r="Y111" s="65">
        <f>+[1]NFL!AS157</f>
        <v>2</v>
      </c>
      <c r="Z111" s="66">
        <f>+[1]NFL!AT157</f>
        <v>0</v>
      </c>
      <c r="AA111" s="49">
        <f>+[1]NFL!AU157</f>
        <v>2</v>
      </c>
      <c r="AB111" s="65">
        <f>+[1]NFL!AV157</f>
        <v>5</v>
      </c>
      <c r="AC111" s="66">
        <f>+[1]NFL!AW157</f>
        <v>0</v>
      </c>
      <c r="AE111" s="49">
        <f>+[1]NFL!AX157</f>
        <v>7</v>
      </c>
      <c r="AF111" s="65">
        <f>+[1]NFL!AY157</f>
        <v>7</v>
      </c>
      <c r="AG111" s="66">
        <f>+[1]NFL!AZ157</f>
        <v>0</v>
      </c>
      <c r="AI111" s="49" t="str">
        <f>+[1]NFL!BA157</f>
        <v>Kansas City</v>
      </c>
      <c r="AJ111" s="49">
        <f>+[1]NFL!BB157</f>
        <v>0</v>
      </c>
      <c r="AK111" s="65">
        <f>+[1]NFL!BC157</f>
        <v>2</v>
      </c>
      <c r="AL111" s="66">
        <f>+[1]NFL!BD157</f>
        <v>0</v>
      </c>
      <c r="AM111" s="49">
        <f>+[1]NFL!BE157</f>
        <v>2</v>
      </c>
      <c r="AN111" s="65">
        <f>+[1]NFL!BF157</f>
        <v>4</v>
      </c>
      <c r="AO111" s="66">
        <f>+[1]NFL!BG157</f>
        <v>0</v>
      </c>
      <c r="AP111" s="68">
        <f>+[1]NFL!BH157</f>
        <v>11.92</v>
      </c>
      <c r="AQ111" s="69">
        <f>+[1]NFL!BI157</f>
        <v>8.4499999999999993</v>
      </c>
      <c r="AR111" s="68"/>
    </row>
    <row r="112" spans="1:44">
      <c r="A112" s="70">
        <f>+[1]NFL!$A158</f>
        <v>8</v>
      </c>
      <c r="B112" s="41" t="s">
        <v>26</v>
      </c>
      <c r="C112" s="42">
        <f>+[1]NFL!$B158</f>
        <v>41210</v>
      </c>
      <c r="D112" s="43">
        <f>+[1]NFL!$C158</f>
        <v>0.67708333333333337</v>
      </c>
      <c r="E112" s="74" t="str">
        <f>+[1]NFL!$D158</f>
        <v>Fox</v>
      </c>
      <c r="F112" s="44" t="str">
        <f>+[1]NFL!$E158</f>
        <v>NY Giants</v>
      </c>
      <c r="G112" s="47" t="str">
        <f>VLOOKUP(+F112,[2]NFL!$C$394:$D$425,2,FALSE)</f>
        <v>NFCE</v>
      </c>
      <c r="H112" s="44" t="str">
        <f>+[1]NFL!$F158</f>
        <v xml:space="preserve">Dallas </v>
      </c>
      <c r="I112" s="47" t="str">
        <f>VLOOKUP(+H112,[2]NFL!$C$394:$D$425,2,FALSE)</f>
        <v>NFCE</v>
      </c>
      <c r="J112" s="44" t="str">
        <f>+[1]NFL!$G158</f>
        <v>NY Giants</v>
      </c>
      <c r="K112" s="40" t="str">
        <f>+[1]NFL!$H158</f>
        <v xml:space="preserve">Dallas </v>
      </c>
      <c r="L112" s="45">
        <f>+[1]NFL!$I158</f>
        <v>2.5</v>
      </c>
      <c r="M112" s="46">
        <f>+[1]NFL!$J158</f>
        <v>48</v>
      </c>
      <c r="N112" s="44" t="str">
        <f>+[1]NFL!Q158</f>
        <v>NY Giants</v>
      </c>
      <c r="O112" s="74">
        <f>+[1]NFL!BJ158</f>
        <v>0</v>
      </c>
      <c r="P112" s="75">
        <f>+[1]NFL!AB158</f>
        <v>0</v>
      </c>
      <c r="S112" s="79"/>
      <c r="U112" s="81"/>
      <c r="V112" s="71"/>
      <c r="W112" s="49" t="str">
        <f>+[1]NFL!AQ158</f>
        <v>NY Giants</v>
      </c>
      <c r="X112" s="49">
        <f>+[1]NFL!AR158</f>
        <v>2</v>
      </c>
      <c r="Y112" s="65">
        <f>+[1]NFL!AS158</f>
        <v>0</v>
      </c>
      <c r="Z112" s="66">
        <f>+[1]NFL!AT158</f>
        <v>1</v>
      </c>
      <c r="AA112" s="49">
        <f>+[1]NFL!AU158</f>
        <v>2</v>
      </c>
      <c r="AB112" s="65">
        <f>+[1]NFL!AV158</f>
        <v>2</v>
      </c>
      <c r="AC112" s="66">
        <f>+[1]NFL!AW158</f>
        <v>2</v>
      </c>
      <c r="AE112" s="49">
        <f>+[1]NFL!AX158</f>
        <v>7</v>
      </c>
      <c r="AF112" s="65">
        <f>+[1]NFL!AY158</f>
        <v>5</v>
      </c>
      <c r="AG112" s="66">
        <f>+[1]NFL!AZ158</f>
        <v>2</v>
      </c>
      <c r="AI112" s="49" t="str">
        <f>+[1]NFL!BA158</f>
        <v xml:space="preserve">Dallas </v>
      </c>
      <c r="AJ112" s="49">
        <f>+[1]NFL!BB158</f>
        <v>0</v>
      </c>
      <c r="AK112" s="65">
        <f>+[1]NFL!BC158</f>
        <v>2</v>
      </c>
      <c r="AL112" s="66">
        <f>+[1]NFL!BD158</f>
        <v>0</v>
      </c>
      <c r="AM112" s="49">
        <f>+[1]NFL!BE158</f>
        <v>3</v>
      </c>
      <c r="AN112" s="65">
        <f>+[1]NFL!BF158</f>
        <v>3</v>
      </c>
      <c r="AO112" s="66">
        <f>+[1]NFL!BG158</f>
        <v>0</v>
      </c>
      <c r="AP112" s="68">
        <f>+[1]NFL!BH158</f>
        <v>26.94</v>
      </c>
      <c r="AQ112" s="69">
        <f>+[1]NFL!BI158</f>
        <v>21.21</v>
      </c>
      <c r="AR112" s="68"/>
    </row>
    <row r="113" spans="1:44">
      <c r="A113" s="70">
        <f>+[1]NFL!$A159</f>
        <v>8</v>
      </c>
      <c r="B113" s="41" t="s">
        <v>26</v>
      </c>
      <c r="C113" s="42">
        <f>+[1]NFL!$B159</f>
        <v>41210</v>
      </c>
      <c r="D113" s="43">
        <f>+[1]NFL!$C159</f>
        <v>0.84722208333333338</v>
      </c>
      <c r="E113" s="74" t="str">
        <f>+[1]NFL!$D159</f>
        <v>NBC</v>
      </c>
      <c r="F113" s="44" t="str">
        <f>+[1]NFL!$E159</f>
        <v>New Orleans</v>
      </c>
      <c r="G113" s="47" t="str">
        <f>VLOOKUP(+F113,[2]NFL!$C$394:$D$425,2,FALSE)</f>
        <v>NFCS</v>
      </c>
      <c r="H113" s="44" t="str">
        <f>+[1]NFL!$F159</f>
        <v>Denver</v>
      </c>
      <c r="I113" s="47" t="str">
        <f>VLOOKUP(+H113,[2]NFL!$C$394:$D$425,2,FALSE)</f>
        <v>AFCW</v>
      </c>
      <c r="J113" s="44" t="str">
        <f>+[1]NFL!$G159</f>
        <v>Denver</v>
      </c>
      <c r="K113" s="40" t="str">
        <f>+[1]NFL!$H159</f>
        <v>New Orleans</v>
      </c>
      <c r="L113" s="45">
        <f>+[1]NFL!$I159</f>
        <v>6.5</v>
      </c>
      <c r="M113" s="46">
        <f>+[1]NFL!$J159</f>
        <v>54</v>
      </c>
      <c r="N113" s="44" t="str">
        <f>+[1]NFL!Q159</f>
        <v>Denver</v>
      </c>
      <c r="O113" s="74">
        <f>+[1]NFL!BJ159</f>
        <v>0</v>
      </c>
      <c r="P113" s="75">
        <f>+[1]NFL!AB159</f>
        <v>0</v>
      </c>
      <c r="S113" s="79"/>
      <c r="U113" s="81"/>
      <c r="V113" s="71"/>
      <c r="W113" s="49" t="str">
        <f>+[1]NFL!AQ159</f>
        <v>New Orleans</v>
      </c>
      <c r="X113" s="49">
        <f>+[1]NFL!AR159</f>
        <v>2</v>
      </c>
      <c r="Y113" s="65">
        <f>+[1]NFL!AS159</f>
        <v>1</v>
      </c>
      <c r="Z113" s="66">
        <f>+[1]NFL!AT159</f>
        <v>0</v>
      </c>
      <c r="AA113" s="49">
        <f>+[1]NFL!AU159</f>
        <v>3</v>
      </c>
      <c r="AB113" s="65">
        <f>+[1]NFL!AV159</f>
        <v>3</v>
      </c>
      <c r="AC113" s="66">
        <f>+[1]NFL!AW159</f>
        <v>0</v>
      </c>
      <c r="AE113" s="49">
        <f>+[1]NFL!AX159</f>
        <v>1</v>
      </c>
      <c r="AF113" s="65">
        <f>+[1]NFL!AY159</f>
        <v>0</v>
      </c>
      <c r="AG113" s="66">
        <f>+[1]NFL!AZ159</f>
        <v>0</v>
      </c>
      <c r="AI113" s="49" t="str">
        <f>+[1]NFL!BA159</f>
        <v>Denver</v>
      </c>
      <c r="AJ113" s="49">
        <f>+[1]NFL!BB159</f>
        <v>2</v>
      </c>
      <c r="AK113" s="65">
        <f>+[1]NFL!BC159</f>
        <v>1</v>
      </c>
      <c r="AL113" s="66">
        <f>+[1]NFL!BD159</f>
        <v>0</v>
      </c>
      <c r="AM113" s="49">
        <f>+[1]NFL!BE159</f>
        <v>3</v>
      </c>
      <c r="AN113" s="65">
        <f>+[1]NFL!BF159</f>
        <v>3</v>
      </c>
      <c r="AO113" s="66">
        <f>+[1]NFL!BG159</f>
        <v>0</v>
      </c>
      <c r="AP113" s="68">
        <f>+[1]NFL!BH159</f>
        <v>17.12</v>
      </c>
      <c r="AQ113" s="69">
        <f>+[1]NFL!BI159</f>
        <v>25.85</v>
      </c>
      <c r="AR113" s="68"/>
    </row>
    <row r="114" spans="1:44">
      <c r="A114" s="70">
        <f>+[1]NFL!$A160</f>
        <v>8</v>
      </c>
      <c r="B114" s="41" t="s">
        <v>26</v>
      </c>
      <c r="C114" s="42">
        <f>+[1]NFL!$B160</f>
        <v>41211</v>
      </c>
      <c r="D114" s="43">
        <f>+[1]NFL!$C160</f>
        <v>0.85416666666666663</v>
      </c>
      <c r="E114" s="74" t="str">
        <f>+[1]NFL!$D160</f>
        <v>ESPN</v>
      </c>
      <c r="F114" s="44" t="str">
        <f>+[1]NFL!$E160</f>
        <v>San Francisco</v>
      </c>
      <c r="G114" s="47" t="str">
        <f>VLOOKUP(+F114,[2]NFL!$C$394:$D$425,2,FALSE)</f>
        <v>NFCW</v>
      </c>
      <c r="H114" s="44" t="str">
        <f>+[1]NFL!$F160</f>
        <v>Arizona</v>
      </c>
      <c r="I114" s="47" t="str">
        <f>VLOOKUP(+H114,[2]NFL!$C$394:$D$425,2,FALSE)</f>
        <v>NFCW</v>
      </c>
      <c r="J114" s="44" t="str">
        <f>+[1]NFL!$G160</f>
        <v>San Francisco</v>
      </c>
      <c r="K114" s="40" t="str">
        <f>+[1]NFL!$H160</f>
        <v>Arizona</v>
      </c>
      <c r="L114" s="45">
        <f>+[1]NFL!$I160</f>
        <v>7</v>
      </c>
      <c r="M114" s="46">
        <f>+[1]NFL!$J160</f>
        <v>38.5</v>
      </c>
      <c r="N114" s="44" t="str">
        <f>+[1]NFL!Q160</f>
        <v>San Francisco</v>
      </c>
      <c r="O114" s="74">
        <f>+[1]NFL!BJ160</f>
        <v>0</v>
      </c>
      <c r="P114" s="75">
        <f>+[1]NFL!AB160</f>
        <v>0</v>
      </c>
      <c r="S114" s="79"/>
      <c r="U114" s="81"/>
      <c r="V114" s="71"/>
      <c r="W114" s="49" t="str">
        <f>+[1]NFL!AQ160</f>
        <v>San Francisco</v>
      </c>
      <c r="X114" s="49">
        <f>+[1]NFL!AR160</f>
        <v>2</v>
      </c>
      <c r="Y114" s="65">
        <f>+[1]NFL!AS160</f>
        <v>1</v>
      </c>
      <c r="Z114" s="66">
        <f>+[1]NFL!AT160</f>
        <v>0</v>
      </c>
      <c r="AA114" s="49">
        <f>+[1]NFL!AU160</f>
        <v>4</v>
      </c>
      <c r="AB114" s="65">
        <f>+[1]NFL!AV160</f>
        <v>3</v>
      </c>
      <c r="AC114" s="66">
        <f>+[1]NFL!AW160</f>
        <v>0</v>
      </c>
      <c r="AE114" s="49">
        <f>+[1]NFL!AX160</f>
        <v>8</v>
      </c>
      <c r="AF114" s="65">
        <f>+[1]NFL!AY160</f>
        <v>6</v>
      </c>
      <c r="AG114" s="66">
        <f>+[1]NFL!AZ160</f>
        <v>0</v>
      </c>
      <c r="AI114" s="49" t="str">
        <f>+[1]NFL!BA160</f>
        <v>Arizona</v>
      </c>
      <c r="AJ114" s="49">
        <f>+[1]NFL!BB160</f>
        <v>2</v>
      </c>
      <c r="AK114" s="65">
        <f>+[1]NFL!BC160</f>
        <v>2</v>
      </c>
      <c r="AL114" s="66">
        <f>+[1]NFL!BD160</f>
        <v>0</v>
      </c>
      <c r="AM114" s="49">
        <f>+[1]NFL!BE160</f>
        <v>3</v>
      </c>
      <c r="AN114" s="65">
        <f>+[1]NFL!BF160</f>
        <v>4</v>
      </c>
      <c r="AO114" s="66">
        <f>+[1]NFL!BG160</f>
        <v>0</v>
      </c>
      <c r="AP114" s="68">
        <f>+[1]NFL!BH160</f>
        <v>29.96</v>
      </c>
      <c r="AQ114" s="69">
        <f>+[1]NFL!BI160</f>
        <v>21.03</v>
      </c>
      <c r="AR114" s="68"/>
    </row>
    <row r="115" spans="1:44">
      <c r="A115" s="70"/>
      <c r="G115" s="47"/>
      <c r="I115" s="47"/>
      <c r="S115" s="79"/>
      <c r="U115" s="81"/>
      <c r="V115" s="71"/>
      <c r="W115" s="49"/>
      <c r="X115" s="49"/>
      <c r="Y115" s="65"/>
      <c r="Z115" s="66"/>
      <c r="AA115" s="49"/>
      <c r="AB115" s="65"/>
      <c r="AC115" s="66"/>
      <c r="AE115" s="49"/>
      <c r="AF115" s="65"/>
      <c r="AG115" s="66"/>
      <c r="AI115" s="49"/>
      <c r="AJ115" s="49"/>
      <c r="AK115" s="65"/>
      <c r="AL115" s="66"/>
      <c r="AM115" s="49"/>
      <c r="AN115" s="65"/>
      <c r="AO115" s="66"/>
      <c r="AP115" s="68"/>
      <c r="AQ115" s="69"/>
      <c r="AR115" s="68"/>
    </row>
    <row r="116" spans="1:44">
      <c r="A116" s="70"/>
      <c r="F116" s="44" t="s">
        <v>27</v>
      </c>
      <c r="G116" s="47"/>
      <c r="I116" s="47"/>
      <c r="S116" s="79"/>
      <c r="U116" s="81"/>
      <c r="V116" s="71"/>
      <c r="W116" s="49"/>
      <c r="X116" s="49"/>
      <c r="Y116" s="65"/>
      <c r="Z116" s="66"/>
      <c r="AA116" s="49"/>
      <c r="AB116" s="65"/>
      <c r="AC116" s="66"/>
      <c r="AE116" s="49"/>
      <c r="AF116" s="65"/>
      <c r="AG116" s="66"/>
      <c r="AI116" s="49"/>
      <c r="AJ116" s="49"/>
      <c r="AK116" s="65"/>
      <c r="AL116" s="66"/>
      <c r="AM116" s="49"/>
      <c r="AN116" s="65"/>
      <c r="AO116" s="66"/>
      <c r="AP116" s="68"/>
      <c r="AQ116" s="69"/>
      <c r="AR116" s="68"/>
    </row>
    <row r="117" spans="1:44">
      <c r="A117" s="70"/>
      <c r="G117" s="47"/>
      <c r="I117" s="47"/>
      <c r="S117" s="79"/>
      <c r="U117" s="81"/>
      <c r="V117" s="71"/>
      <c r="W117" s="49"/>
      <c r="X117" s="49"/>
      <c r="Y117" s="65"/>
      <c r="Z117" s="66"/>
      <c r="AA117" s="49"/>
      <c r="AB117" s="65"/>
      <c r="AC117" s="66"/>
      <c r="AE117" s="49"/>
      <c r="AF117" s="65"/>
      <c r="AG117" s="66"/>
      <c r="AI117" s="49"/>
      <c r="AJ117" s="49"/>
      <c r="AK117" s="65"/>
      <c r="AL117" s="66"/>
      <c r="AM117" s="49"/>
      <c r="AN117" s="65"/>
      <c r="AO117" s="66"/>
      <c r="AP117" s="68"/>
      <c r="AQ117" s="69"/>
      <c r="AR117" s="68"/>
    </row>
    <row r="118" spans="1:44">
      <c r="A118" s="70">
        <f>+[1]NFL!$A162</f>
        <v>8</v>
      </c>
      <c r="F118" s="44" t="str">
        <f>+[1]NFL!$E162</f>
        <v>Buffalo</v>
      </c>
      <c r="G118" s="47" t="str">
        <f>VLOOKUP(+F118,[2]NFL!$C$394:$D$425,2,FALSE)</f>
        <v>AFCE</v>
      </c>
      <c r="I118" s="47"/>
      <c r="S118" s="79"/>
      <c r="U118" s="81"/>
      <c r="V118" s="71"/>
      <c r="W118" s="49"/>
      <c r="X118" s="49"/>
      <c r="Y118" s="65"/>
      <c r="Z118" s="66"/>
      <c r="AA118" s="49"/>
      <c r="AB118" s="65"/>
      <c r="AC118" s="66"/>
      <c r="AE118" s="49"/>
      <c r="AF118" s="65"/>
      <c r="AG118" s="66"/>
      <c r="AI118" s="49" t="str">
        <f>+[1]NFL!BA162</f>
        <v>Buffalo</v>
      </c>
      <c r="AJ118" s="49">
        <f>+[1]NFL!BB162</f>
        <v>1</v>
      </c>
      <c r="AK118" s="65">
        <f>+[1]NFL!BC162</f>
        <v>2</v>
      </c>
      <c r="AL118" s="66">
        <f>+[1]NFL!BD162</f>
        <v>0</v>
      </c>
      <c r="AM118" s="49">
        <f>+[1]NFL!BE162</f>
        <v>3</v>
      </c>
      <c r="AN118" s="65">
        <f>+[1]NFL!BF162</f>
        <v>4</v>
      </c>
      <c r="AO118" s="66">
        <f>+[1]NFL!BG162</f>
        <v>0</v>
      </c>
      <c r="AP118" s="68">
        <f>+[1]NFL!BH162</f>
        <v>13.47</v>
      </c>
      <c r="AQ118" s="69">
        <f>+[1]NFL!BI162</f>
        <v>0</v>
      </c>
      <c r="AR118" s="68"/>
    </row>
    <row r="119" spans="1:44">
      <c r="A119" s="70">
        <f>+[1]NFL!$A163</f>
        <v>8</v>
      </c>
      <c r="F119" s="44" t="str">
        <f>+[1]NFL!$E163</f>
        <v>Cincinnati</v>
      </c>
      <c r="G119" s="47" t="str">
        <f>VLOOKUP(+F119,[2]NFL!$C$394:$D$425,2,FALSE)</f>
        <v>AFCN</v>
      </c>
      <c r="I119" s="47"/>
      <c r="S119" s="79"/>
      <c r="U119" s="81"/>
      <c r="V119" s="71"/>
      <c r="W119" s="49"/>
      <c r="X119" s="49"/>
      <c r="Y119" s="65"/>
      <c r="Z119" s="66"/>
      <c r="AA119" s="49"/>
      <c r="AB119" s="65"/>
      <c r="AC119" s="66"/>
      <c r="AE119" s="49"/>
      <c r="AF119" s="65"/>
      <c r="AG119" s="66"/>
      <c r="AI119" s="49" t="str">
        <f>+[1]NFL!BA163</f>
        <v>Cincinnati</v>
      </c>
      <c r="AJ119" s="49">
        <f>+[1]NFL!BB163</f>
        <v>0</v>
      </c>
      <c r="AK119" s="65">
        <f>+[1]NFL!BC163</f>
        <v>2</v>
      </c>
      <c r="AL119" s="66">
        <f>+[1]NFL!BD163</f>
        <v>1</v>
      </c>
      <c r="AM119" s="49">
        <f>+[1]NFL!BE163</f>
        <v>2</v>
      </c>
      <c r="AN119" s="65">
        <f>+[1]NFL!BF163</f>
        <v>4</v>
      </c>
      <c r="AO119" s="66">
        <f>+[1]NFL!BG163</f>
        <v>1</v>
      </c>
      <c r="AP119" s="68">
        <f>+[1]NFL!BH163</f>
        <v>14.33</v>
      </c>
      <c r="AQ119" s="69">
        <f>+[1]NFL!BI163</f>
        <v>0</v>
      </c>
      <c r="AR119" s="68"/>
    </row>
    <row r="120" spans="1:44">
      <c r="A120" s="70">
        <f>+[1]NFL!$A164</f>
        <v>8</v>
      </c>
      <c r="F120" s="44" t="str">
        <f>+[1]NFL!$E164</f>
        <v>Baltimore</v>
      </c>
      <c r="G120" s="47" t="str">
        <f>VLOOKUP(+F120,[2]NFL!$C$394:$D$425,2,FALSE)</f>
        <v>AFCN</v>
      </c>
      <c r="I120" s="47"/>
      <c r="S120" s="79"/>
      <c r="U120" s="81"/>
      <c r="V120" s="71"/>
      <c r="W120" s="49"/>
      <c r="X120" s="49"/>
      <c r="Y120" s="65"/>
      <c r="Z120" s="66"/>
      <c r="AA120" s="49"/>
      <c r="AB120" s="65"/>
      <c r="AC120" s="66"/>
      <c r="AE120" s="49"/>
      <c r="AF120" s="65"/>
      <c r="AG120" s="66"/>
      <c r="AI120" s="49" t="str">
        <f>+[1]NFL!BA164</f>
        <v>Baltimore</v>
      </c>
      <c r="AJ120" s="49">
        <f>+[1]NFL!BB164</f>
        <v>1</v>
      </c>
      <c r="AK120" s="65">
        <f>+[1]NFL!BC164</f>
        <v>3</v>
      </c>
      <c r="AL120" s="66">
        <f>+[1]NFL!BD164</f>
        <v>0</v>
      </c>
      <c r="AM120" s="49">
        <f>+[1]NFL!BE164</f>
        <v>2</v>
      </c>
      <c r="AN120" s="65">
        <f>+[1]NFL!BF164</f>
        <v>5</v>
      </c>
      <c r="AO120" s="66">
        <f>+[1]NFL!BG164</f>
        <v>0</v>
      </c>
      <c r="AP120" s="68">
        <f>+[1]NFL!BH164</f>
        <v>20.67</v>
      </c>
      <c r="AQ120" s="69">
        <f>+[1]NFL!BI164</f>
        <v>0</v>
      </c>
      <c r="AR120" s="68"/>
    </row>
    <row r="121" spans="1:44">
      <c r="A121" s="70">
        <f>+[1]NFL!$A165</f>
        <v>8</v>
      </c>
      <c r="F121" s="44" t="str">
        <f>+[1]NFL!$E165</f>
        <v>Houston</v>
      </c>
      <c r="G121" s="47" t="str">
        <f>VLOOKUP(+F121,[2]NFL!$C$394:$D$425,2,FALSE)</f>
        <v>AFCS</v>
      </c>
      <c r="I121" s="47"/>
      <c r="S121" s="79"/>
      <c r="U121" s="81"/>
      <c r="V121" s="71"/>
      <c r="W121" s="49"/>
      <c r="X121" s="49"/>
      <c r="Y121" s="65"/>
      <c r="Z121" s="66"/>
      <c r="AA121" s="49"/>
      <c r="AB121" s="65"/>
      <c r="AC121" s="66"/>
      <c r="AE121" s="49"/>
      <c r="AF121" s="65"/>
      <c r="AG121" s="66"/>
      <c r="AI121" s="49" t="str">
        <f>+[1]NFL!BA165</f>
        <v>Houston</v>
      </c>
      <c r="AJ121" s="49">
        <f>+[1]NFL!BB165</f>
        <v>4</v>
      </c>
      <c r="AK121" s="65">
        <f>+[1]NFL!BC165</f>
        <v>1</v>
      </c>
      <c r="AL121" s="66">
        <f>+[1]NFL!BD165</f>
        <v>0</v>
      </c>
      <c r="AM121" s="49">
        <f>+[1]NFL!BE165</f>
        <v>6</v>
      </c>
      <c r="AN121" s="65">
        <f>+[1]NFL!BF165</f>
        <v>1</v>
      </c>
      <c r="AO121" s="66">
        <f>+[1]NFL!BG165</f>
        <v>0</v>
      </c>
      <c r="AP121" s="68">
        <f>+[1]NFL!BH165</f>
        <v>29.91</v>
      </c>
      <c r="AQ121" s="69">
        <f>+[1]NFL!BI165</f>
        <v>0</v>
      </c>
      <c r="AR121" s="68"/>
    </row>
    <row r="123" spans="1:44">
      <c r="A123" s="70"/>
      <c r="G123" s="47"/>
      <c r="I123" s="47"/>
      <c r="S123" s="79"/>
      <c r="U123" s="81"/>
      <c r="V123" s="71"/>
      <c r="W123" s="49"/>
      <c r="X123" s="49"/>
      <c r="Y123" s="65"/>
      <c r="Z123" s="66"/>
      <c r="AA123" s="49"/>
      <c r="AB123" s="65"/>
      <c r="AC123" s="66"/>
      <c r="AE123" s="49"/>
      <c r="AF123" s="65"/>
      <c r="AG123" s="66"/>
      <c r="AI123" s="49"/>
      <c r="AJ123" s="49"/>
      <c r="AK123" s="65"/>
      <c r="AL123" s="66"/>
      <c r="AM123" s="49"/>
      <c r="AN123" s="65"/>
      <c r="AO123" s="66"/>
      <c r="AP123" s="68"/>
      <c r="AQ123" s="69"/>
      <c r="AR123" s="68"/>
    </row>
    <row r="124" spans="1:44">
      <c r="A124" s="70"/>
      <c r="G124" s="47"/>
      <c r="I124" s="47"/>
      <c r="S124" s="79"/>
      <c r="U124" s="81"/>
      <c r="V124" s="71"/>
      <c r="W124" s="49"/>
      <c r="X124" s="49"/>
      <c r="Y124" s="65"/>
      <c r="Z124" s="66"/>
      <c r="AA124" s="49"/>
      <c r="AB124" s="65"/>
      <c r="AC124" s="66"/>
      <c r="AE124" s="49"/>
      <c r="AF124" s="65"/>
      <c r="AG124" s="66"/>
      <c r="AI124" s="49"/>
      <c r="AJ124" s="49"/>
      <c r="AK124" s="65"/>
      <c r="AL124" s="66"/>
      <c r="AM124" s="49"/>
      <c r="AN124" s="65"/>
      <c r="AO124" s="66"/>
      <c r="AP124" s="68"/>
      <c r="AQ124" s="69"/>
      <c r="AR124" s="68"/>
    </row>
    <row r="125" spans="1:44">
      <c r="A125" s="70"/>
      <c r="G125" s="47"/>
      <c r="I125" s="47"/>
      <c r="S125" s="79"/>
      <c r="U125" s="81"/>
      <c r="V125" s="71"/>
      <c r="W125" s="49"/>
      <c r="X125" s="49"/>
      <c r="Y125" s="65"/>
      <c r="Z125" s="66"/>
      <c r="AA125" s="49"/>
      <c r="AB125" s="65"/>
      <c r="AC125" s="66"/>
      <c r="AE125" s="49"/>
      <c r="AF125" s="65"/>
      <c r="AG125" s="66"/>
      <c r="AI125" s="49"/>
      <c r="AJ125" s="49"/>
      <c r="AK125" s="65"/>
      <c r="AL125" s="66"/>
      <c r="AM125" s="49"/>
      <c r="AN125" s="65"/>
      <c r="AO125" s="66"/>
      <c r="AP125" s="68"/>
      <c r="AQ125" s="69"/>
      <c r="AR125" s="68"/>
    </row>
    <row r="126" spans="1:44">
      <c r="A126" s="70"/>
      <c r="G126" s="47"/>
      <c r="I126" s="47"/>
      <c r="S126" s="79"/>
      <c r="U126" s="81"/>
      <c r="V126" s="71"/>
      <c r="W126" s="49"/>
      <c r="X126" s="49"/>
      <c r="Y126" s="65"/>
      <c r="Z126" s="66"/>
      <c r="AA126" s="49"/>
      <c r="AB126" s="65"/>
      <c r="AC126" s="66"/>
      <c r="AE126" s="49"/>
      <c r="AF126" s="65"/>
      <c r="AG126" s="66"/>
      <c r="AI126" s="49"/>
      <c r="AJ126" s="49"/>
      <c r="AK126" s="65"/>
      <c r="AL126" s="66"/>
      <c r="AM126" s="49"/>
      <c r="AN126" s="65"/>
      <c r="AO126" s="66"/>
      <c r="AP126" s="68"/>
      <c r="AQ126" s="69"/>
      <c r="AR126" s="68"/>
    </row>
    <row r="127" spans="1:44">
      <c r="A127" s="70"/>
      <c r="G127" s="47"/>
      <c r="I127" s="47"/>
      <c r="S127" s="79"/>
      <c r="U127" s="81"/>
      <c r="V127" s="71"/>
      <c r="W127" s="49"/>
      <c r="X127" s="49"/>
      <c r="Y127" s="65"/>
      <c r="Z127" s="66"/>
      <c r="AA127" s="49"/>
      <c r="AB127" s="65"/>
      <c r="AC127" s="66"/>
      <c r="AE127" s="49"/>
      <c r="AF127" s="65"/>
      <c r="AG127" s="66"/>
      <c r="AI127" s="49"/>
      <c r="AJ127" s="49"/>
      <c r="AK127" s="65"/>
      <c r="AL127" s="66"/>
      <c r="AM127" s="49"/>
      <c r="AN127" s="65"/>
      <c r="AO127" s="66"/>
      <c r="AP127" s="68"/>
      <c r="AQ127" s="69"/>
      <c r="AR127" s="68"/>
    </row>
  </sheetData>
  <mergeCells count="13">
    <mergeCell ref="F2:I2"/>
    <mergeCell ref="O2:O3"/>
    <mergeCell ref="X2:Z2"/>
    <mergeCell ref="AA2:AC2"/>
    <mergeCell ref="AE2:AG2"/>
    <mergeCell ref="AM2:AO2"/>
    <mergeCell ref="AP2:AQ2"/>
    <mergeCell ref="R3:U3"/>
    <mergeCell ref="P1:P2"/>
    <mergeCell ref="R1:U1"/>
    <mergeCell ref="W1:AC1"/>
    <mergeCell ref="AI1:AO1"/>
    <mergeCell ref="AJ2:A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AlixPartners, LLP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drawden</cp:lastModifiedBy>
  <dcterms:created xsi:type="dcterms:W3CDTF">2012-10-02T21:14:22Z</dcterms:created>
  <dcterms:modified xsi:type="dcterms:W3CDTF">2012-10-27T14:37:30Z</dcterms:modified>
</cp:coreProperties>
</file>