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X97" i="1" l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78" i="1" l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Z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Z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Z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A63" i="1" l="1"/>
  <c r="Y63" i="1"/>
  <c r="AA62" i="1"/>
  <c r="Y62" i="1"/>
  <c r="AA51" i="1" l="1"/>
  <c r="Y51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<sst xmlns="http://schemas.openxmlformats.org/spreadsheetml/2006/main" count="57" uniqueCount="34">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</sst>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center"/>
    </xf>
    <xf numFmtId="43" fontId="5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  <xf numFmtId="41" fontId="4" fillId="0" borderId="0" xfId="0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176">
          <cell r="A176">
            <v>3</v>
          </cell>
          <cell r="B176" t="str">
            <v>Thurs</v>
          </cell>
          <cell r="C176">
            <v>42628</v>
          </cell>
          <cell r="D176">
            <v>0.8125</v>
          </cell>
          <cell r="E176" t="str">
            <v>ESPN</v>
          </cell>
          <cell r="F176" t="str">
            <v>Houston</v>
          </cell>
          <cell r="G176" t="str">
            <v>AAC</v>
          </cell>
          <cell r="H176" t="str">
            <v>Cincinnati</v>
          </cell>
          <cell r="I176" t="str">
            <v>AAC</v>
          </cell>
          <cell r="J176" t="str">
            <v>Houston</v>
          </cell>
          <cell r="K176" t="str">
            <v>Cincinnati</v>
          </cell>
          <cell r="L176">
            <v>7.5</v>
          </cell>
          <cell r="M176">
            <v>64.5</v>
          </cell>
          <cell r="R176" t="str">
            <v>Cincinnati</v>
          </cell>
          <cell r="S176" t="str">
            <v>Houston</v>
          </cell>
          <cell r="T176" t="str">
            <v>Cincinnati</v>
          </cell>
          <cell r="U176" t="str">
            <v>W</v>
          </cell>
          <cell r="Z176" t="str">
            <v>O</v>
          </cell>
          <cell r="AL176" t="str">
            <v>HOUSTON</v>
          </cell>
          <cell r="AM176">
            <v>33</v>
          </cell>
          <cell r="AN176" t="str">
            <v>Cincinnati</v>
          </cell>
          <cell r="AO176">
            <v>30</v>
          </cell>
          <cell r="AQ176" t="str">
            <v>Houston</v>
          </cell>
          <cell r="AR176">
            <v>0</v>
          </cell>
          <cell r="AS176">
            <v>0</v>
          </cell>
          <cell r="AT176">
            <v>0</v>
          </cell>
          <cell r="AU176">
            <v>1</v>
          </cell>
          <cell r="AV176">
            <v>0</v>
          </cell>
          <cell r="AW176">
            <v>0</v>
          </cell>
          <cell r="AY176">
            <v>0</v>
          </cell>
          <cell r="AZ176">
            <v>2</v>
          </cell>
          <cell r="BA176">
            <v>1</v>
          </cell>
          <cell r="BC176" t="str">
            <v>Cincinnati</v>
          </cell>
          <cell r="BD176">
            <v>0</v>
          </cell>
          <cell r="BE176">
            <v>0</v>
          </cell>
          <cell r="BF176">
            <v>0</v>
          </cell>
          <cell r="BG176">
            <v>1</v>
          </cell>
          <cell r="BH176">
            <v>0</v>
          </cell>
          <cell r="BI176">
            <v>0</v>
          </cell>
          <cell r="BJ176">
            <v>83.2</v>
          </cell>
          <cell r="BK176">
            <v>72.14</v>
          </cell>
        </row>
        <row r="177">
          <cell r="A177">
            <v>3</v>
          </cell>
          <cell r="B177" t="str">
            <v>Fri</v>
          </cell>
          <cell r="C177">
            <v>42629</v>
          </cell>
          <cell r="D177">
            <v>0.83333333333333337</v>
          </cell>
          <cell r="E177" t="str">
            <v>ESPN</v>
          </cell>
          <cell r="F177" t="str">
            <v>Baylor</v>
          </cell>
          <cell r="G177" t="str">
            <v>B12</v>
          </cell>
          <cell r="H177" t="str">
            <v>Rice</v>
          </cell>
          <cell r="I177" t="str">
            <v>CUSA</v>
          </cell>
          <cell r="J177" t="str">
            <v>Baylor</v>
          </cell>
          <cell r="K177" t="str">
            <v>Rice</v>
          </cell>
          <cell r="L177">
            <v>30.5</v>
          </cell>
          <cell r="M177">
            <v>65.5</v>
          </cell>
          <cell r="R177" t="str">
            <v>Rice</v>
          </cell>
          <cell r="S177" t="str">
            <v>Baylor</v>
          </cell>
          <cell r="T177" t="str">
            <v>Baylor</v>
          </cell>
          <cell r="U177" t="str">
            <v>L</v>
          </cell>
          <cell r="AL177" t="str">
            <v>BAYLOR</v>
          </cell>
          <cell r="AM177">
            <v>70</v>
          </cell>
          <cell r="AN177" t="str">
            <v>Rice</v>
          </cell>
          <cell r="AO177">
            <v>17</v>
          </cell>
          <cell r="AQ177" t="str">
            <v>Baylor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1</v>
          </cell>
          <cell r="AW177">
            <v>0</v>
          </cell>
          <cell r="AY177">
            <v>4</v>
          </cell>
          <cell r="AZ177">
            <v>0</v>
          </cell>
          <cell r="BA177">
            <v>0</v>
          </cell>
          <cell r="BC177" t="str">
            <v>Rice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2</v>
          </cell>
          <cell r="BI177">
            <v>0</v>
          </cell>
          <cell r="BJ177">
            <v>84.17</v>
          </cell>
          <cell r="BK177">
            <v>54.76</v>
          </cell>
        </row>
        <row r="178">
          <cell r="A178">
            <v>3</v>
          </cell>
          <cell r="B178" t="str">
            <v>Fri</v>
          </cell>
          <cell r="C178">
            <v>42629</v>
          </cell>
          <cell r="D178">
            <v>0.89583333333333337</v>
          </cell>
          <cell r="E178" t="str">
            <v>ESPN2</v>
          </cell>
          <cell r="F178" t="str">
            <v>Arizona State</v>
          </cell>
          <cell r="G178" t="str">
            <v>P12</v>
          </cell>
          <cell r="H178" t="str">
            <v>UT San Antonio</v>
          </cell>
          <cell r="I178" t="str">
            <v>CUSA</v>
          </cell>
          <cell r="J178" t="str">
            <v>Arizona State</v>
          </cell>
          <cell r="K178" t="str">
            <v>UT San Antonio</v>
          </cell>
          <cell r="L178">
            <v>19.5</v>
          </cell>
          <cell r="M178">
            <v>59.5</v>
          </cell>
          <cell r="R178" t="str">
            <v>UT San Antonio</v>
          </cell>
          <cell r="S178" t="str">
            <v>Arizona State</v>
          </cell>
          <cell r="T178" t="str">
            <v>Arizona State</v>
          </cell>
          <cell r="U178" t="str">
            <v>L</v>
          </cell>
          <cell r="AL178" t="str">
            <v>DNP</v>
          </cell>
          <cell r="AQ178" t="str">
            <v>Arizona State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Y178">
            <v>0</v>
          </cell>
          <cell r="AZ178">
            <v>0</v>
          </cell>
          <cell r="BA178">
            <v>0</v>
          </cell>
          <cell r="BC178" t="str">
            <v>UT San Antonio</v>
          </cell>
          <cell r="BD178">
            <v>0</v>
          </cell>
          <cell r="BE178">
            <v>0</v>
          </cell>
          <cell r="BF178">
            <v>0</v>
          </cell>
          <cell r="BG178">
            <v>1</v>
          </cell>
          <cell r="BH178">
            <v>0</v>
          </cell>
          <cell r="BI178">
            <v>0</v>
          </cell>
          <cell r="BJ178">
            <v>70.510000000000005</v>
          </cell>
          <cell r="BK178">
            <v>50.19</v>
          </cell>
        </row>
        <row r="179">
          <cell r="A179">
            <v>3</v>
          </cell>
          <cell r="B179" t="str">
            <v>Fri</v>
          </cell>
          <cell r="C179">
            <v>42629</v>
          </cell>
          <cell r="D179">
            <v>0.875</v>
          </cell>
          <cell r="E179" t="str">
            <v>CBSSN</v>
          </cell>
          <cell r="F179" t="str">
            <v>Arkansas State</v>
          </cell>
          <cell r="G179" t="str">
            <v>SB</v>
          </cell>
          <cell r="H179" t="str">
            <v>Utah State</v>
          </cell>
          <cell r="I179" t="str">
            <v>MWC</v>
          </cell>
          <cell r="J179" t="str">
            <v>Utah State</v>
          </cell>
          <cell r="K179" t="str">
            <v>Arkansas State</v>
          </cell>
          <cell r="L179">
            <v>8.5</v>
          </cell>
          <cell r="M179">
            <v>56.5</v>
          </cell>
          <cell r="R179" t="str">
            <v>Arkansas State</v>
          </cell>
          <cell r="S179" t="str">
            <v>Utah State</v>
          </cell>
          <cell r="T179" t="str">
            <v>Utah State</v>
          </cell>
          <cell r="U179" t="str">
            <v>L</v>
          </cell>
          <cell r="AL179" t="str">
            <v>DNP</v>
          </cell>
          <cell r="AQ179" t="str">
            <v>Arkansas State</v>
          </cell>
          <cell r="AR179">
            <v>0</v>
          </cell>
          <cell r="AS179">
            <v>1</v>
          </cell>
          <cell r="AT179">
            <v>0</v>
          </cell>
          <cell r="AU179">
            <v>0</v>
          </cell>
          <cell r="AV179">
            <v>2</v>
          </cell>
          <cell r="AW179">
            <v>0</v>
          </cell>
          <cell r="AY179">
            <v>0</v>
          </cell>
          <cell r="AZ179">
            <v>1</v>
          </cell>
          <cell r="BA179">
            <v>0</v>
          </cell>
          <cell r="BC179" t="str">
            <v>Utah State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59.71</v>
          </cell>
          <cell r="BK179">
            <v>66.349999999999994</v>
          </cell>
        </row>
        <row r="180">
          <cell r="A180">
            <v>3</v>
          </cell>
          <cell r="B180" t="str">
            <v>Sat</v>
          </cell>
          <cell r="C180">
            <v>42630</v>
          </cell>
          <cell r="D180">
            <v>0.79166666666666663</v>
          </cell>
          <cell r="E180" t="str">
            <v>CBSSN</v>
          </cell>
          <cell r="F180" t="str">
            <v>Maryland</v>
          </cell>
          <cell r="G180" t="str">
            <v>B10</v>
          </cell>
          <cell r="H180" t="str">
            <v>Central Florida</v>
          </cell>
          <cell r="I180" t="str">
            <v>AAC</v>
          </cell>
          <cell r="J180" t="str">
            <v>Maryland</v>
          </cell>
          <cell r="K180" t="str">
            <v>Central Florida</v>
          </cell>
          <cell r="L180">
            <v>9</v>
          </cell>
          <cell r="M180">
            <v>59</v>
          </cell>
          <cell r="R180" t="str">
            <v>Central Florida</v>
          </cell>
          <cell r="S180" t="str">
            <v>Maryland</v>
          </cell>
          <cell r="T180" t="str">
            <v>Maryland</v>
          </cell>
          <cell r="U180" t="str">
            <v>L</v>
          </cell>
          <cell r="X180" t="str">
            <v>MM</v>
          </cell>
          <cell r="AL180" t="str">
            <v>DNP</v>
          </cell>
          <cell r="AQ180" t="str">
            <v>Maryland</v>
          </cell>
          <cell r="AR180">
            <v>1</v>
          </cell>
          <cell r="AS180">
            <v>0</v>
          </cell>
          <cell r="AT180">
            <v>0</v>
          </cell>
          <cell r="AU180">
            <v>1</v>
          </cell>
          <cell r="AV180">
            <v>0</v>
          </cell>
          <cell r="AW180">
            <v>0</v>
          </cell>
          <cell r="AY180">
            <v>2</v>
          </cell>
          <cell r="AZ180">
            <v>6</v>
          </cell>
          <cell r="BA180">
            <v>0</v>
          </cell>
          <cell r="BC180" t="str">
            <v>Central Florida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1</v>
          </cell>
          <cell r="BI180">
            <v>0</v>
          </cell>
          <cell r="BJ180">
            <v>68.489999999999995</v>
          </cell>
          <cell r="BK180">
            <v>62.54</v>
          </cell>
        </row>
        <row r="181">
          <cell r="A181">
            <v>3</v>
          </cell>
          <cell r="B181" t="str">
            <v>Sat</v>
          </cell>
          <cell r="C181">
            <v>42630</v>
          </cell>
          <cell r="D181">
            <v>0.52083333333333337</v>
          </cell>
          <cell r="E181" t="str">
            <v>espn3</v>
          </cell>
          <cell r="F181" t="str">
            <v>Virginia</v>
          </cell>
          <cell r="G181" t="str">
            <v>ACC</v>
          </cell>
          <cell r="H181" t="str">
            <v>Connecticut</v>
          </cell>
          <cell r="I181" t="str">
            <v>AAC</v>
          </cell>
          <cell r="J181" t="str">
            <v>Connecticut</v>
          </cell>
          <cell r="K181" t="str">
            <v>Virginia</v>
          </cell>
          <cell r="L181">
            <v>4</v>
          </cell>
          <cell r="M181">
            <v>48.5</v>
          </cell>
          <cell r="R181" t="str">
            <v>Virginia</v>
          </cell>
          <cell r="S181" t="str">
            <v>Connecticut</v>
          </cell>
          <cell r="T181" t="str">
            <v>Virginia</v>
          </cell>
          <cell r="U181" t="str">
            <v>W</v>
          </cell>
          <cell r="AL181" t="str">
            <v>DNP</v>
          </cell>
          <cell r="AQ181" t="str">
            <v>Virginia</v>
          </cell>
          <cell r="AR181">
            <v>1</v>
          </cell>
          <cell r="AS181">
            <v>0</v>
          </cell>
          <cell r="AT181">
            <v>0</v>
          </cell>
          <cell r="AU181">
            <v>1</v>
          </cell>
          <cell r="AV181">
            <v>0</v>
          </cell>
          <cell r="AW181">
            <v>0</v>
          </cell>
          <cell r="AY181">
            <v>0</v>
          </cell>
          <cell r="AZ181">
            <v>2</v>
          </cell>
          <cell r="BA181">
            <v>0</v>
          </cell>
          <cell r="BC181" t="str">
            <v>Connecticut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65.03</v>
          </cell>
          <cell r="BK181">
            <v>61.56</v>
          </cell>
        </row>
        <row r="182">
          <cell r="A182">
            <v>3</v>
          </cell>
          <cell r="B182" t="str">
            <v>Sat</v>
          </cell>
          <cell r="C182">
            <v>42630</v>
          </cell>
          <cell r="D182">
            <v>0.5</v>
          </cell>
          <cell r="E182" t="str">
            <v>ESPNU</v>
          </cell>
          <cell r="F182" t="str">
            <v>Kansas</v>
          </cell>
          <cell r="G182" t="str">
            <v>B12</v>
          </cell>
          <cell r="H182" t="str">
            <v>Memphis</v>
          </cell>
          <cell r="I182" t="str">
            <v>AAC</v>
          </cell>
          <cell r="J182" t="str">
            <v>Memphis</v>
          </cell>
          <cell r="K182" t="str">
            <v>Kansas</v>
          </cell>
          <cell r="L182">
            <v>20</v>
          </cell>
          <cell r="M182">
            <v>60.5</v>
          </cell>
          <cell r="R182" t="str">
            <v>Kansas</v>
          </cell>
          <cell r="S182" t="str">
            <v>Memphis</v>
          </cell>
          <cell r="T182" t="str">
            <v>Kansas</v>
          </cell>
          <cell r="U182" t="str">
            <v>W</v>
          </cell>
          <cell r="AL182" t="str">
            <v>DNP</v>
          </cell>
          <cell r="AQ182" t="str">
            <v>Kansas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</v>
          </cell>
          <cell r="AW182">
            <v>0</v>
          </cell>
          <cell r="AY182">
            <v>0</v>
          </cell>
          <cell r="AZ182">
            <v>1</v>
          </cell>
          <cell r="BA182">
            <v>0</v>
          </cell>
          <cell r="BC182" t="str">
            <v>Memphis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58.48</v>
          </cell>
          <cell r="BK182">
            <v>67.52</v>
          </cell>
        </row>
        <row r="183">
          <cell r="A183">
            <v>3</v>
          </cell>
          <cell r="B183" t="str">
            <v>Sat</v>
          </cell>
          <cell r="C183">
            <v>42630</v>
          </cell>
          <cell r="D183">
            <v>0.79166666666666663</v>
          </cell>
          <cell r="E183" t="str">
            <v>espn3</v>
          </cell>
          <cell r="F183" t="str">
            <v>1AA Liberty</v>
          </cell>
          <cell r="G183" t="str">
            <v>1AA</v>
          </cell>
          <cell r="H183" t="str">
            <v>SMU</v>
          </cell>
          <cell r="I183" t="str">
            <v>AAC</v>
          </cell>
          <cell r="K183" t="str">
            <v>1AA Liberty</v>
          </cell>
          <cell r="R183">
            <v>0</v>
          </cell>
          <cell r="S183" t="str">
            <v>1AA Liberty</v>
          </cell>
          <cell r="U183" t="str">
            <v>T</v>
          </cell>
          <cell r="AL183" t="str">
            <v>DNP</v>
          </cell>
          <cell r="AQ183" t="str">
            <v>1AA Liberty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Y183">
            <v>0</v>
          </cell>
          <cell r="AZ183">
            <v>0</v>
          </cell>
          <cell r="BA183">
            <v>0</v>
          </cell>
          <cell r="BC183" t="str">
            <v>SMU</v>
          </cell>
          <cell r="BD183">
            <v>0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51.07</v>
          </cell>
          <cell r="BK183">
            <v>58.62</v>
          </cell>
        </row>
        <row r="184">
          <cell r="A184">
            <v>3</v>
          </cell>
          <cell r="B184" t="str">
            <v>Sat</v>
          </cell>
          <cell r="C184">
            <v>42630</v>
          </cell>
          <cell r="D184">
            <v>0.79166666666666663</v>
          </cell>
          <cell r="E184" t="str">
            <v>espn3</v>
          </cell>
          <cell r="F184" t="str">
            <v>Navy</v>
          </cell>
          <cell r="G184" t="str">
            <v>AAC</v>
          </cell>
          <cell r="H184" t="str">
            <v>Tulane</v>
          </cell>
          <cell r="I184" t="str">
            <v>AAC</v>
          </cell>
          <cell r="J184" t="str">
            <v>Navy</v>
          </cell>
          <cell r="K184" t="str">
            <v>Tulane</v>
          </cell>
          <cell r="L184">
            <v>5</v>
          </cell>
          <cell r="M184">
            <v>53.5</v>
          </cell>
          <cell r="R184" t="str">
            <v>Tulane</v>
          </cell>
          <cell r="S184" t="str">
            <v>Navy</v>
          </cell>
          <cell r="T184" t="str">
            <v>Navy</v>
          </cell>
          <cell r="U184" t="str">
            <v>L</v>
          </cell>
          <cell r="AL184" t="str">
            <v>NAVY</v>
          </cell>
          <cell r="AM184">
            <v>31</v>
          </cell>
          <cell r="AN184" t="str">
            <v>Tulane</v>
          </cell>
          <cell r="AO184">
            <v>14</v>
          </cell>
          <cell r="AQ184" t="str">
            <v>Navy</v>
          </cell>
          <cell r="AR184">
            <v>0</v>
          </cell>
          <cell r="AS184">
            <v>0</v>
          </cell>
          <cell r="AT184">
            <v>0</v>
          </cell>
          <cell r="AU184">
            <v>1</v>
          </cell>
          <cell r="AV184">
            <v>0</v>
          </cell>
          <cell r="AW184">
            <v>0</v>
          </cell>
          <cell r="AY184">
            <v>1</v>
          </cell>
          <cell r="AZ184">
            <v>1</v>
          </cell>
          <cell r="BA184">
            <v>0</v>
          </cell>
          <cell r="BC184" t="str">
            <v>Tulane</v>
          </cell>
          <cell r="BD184">
            <v>0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71.489999999999995</v>
          </cell>
          <cell r="BK184">
            <v>57.37</v>
          </cell>
        </row>
        <row r="185">
          <cell r="A185">
            <v>3</v>
          </cell>
          <cell r="B185" t="str">
            <v>Sat</v>
          </cell>
          <cell r="C185">
            <v>42630</v>
          </cell>
          <cell r="D185">
            <v>0.58333333333333337</v>
          </cell>
          <cell r="E185" t="str">
            <v>espn3</v>
          </cell>
          <cell r="F185" t="str">
            <v>1AA North Carolina A&amp;T</v>
          </cell>
          <cell r="G185" t="str">
            <v>1AA</v>
          </cell>
          <cell r="H185" t="str">
            <v>Tulsa</v>
          </cell>
          <cell r="I185" t="str">
            <v>AAC</v>
          </cell>
          <cell r="K185" t="str">
            <v>1AA North Carolina A&amp;T</v>
          </cell>
          <cell r="R185">
            <v>0</v>
          </cell>
          <cell r="S185" t="str">
            <v>1AA North Carolina A&amp;T</v>
          </cell>
          <cell r="U185" t="str">
            <v>T</v>
          </cell>
          <cell r="AL185" t="str">
            <v>DNP</v>
          </cell>
          <cell r="AQ185" t="str">
            <v>1AA North Carolina A&amp;T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Y185">
            <v>0</v>
          </cell>
          <cell r="AZ185">
            <v>0</v>
          </cell>
          <cell r="BA185">
            <v>0</v>
          </cell>
          <cell r="BC185" t="str">
            <v>Tulsa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1</v>
          </cell>
          <cell r="BI185">
            <v>0</v>
          </cell>
          <cell r="BJ185">
            <v>50.86</v>
          </cell>
          <cell r="BK185">
            <v>67.8</v>
          </cell>
        </row>
        <row r="186">
          <cell r="A186">
            <v>3</v>
          </cell>
          <cell r="B186" t="str">
            <v>Sat</v>
          </cell>
          <cell r="C186">
            <v>42630</v>
          </cell>
          <cell r="D186">
            <v>0.5</v>
          </cell>
          <cell r="E186" t="str">
            <v>FSN</v>
          </cell>
          <cell r="F186" t="str">
            <v>1AA South Carolina State</v>
          </cell>
          <cell r="G186" t="str">
            <v>1AA</v>
          </cell>
          <cell r="H186" t="str">
            <v>Clemson</v>
          </cell>
          <cell r="I186" t="str">
            <v>ACC</v>
          </cell>
          <cell r="K186" t="str">
            <v>1AA South Carolina State</v>
          </cell>
          <cell r="R186">
            <v>0</v>
          </cell>
          <cell r="S186" t="str">
            <v>1AA South Carolina State</v>
          </cell>
          <cell r="U186" t="str">
            <v>T</v>
          </cell>
          <cell r="AL186" t="str">
            <v>DNP</v>
          </cell>
          <cell r="AQ186" t="str">
            <v>1AA South Carolina State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Y186">
            <v>0</v>
          </cell>
          <cell r="AZ186">
            <v>0</v>
          </cell>
          <cell r="BA186">
            <v>0</v>
          </cell>
          <cell r="BC186" t="str">
            <v>Clemson</v>
          </cell>
          <cell r="BD186">
            <v>0</v>
          </cell>
          <cell r="BE186">
            <v>1</v>
          </cell>
          <cell r="BF186">
            <v>0</v>
          </cell>
          <cell r="BG186">
            <v>0</v>
          </cell>
          <cell r="BH186">
            <v>2</v>
          </cell>
          <cell r="BI186">
            <v>0</v>
          </cell>
          <cell r="BJ186">
            <v>35.799999999999997</v>
          </cell>
          <cell r="BK186">
            <v>86.49</v>
          </cell>
        </row>
        <row r="187">
          <cell r="A187">
            <v>3</v>
          </cell>
          <cell r="B187" t="str">
            <v>Sat</v>
          </cell>
          <cell r="C187">
            <v>42630</v>
          </cell>
          <cell r="D187">
            <v>0.52083333333333337</v>
          </cell>
          <cell r="E187" t="str">
            <v>ACC</v>
          </cell>
          <cell r="F187" t="str">
            <v>Vanderbilt</v>
          </cell>
          <cell r="G187" t="str">
            <v>SEC</v>
          </cell>
          <cell r="H187" t="str">
            <v>Georgia Tech</v>
          </cell>
          <cell r="I187" t="str">
            <v>ACC</v>
          </cell>
          <cell r="J187" t="str">
            <v>Georgia Tech</v>
          </cell>
          <cell r="K187" t="str">
            <v>Vanderbilt</v>
          </cell>
          <cell r="L187">
            <v>6.5</v>
          </cell>
          <cell r="M187">
            <v>42.5</v>
          </cell>
          <cell r="R187" t="str">
            <v>Vanderbilt</v>
          </cell>
          <cell r="S187" t="str">
            <v>Georgia Tech</v>
          </cell>
          <cell r="T187" t="str">
            <v>Vanderbilt</v>
          </cell>
          <cell r="U187" t="str">
            <v>W</v>
          </cell>
          <cell r="Z187" t="str">
            <v>U</v>
          </cell>
          <cell r="AL187" t="str">
            <v>DNP</v>
          </cell>
          <cell r="AQ187" t="str">
            <v>Vanderbilt</v>
          </cell>
          <cell r="AR187">
            <v>0</v>
          </cell>
          <cell r="AS187">
            <v>0</v>
          </cell>
          <cell r="AT187">
            <v>0</v>
          </cell>
          <cell r="AU187">
            <v>1</v>
          </cell>
          <cell r="AV187">
            <v>1</v>
          </cell>
          <cell r="AW187">
            <v>0</v>
          </cell>
          <cell r="AY187">
            <v>0</v>
          </cell>
          <cell r="AZ187">
            <v>1</v>
          </cell>
          <cell r="BA187">
            <v>0</v>
          </cell>
          <cell r="BC187" t="str">
            <v>Georgia Tech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1</v>
          </cell>
          <cell r="BJ187">
            <v>72.540000000000006</v>
          </cell>
          <cell r="BK187">
            <v>75.62</v>
          </cell>
        </row>
        <row r="188">
          <cell r="A188">
            <v>3</v>
          </cell>
          <cell r="B188" t="str">
            <v>Sat</v>
          </cell>
          <cell r="C188">
            <v>42630</v>
          </cell>
          <cell r="D188">
            <v>0.5</v>
          </cell>
          <cell r="E188" t="str">
            <v>ABC</v>
          </cell>
          <cell r="F188" t="str">
            <v>Florida State</v>
          </cell>
          <cell r="G188" t="str">
            <v>ACC</v>
          </cell>
          <cell r="H188" t="str">
            <v>Louisville</v>
          </cell>
          <cell r="I188" t="str">
            <v>ACC</v>
          </cell>
          <cell r="J188" t="str">
            <v>Florida State</v>
          </cell>
          <cell r="K188" t="str">
            <v>Louisville</v>
          </cell>
          <cell r="L188">
            <v>2</v>
          </cell>
          <cell r="M188">
            <v>65.5</v>
          </cell>
          <cell r="R188" t="str">
            <v>Louisville</v>
          </cell>
          <cell r="S188" t="str">
            <v>Florida State</v>
          </cell>
          <cell r="T188" t="str">
            <v>Florida State</v>
          </cell>
          <cell r="U188" t="str">
            <v>L</v>
          </cell>
          <cell r="AL188" t="str">
            <v>FLORIDA STATE</v>
          </cell>
          <cell r="AM188">
            <v>41</v>
          </cell>
          <cell r="AN188" t="str">
            <v>Louisville</v>
          </cell>
          <cell r="AO188">
            <v>21</v>
          </cell>
          <cell r="AQ188" t="str">
            <v>Florida State</v>
          </cell>
          <cell r="AR188">
            <v>0</v>
          </cell>
          <cell r="AS188">
            <v>0</v>
          </cell>
          <cell r="AT188">
            <v>0</v>
          </cell>
          <cell r="AU188">
            <v>1</v>
          </cell>
          <cell r="AV188">
            <v>0</v>
          </cell>
          <cell r="AW188">
            <v>0</v>
          </cell>
          <cell r="AY188">
            <v>2</v>
          </cell>
          <cell r="AZ188">
            <v>0</v>
          </cell>
          <cell r="BA188">
            <v>0</v>
          </cell>
          <cell r="BC188" t="str">
            <v>Louisville</v>
          </cell>
          <cell r="BD188">
            <v>1</v>
          </cell>
          <cell r="BE188">
            <v>0</v>
          </cell>
          <cell r="BF188">
            <v>0</v>
          </cell>
          <cell r="BG188">
            <v>2</v>
          </cell>
          <cell r="BH188">
            <v>0</v>
          </cell>
          <cell r="BI188">
            <v>0</v>
          </cell>
          <cell r="BJ188">
            <v>90.58</v>
          </cell>
          <cell r="BK188">
            <v>86.53</v>
          </cell>
        </row>
        <row r="189">
          <cell r="A189">
            <v>3</v>
          </cell>
          <cell r="B189" t="str">
            <v>Sat</v>
          </cell>
          <cell r="C189">
            <v>42630</v>
          </cell>
          <cell r="D189">
            <v>0.64583333333333337</v>
          </cell>
          <cell r="E189" t="str">
            <v>ACC</v>
          </cell>
          <cell r="F189" t="str">
            <v>1AA James Madison</v>
          </cell>
          <cell r="G189" t="str">
            <v>1AA</v>
          </cell>
          <cell r="H189" t="str">
            <v>North Carolina</v>
          </cell>
          <cell r="I189" t="str">
            <v>ACC</v>
          </cell>
          <cell r="K189" t="str">
            <v>1AA James Madison</v>
          </cell>
          <cell r="R189">
            <v>0</v>
          </cell>
          <cell r="S189" t="str">
            <v>1AA James Madison</v>
          </cell>
          <cell r="U189" t="str">
            <v>T</v>
          </cell>
          <cell r="AL189" t="str">
            <v>DNP</v>
          </cell>
          <cell r="AQ189" t="str">
            <v>1AA James Madison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>
            <v>0</v>
          </cell>
          <cell r="BA189">
            <v>0</v>
          </cell>
          <cell r="BC189" t="str">
            <v>North Carolina</v>
          </cell>
          <cell r="BD189">
            <v>0</v>
          </cell>
          <cell r="BE189">
            <v>1</v>
          </cell>
          <cell r="BF189">
            <v>0</v>
          </cell>
          <cell r="BG189">
            <v>1</v>
          </cell>
          <cell r="BH189">
            <v>1</v>
          </cell>
          <cell r="BI189">
            <v>0</v>
          </cell>
          <cell r="BJ189">
            <v>61.18</v>
          </cell>
          <cell r="BK189">
            <v>80.77</v>
          </cell>
        </row>
        <row r="190">
          <cell r="A190">
            <v>3</v>
          </cell>
          <cell r="B190" t="str">
            <v>Sat</v>
          </cell>
          <cell r="C190">
            <v>42630</v>
          </cell>
          <cell r="D190">
            <v>0.75</v>
          </cell>
          <cell r="F190" t="str">
            <v>Old Dominion</v>
          </cell>
          <cell r="G190" t="str">
            <v>CUSA</v>
          </cell>
          <cell r="H190" t="str">
            <v>North Carolina St</v>
          </cell>
          <cell r="I190" t="str">
            <v>ACC</v>
          </cell>
          <cell r="J190" t="str">
            <v>North Carolina St</v>
          </cell>
          <cell r="K190" t="str">
            <v>Old Dominion</v>
          </cell>
          <cell r="L190">
            <v>21.5</v>
          </cell>
          <cell r="M190">
            <v>58.5</v>
          </cell>
          <cell r="R190" t="str">
            <v>Old Dominion</v>
          </cell>
          <cell r="S190" t="str">
            <v>North Carolina St</v>
          </cell>
          <cell r="T190" t="str">
            <v>North Carolina St</v>
          </cell>
          <cell r="U190" t="str">
            <v>L</v>
          </cell>
          <cell r="X190" t="str">
            <v>MM</v>
          </cell>
          <cell r="AL190" t="str">
            <v>North Carolina St</v>
          </cell>
          <cell r="AM190">
            <v>38</v>
          </cell>
          <cell r="AN190" t="str">
            <v>OLD DOMINION</v>
          </cell>
          <cell r="AO190">
            <v>14</v>
          </cell>
          <cell r="AQ190" t="str">
            <v>Old Dominion</v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Y190">
            <v>1</v>
          </cell>
          <cell r="AZ190">
            <v>1</v>
          </cell>
          <cell r="BA190">
            <v>0</v>
          </cell>
          <cell r="BC190" t="str">
            <v>North Carolina St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51.78</v>
          </cell>
          <cell r="BK190">
            <v>77.099999999999994</v>
          </cell>
        </row>
        <row r="191">
          <cell r="A191">
            <v>3</v>
          </cell>
          <cell r="B191" t="str">
            <v>Sat</v>
          </cell>
          <cell r="C191">
            <v>42630</v>
          </cell>
          <cell r="D191">
            <v>0.64583333333333337</v>
          </cell>
          <cell r="F191" t="str">
            <v>South Florida</v>
          </cell>
          <cell r="G191" t="str">
            <v>AAC</v>
          </cell>
          <cell r="H191" t="str">
            <v>Syracuse</v>
          </cell>
          <cell r="I191" t="str">
            <v>ACC</v>
          </cell>
          <cell r="J191" t="str">
            <v>South Florida</v>
          </cell>
          <cell r="K191" t="str">
            <v>Syracuse</v>
          </cell>
          <cell r="L191">
            <v>14</v>
          </cell>
          <cell r="M191">
            <v>73</v>
          </cell>
          <cell r="R191" t="str">
            <v>Syracuse</v>
          </cell>
          <cell r="S191" t="str">
            <v>South Florida</v>
          </cell>
          <cell r="T191" t="str">
            <v>Syracuse</v>
          </cell>
          <cell r="U191" t="str">
            <v>W</v>
          </cell>
          <cell r="AL191" t="str">
            <v>SOUTH FLORIDA</v>
          </cell>
          <cell r="AM191">
            <v>45</v>
          </cell>
          <cell r="AN191" t="str">
            <v>Syracuse</v>
          </cell>
          <cell r="AO191">
            <v>24</v>
          </cell>
          <cell r="AQ191" t="str">
            <v>South Florida</v>
          </cell>
          <cell r="AR191">
            <v>0</v>
          </cell>
          <cell r="AS191">
            <v>0</v>
          </cell>
          <cell r="AT191">
            <v>0</v>
          </cell>
          <cell r="AU191">
            <v>1</v>
          </cell>
          <cell r="AV191">
            <v>0</v>
          </cell>
          <cell r="AW191">
            <v>0</v>
          </cell>
          <cell r="AY191">
            <v>7</v>
          </cell>
          <cell r="AZ191">
            <v>2</v>
          </cell>
          <cell r="BA191">
            <v>0</v>
          </cell>
          <cell r="BC191" t="str">
            <v>Syracuse</v>
          </cell>
          <cell r="BD191">
            <v>0</v>
          </cell>
          <cell r="BE191">
            <v>1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76.06</v>
          </cell>
          <cell r="BK191">
            <v>65.67</v>
          </cell>
        </row>
        <row r="192">
          <cell r="A192">
            <v>3</v>
          </cell>
          <cell r="B192" t="str">
            <v>Sat</v>
          </cell>
          <cell r="C192">
            <v>42630</v>
          </cell>
          <cell r="D192">
            <v>0.64583333333333337</v>
          </cell>
          <cell r="E192" t="str">
            <v>ESPNU</v>
          </cell>
          <cell r="F192" t="str">
            <v>Boston College</v>
          </cell>
          <cell r="G192" t="str">
            <v>ACC</v>
          </cell>
          <cell r="H192" t="str">
            <v>Virginia Tech</v>
          </cell>
          <cell r="I192" t="str">
            <v>ACC</v>
          </cell>
          <cell r="J192" t="str">
            <v>Virginia Tech</v>
          </cell>
          <cell r="K192" t="str">
            <v>Boston College</v>
          </cell>
          <cell r="L192">
            <v>5.5</v>
          </cell>
          <cell r="M192">
            <v>42</v>
          </cell>
          <cell r="R192" t="str">
            <v>Boston College</v>
          </cell>
          <cell r="S192" t="str">
            <v>Virginia Tech</v>
          </cell>
          <cell r="T192" t="str">
            <v>Boston College</v>
          </cell>
          <cell r="U192" t="str">
            <v>W</v>
          </cell>
          <cell r="Z192" t="str">
            <v>U</v>
          </cell>
          <cell r="AL192" t="str">
            <v>Virginia Tech</v>
          </cell>
          <cell r="AM192">
            <v>26</v>
          </cell>
          <cell r="AN192" t="str">
            <v>BOSTON COLLEGE</v>
          </cell>
          <cell r="AO192">
            <v>10</v>
          </cell>
          <cell r="AQ192" t="str">
            <v>Boston College</v>
          </cell>
          <cell r="AR192">
            <v>1</v>
          </cell>
          <cell r="AS192">
            <v>0</v>
          </cell>
          <cell r="AT192">
            <v>0</v>
          </cell>
          <cell r="AU192">
            <v>1</v>
          </cell>
          <cell r="AV192">
            <v>0</v>
          </cell>
          <cell r="AW192">
            <v>1</v>
          </cell>
          <cell r="AY192">
            <v>7</v>
          </cell>
          <cell r="AZ192">
            <v>4</v>
          </cell>
          <cell r="BA192">
            <v>0</v>
          </cell>
          <cell r="BC192" t="str">
            <v>Virginia Tech</v>
          </cell>
          <cell r="BD192">
            <v>0</v>
          </cell>
          <cell r="BE192">
            <v>1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74.319999999999993</v>
          </cell>
          <cell r="BK192">
            <v>74.3</v>
          </cell>
        </row>
        <row r="193">
          <cell r="A193">
            <v>3</v>
          </cell>
          <cell r="B193" t="str">
            <v>Sat</v>
          </cell>
          <cell r="C193">
            <v>42630</v>
          </cell>
          <cell r="D193">
            <v>0.77083333333333337</v>
          </cell>
          <cell r="F193" t="str">
            <v>1AA Delaware</v>
          </cell>
          <cell r="G193" t="str">
            <v>1AA</v>
          </cell>
          <cell r="H193" t="str">
            <v>Wake Forest</v>
          </cell>
          <cell r="I193" t="str">
            <v>ACC</v>
          </cell>
          <cell r="K193" t="str">
            <v>1AA Delaware</v>
          </cell>
          <cell r="R193">
            <v>0</v>
          </cell>
          <cell r="S193" t="str">
            <v>1AA Delaware</v>
          </cell>
          <cell r="U193" t="str">
            <v>T</v>
          </cell>
          <cell r="AL193" t="str">
            <v>DNP</v>
          </cell>
          <cell r="AQ193" t="str">
            <v>1AA Delaware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C193" t="str">
            <v>Wake Forest</v>
          </cell>
          <cell r="BD193">
            <v>0</v>
          </cell>
          <cell r="BE193">
            <v>1</v>
          </cell>
          <cell r="BF193">
            <v>0</v>
          </cell>
          <cell r="BG193">
            <v>1</v>
          </cell>
          <cell r="BH193">
            <v>1</v>
          </cell>
          <cell r="BI193">
            <v>0</v>
          </cell>
          <cell r="BJ193">
            <v>50.84</v>
          </cell>
          <cell r="BK193">
            <v>68.33</v>
          </cell>
        </row>
        <row r="194">
          <cell r="A194">
            <v>3</v>
          </cell>
          <cell r="B194" t="str">
            <v>Sat</v>
          </cell>
          <cell r="C194">
            <v>42630</v>
          </cell>
          <cell r="D194">
            <v>0.66666666666666663</v>
          </cell>
          <cell r="E194" t="str">
            <v>ESPNN</v>
          </cell>
          <cell r="F194" t="str">
            <v>Western Michigan</v>
          </cell>
          <cell r="G194" t="str">
            <v>MAC</v>
          </cell>
          <cell r="H194" t="str">
            <v>Illinois</v>
          </cell>
          <cell r="I194" t="str">
            <v>B10</v>
          </cell>
          <cell r="J194" t="str">
            <v>Western Michigan</v>
          </cell>
          <cell r="K194" t="str">
            <v>Illinois</v>
          </cell>
          <cell r="L194">
            <v>3</v>
          </cell>
          <cell r="M194">
            <v>57</v>
          </cell>
          <cell r="R194" t="str">
            <v>Illinois</v>
          </cell>
          <cell r="S194" t="str">
            <v>Western Michigan</v>
          </cell>
          <cell r="T194" t="str">
            <v>Western Michigan</v>
          </cell>
          <cell r="U194" t="str">
            <v>L</v>
          </cell>
          <cell r="AL194" t="str">
            <v>DNP</v>
          </cell>
          <cell r="AQ194" t="str">
            <v>Western Michigan</v>
          </cell>
          <cell r="AR194">
            <v>1</v>
          </cell>
          <cell r="AS194">
            <v>0</v>
          </cell>
          <cell r="AT194">
            <v>0</v>
          </cell>
          <cell r="AU194">
            <v>1</v>
          </cell>
          <cell r="AV194">
            <v>0</v>
          </cell>
          <cell r="AW194">
            <v>0</v>
          </cell>
          <cell r="AY194">
            <v>2</v>
          </cell>
          <cell r="AZ194">
            <v>1</v>
          </cell>
          <cell r="BA194">
            <v>0</v>
          </cell>
          <cell r="BC194" t="str">
            <v>Illinois</v>
          </cell>
          <cell r="BD194">
            <v>0</v>
          </cell>
          <cell r="BE194">
            <v>1</v>
          </cell>
          <cell r="BF194">
            <v>0</v>
          </cell>
          <cell r="BG194">
            <v>0</v>
          </cell>
          <cell r="BH194">
            <v>1</v>
          </cell>
          <cell r="BI194">
            <v>0</v>
          </cell>
          <cell r="BJ194">
            <v>74.650000000000006</v>
          </cell>
          <cell r="BK194">
            <v>68.25</v>
          </cell>
        </row>
        <row r="195">
          <cell r="A195">
            <v>3</v>
          </cell>
          <cell r="B195" t="str">
            <v>Sat</v>
          </cell>
          <cell r="C195">
            <v>42630</v>
          </cell>
          <cell r="D195">
            <v>0.5</v>
          </cell>
          <cell r="E195" t="str">
            <v>ESPN2</v>
          </cell>
          <cell r="F195" t="str">
            <v>1AA North Dakota St</v>
          </cell>
          <cell r="G195" t="str">
            <v>1AA</v>
          </cell>
          <cell r="H195" t="str">
            <v>Iowa</v>
          </cell>
          <cell r="I195" t="str">
            <v>B10</v>
          </cell>
          <cell r="K195" t="str">
            <v>1AA North Dakota St</v>
          </cell>
          <cell r="R195">
            <v>0</v>
          </cell>
          <cell r="S195" t="str">
            <v>1AA North Dakota St</v>
          </cell>
          <cell r="U195" t="str">
            <v>T</v>
          </cell>
          <cell r="AL195" t="str">
            <v>DNP</v>
          </cell>
          <cell r="AQ195" t="str">
            <v>1AA North Dakota St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C195" t="str">
            <v>Iowa</v>
          </cell>
          <cell r="BD195">
            <v>1</v>
          </cell>
          <cell r="BE195">
            <v>1</v>
          </cell>
          <cell r="BF195">
            <v>0</v>
          </cell>
          <cell r="BG195">
            <v>1</v>
          </cell>
          <cell r="BH195">
            <v>1</v>
          </cell>
          <cell r="BI195">
            <v>0</v>
          </cell>
          <cell r="BJ195">
            <v>70.25</v>
          </cell>
          <cell r="BK195">
            <v>85.55</v>
          </cell>
        </row>
        <row r="196">
          <cell r="A196">
            <v>3</v>
          </cell>
          <cell r="B196" t="str">
            <v>Sat</v>
          </cell>
          <cell r="C196">
            <v>42630</v>
          </cell>
          <cell r="D196">
            <v>0.64583333333333337</v>
          </cell>
          <cell r="E196" t="str">
            <v>BTN</v>
          </cell>
          <cell r="F196" t="str">
            <v>Colorado</v>
          </cell>
          <cell r="G196" t="str">
            <v>P12</v>
          </cell>
          <cell r="H196" t="str">
            <v>Michigan</v>
          </cell>
          <cell r="I196" t="str">
            <v>B10</v>
          </cell>
          <cell r="J196" t="str">
            <v>Michigan</v>
          </cell>
          <cell r="K196" t="str">
            <v>Colorado</v>
          </cell>
          <cell r="L196">
            <v>20</v>
          </cell>
          <cell r="M196">
            <v>57</v>
          </cell>
          <cell r="R196" t="str">
            <v>Colorado</v>
          </cell>
          <cell r="S196" t="str">
            <v>Michigan</v>
          </cell>
          <cell r="T196" t="str">
            <v>Colorado</v>
          </cell>
          <cell r="U196" t="str">
            <v>W</v>
          </cell>
          <cell r="AL196" t="str">
            <v>DNP</v>
          </cell>
          <cell r="AQ196" t="str">
            <v>Colorado</v>
          </cell>
          <cell r="AR196">
            <v>1</v>
          </cell>
          <cell r="AS196">
            <v>0</v>
          </cell>
          <cell r="AT196">
            <v>0</v>
          </cell>
          <cell r="AU196">
            <v>1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C196" t="str">
            <v>Michigan</v>
          </cell>
          <cell r="BD196">
            <v>2</v>
          </cell>
          <cell r="BE196">
            <v>0</v>
          </cell>
          <cell r="BF196">
            <v>0</v>
          </cell>
          <cell r="BG196">
            <v>2</v>
          </cell>
          <cell r="BH196">
            <v>0</v>
          </cell>
          <cell r="BI196">
            <v>0</v>
          </cell>
          <cell r="BJ196">
            <v>75.91</v>
          </cell>
          <cell r="BK196">
            <v>91.1</v>
          </cell>
        </row>
        <row r="197">
          <cell r="A197">
            <v>3</v>
          </cell>
          <cell r="B197" t="str">
            <v>Sat</v>
          </cell>
          <cell r="C197">
            <v>42630</v>
          </cell>
          <cell r="D197">
            <v>0.64583333333333337</v>
          </cell>
          <cell r="E197" t="str">
            <v>ABC</v>
          </cell>
          <cell r="F197" t="str">
            <v>Oregon</v>
          </cell>
          <cell r="G197" t="str">
            <v>P12</v>
          </cell>
          <cell r="H197" t="str">
            <v>Nebraska</v>
          </cell>
          <cell r="I197" t="str">
            <v>B10</v>
          </cell>
          <cell r="J197" t="str">
            <v>Nebraska</v>
          </cell>
          <cell r="K197" t="str">
            <v>Oregon</v>
          </cell>
          <cell r="L197">
            <v>3</v>
          </cell>
          <cell r="M197">
            <v>73.5</v>
          </cell>
          <cell r="R197" t="str">
            <v>Oregon</v>
          </cell>
          <cell r="S197" t="str">
            <v>Nebraska</v>
          </cell>
          <cell r="T197" t="str">
            <v>Oregon</v>
          </cell>
          <cell r="U197" t="str">
            <v>W</v>
          </cell>
          <cell r="AL197" t="str">
            <v>DNP</v>
          </cell>
          <cell r="AQ197" t="str">
            <v>Oregon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Y197">
            <v>0</v>
          </cell>
          <cell r="AZ197">
            <v>0</v>
          </cell>
          <cell r="BA197">
            <v>0</v>
          </cell>
          <cell r="BC197" t="str">
            <v>Nebraska</v>
          </cell>
          <cell r="BD197">
            <v>2</v>
          </cell>
          <cell r="BE197">
            <v>0</v>
          </cell>
          <cell r="BF197">
            <v>0</v>
          </cell>
          <cell r="BG197">
            <v>2</v>
          </cell>
          <cell r="BH197">
            <v>0</v>
          </cell>
          <cell r="BI197">
            <v>0</v>
          </cell>
          <cell r="BJ197">
            <v>78.2</v>
          </cell>
          <cell r="BK197">
            <v>83.53</v>
          </cell>
        </row>
        <row r="198">
          <cell r="A198">
            <v>3</v>
          </cell>
          <cell r="B198" t="str">
            <v>Sat</v>
          </cell>
          <cell r="C198">
            <v>42630</v>
          </cell>
          <cell r="D198">
            <v>0.83333333333333337</v>
          </cell>
          <cell r="E198" t="str">
            <v>BTN</v>
          </cell>
          <cell r="F198" t="str">
            <v>Duke</v>
          </cell>
          <cell r="G198" t="str">
            <v>ACC</v>
          </cell>
          <cell r="H198" t="str">
            <v>Northwestern</v>
          </cell>
          <cell r="I198" t="str">
            <v>B10</v>
          </cell>
          <cell r="J198" t="str">
            <v>Northwestern</v>
          </cell>
          <cell r="K198" t="str">
            <v>Duke</v>
          </cell>
          <cell r="L198">
            <v>4</v>
          </cell>
          <cell r="M198">
            <v>44</v>
          </cell>
          <cell r="R198" t="str">
            <v>Duke</v>
          </cell>
          <cell r="S198" t="str">
            <v>Northwestern</v>
          </cell>
          <cell r="T198" t="str">
            <v>Duke</v>
          </cell>
          <cell r="U198" t="str">
            <v>W</v>
          </cell>
          <cell r="AL198" t="str">
            <v>Northwestern</v>
          </cell>
          <cell r="AM198">
            <v>19</v>
          </cell>
          <cell r="AN198" t="str">
            <v>DUKE</v>
          </cell>
          <cell r="AO198">
            <v>10</v>
          </cell>
          <cell r="AQ198" t="str">
            <v>Duke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1</v>
          </cell>
          <cell r="AW198">
            <v>0</v>
          </cell>
          <cell r="AY198">
            <v>2</v>
          </cell>
          <cell r="AZ198">
            <v>1</v>
          </cell>
          <cell r="BA198">
            <v>0</v>
          </cell>
          <cell r="BC198" t="str">
            <v>Northwestern</v>
          </cell>
          <cell r="BD198">
            <v>0</v>
          </cell>
          <cell r="BE198">
            <v>1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70.95</v>
          </cell>
          <cell r="BK198">
            <v>70.400000000000006</v>
          </cell>
        </row>
        <row r="199">
          <cell r="A199">
            <v>3</v>
          </cell>
          <cell r="B199" t="str">
            <v>Sat</v>
          </cell>
          <cell r="C199">
            <v>42630</v>
          </cell>
          <cell r="D199">
            <v>0.5</v>
          </cell>
          <cell r="E199" t="str">
            <v>BTN</v>
          </cell>
          <cell r="F199" t="str">
            <v>Temple</v>
          </cell>
          <cell r="G199" t="str">
            <v>AAC</v>
          </cell>
          <cell r="H199" t="str">
            <v>Penn State</v>
          </cell>
          <cell r="I199" t="str">
            <v>B10</v>
          </cell>
          <cell r="J199" t="str">
            <v>Penn State</v>
          </cell>
          <cell r="K199" t="str">
            <v>Temple</v>
          </cell>
          <cell r="L199">
            <v>9</v>
          </cell>
          <cell r="M199">
            <v>51.5</v>
          </cell>
          <cell r="R199" t="str">
            <v>Temple</v>
          </cell>
          <cell r="S199" t="str">
            <v>Penn State</v>
          </cell>
          <cell r="T199" t="str">
            <v>Penn State</v>
          </cell>
          <cell r="U199" t="str">
            <v>L</v>
          </cell>
          <cell r="Z199" t="str">
            <v>U</v>
          </cell>
          <cell r="AL199" t="str">
            <v>TEMPLE</v>
          </cell>
          <cell r="AM199">
            <v>27</v>
          </cell>
          <cell r="AN199" t="str">
            <v>Penn State</v>
          </cell>
          <cell r="AO199">
            <v>10</v>
          </cell>
          <cell r="AQ199" t="str">
            <v>Temple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1</v>
          </cell>
          <cell r="AW199">
            <v>0</v>
          </cell>
          <cell r="AY199">
            <v>4</v>
          </cell>
          <cell r="AZ199">
            <v>5</v>
          </cell>
          <cell r="BA199">
            <v>0</v>
          </cell>
          <cell r="BC199" t="str">
            <v>Penn State</v>
          </cell>
          <cell r="BD199">
            <v>0</v>
          </cell>
          <cell r="BE199">
            <v>1</v>
          </cell>
          <cell r="BF199">
            <v>0</v>
          </cell>
          <cell r="BG199">
            <v>1</v>
          </cell>
          <cell r="BH199">
            <v>1</v>
          </cell>
          <cell r="BI199">
            <v>0</v>
          </cell>
          <cell r="BJ199">
            <v>57.37</v>
          </cell>
          <cell r="BK199">
            <v>75.34</v>
          </cell>
        </row>
        <row r="200">
          <cell r="A200">
            <v>3</v>
          </cell>
          <cell r="B200" t="str">
            <v>Sat</v>
          </cell>
          <cell r="C200">
            <v>42630</v>
          </cell>
          <cell r="D200">
            <v>0.5</v>
          </cell>
          <cell r="E200" t="str">
            <v>ESPNN</v>
          </cell>
          <cell r="F200" t="str">
            <v>New Mexico</v>
          </cell>
          <cell r="G200" t="str">
            <v>MWC</v>
          </cell>
          <cell r="H200" t="str">
            <v>Rutgers</v>
          </cell>
          <cell r="I200" t="str">
            <v>B10</v>
          </cell>
          <cell r="J200" t="str">
            <v>Rutgers</v>
          </cell>
          <cell r="K200" t="str">
            <v>New Mexico</v>
          </cell>
          <cell r="L200">
            <v>5.5</v>
          </cell>
          <cell r="M200">
            <v>58.5</v>
          </cell>
          <cell r="R200" t="str">
            <v>New Mexico</v>
          </cell>
          <cell r="S200" t="str">
            <v>Rutgers</v>
          </cell>
          <cell r="T200" t="str">
            <v>Rutgers</v>
          </cell>
          <cell r="U200" t="str">
            <v>L</v>
          </cell>
          <cell r="AL200" t="str">
            <v>DNP</v>
          </cell>
          <cell r="AQ200" t="str">
            <v>New Mexico</v>
          </cell>
          <cell r="AR200">
            <v>0</v>
          </cell>
          <cell r="AS200">
            <v>1</v>
          </cell>
          <cell r="AT200">
            <v>0</v>
          </cell>
          <cell r="AU200">
            <v>0</v>
          </cell>
          <cell r="AV200">
            <v>1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C200" t="str">
            <v>Rutgers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1</v>
          </cell>
          <cell r="BI200">
            <v>0</v>
          </cell>
          <cell r="BJ200">
            <v>59.47</v>
          </cell>
          <cell r="BK200">
            <v>61.03</v>
          </cell>
        </row>
        <row r="201">
          <cell r="A201">
            <v>3</v>
          </cell>
          <cell r="B201" t="str">
            <v>Sat</v>
          </cell>
          <cell r="C201">
            <v>42630</v>
          </cell>
          <cell r="D201">
            <v>0.5</v>
          </cell>
          <cell r="E201" t="str">
            <v>BTN</v>
          </cell>
          <cell r="F201" t="str">
            <v>Georgia State</v>
          </cell>
          <cell r="G201" t="str">
            <v>SB</v>
          </cell>
          <cell r="H201" t="str">
            <v>Wisconsin</v>
          </cell>
          <cell r="I201" t="str">
            <v>B10</v>
          </cell>
          <cell r="J201" t="str">
            <v>Wisconsin</v>
          </cell>
          <cell r="K201" t="str">
            <v>Georgia State</v>
          </cell>
          <cell r="L201">
            <v>34.5</v>
          </cell>
          <cell r="M201">
            <v>50</v>
          </cell>
          <cell r="R201" t="str">
            <v>Georgia State</v>
          </cell>
          <cell r="S201" t="str">
            <v>Wisconsin</v>
          </cell>
          <cell r="T201" t="str">
            <v>Wisconsin</v>
          </cell>
          <cell r="U201" t="str">
            <v>L</v>
          </cell>
          <cell r="AL201" t="str">
            <v>DNP</v>
          </cell>
          <cell r="AQ201" t="str">
            <v>Georgia State</v>
          </cell>
          <cell r="AR201">
            <v>0</v>
          </cell>
          <cell r="AS201">
            <v>1</v>
          </cell>
          <cell r="AT201">
            <v>0</v>
          </cell>
          <cell r="AU201">
            <v>0</v>
          </cell>
          <cell r="AV201">
            <v>2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C201" t="str">
            <v>Wisconsin</v>
          </cell>
          <cell r="BD201">
            <v>2</v>
          </cell>
          <cell r="BE201">
            <v>0</v>
          </cell>
          <cell r="BF201">
            <v>0</v>
          </cell>
          <cell r="BG201">
            <v>2</v>
          </cell>
          <cell r="BH201">
            <v>0</v>
          </cell>
          <cell r="BI201">
            <v>0</v>
          </cell>
          <cell r="BJ201">
            <v>50.42</v>
          </cell>
          <cell r="BK201">
            <v>84.71</v>
          </cell>
        </row>
        <row r="202">
          <cell r="A202">
            <v>3</v>
          </cell>
          <cell r="B202" t="str">
            <v>Sat</v>
          </cell>
          <cell r="C202">
            <v>42630</v>
          </cell>
          <cell r="D202">
            <v>0.60416666666666663</v>
          </cell>
          <cell r="E202" t="str">
            <v>FSN</v>
          </cell>
          <cell r="F202" t="str">
            <v>Florida Atlantic</v>
          </cell>
          <cell r="G202" t="str">
            <v>CUSA</v>
          </cell>
          <cell r="H202" t="str">
            <v>Kansas State</v>
          </cell>
          <cell r="I202" t="str">
            <v>B12</v>
          </cell>
          <cell r="J202" t="str">
            <v>Kansas State</v>
          </cell>
          <cell r="K202" t="str">
            <v>Florida Atlantic</v>
          </cell>
          <cell r="L202">
            <v>22.5</v>
          </cell>
          <cell r="M202">
            <v>49</v>
          </cell>
          <cell r="R202" t="str">
            <v>Florida Atlantic</v>
          </cell>
          <cell r="S202" t="str">
            <v>Kansas State</v>
          </cell>
          <cell r="T202" t="str">
            <v>Florida Atlantic</v>
          </cell>
          <cell r="U202" t="str">
            <v>W</v>
          </cell>
          <cell r="AL202" t="str">
            <v>DNP</v>
          </cell>
          <cell r="AQ202" t="str">
            <v>Florida Atlantic</v>
          </cell>
          <cell r="AR202">
            <v>0</v>
          </cell>
          <cell r="AS202">
            <v>1</v>
          </cell>
          <cell r="AT202">
            <v>0</v>
          </cell>
          <cell r="AU202">
            <v>0</v>
          </cell>
          <cell r="AV202">
            <v>1</v>
          </cell>
          <cell r="AW202">
            <v>0</v>
          </cell>
          <cell r="AY202">
            <v>0</v>
          </cell>
          <cell r="AZ202">
            <v>1</v>
          </cell>
          <cell r="BA202">
            <v>0</v>
          </cell>
          <cell r="BC202" t="str">
            <v>Kansas State</v>
          </cell>
          <cell r="BD202">
            <v>0</v>
          </cell>
          <cell r="BE202">
            <v>0</v>
          </cell>
          <cell r="BF202">
            <v>0</v>
          </cell>
          <cell r="BG202">
            <v>1</v>
          </cell>
          <cell r="BH202">
            <v>0</v>
          </cell>
          <cell r="BI202">
            <v>0</v>
          </cell>
          <cell r="BJ202">
            <v>56.42</v>
          </cell>
          <cell r="BK202">
            <v>74.73</v>
          </cell>
        </row>
        <row r="203">
          <cell r="A203">
            <v>3</v>
          </cell>
          <cell r="B203" t="str">
            <v>Sat</v>
          </cell>
          <cell r="C203">
            <v>42630</v>
          </cell>
          <cell r="D203">
            <v>0.8125</v>
          </cell>
          <cell r="E203" t="str">
            <v>Fox</v>
          </cell>
          <cell r="F203" t="str">
            <v>Ohio State</v>
          </cell>
          <cell r="G203" t="str">
            <v>B10</v>
          </cell>
          <cell r="H203" t="str">
            <v>Oklahoma</v>
          </cell>
          <cell r="I203" t="str">
            <v>B12</v>
          </cell>
          <cell r="J203" t="str">
            <v>Ohio State</v>
          </cell>
          <cell r="K203" t="str">
            <v>Oklahoma</v>
          </cell>
          <cell r="L203">
            <v>1.5</v>
          </cell>
          <cell r="M203">
            <v>64</v>
          </cell>
          <cell r="R203" t="str">
            <v>Oklahoma</v>
          </cell>
          <cell r="S203" t="str">
            <v>Ohio State</v>
          </cell>
          <cell r="T203" t="str">
            <v>Ohio State</v>
          </cell>
          <cell r="U203" t="str">
            <v>L</v>
          </cell>
          <cell r="X203" t="str">
            <v>X</v>
          </cell>
          <cell r="AL203" t="str">
            <v>DNP</v>
          </cell>
          <cell r="AQ203" t="str">
            <v>Ohio State</v>
          </cell>
          <cell r="AR203">
            <v>0</v>
          </cell>
          <cell r="AS203">
            <v>0</v>
          </cell>
          <cell r="AT203">
            <v>0</v>
          </cell>
          <cell r="AU203">
            <v>2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C203" t="str">
            <v>Oklahoma</v>
          </cell>
          <cell r="BD203">
            <v>1</v>
          </cell>
          <cell r="BE203">
            <v>0</v>
          </cell>
          <cell r="BF203">
            <v>0</v>
          </cell>
          <cell r="BG203">
            <v>1</v>
          </cell>
          <cell r="BH203">
            <v>1</v>
          </cell>
          <cell r="BI203">
            <v>0</v>
          </cell>
          <cell r="BJ203">
            <v>100.37</v>
          </cell>
          <cell r="BK203">
            <v>88.99</v>
          </cell>
        </row>
        <row r="204">
          <cell r="A204">
            <v>3</v>
          </cell>
          <cell r="B204" t="str">
            <v>Sat</v>
          </cell>
          <cell r="C204">
            <v>42630</v>
          </cell>
          <cell r="D204">
            <v>0.64583333333333337</v>
          </cell>
          <cell r="E204" t="str">
            <v>ESPNN</v>
          </cell>
          <cell r="F204" t="str">
            <v>Pittsburgh</v>
          </cell>
          <cell r="G204" t="str">
            <v>ACC</v>
          </cell>
          <cell r="H204" t="str">
            <v>Oklahoma State</v>
          </cell>
          <cell r="I204" t="str">
            <v>B12</v>
          </cell>
          <cell r="J204" t="str">
            <v>Oklahoma State</v>
          </cell>
          <cell r="K204" t="str">
            <v>Pittsburgh</v>
          </cell>
          <cell r="L204">
            <v>6</v>
          </cell>
          <cell r="M204">
            <v>59.5</v>
          </cell>
          <cell r="R204" t="str">
            <v>Pittsburgh</v>
          </cell>
          <cell r="S204" t="str">
            <v>Oklahoma State</v>
          </cell>
          <cell r="T204" t="str">
            <v>Oklahoma State</v>
          </cell>
          <cell r="U204" t="str">
            <v>L</v>
          </cell>
          <cell r="AL204" t="str">
            <v>DNP</v>
          </cell>
          <cell r="AQ204" t="str">
            <v>Pittsburgh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1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C204" t="str">
            <v>Oklahoma State</v>
          </cell>
          <cell r="BD204">
            <v>0</v>
          </cell>
          <cell r="BE204">
            <v>1</v>
          </cell>
          <cell r="BF204">
            <v>0</v>
          </cell>
          <cell r="BG204">
            <v>0</v>
          </cell>
          <cell r="BH204">
            <v>1</v>
          </cell>
          <cell r="BI204">
            <v>0</v>
          </cell>
          <cell r="BJ204">
            <v>76.239999999999995</v>
          </cell>
          <cell r="BK204">
            <v>80.3</v>
          </cell>
        </row>
        <row r="205">
          <cell r="A205">
            <v>3</v>
          </cell>
          <cell r="B205" t="str">
            <v>Sat</v>
          </cell>
          <cell r="C205">
            <v>42630</v>
          </cell>
          <cell r="D205">
            <v>0.5</v>
          </cell>
          <cell r="E205" t="str">
            <v>FS1</v>
          </cell>
          <cell r="F205" t="str">
            <v>Iowa State</v>
          </cell>
          <cell r="G205" t="str">
            <v>B12</v>
          </cell>
          <cell r="H205" t="str">
            <v>TCU</v>
          </cell>
          <cell r="I205" t="str">
            <v>B12</v>
          </cell>
          <cell r="J205" t="str">
            <v>TCU</v>
          </cell>
          <cell r="K205" t="str">
            <v>Iowa State</v>
          </cell>
          <cell r="L205">
            <v>24</v>
          </cell>
          <cell r="M205">
            <v>61.5</v>
          </cell>
          <cell r="R205" t="str">
            <v>Iowa State</v>
          </cell>
          <cell r="S205" t="str">
            <v>TCU</v>
          </cell>
          <cell r="T205" t="str">
            <v>TCU</v>
          </cell>
          <cell r="U205" t="str">
            <v>L</v>
          </cell>
          <cell r="AL205" t="str">
            <v>tcu</v>
          </cell>
          <cell r="AM205">
            <v>45</v>
          </cell>
          <cell r="AN205" t="str">
            <v>IOWA STATE</v>
          </cell>
          <cell r="AO205">
            <v>21</v>
          </cell>
          <cell r="AQ205" t="str">
            <v>Iowa State</v>
          </cell>
          <cell r="AR205">
            <v>0</v>
          </cell>
          <cell r="AS205">
            <v>1</v>
          </cell>
          <cell r="AT205">
            <v>0</v>
          </cell>
          <cell r="AU205">
            <v>0</v>
          </cell>
          <cell r="AV205">
            <v>1</v>
          </cell>
          <cell r="AW205">
            <v>0</v>
          </cell>
          <cell r="AY205">
            <v>2</v>
          </cell>
          <cell r="AZ205">
            <v>2</v>
          </cell>
          <cell r="BA205">
            <v>0</v>
          </cell>
          <cell r="BC205" t="str">
            <v>TCU</v>
          </cell>
          <cell r="BD205">
            <v>0</v>
          </cell>
          <cell r="BE205">
            <v>1</v>
          </cell>
          <cell r="BF205">
            <v>0</v>
          </cell>
          <cell r="BG205">
            <v>0</v>
          </cell>
          <cell r="BH205">
            <v>1</v>
          </cell>
          <cell r="BI205">
            <v>0</v>
          </cell>
          <cell r="BJ205">
            <v>61.09</v>
          </cell>
          <cell r="BK205">
            <v>83.53</v>
          </cell>
        </row>
        <row r="206">
          <cell r="A206">
            <v>3</v>
          </cell>
          <cell r="B206" t="str">
            <v>Sat</v>
          </cell>
          <cell r="C206">
            <v>42630</v>
          </cell>
          <cell r="D206">
            <v>0.79166666666666663</v>
          </cell>
          <cell r="E206" t="str">
            <v>FSN</v>
          </cell>
          <cell r="F206" t="str">
            <v>Louisiana Tech</v>
          </cell>
          <cell r="G206" t="str">
            <v>CUSA</v>
          </cell>
          <cell r="H206" t="str">
            <v>Texas Tech</v>
          </cell>
          <cell r="I206" t="str">
            <v>B12</v>
          </cell>
          <cell r="J206" t="str">
            <v>Texas Tech</v>
          </cell>
          <cell r="K206" t="str">
            <v>Louisiana Tech</v>
          </cell>
          <cell r="L206">
            <v>10.5</v>
          </cell>
          <cell r="M206">
            <v>80</v>
          </cell>
          <cell r="R206" t="str">
            <v>Louisiana Tech</v>
          </cell>
          <cell r="S206" t="str">
            <v>Texas Tech</v>
          </cell>
          <cell r="T206" t="str">
            <v>Louisiana Tech</v>
          </cell>
          <cell r="U206" t="str">
            <v>W</v>
          </cell>
          <cell r="AL206" t="str">
            <v>DNP</v>
          </cell>
          <cell r="AQ206" t="str">
            <v>Louisiana Tech</v>
          </cell>
          <cell r="AR206">
            <v>1</v>
          </cell>
          <cell r="AS206">
            <v>0</v>
          </cell>
          <cell r="AT206">
            <v>0</v>
          </cell>
          <cell r="AU206">
            <v>1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C206" t="str">
            <v>Texas Tech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1</v>
          </cell>
          <cell r="BI206">
            <v>0</v>
          </cell>
          <cell r="BJ206">
            <v>65.959999999999994</v>
          </cell>
          <cell r="BK206">
            <v>76.3</v>
          </cell>
        </row>
        <row r="207">
          <cell r="A207">
            <v>3</v>
          </cell>
          <cell r="B207" t="str">
            <v>Sat</v>
          </cell>
          <cell r="C207">
            <v>42630</v>
          </cell>
          <cell r="D207">
            <v>0.5</v>
          </cell>
          <cell r="E207" t="str">
            <v>CBSSN</v>
          </cell>
          <cell r="F207" t="str">
            <v>Akron</v>
          </cell>
          <cell r="G207" t="str">
            <v>MAC</v>
          </cell>
          <cell r="H207" t="str">
            <v>Marshall</v>
          </cell>
          <cell r="I207" t="str">
            <v>CUSA</v>
          </cell>
          <cell r="J207" t="str">
            <v>Marshall</v>
          </cell>
          <cell r="K207" t="str">
            <v>Akron</v>
          </cell>
          <cell r="L207">
            <v>16.5</v>
          </cell>
          <cell r="M207">
            <v>57.5</v>
          </cell>
          <cell r="R207" t="str">
            <v>Akron</v>
          </cell>
          <cell r="S207" t="str">
            <v>Marshall</v>
          </cell>
          <cell r="T207" t="str">
            <v>Akron</v>
          </cell>
          <cell r="U207" t="str">
            <v>W</v>
          </cell>
          <cell r="AL207" t="str">
            <v>DNP</v>
          </cell>
          <cell r="AQ207" t="str">
            <v>Akron</v>
          </cell>
          <cell r="AR207">
            <v>0</v>
          </cell>
          <cell r="AS207">
            <v>1</v>
          </cell>
          <cell r="AT207">
            <v>0</v>
          </cell>
          <cell r="AU207">
            <v>0</v>
          </cell>
          <cell r="AV207">
            <v>1</v>
          </cell>
          <cell r="AW207">
            <v>0</v>
          </cell>
          <cell r="AY207">
            <v>0</v>
          </cell>
          <cell r="AZ207">
            <v>1</v>
          </cell>
          <cell r="BA207">
            <v>0</v>
          </cell>
          <cell r="BC207" t="str">
            <v>Marshall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55.66</v>
          </cell>
          <cell r="BK207">
            <v>70.260000000000005</v>
          </cell>
        </row>
        <row r="208">
          <cell r="A208">
            <v>3</v>
          </cell>
          <cell r="B208" t="str">
            <v>Sat</v>
          </cell>
          <cell r="C208">
            <v>42630</v>
          </cell>
          <cell r="D208">
            <v>0.79166666666666663</v>
          </cell>
          <cell r="F208" t="str">
            <v>Troy</v>
          </cell>
          <cell r="G208" t="str">
            <v>SB</v>
          </cell>
          <cell r="H208" t="str">
            <v>Southern Miss</v>
          </cell>
          <cell r="I208" t="str">
            <v>CUSA</v>
          </cell>
          <cell r="J208" t="str">
            <v>Southern Miss</v>
          </cell>
          <cell r="K208" t="str">
            <v>Troy</v>
          </cell>
          <cell r="L208">
            <v>10.5</v>
          </cell>
          <cell r="M208">
            <v>65</v>
          </cell>
          <cell r="R208" t="str">
            <v>Troy</v>
          </cell>
          <cell r="S208" t="str">
            <v>Southern Miss</v>
          </cell>
          <cell r="T208" t="str">
            <v>Southern Miss</v>
          </cell>
          <cell r="U208" t="str">
            <v>L</v>
          </cell>
          <cell r="AL208" t="str">
            <v>DNP</v>
          </cell>
          <cell r="AQ208" t="str">
            <v>Troy</v>
          </cell>
          <cell r="AR208">
            <v>1</v>
          </cell>
          <cell r="AS208">
            <v>0</v>
          </cell>
          <cell r="AT208">
            <v>0</v>
          </cell>
          <cell r="AU208">
            <v>1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A208">
            <v>0</v>
          </cell>
          <cell r="BC208" t="str">
            <v>Southern Miss</v>
          </cell>
          <cell r="BD208">
            <v>0</v>
          </cell>
          <cell r="BE208">
            <v>0</v>
          </cell>
          <cell r="BF208">
            <v>0</v>
          </cell>
          <cell r="BG208">
            <v>1</v>
          </cell>
          <cell r="BH208">
            <v>0</v>
          </cell>
          <cell r="BI208">
            <v>0</v>
          </cell>
          <cell r="BJ208">
            <v>62.48</v>
          </cell>
          <cell r="BK208">
            <v>67.72</v>
          </cell>
        </row>
        <row r="209">
          <cell r="A209">
            <v>3</v>
          </cell>
          <cell r="B209" t="str">
            <v>Sat</v>
          </cell>
          <cell r="C209">
            <v>42630</v>
          </cell>
          <cell r="D209">
            <v>0.75</v>
          </cell>
          <cell r="F209" t="str">
            <v>Eastern Michigan</v>
          </cell>
          <cell r="G209" t="str">
            <v>MAC</v>
          </cell>
          <cell r="H209" t="str">
            <v>UNC Charlotte</v>
          </cell>
          <cell r="I209" t="str">
            <v>CUSA</v>
          </cell>
          <cell r="J209" t="str">
            <v>Eastern Michigan</v>
          </cell>
          <cell r="K209" t="str">
            <v>UNC Charlotte</v>
          </cell>
          <cell r="L209">
            <v>2.5</v>
          </cell>
          <cell r="M209">
            <v>66.5</v>
          </cell>
          <cell r="R209" t="str">
            <v>UNC Charlotte</v>
          </cell>
          <cell r="S209" t="str">
            <v>Eastern Michigan</v>
          </cell>
          <cell r="T209" t="str">
            <v>Eastern Michigan</v>
          </cell>
          <cell r="U209" t="str">
            <v>L</v>
          </cell>
          <cell r="AL209" t="str">
            <v>DNP</v>
          </cell>
          <cell r="AQ209" t="str">
            <v>Eastern Michigan</v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1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C209" t="str">
            <v>UNC Charlotte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1</v>
          </cell>
          <cell r="BI209">
            <v>0</v>
          </cell>
          <cell r="BJ209">
            <v>46.24</v>
          </cell>
          <cell r="BK209">
            <v>43.4</v>
          </cell>
        </row>
        <row r="210">
          <cell r="A210">
            <v>3</v>
          </cell>
          <cell r="B210" t="str">
            <v>Sat</v>
          </cell>
          <cell r="C210">
            <v>42630</v>
          </cell>
          <cell r="D210">
            <v>0.79166666666666663</v>
          </cell>
          <cell r="F210" t="str">
            <v>Army</v>
          </cell>
          <cell r="G210" t="str">
            <v>Ind</v>
          </cell>
          <cell r="H210" t="str">
            <v>UTEP</v>
          </cell>
          <cell r="I210" t="str">
            <v>CUSA</v>
          </cell>
          <cell r="J210" t="str">
            <v>Army</v>
          </cell>
          <cell r="K210" t="str">
            <v>UTEP</v>
          </cell>
          <cell r="L210">
            <v>3.5</v>
          </cell>
          <cell r="M210">
            <v>46.5</v>
          </cell>
          <cell r="R210" t="str">
            <v>UTEP</v>
          </cell>
          <cell r="S210" t="str">
            <v>Army</v>
          </cell>
          <cell r="T210" t="str">
            <v>UTEP</v>
          </cell>
          <cell r="U210" t="str">
            <v>W</v>
          </cell>
          <cell r="AL210" t="str">
            <v>DNP</v>
          </cell>
          <cell r="AQ210" t="str">
            <v>Army</v>
          </cell>
          <cell r="AR210">
            <v>1</v>
          </cell>
          <cell r="AS210">
            <v>0</v>
          </cell>
          <cell r="AT210">
            <v>0</v>
          </cell>
          <cell r="AU210">
            <v>2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A210">
            <v>0</v>
          </cell>
          <cell r="BC210" t="str">
            <v>UTEP</v>
          </cell>
          <cell r="BD210">
            <v>1</v>
          </cell>
          <cell r="BE210">
            <v>0</v>
          </cell>
          <cell r="BF210">
            <v>0</v>
          </cell>
          <cell r="BG210">
            <v>1</v>
          </cell>
          <cell r="BH210">
            <v>1</v>
          </cell>
          <cell r="BI210">
            <v>0</v>
          </cell>
          <cell r="BJ210">
            <v>69.36</v>
          </cell>
          <cell r="BK210">
            <v>55.89</v>
          </cell>
        </row>
        <row r="211">
          <cell r="A211">
            <v>3</v>
          </cell>
          <cell r="B211" t="str">
            <v>Sat</v>
          </cell>
          <cell r="C211">
            <v>42630</v>
          </cell>
          <cell r="D211">
            <v>0.92708333333333337</v>
          </cell>
          <cell r="E211" t="str">
            <v>ESPN2</v>
          </cell>
          <cell r="F211" t="str">
            <v>UCLA</v>
          </cell>
          <cell r="G211" t="str">
            <v>P12</v>
          </cell>
          <cell r="H211" t="str">
            <v>BYU</v>
          </cell>
          <cell r="I211" t="str">
            <v>Ind</v>
          </cell>
          <cell r="J211" t="str">
            <v>UCLA</v>
          </cell>
          <cell r="K211" t="str">
            <v>BYU</v>
          </cell>
          <cell r="L211">
            <v>3</v>
          </cell>
          <cell r="M211">
            <v>48.5</v>
          </cell>
          <cell r="R211" t="str">
            <v>BYU</v>
          </cell>
          <cell r="S211" t="str">
            <v>UCLA</v>
          </cell>
          <cell r="T211" t="str">
            <v>BYU</v>
          </cell>
          <cell r="U211" t="str">
            <v>W</v>
          </cell>
          <cell r="AL211" t="str">
            <v>UCLA</v>
          </cell>
          <cell r="AM211">
            <v>24</v>
          </cell>
          <cell r="AN211" t="str">
            <v>byu</v>
          </cell>
          <cell r="AO211">
            <v>23</v>
          </cell>
          <cell r="AQ211" t="str">
            <v>UCLA</v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2</v>
          </cell>
          <cell r="AW211">
            <v>0</v>
          </cell>
          <cell r="AY211">
            <v>1</v>
          </cell>
          <cell r="AZ211">
            <v>2</v>
          </cell>
          <cell r="BA211">
            <v>0</v>
          </cell>
          <cell r="BC211" t="str">
            <v>BYU</v>
          </cell>
          <cell r="BD211">
            <v>0</v>
          </cell>
          <cell r="BE211">
            <v>0</v>
          </cell>
          <cell r="BF211">
            <v>0</v>
          </cell>
          <cell r="BG211">
            <v>2</v>
          </cell>
          <cell r="BH211">
            <v>0</v>
          </cell>
          <cell r="BI211">
            <v>0</v>
          </cell>
          <cell r="BJ211">
            <v>85.3</v>
          </cell>
          <cell r="BK211">
            <v>75.06</v>
          </cell>
        </row>
        <row r="212">
          <cell r="A212">
            <v>3</v>
          </cell>
          <cell r="B212" t="str">
            <v>Sat</v>
          </cell>
          <cell r="C212">
            <v>42630</v>
          </cell>
          <cell r="D212">
            <v>0.64583333333333337</v>
          </cell>
          <cell r="E212" t="str">
            <v>espn3</v>
          </cell>
          <cell r="F212" t="str">
            <v>Florida Intl</v>
          </cell>
          <cell r="G212" t="str">
            <v>CUSA</v>
          </cell>
          <cell r="H212" t="str">
            <v>Massachusetts</v>
          </cell>
          <cell r="I212" t="str">
            <v>Ind</v>
          </cell>
          <cell r="J212" t="str">
            <v>Florida Intl</v>
          </cell>
          <cell r="K212" t="str">
            <v>Massachusetts</v>
          </cell>
          <cell r="L212">
            <v>1</v>
          </cell>
          <cell r="M212">
            <v>47</v>
          </cell>
          <cell r="R212" t="str">
            <v>Massachusetts</v>
          </cell>
          <cell r="S212" t="str">
            <v>Florida Intl</v>
          </cell>
          <cell r="T212" t="str">
            <v>Florida Intl</v>
          </cell>
          <cell r="U212" t="str">
            <v>L</v>
          </cell>
          <cell r="AL212" t="str">
            <v>Massachusetts</v>
          </cell>
          <cell r="AM212">
            <v>24</v>
          </cell>
          <cell r="AN212" t="str">
            <v>FLORIDA INTL</v>
          </cell>
          <cell r="AO212">
            <v>14</v>
          </cell>
          <cell r="AQ212" t="str">
            <v>Florida Intl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Y212">
            <v>0</v>
          </cell>
          <cell r="AZ212">
            <v>1</v>
          </cell>
          <cell r="BA212">
            <v>0</v>
          </cell>
          <cell r="BC212" t="str">
            <v>Massachusetts</v>
          </cell>
          <cell r="BD212">
            <v>0</v>
          </cell>
          <cell r="BE212">
            <v>1</v>
          </cell>
          <cell r="BF212">
            <v>0</v>
          </cell>
          <cell r="BG212">
            <v>1</v>
          </cell>
          <cell r="BH212">
            <v>1</v>
          </cell>
          <cell r="BI212">
            <v>0</v>
          </cell>
          <cell r="BJ212">
            <v>47.51</v>
          </cell>
          <cell r="BK212">
            <v>57.62</v>
          </cell>
        </row>
        <row r="213">
          <cell r="A213">
            <v>3</v>
          </cell>
          <cell r="B213" t="str">
            <v>Sat</v>
          </cell>
          <cell r="C213">
            <v>42630</v>
          </cell>
          <cell r="D213">
            <v>0.8125</v>
          </cell>
          <cell r="E213" t="str">
            <v>NBC</v>
          </cell>
          <cell r="F213" t="str">
            <v>Michigan State</v>
          </cell>
          <cell r="G213" t="str">
            <v>B10</v>
          </cell>
          <cell r="H213" t="str">
            <v>Notre Dame</v>
          </cell>
          <cell r="I213" t="str">
            <v>Ind</v>
          </cell>
          <cell r="J213" t="str">
            <v>Notre Dame</v>
          </cell>
          <cell r="K213" t="str">
            <v>Michigan State</v>
          </cell>
          <cell r="L213">
            <v>8</v>
          </cell>
          <cell r="M213">
            <v>51.5</v>
          </cell>
          <cell r="R213" t="str">
            <v>Michigan State</v>
          </cell>
          <cell r="S213" t="str">
            <v>Notre Dame</v>
          </cell>
          <cell r="T213" t="str">
            <v>Michigan State</v>
          </cell>
          <cell r="U213" t="str">
            <v>W</v>
          </cell>
          <cell r="AL213" t="str">
            <v>DNP</v>
          </cell>
          <cell r="AQ213" t="str">
            <v>Michigan State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5</v>
          </cell>
          <cell r="AZ213">
            <v>4</v>
          </cell>
          <cell r="BA213">
            <v>0</v>
          </cell>
          <cell r="BC213" t="str">
            <v>Notre Dame</v>
          </cell>
          <cell r="BD213">
            <v>1</v>
          </cell>
          <cell r="BE213">
            <v>0</v>
          </cell>
          <cell r="BF213">
            <v>0</v>
          </cell>
          <cell r="BG213">
            <v>1</v>
          </cell>
          <cell r="BH213">
            <v>1</v>
          </cell>
          <cell r="BI213">
            <v>0</v>
          </cell>
          <cell r="BJ213">
            <v>77.349999999999994</v>
          </cell>
          <cell r="BK213">
            <v>85.19</v>
          </cell>
        </row>
        <row r="214">
          <cell r="A214">
            <v>3</v>
          </cell>
          <cell r="B214" t="str">
            <v>Sat</v>
          </cell>
          <cell r="C214">
            <v>42630</v>
          </cell>
          <cell r="D214">
            <v>0.625</v>
          </cell>
          <cell r="E214" t="str">
            <v>espn3</v>
          </cell>
          <cell r="F214" t="str">
            <v>1AA Eastern Kentucky</v>
          </cell>
          <cell r="G214" t="str">
            <v>1AA</v>
          </cell>
          <cell r="H214" t="str">
            <v>Ball State</v>
          </cell>
          <cell r="I214" t="str">
            <v>MAC</v>
          </cell>
          <cell r="K214" t="str">
            <v>1AA Eastern Kentucky</v>
          </cell>
          <cell r="R214">
            <v>0</v>
          </cell>
          <cell r="S214" t="str">
            <v>1AA Eastern Kentucky</v>
          </cell>
          <cell r="U214" t="str">
            <v>T</v>
          </cell>
          <cell r="AL214" t="str">
            <v>DNP</v>
          </cell>
          <cell r="AQ214" t="str">
            <v>1AA Eastern Kentucky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 t="str">
            <v>Ball State</v>
          </cell>
          <cell r="BD214">
            <v>0</v>
          </cell>
          <cell r="BE214">
            <v>0</v>
          </cell>
          <cell r="BF214">
            <v>0</v>
          </cell>
          <cell r="BG214">
            <v>2</v>
          </cell>
          <cell r="BH214">
            <v>0</v>
          </cell>
          <cell r="BI214">
            <v>0</v>
          </cell>
          <cell r="BJ214">
            <v>51.66</v>
          </cell>
          <cell r="BK214">
            <v>58.04</v>
          </cell>
        </row>
        <row r="215">
          <cell r="A215">
            <v>3</v>
          </cell>
          <cell r="B215" t="str">
            <v>Sat</v>
          </cell>
          <cell r="C215">
            <v>42630</v>
          </cell>
          <cell r="D215">
            <v>0.5</v>
          </cell>
          <cell r="E215" t="str">
            <v>espn3</v>
          </cell>
          <cell r="F215" t="str">
            <v>Middle Tenn St</v>
          </cell>
          <cell r="G215" t="str">
            <v>CUSA</v>
          </cell>
          <cell r="H215" t="str">
            <v>Bowling Green</v>
          </cell>
          <cell r="I215" t="str">
            <v>MAC</v>
          </cell>
          <cell r="J215" t="str">
            <v>Middle Tenn St</v>
          </cell>
          <cell r="K215" t="str">
            <v>Bowling Green</v>
          </cell>
          <cell r="L215">
            <v>5.5</v>
          </cell>
          <cell r="M215">
            <v>72</v>
          </cell>
          <cell r="R215" t="str">
            <v>Bowling Green</v>
          </cell>
          <cell r="S215" t="str">
            <v>Middle Tenn St</v>
          </cell>
          <cell r="T215" t="str">
            <v>Middle Tenn St</v>
          </cell>
          <cell r="U215" t="str">
            <v>L</v>
          </cell>
          <cell r="AL215" t="str">
            <v>DNP</v>
          </cell>
          <cell r="AQ215" t="str">
            <v>Middle Tenn St</v>
          </cell>
          <cell r="AR215">
            <v>0</v>
          </cell>
          <cell r="AS215">
            <v>1</v>
          </cell>
          <cell r="AT215">
            <v>0</v>
          </cell>
          <cell r="AU215">
            <v>0</v>
          </cell>
          <cell r="AV215">
            <v>1</v>
          </cell>
          <cell r="AW215">
            <v>0</v>
          </cell>
          <cell r="AY215">
            <v>0</v>
          </cell>
          <cell r="AZ215">
            <v>0</v>
          </cell>
          <cell r="BA215">
            <v>0</v>
          </cell>
          <cell r="BC215" t="str">
            <v>Bowling Green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1</v>
          </cell>
          <cell r="BI215">
            <v>0</v>
          </cell>
          <cell r="BJ215">
            <v>66.83</v>
          </cell>
          <cell r="BK215">
            <v>59.6</v>
          </cell>
        </row>
        <row r="216">
          <cell r="A216">
            <v>3</v>
          </cell>
          <cell r="B216" t="str">
            <v>Sat</v>
          </cell>
          <cell r="C216">
            <v>42630</v>
          </cell>
          <cell r="D216">
            <v>0.625</v>
          </cell>
          <cell r="E216" t="str">
            <v>espn3</v>
          </cell>
          <cell r="F216" t="str">
            <v>UNLV</v>
          </cell>
          <cell r="G216" t="str">
            <v>MWC</v>
          </cell>
          <cell r="H216" t="str">
            <v>Central Michigan</v>
          </cell>
          <cell r="I216" t="str">
            <v>MAC</v>
          </cell>
          <cell r="J216" t="str">
            <v>Central Michigan</v>
          </cell>
          <cell r="K216" t="str">
            <v>UNLV</v>
          </cell>
          <cell r="L216">
            <v>13</v>
          </cell>
          <cell r="M216">
            <v>55</v>
          </cell>
          <cell r="R216" t="str">
            <v>UNLV</v>
          </cell>
          <cell r="S216" t="str">
            <v>Central Michigan</v>
          </cell>
          <cell r="T216" t="str">
            <v>UNLV</v>
          </cell>
          <cell r="U216" t="str">
            <v>W</v>
          </cell>
          <cell r="AL216" t="str">
            <v>DNP</v>
          </cell>
          <cell r="AQ216" t="str">
            <v>UNLV</v>
          </cell>
          <cell r="AR216">
            <v>1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0</v>
          </cell>
          <cell r="AY216">
            <v>1</v>
          </cell>
          <cell r="AZ216">
            <v>0</v>
          </cell>
          <cell r="BA216">
            <v>0</v>
          </cell>
          <cell r="BC216" t="str">
            <v>Central Michigan</v>
          </cell>
          <cell r="BD216">
            <v>0</v>
          </cell>
          <cell r="BE216">
            <v>0</v>
          </cell>
          <cell r="BF216">
            <v>0</v>
          </cell>
          <cell r="BG216">
            <v>1</v>
          </cell>
          <cell r="BH216">
            <v>0</v>
          </cell>
          <cell r="BI216">
            <v>0</v>
          </cell>
          <cell r="BJ216">
            <v>61.44</v>
          </cell>
          <cell r="BK216">
            <v>68.36</v>
          </cell>
        </row>
        <row r="217">
          <cell r="A217">
            <v>3</v>
          </cell>
          <cell r="B217" t="str">
            <v>Sat</v>
          </cell>
          <cell r="C217">
            <v>42630</v>
          </cell>
          <cell r="D217">
            <v>0.64583333333333337</v>
          </cell>
          <cell r="E217" t="str">
            <v>espn3</v>
          </cell>
          <cell r="F217" t="str">
            <v>1AA Monmouth</v>
          </cell>
          <cell r="G217" t="str">
            <v>1AA</v>
          </cell>
          <cell r="H217" t="str">
            <v>Kent State</v>
          </cell>
          <cell r="I217" t="str">
            <v>MAC</v>
          </cell>
          <cell r="K217" t="str">
            <v>1AA Monmouth</v>
          </cell>
          <cell r="R217">
            <v>0</v>
          </cell>
          <cell r="S217" t="str">
            <v>1AA Monmouth</v>
          </cell>
          <cell r="U217" t="str">
            <v>T</v>
          </cell>
          <cell r="AL217" t="str">
            <v>DNP</v>
          </cell>
          <cell r="AQ217" t="str">
            <v>1AA Monmouth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C217" t="str">
            <v>Kent State</v>
          </cell>
          <cell r="BD217">
            <v>0</v>
          </cell>
          <cell r="BE217">
            <v>0</v>
          </cell>
          <cell r="BF217">
            <v>0</v>
          </cell>
          <cell r="BG217">
            <v>1</v>
          </cell>
          <cell r="BH217">
            <v>0</v>
          </cell>
          <cell r="BI217">
            <v>0</v>
          </cell>
          <cell r="BJ217">
            <v>40.79</v>
          </cell>
          <cell r="BK217">
            <v>50.02</v>
          </cell>
        </row>
        <row r="218">
          <cell r="A218">
            <v>3</v>
          </cell>
          <cell r="B218" t="str">
            <v>Sat</v>
          </cell>
          <cell r="C218">
            <v>42630</v>
          </cell>
          <cell r="D218">
            <v>0.64583333333333337</v>
          </cell>
          <cell r="E218" t="str">
            <v>espn3</v>
          </cell>
          <cell r="F218" t="str">
            <v>Western Kentucky</v>
          </cell>
          <cell r="G218" t="str">
            <v>CUSA</v>
          </cell>
          <cell r="H218" t="str">
            <v>Miami (OH)</v>
          </cell>
          <cell r="I218" t="str">
            <v>MAC</v>
          </cell>
          <cell r="J218" t="str">
            <v>Western Kentucky</v>
          </cell>
          <cell r="K218" t="str">
            <v>Miami (OH)</v>
          </cell>
          <cell r="L218">
            <v>17.5</v>
          </cell>
          <cell r="M218">
            <v>62.5</v>
          </cell>
          <cell r="R218" t="str">
            <v>Miami (OH)</v>
          </cell>
          <cell r="S218" t="str">
            <v>Western Kentucky</v>
          </cell>
          <cell r="T218" t="str">
            <v>Western Kentucky</v>
          </cell>
          <cell r="U218" t="str">
            <v>L</v>
          </cell>
          <cell r="X218" t="str">
            <v>X</v>
          </cell>
          <cell r="AL218" t="str">
            <v>WESTERN KENTUCKY</v>
          </cell>
          <cell r="AM218">
            <v>56</v>
          </cell>
          <cell r="AN218" t="str">
            <v>Miami (OH)</v>
          </cell>
          <cell r="AO218">
            <v>14</v>
          </cell>
          <cell r="AQ218" t="str">
            <v>Western Kentucky</v>
          </cell>
          <cell r="AR218">
            <v>1</v>
          </cell>
          <cell r="AS218">
            <v>0</v>
          </cell>
          <cell r="AT218">
            <v>0</v>
          </cell>
          <cell r="AU218">
            <v>2</v>
          </cell>
          <cell r="AV218">
            <v>0</v>
          </cell>
          <cell r="AW218">
            <v>0</v>
          </cell>
          <cell r="AY218">
            <v>1</v>
          </cell>
          <cell r="AZ218">
            <v>0</v>
          </cell>
          <cell r="BA218">
            <v>0</v>
          </cell>
          <cell r="BC218" t="str">
            <v>Miami (OH)</v>
          </cell>
          <cell r="BD218">
            <v>0</v>
          </cell>
          <cell r="BE218">
            <v>0</v>
          </cell>
          <cell r="BF218">
            <v>0</v>
          </cell>
          <cell r="BG218">
            <v>1</v>
          </cell>
          <cell r="BH218">
            <v>0</v>
          </cell>
          <cell r="BI218">
            <v>0</v>
          </cell>
          <cell r="BJ218">
            <v>73.22</v>
          </cell>
          <cell r="BK218">
            <v>52.87</v>
          </cell>
        </row>
        <row r="219">
          <cell r="A219">
            <v>3</v>
          </cell>
          <cell r="B219" t="str">
            <v>Sat</v>
          </cell>
          <cell r="C219">
            <v>42630</v>
          </cell>
          <cell r="D219">
            <v>0.64583333333333337</v>
          </cell>
          <cell r="E219" t="str">
            <v>CBSSN</v>
          </cell>
          <cell r="F219" t="str">
            <v>San Diego State</v>
          </cell>
          <cell r="G219" t="str">
            <v>MWC</v>
          </cell>
          <cell r="H219" t="str">
            <v>Northern Illinois</v>
          </cell>
          <cell r="I219" t="str">
            <v>MAC</v>
          </cell>
          <cell r="J219" t="str">
            <v>San Diego State</v>
          </cell>
          <cell r="K219" t="str">
            <v>Northern Illinois</v>
          </cell>
          <cell r="L219">
            <v>10.5</v>
          </cell>
          <cell r="M219">
            <v>50</v>
          </cell>
          <cell r="R219" t="str">
            <v>Northern Illinois</v>
          </cell>
          <cell r="S219" t="str">
            <v>San Diego State</v>
          </cell>
          <cell r="T219" t="str">
            <v>San Diego State</v>
          </cell>
          <cell r="U219" t="str">
            <v>L</v>
          </cell>
          <cell r="X219" t="str">
            <v>MM</v>
          </cell>
          <cell r="AL219" t="str">
            <v>DNP</v>
          </cell>
          <cell r="AQ219" t="str">
            <v>San Diego State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1</v>
          </cell>
          <cell r="AW219">
            <v>0</v>
          </cell>
          <cell r="AY219">
            <v>0</v>
          </cell>
          <cell r="AZ219">
            <v>0</v>
          </cell>
          <cell r="BA219">
            <v>0</v>
          </cell>
          <cell r="BC219" t="str">
            <v>Northern Illinois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2</v>
          </cell>
          <cell r="BI219">
            <v>0</v>
          </cell>
          <cell r="BJ219">
            <v>73.64</v>
          </cell>
          <cell r="BK219">
            <v>60.02</v>
          </cell>
        </row>
        <row r="220">
          <cell r="A220">
            <v>3</v>
          </cell>
          <cell r="B220" t="str">
            <v>Sat</v>
          </cell>
          <cell r="C220">
            <v>42630</v>
          </cell>
          <cell r="D220">
            <v>0.625</v>
          </cell>
          <cell r="E220" t="str">
            <v>espn3</v>
          </cell>
          <cell r="F220" t="str">
            <v>Fresno State</v>
          </cell>
          <cell r="G220" t="str">
            <v>MWC</v>
          </cell>
          <cell r="H220" t="str">
            <v>Toledo</v>
          </cell>
          <cell r="I220" t="str">
            <v>MAC</v>
          </cell>
          <cell r="J220" t="str">
            <v>Toledo</v>
          </cell>
          <cell r="K220" t="str">
            <v>Fresno State</v>
          </cell>
          <cell r="L220">
            <v>20.5</v>
          </cell>
          <cell r="M220">
            <v>56.5</v>
          </cell>
          <cell r="R220" t="str">
            <v>Fresno State</v>
          </cell>
          <cell r="S220" t="str">
            <v>Toledo</v>
          </cell>
          <cell r="T220" t="str">
            <v>Toledo</v>
          </cell>
          <cell r="U220" t="str">
            <v>L</v>
          </cell>
          <cell r="AL220" t="str">
            <v>DNP</v>
          </cell>
          <cell r="AQ220" t="str">
            <v>Fresno State</v>
          </cell>
          <cell r="AR220">
            <v>0</v>
          </cell>
          <cell r="AS220">
            <v>1</v>
          </cell>
          <cell r="AT220">
            <v>0</v>
          </cell>
          <cell r="AU220">
            <v>0</v>
          </cell>
          <cell r="AV220">
            <v>1</v>
          </cell>
          <cell r="AW220">
            <v>0</v>
          </cell>
          <cell r="AY220">
            <v>1</v>
          </cell>
          <cell r="AZ220">
            <v>1</v>
          </cell>
          <cell r="BA220">
            <v>0</v>
          </cell>
          <cell r="BC220" t="str">
            <v>Toledo</v>
          </cell>
          <cell r="BD220">
            <v>0</v>
          </cell>
          <cell r="BE220">
            <v>0</v>
          </cell>
          <cell r="BF220">
            <v>0</v>
          </cell>
          <cell r="BG220">
            <v>1</v>
          </cell>
          <cell r="BH220">
            <v>0</v>
          </cell>
          <cell r="BI220">
            <v>0</v>
          </cell>
          <cell r="BJ220">
            <v>58.94</v>
          </cell>
          <cell r="BK220">
            <v>76.069999999999993</v>
          </cell>
        </row>
        <row r="221">
          <cell r="A221">
            <v>3</v>
          </cell>
          <cell r="B221" t="str">
            <v>Sat</v>
          </cell>
          <cell r="C221">
            <v>42630</v>
          </cell>
          <cell r="D221">
            <v>0.66666666666666663</v>
          </cell>
          <cell r="F221" t="str">
            <v>1AA Northern Colorado</v>
          </cell>
          <cell r="G221" t="str">
            <v>1AA</v>
          </cell>
          <cell r="H221" t="str">
            <v>Colorado State</v>
          </cell>
          <cell r="I221" t="str">
            <v>MWC</v>
          </cell>
          <cell r="K221" t="str">
            <v>1AA Northern Colorado</v>
          </cell>
          <cell r="R221">
            <v>0</v>
          </cell>
          <cell r="S221" t="str">
            <v>1AA Northern Colorado</v>
          </cell>
          <cell r="U221" t="str">
            <v>T</v>
          </cell>
          <cell r="AL221" t="str">
            <v>DNP</v>
          </cell>
          <cell r="AQ221" t="str">
            <v>1AA Northern Colorado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A221">
            <v>0</v>
          </cell>
          <cell r="BC221" t="str">
            <v>Colorado State</v>
          </cell>
          <cell r="BD221">
            <v>0</v>
          </cell>
          <cell r="BE221">
            <v>2</v>
          </cell>
          <cell r="BF221">
            <v>0</v>
          </cell>
          <cell r="BG221">
            <v>0</v>
          </cell>
          <cell r="BH221">
            <v>2</v>
          </cell>
          <cell r="BI221">
            <v>0</v>
          </cell>
          <cell r="BJ221">
            <v>42</v>
          </cell>
          <cell r="BK221">
            <v>57.55</v>
          </cell>
        </row>
        <row r="222">
          <cell r="A222">
            <v>3</v>
          </cell>
          <cell r="B222" t="str">
            <v>Sat</v>
          </cell>
          <cell r="C222">
            <v>42630</v>
          </cell>
          <cell r="D222">
            <v>0.875</v>
          </cell>
          <cell r="F222" t="str">
            <v>Buffalo</v>
          </cell>
          <cell r="G222" t="str">
            <v>MAC</v>
          </cell>
          <cell r="H222" t="str">
            <v>Nevada</v>
          </cell>
          <cell r="I222" t="str">
            <v>MWC</v>
          </cell>
          <cell r="J222" t="str">
            <v>Nevada</v>
          </cell>
          <cell r="K222" t="str">
            <v>Buffalo</v>
          </cell>
          <cell r="L222">
            <v>11</v>
          </cell>
          <cell r="M222">
            <v>51.5</v>
          </cell>
          <cell r="R222" t="str">
            <v>Buffalo</v>
          </cell>
          <cell r="S222" t="str">
            <v>Nevada</v>
          </cell>
          <cell r="T222" t="str">
            <v>Nevada</v>
          </cell>
          <cell r="U222" t="str">
            <v>L</v>
          </cell>
          <cell r="AL222" t="str">
            <v>Nevada</v>
          </cell>
          <cell r="AM222">
            <v>24</v>
          </cell>
          <cell r="AN222" t="str">
            <v>BUFFALO</v>
          </cell>
          <cell r="AO222">
            <v>21</v>
          </cell>
          <cell r="AQ222" t="str">
            <v>Buffalo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1</v>
          </cell>
          <cell r="BA222">
            <v>0</v>
          </cell>
          <cell r="BC222" t="str">
            <v>Nevada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1</v>
          </cell>
          <cell r="BI222">
            <v>0</v>
          </cell>
          <cell r="BJ222">
            <v>50.79</v>
          </cell>
          <cell r="BK222">
            <v>61.07</v>
          </cell>
        </row>
        <row r="223">
          <cell r="A223">
            <v>3</v>
          </cell>
          <cell r="B223" t="str">
            <v>Sat</v>
          </cell>
          <cell r="C223">
            <v>42630</v>
          </cell>
          <cell r="D223">
            <v>0.9375</v>
          </cell>
          <cell r="E223" t="str">
            <v>CBSSN</v>
          </cell>
          <cell r="F223" t="str">
            <v>Utah</v>
          </cell>
          <cell r="G223" t="str">
            <v>P12</v>
          </cell>
          <cell r="H223" t="str">
            <v>San Jose State</v>
          </cell>
          <cell r="I223" t="str">
            <v>MWC</v>
          </cell>
          <cell r="J223" t="str">
            <v>Utah</v>
          </cell>
          <cell r="K223" t="str">
            <v>San Jose State</v>
          </cell>
          <cell r="L223">
            <v>13</v>
          </cell>
          <cell r="M223">
            <v>47</v>
          </cell>
          <cell r="R223" t="str">
            <v>San Jose State</v>
          </cell>
          <cell r="S223" t="str">
            <v>Utah</v>
          </cell>
          <cell r="T223" t="str">
            <v>Utah</v>
          </cell>
          <cell r="U223" t="str">
            <v>L</v>
          </cell>
          <cell r="AL223" t="str">
            <v>DNP</v>
          </cell>
          <cell r="AQ223" t="str">
            <v>Utah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1</v>
          </cell>
          <cell r="AW223">
            <v>0</v>
          </cell>
          <cell r="AY223">
            <v>1</v>
          </cell>
          <cell r="AZ223">
            <v>1</v>
          </cell>
          <cell r="BA223">
            <v>0</v>
          </cell>
          <cell r="BC223" t="str">
            <v>San Jose State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77.849999999999994</v>
          </cell>
          <cell r="BK223">
            <v>59.03</v>
          </cell>
        </row>
        <row r="224">
          <cell r="A224">
            <v>3</v>
          </cell>
          <cell r="B224" t="str">
            <v>Sat</v>
          </cell>
          <cell r="C224">
            <v>42630</v>
          </cell>
          <cell r="D224">
            <v>0.66666666666666663</v>
          </cell>
          <cell r="F224" t="str">
            <v>1AA UC Davis</v>
          </cell>
          <cell r="G224" t="str">
            <v>1AA</v>
          </cell>
          <cell r="H224" t="str">
            <v>Wyoming</v>
          </cell>
          <cell r="I224" t="str">
            <v>MWC</v>
          </cell>
          <cell r="K224" t="str">
            <v>1AA UC Davis</v>
          </cell>
          <cell r="R224">
            <v>0</v>
          </cell>
          <cell r="S224" t="str">
            <v>1AA UC Davis</v>
          </cell>
          <cell r="U224" t="str">
            <v>T</v>
          </cell>
          <cell r="AL224" t="str">
            <v>DNP</v>
          </cell>
          <cell r="AQ224" t="str">
            <v>1AA UC Davis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>
            <v>0</v>
          </cell>
          <cell r="BA224">
            <v>0</v>
          </cell>
          <cell r="BC224" t="str">
            <v>Wyoming</v>
          </cell>
          <cell r="BD224">
            <v>1</v>
          </cell>
          <cell r="BE224">
            <v>0</v>
          </cell>
          <cell r="BF224">
            <v>0</v>
          </cell>
          <cell r="BG224">
            <v>1</v>
          </cell>
          <cell r="BH224">
            <v>1</v>
          </cell>
          <cell r="BI224">
            <v>0</v>
          </cell>
          <cell r="BJ224">
            <v>42.08</v>
          </cell>
          <cell r="BK224">
            <v>55.3</v>
          </cell>
        </row>
        <row r="225">
          <cell r="A225">
            <v>3</v>
          </cell>
          <cell r="B225" t="str">
            <v>Sat</v>
          </cell>
          <cell r="C225">
            <v>42630</v>
          </cell>
          <cell r="D225">
            <v>0.94791666666666663</v>
          </cell>
          <cell r="E225" t="str">
            <v>PAC12</v>
          </cell>
          <cell r="F225" t="str">
            <v>Hawaii</v>
          </cell>
          <cell r="G225" t="str">
            <v>MWC</v>
          </cell>
          <cell r="H225" t="str">
            <v>Arizona</v>
          </cell>
          <cell r="I225" t="str">
            <v>P12</v>
          </cell>
          <cell r="J225" t="str">
            <v>Arizona</v>
          </cell>
          <cell r="K225" t="str">
            <v>Hawaii</v>
          </cell>
          <cell r="L225">
            <v>24.5</v>
          </cell>
          <cell r="M225">
            <v>63.5</v>
          </cell>
          <cell r="R225" t="str">
            <v>Hawaii</v>
          </cell>
          <cell r="S225" t="str">
            <v>Arizona</v>
          </cell>
          <cell r="T225" t="str">
            <v>Hawaii</v>
          </cell>
          <cell r="U225" t="str">
            <v>W</v>
          </cell>
          <cell r="AL225" t="str">
            <v>DNP</v>
          </cell>
          <cell r="AQ225" t="str">
            <v>Hawaii</v>
          </cell>
          <cell r="AR225">
            <v>0</v>
          </cell>
          <cell r="AS225">
            <v>1</v>
          </cell>
          <cell r="AT225">
            <v>1</v>
          </cell>
          <cell r="AU225">
            <v>0</v>
          </cell>
          <cell r="AV225">
            <v>1</v>
          </cell>
          <cell r="AW225">
            <v>1</v>
          </cell>
          <cell r="AY225">
            <v>0</v>
          </cell>
          <cell r="AZ225">
            <v>0</v>
          </cell>
          <cell r="BA225">
            <v>0</v>
          </cell>
          <cell r="BC225" t="str">
            <v>Arizona</v>
          </cell>
          <cell r="BD225">
            <v>0</v>
          </cell>
          <cell r="BE225">
            <v>1</v>
          </cell>
          <cell r="BF225">
            <v>0</v>
          </cell>
          <cell r="BG225">
            <v>0</v>
          </cell>
          <cell r="BH225">
            <v>1</v>
          </cell>
          <cell r="BI225">
            <v>0</v>
          </cell>
          <cell r="BJ225">
            <v>50.02</v>
          </cell>
          <cell r="BK225">
            <v>69.31</v>
          </cell>
        </row>
        <row r="226">
          <cell r="A226">
            <v>3</v>
          </cell>
          <cell r="B226" t="str">
            <v>Sat</v>
          </cell>
          <cell r="C226">
            <v>42630</v>
          </cell>
          <cell r="D226">
            <v>0.9375</v>
          </cell>
          <cell r="E226" t="str">
            <v>ESPN</v>
          </cell>
          <cell r="F226" t="str">
            <v>Texas</v>
          </cell>
          <cell r="G226" t="str">
            <v>B12</v>
          </cell>
          <cell r="H226" t="str">
            <v>California</v>
          </cell>
          <cell r="I226" t="str">
            <v>P12</v>
          </cell>
          <cell r="J226" t="str">
            <v>Texas</v>
          </cell>
          <cell r="K226" t="str">
            <v>California</v>
          </cell>
          <cell r="L226">
            <v>8</v>
          </cell>
          <cell r="M226">
            <v>81</v>
          </cell>
          <cell r="R226" t="str">
            <v>California</v>
          </cell>
          <cell r="S226" t="str">
            <v>Texas</v>
          </cell>
          <cell r="T226" t="str">
            <v>Texas</v>
          </cell>
          <cell r="U226" t="str">
            <v>L</v>
          </cell>
          <cell r="Z226" t="str">
            <v>U</v>
          </cell>
          <cell r="AL226" t="str">
            <v>California</v>
          </cell>
          <cell r="AM226">
            <v>45</v>
          </cell>
          <cell r="AN226" t="str">
            <v>TEXAS</v>
          </cell>
          <cell r="AO226">
            <v>24</v>
          </cell>
          <cell r="AQ226" t="str">
            <v>Texas</v>
          </cell>
          <cell r="AR226">
            <v>0</v>
          </cell>
          <cell r="AS226">
            <v>0</v>
          </cell>
          <cell r="AT226">
            <v>0</v>
          </cell>
          <cell r="AU226">
            <v>2</v>
          </cell>
          <cell r="AV226">
            <v>0</v>
          </cell>
          <cell r="AW226">
            <v>0</v>
          </cell>
          <cell r="AY226">
            <v>1</v>
          </cell>
          <cell r="AZ226">
            <v>0</v>
          </cell>
          <cell r="BA226">
            <v>0</v>
          </cell>
          <cell r="BC226" t="str">
            <v>California</v>
          </cell>
          <cell r="BD226">
            <v>0</v>
          </cell>
          <cell r="BE226">
            <v>0</v>
          </cell>
          <cell r="BF226">
            <v>1</v>
          </cell>
          <cell r="BG226">
            <v>1</v>
          </cell>
          <cell r="BH226">
            <v>0</v>
          </cell>
          <cell r="BI226">
            <v>1</v>
          </cell>
          <cell r="BJ226">
            <v>82.34</v>
          </cell>
          <cell r="BK226">
            <v>72.13</v>
          </cell>
        </row>
        <row r="227">
          <cell r="A227">
            <v>3</v>
          </cell>
          <cell r="B227" t="str">
            <v>Sat</v>
          </cell>
          <cell r="C227">
            <v>42630</v>
          </cell>
          <cell r="D227">
            <v>0.70833333333333337</v>
          </cell>
          <cell r="E227" t="str">
            <v>PAC12</v>
          </cell>
          <cell r="F227" t="str">
            <v>1AA Idaho State</v>
          </cell>
          <cell r="G227" t="str">
            <v>1AA</v>
          </cell>
          <cell r="H227" t="str">
            <v>Oregon State</v>
          </cell>
          <cell r="I227" t="str">
            <v>P12</v>
          </cell>
          <cell r="K227" t="str">
            <v>1AA Idaho State</v>
          </cell>
          <cell r="R227">
            <v>0</v>
          </cell>
          <cell r="S227" t="str">
            <v>1AA Idaho State</v>
          </cell>
          <cell r="U227" t="str">
            <v>T</v>
          </cell>
          <cell r="AL227" t="str">
            <v>DNP</v>
          </cell>
          <cell r="AQ227" t="str">
            <v>1AA Idaho State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C227" t="str">
            <v>Oregon State</v>
          </cell>
          <cell r="BD227">
            <v>0</v>
          </cell>
          <cell r="BE227">
            <v>0</v>
          </cell>
          <cell r="BF227">
            <v>0</v>
          </cell>
          <cell r="BG227">
            <v>1</v>
          </cell>
          <cell r="BH227">
            <v>0</v>
          </cell>
          <cell r="BI227">
            <v>0</v>
          </cell>
          <cell r="BJ227">
            <v>37.07</v>
          </cell>
          <cell r="BK227">
            <v>66.790000000000006</v>
          </cell>
        </row>
        <row r="228">
          <cell r="A228">
            <v>3</v>
          </cell>
          <cell r="B228" t="str">
            <v>Sat</v>
          </cell>
          <cell r="C228">
            <v>42630</v>
          </cell>
          <cell r="D228">
            <v>0.83333333333333337</v>
          </cell>
          <cell r="E228" t="str">
            <v>ABC</v>
          </cell>
          <cell r="F228" t="str">
            <v>Southern Cal</v>
          </cell>
          <cell r="G228" t="str">
            <v>P12</v>
          </cell>
          <cell r="H228" t="str">
            <v>Stanford</v>
          </cell>
          <cell r="I228" t="str">
            <v>P12</v>
          </cell>
          <cell r="J228" t="str">
            <v>Stanford</v>
          </cell>
          <cell r="K228" t="str">
            <v>Southern Cal</v>
          </cell>
          <cell r="L228">
            <v>8.5</v>
          </cell>
          <cell r="M228">
            <v>52.5</v>
          </cell>
          <cell r="R228" t="str">
            <v>Southern Cal</v>
          </cell>
          <cell r="S228" t="str">
            <v>Stanford</v>
          </cell>
          <cell r="T228" t="str">
            <v>Stanford</v>
          </cell>
          <cell r="U228" t="str">
            <v>L</v>
          </cell>
          <cell r="AL228" t="str">
            <v>Stanford</v>
          </cell>
          <cell r="AM228">
            <v>41</v>
          </cell>
          <cell r="AN228" t="str">
            <v>SOUTHERN CAL</v>
          </cell>
          <cell r="AO228">
            <v>31</v>
          </cell>
          <cell r="AQ228" t="str">
            <v>Southern Cal</v>
          </cell>
          <cell r="AR228">
            <v>0</v>
          </cell>
          <cell r="AS228">
            <v>0</v>
          </cell>
          <cell r="AT228">
            <v>0</v>
          </cell>
          <cell r="AU228">
            <v>1</v>
          </cell>
          <cell r="AV228">
            <v>1</v>
          </cell>
          <cell r="AW228">
            <v>0</v>
          </cell>
          <cell r="AY228">
            <v>4</v>
          </cell>
          <cell r="AZ228">
            <v>7</v>
          </cell>
          <cell r="BA228">
            <v>0</v>
          </cell>
          <cell r="BC228" t="str">
            <v>Stanford</v>
          </cell>
          <cell r="BD228">
            <v>0</v>
          </cell>
          <cell r="BE228">
            <v>1</v>
          </cell>
          <cell r="BF228">
            <v>0</v>
          </cell>
          <cell r="BG228">
            <v>0</v>
          </cell>
          <cell r="BH228">
            <v>1</v>
          </cell>
          <cell r="BI228">
            <v>0</v>
          </cell>
          <cell r="BJ228">
            <v>83.71</v>
          </cell>
          <cell r="BK228">
            <v>89.65</v>
          </cell>
        </row>
        <row r="229">
          <cell r="A229">
            <v>3</v>
          </cell>
          <cell r="B229" t="str">
            <v>Sat</v>
          </cell>
          <cell r="C229">
            <v>42630</v>
          </cell>
          <cell r="D229">
            <v>0.83333333333333337</v>
          </cell>
          <cell r="E229" t="str">
            <v>PAC12</v>
          </cell>
          <cell r="F229" t="str">
            <v>1AA Portland State</v>
          </cell>
          <cell r="G229" t="str">
            <v>1AA</v>
          </cell>
          <cell r="H229" t="str">
            <v>Washington</v>
          </cell>
          <cell r="I229" t="str">
            <v>P12</v>
          </cell>
          <cell r="K229" t="str">
            <v>1AA Portland State</v>
          </cell>
          <cell r="R229">
            <v>0</v>
          </cell>
          <cell r="S229" t="str">
            <v>1AA Portland State</v>
          </cell>
          <cell r="U229" t="str">
            <v>T</v>
          </cell>
          <cell r="AL229" t="str">
            <v>DNP</v>
          </cell>
          <cell r="AQ229" t="str">
            <v>1AA Portland State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C229" t="str">
            <v>Washington</v>
          </cell>
          <cell r="BD229">
            <v>2</v>
          </cell>
          <cell r="BE229">
            <v>0</v>
          </cell>
          <cell r="BF229">
            <v>0</v>
          </cell>
          <cell r="BG229">
            <v>2</v>
          </cell>
          <cell r="BH229">
            <v>0</v>
          </cell>
          <cell r="BI229">
            <v>0</v>
          </cell>
          <cell r="BJ229">
            <v>47.9</v>
          </cell>
          <cell r="BK229">
            <v>88.37</v>
          </cell>
        </row>
        <row r="230">
          <cell r="A230">
            <v>3</v>
          </cell>
          <cell r="B230" t="str">
            <v>Sat</v>
          </cell>
          <cell r="C230">
            <v>42630</v>
          </cell>
          <cell r="D230">
            <v>0.58333333333333337</v>
          </cell>
          <cell r="E230" t="str">
            <v>PAC12</v>
          </cell>
          <cell r="F230" t="str">
            <v>Idaho</v>
          </cell>
          <cell r="G230" t="str">
            <v>SB</v>
          </cell>
          <cell r="H230" t="str">
            <v>Washington State</v>
          </cell>
          <cell r="I230" t="str">
            <v>P12</v>
          </cell>
          <cell r="J230" t="str">
            <v>Washington State</v>
          </cell>
          <cell r="K230" t="str">
            <v>Idaho</v>
          </cell>
          <cell r="L230">
            <v>26</v>
          </cell>
          <cell r="M230">
            <v>69.5</v>
          </cell>
          <cell r="R230" t="str">
            <v>Idaho</v>
          </cell>
          <cell r="S230" t="str">
            <v>Washington State</v>
          </cell>
          <cell r="T230" t="str">
            <v>Washington State</v>
          </cell>
          <cell r="U230" t="str">
            <v>L</v>
          </cell>
          <cell r="X230" t="str">
            <v>MM</v>
          </cell>
          <cell r="AL230" t="str">
            <v>DNP</v>
          </cell>
          <cell r="AQ230" t="str">
            <v>Idaho</v>
          </cell>
          <cell r="AR230">
            <v>0</v>
          </cell>
          <cell r="AS230">
            <v>1</v>
          </cell>
          <cell r="AT230">
            <v>0</v>
          </cell>
          <cell r="AU230">
            <v>0</v>
          </cell>
          <cell r="AV230">
            <v>1</v>
          </cell>
          <cell r="AW230">
            <v>0</v>
          </cell>
          <cell r="AY230">
            <v>2</v>
          </cell>
          <cell r="AZ230">
            <v>2</v>
          </cell>
          <cell r="BA230">
            <v>0</v>
          </cell>
          <cell r="BC230" t="str">
            <v>Washington State</v>
          </cell>
          <cell r="BD230">
            <v>0</v>
          </cell>
          <cell r="BE230">
            <v>0</v>
          </cell>
          <cell r="BF230">
            <v>0</v>
          </cell>
          <cell r="BG230">
            <v>1</v>
          </cell>
          <cell r="BH230">
            <v>0</v>
          </cell>
          <cell r="BI230">
            <v>0</v>
          </cell>
          <cell r="BJ230">
            <v>50.96</v>
          </cell>
          <cell r="BK230">
            <v>73.44</v>
          </cell>
        </row>
        <row r="231">
          <cell r="A231">
            <v>3</v>
          </cell>
          <cell r="B231" t="str">
            <v>Sat</v>
          </cell>
          <cell r="C231">
            <v>42630</v>
          </cell>
          <cell r="D231">
            <v>0.5</v>
          </cell>
          <cell r="E231" t="str">
            <v>ESPN</v>
          </cell>
          <cell r="F231" t="str">
            <v>Miami (FL)</v>
          </cell>
          <cell r="G231" t="str">
            <v>ACC</v>
          </cell>
          <cell r="H231" t="str">
            <v>Appalachian State</v>
          </cell>
          <cell r="I231" t="str">
            <v>SB</v>
          </cell>
          <cell r="J231" t="str">
            <v>Miami (FL)</v>
          </cell>
          <cell r="K231" t="str">
            <v>Appalachian State</v>
          </cell>
          <cell r="L231">
            <v>3.5</v>
          </cell>
          <cell r="M231">
            <v>51.5</v>
          </cell>
          <cell r="R231" t="str">
            <v>Appalachian State</v>
          </cell>
          <cell r="S231" t="str">
            <v>Miami (FL)</v>
          </cell>
          <cell r="T231" t="str">
            <v>Appalachian State</v>
          </cell>
          <cell r="U231" t="str">
            <v>W</v>
          </cell>
          <cell r="AL231" t="str">
            <v>DNP</v>
          </cell>
          <cell r="AQ231" t="str">
            <v>Miami (FL)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Y231">
            <v>0</v>
          </cell>
          <cell r="AZ231">
            <v>0</v>
          </cell>
          <cell r="BA231">
            <v>0</v>
          </cell>
          <cell r="BC231" t="str">
            <v>Appalachian State</v>
          </cell>
          <cell r="BD231">
            <v>1</v>
          </cell>
          <cell r="BE231">
            <v>0</v>
          </cell>
          <cell r="BF231">
            <v>0</v>
          </cell>
          <cell r="BG231">
            <v>2</v>
          </cell>
          <cell r="BH231">
            <v>0</v>
          </cell>
          <cell r="BI231">
            <v>0</v>
          </cell>
          <cell r="BJ231">
            <v>80.680000000000007</v>
          </cell>
          <cell r="BK231">
            <v>72.03</v>
          </cell>
        </row>
        <row r="232">
          <cell r="A232">
            <v>3</v>
          </cell>
          <cell r="B232" t="str">
            <v>Sat</v>
          </cell>
          <cell r="C232">
            <v>42630</v>
          </cell>
          <cell r="D232">
            <v>0.75</v>
          </cell>
          <cell r="E232" t="str">
            <v>espn3</v>
          </cell>
          <cell r="F232" t="str">
            <v>UL Monroe</v>
          </cell>
          <cell r="G232" t="str">
            <v>SB</v>
          </cell>
          <cell r="H232" t="str">
            <v>Georgia Southern</v>
          </cell>
          <cell r="I232" t="str">
            <v>SB</v>
          </cell>
          <cell r="J232" t="str">
            <v>Georgia Southern</v>
          </cell>
          <cell r="K232" t="str">
            <v>UL Monroe</v>
          </cell>
          <cell r="L232">
            <v>25.5</v>
          </cell>
          <cell r="M232">
            <v>58</v>
          </cell>
          <cell r="R232" t="str">
            <v>UL Monroe</v>
          </cell>
          <cell r="S232" t="str">
            <v>Georgia Southern</v>
          </cell>
          <cell r="T232" t="str">
            <v>Georgia Southern</v>
          </cell>
          <cell r="U232" t="str">
            <v>L</v>
          </cell>
          <cell r="AL232" t="str">
            <v>Georgia Southern</v>
          </cell>
          <cell r="AM232">
            <v>51</v>
          </cell>
          <cell r="AN232" t="str">
            <v>UL MONROE</v>
          </cell>
          <cell r="AO232">
            <v>31</v>
          </cell>
          <cell r="AQ232" t="str">
            <v>UL Monroe</v>
          </cell>
          <cell r="AR232">
            <v>0</v>
          </cell>
          <cell r="AS232">
            <v>1</v>
          </cell>
          <cell r="AT232">
            <v>0</v>
          </cell>
          <cell r="AU232">
            <v>0</v>
          </cell>
          <cell r="AV232">
            <v>1</v>
          </cell>
          <cell r="AW232">
            <v>0</v>
          </cell>
          <cell r="AY232">
            <v>1</v>
          </cell>
          <cell r="AZ232">
            <v>1</v>
          </cell>
          <cell r="BA232">
            <v>0</v>
          </cell>
          <cell r="BC232" t="str">
            <v>Georgia Southern</v>
          </cell>
          <cell r="BD232">
            <v>0</v>
          </cell>
          <cell r="BE232">
            <v>0</v>
          </cell>
          <cell r="BF232">
            <v>0</v>
          </cell>
          <cell r="BG232">
            <v>1</v>
          </cell>
          <cell r="BH232">
            <v>0</v>
          </cell>
          <cell r="BI232">
            <v>0</v>
          </cell>
          <cell r="BJ232">
            <v>46.69</v>
          </cell>
          <cell r="BK232">
            <v>66.69</v>
          </cell>
        </row>
        <row r="233">
          <cell r="A233">
            <v>3</v>
          </cell>
          <cell r="B233" t="str">
            <v>Sat</v>
          </cell>
          <cell r="C233">
            <v>42630</v>
          </cell>
          <cell r="D233">
            <v>0.79166666666666663</v>
          </cell>
          <cell r="E233" t="str">
            <v>espn3</v>
          </cell>
          <cell r="F233" t="str">
            <v>South Alabama</v>
          </cell>
          <cell r="G233" t="str">
            <v>SB</v>
          </cell>
          <cell r="H233" t="str">
            <v>UL Lafayette</v>
          </cell>
          <cell r="I233" t="str">
            <v>SB</v>
          </cell>
          <cell r="J233" t="str">
            <v>UL Lafayette</v>
          </cell>
          <cell r="K233" t="str">
            <v>South Alabama</v>
          </cell>
          <cell r="L233">
            <v>3</v>
          </cell>
          <cell r="M233">
            <v>53.5</v>
          </cell>
          <cell r="R233" t="str">
            <v>South Alabama</v>
          </cell>
          <cell r="S233" t="str">
            <v>UL Lafayette</v>
          </cell>
          <cell r="T233" t="str">
            <v>South Alabama</v>
          </cell>
          <cell r="U233" t="str">
            <v>W</v>
          </cell>
          <cell r="AL233" t="str">
            <v>SOUTH ALABAMA</v>
          </cell>
          <cell r="AM233">
            <v>32</v>
          </cell>
          <cell r="AN233" t="str">
            <v>UL Lafayette</v>
          </cell>
          <cell r="AO233">
            <v>25</v>
          </cell>
          <cell r="AQ233" t="str">
            <v>South Alabama</v>
          </cell>
          <cell r="AR233">
            <v>1</v>
          </cell>
          <cell r="AS233">
            <v>0</v>
          </cell>
          <cell r="AT233">
            <v>0</v>
          </cell>
          <cell r="AU233">
            <v>1</v>
          </cell>
          <cell r="AV233">
            <v>1</v>
          </cell>
          <cell r="AW233">
            <v>0</v>
          </cell>
          <cell r="AY233">
            <v>2</v>
          </cell>
          <cell r="AZ233">
            <v>2</v>
          </cell>
          <cell r="BA233">
            <v>0</v>
          </cell>
          <cell r="BC233" t="str">
            <v>UL Lafayette</v>
          </cell>
          <cell r="BD233">
            <v>0</v>
          </cell>
          <cell r="BE233">
            <v>1</v>
          </cell>
          <cell r="BF233">
            <v>0</v>
          </cell>
          <cell r="BG233">
            <v>0</v>
          </cell>
          <cell r="BH233">
            <v>1</v>
          </cell>
          <cell r="BI233">
            <v>0</v>
          </cell>
          <cell r="BJ233">
            <v>57.79</v>
          </cell>
          <cell r="BK233">
            <v>55.59</v>
          </cell>
        </row>
        <row r="234">
          <cell r="A234">
            <v>3</v>
          </cell>
          <cell r="B234" t="str">
            <v>Sat</v>
          </cell>
          <cell r="C234">
            <v>42630</v>
          </cell>
          <cell r="D234">
            <v>0.8125</v>
          </cell>
          <cell r="E234" t="str">
            <v>SEC</v>
          </cell>
          <cell r="F234" t="str">
            <v>Texas State</v>
          </cell>
          <cell r="G234" t="str">
            <v>SB</v>
          </cell>
          <cell r="H234" t="str">
            <v>Arkansas</v>
          </cell>
          <cell r="I234" t="str">
            <v>SEC</v>
          </cell>
          <cell r="J234" t="str">
            <v>Arkansas</v>
          </cell>
          <cell r="K234" t="str">
            <v>Texas State</v>
          </cell>
          <cell r="L234">
            <v>31</v>
          </cell>
          <cell r="M234">
            <v>61.5</v>
          </cell>
          <cell r="R234" t="str">
            <v>Texas State</v>
          </cell>
          <cell r="S234" t="str">
            <v>Arkansas</v>
          </cell>
          <cell r="T234" t="str">
            <v>Texas State</v>
          </cell>
          <cell r="U234" t="str">
            <v>W</v>
          </cell>
          <cell r="AL234" t="str">
            <v>DNP</v>
          </cell>
          <cell r="AQ234" t="str">
            <v>Texas State</v>
          </cell>
          <cell r="AR234">
            <v>1</v>
          </cell>
          <cell r="AS234">
            <v>0</v>
          </cell>
          <cell r="AT234">
            <v>0</v>
          </cell>
          <cell r="AU234">
            <v>1</v>
          </cell>
          <cell r="AV234">
            <v>0</v>
          </cell>
          <cell r="AW234">
            <v>0</v>
          </cell>
          <cell r="AY234">
            <v>0</v>
          </cell>
          <cell r="AZ234">
            <v>0</v>
          </cell>
          <cell r="BA234">
            <v>0</v>
          </cell>
          <cell r="BC234" t="str">
            <v>Arkansas</v>
          </cell>
          <cell r="BD234">
            <v>0</v>
          </cell>
          <cell r="BE234">
            <v>1</v>
          </cell>
          <cell r="BF234">
            <v>0</v>
          </cell>
          <cell r="BG234">
            <v>1</v>
          </cell>
          <cell r="BH234">
            <v>1</v>
          </cell>
          <cell r="BI234">
            <v>0</v>
          </cell>
          <cell r="BJ234">
            <v>53.9</v>
          </cell>
          <cell r="BK234">
            <v>81.12</v>
          </cell>
        </row>
        <row r="235">
          <cell r="A235">
            <v>3</v>
          </cell>
          <cell r="B235" t="str">
            <v>Sat</v>
          </cell>
          <cell r="C235">
            <v>42630</v>
          </cell>
          <cell r="D235">
            <v>0.79166666666666663</v>
          </cell>
          <cell r="E235" t="str">
            <v>ESPN</v>
          </cell>
          <cell r="F235" t="str">
            <v>Texas A&amp;M</v>
          </cell>
          <cell r="G235" t="str">
            <v>SEC</v>
          </cell>
          <cell r="H235" t="str">
            <v>Auburn</v>
          </cell>
          <cell r="I235" t="str">
            <v>SEC</v>
          </cell>
          <cell r="J235" t="str">
            <v>Auburn</v>
          </cell>
          <cell r="K235" t="str">
            <v>Texas A&amp;M</v>
          </cell>
          <cell r="L235">
            <v>3.5</v>
          </cell>
          <cell r="M235">
            <v>54.5</v>
          </cell>
          <cell r="R235" t="str">
            <v>Texas A&amp;M</v>
          </cell>
          <cell r="S235" t="str">
            <v>Auburn</v>
          </cell>
          <cell r="T235" t="str">
            <v>Auburn</v>
          </cell>
          <cell r="U235" t="str">
            <v>L</v>
          </cell>
          <cell r="AL235" t="str">
            <v>Auburn</v>
          </cell>
          <cell r="AM235">
            <v>26</v>
          </cell>
          <cell r="AN235" t="str">
            <v>TEXAS A&amp;M</v>
          </cell>
          <cell r="AO235">
            <v>10</v>
          </cell>
          <cell r="AQ235" t="str">
            <v>Texas A&amp;M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>
            <v>0</v>
          </cell>
          <cell r="AW235">
            <v>0</v>
          </cell>
          <cell r="AY235">
            <v>2</v>
          </cell>
          <cell r="AZ235">
            <v>2</v>
          </cell>
          <cell r="BA235">
            <v>0</v>
          </cell>
          <cell r="BC235" t="str">
            <v>Auburn</v>
          </cell>
          <cell r="BD235">
            <v>2</v>
          </cell>
          <cell r="BE235">
            <v>0</v>
          </cell>
          <cell r="BF235">
            <v>0</v>
          </cell>
          <cell r="BG235">
            <v>2</v>
          </cell>
          <cell r="BH235">
            <v>0</v>
          </cell>
          <cell r="BI235">
            <v>0</v>
          </cell>
          <cell r="BJ235">
            <v>87.45</v>
          </cell>
          <cell r="BK235">
            <v>83.73</v>
          </cell>
        </row>
        <row r="236">
          <cell r="A236">
            <v>3</v>
          </cell>
          <cell r="B236" t="str">
            <v>Sat</v>
          </cell>
          <cell r="C236">
            <v>42630</v>
          </cell>
          <cell r="D236">
            <v>0.8125</v>
          </cell>
          <cell r="E236" t="str">
            <v>ESPNU</v>
          </cell>
          <cell r="F236" t="str">
            <v>North Texas</v>
          </cell>
          <cell r="G236" t="str">
            <v>CUSA</v>
          </cell>
          <cell r="H236" t="str">
            <v>Florida</v>
          </cell>
          <cell r="I236" t="str">
            <v>SEC</v>
          </cell>
          <cell r="J236" t="str">
            <v>Florida</v>
          </cell>
          <cell r="K236" t="str">
            <v>North Texas</v>
          </cell>
          <cell r="L236">
            <v>36.5</v>
          </cell>
          <cell r="M236">
            <v>50</v>
          </cell>
          <cell r="R236" t="str">
            <v>North Texas</v>
          </cell>
          <cell r="S236" t="str">
            <v>Florida</v>
          </cell>
          <cell r="T236" t="str">
            <v>North Texas</v>
          </cell>
          <cell r="U236" t="str">
            <v>W</v>
          </cell>
          <cell r="AL236" t="str">
            <v>DNP</v>
          </cell>
          <cell r="AQ236" t="str">
            <v>North Texas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1</v>
          </cell>
          <cell r="AW236">
            <v>0</v>
          </cell>
          <cell r="AY236">
            <v>0</v>
          </cell>
          <cell r="AZ236">
            <v>0</v>
          </cell>
          <cell r="BA236">
            <v>0</v>
          </cell>
          <cell r="BC236" t="str">
            <v>Florida</v>
          </cell>
          <cell r="BD236">
            <v>1</v>
          </cell>
          <cell r="BE236">
            <v>1</v>
          </cell>
          <cell r="BF236">
            <v>0</v>
          </cell>
          <cell r="BG236">
            <v>1</v>
          </cell>
          <cell r="BH236">
            <v>1</v>
          </cell>
          <cell r="BI236">
            <v>0</v>
          </cell>
          <cell r="BJ236">
            <v>48.99</v>
          </cell>
          <cell r="BK236">
            <v>84.66</v>
          </cell>
        </row>
        <row r="237">
          <cell r="A237">
            <v>3</v>
          </cell>
          <cell r="B237" t="str">
            <v>Sat</v>
          </cell>
          <cell r="C237">
            <v>42630</v>
          </cell>
          <cell r="D237">
            <v>0.66666666666666663</v>
          </cell>
          <cell r="E237" t="str">
            <v>SEC</v>
          </cell>
          <cell r="F237" t="str">
            <v>New Mexico State</v>
          </cell>
          <cell r="G237" t="str">
            <v>SB</v>
          </cell>
          <cell r="H237" t="str">
            <v>Kentucky</v>
          </cell>
          <cell r="I237" t="str">
            <v>SEC</v>
          </cell>
          <cell r="J237" t="str">
            <v>Kentucky</v>
          </cell>
          <cell r="K237" t="str">
            <v>New Mexico State</v>
          </cell>
          <cell r="L237">
            <v>19.5</v>
          </cell>
          <cell r="M237">
            <v>64.5</v>
          </cell>
          <cell r="R237" t="str">
            <v>New Mexico State</v>
          </cell>
          <cell r="S237" t="str">
            <v>Kentucky</v>
          </cell>
          <cell r="T237" t="str">
            <v>Kentucky</v>
          </cell>
          <cell r="U237" t="str">
            <v>L</v>
          </cell>
          <cell r="AL237" t="str">
            <v>DNP</v>
          </cell>
          <cell r="AQ237" t="str">
            <v>New Mexico State</v>
          </cell>
          <cell r="AR237">
            <v>0</v>
          </cell>
          <cell r="AS237">
            <v>1</v>
          </cell>
          <cell r="AT237">
            <v>0</v>
          </cell>
          <cell r="AU237">
            <v>1</v>
          </cell>
          <cell r="AV237">
            <v>1</v>
          </cell>
          <cell r="AW237">
            <v>0</v>
          </cell>
          <cell r="AY237">
            <v>0</v>
          </cell>
          <cell r="AZ237">
            <v>0</v>
          </cell>
          <cell r="BA237">
            <v>0</v>
          </cell>
          <cell r="BC237" t="str">
            <v>Kentucky</v>
          </cell>
          <cell r="BD237">
            <v>0</v>
          </cell>
          <cell r="BE237">
            <v>1</v>
          </cell>
          <cell r="BF237">
            <v>0</v>
          </cell>
          <cell r="BG237">
            <v>0</v>
          </cell>
          <cell r="BH237">
            <v>2</v>
          </cell>
          <cell r="BI237">
            <v>0</v>
          </cell>
          <cell r="BJ237">
            <v>49.99</v>
          </cell>
          <cell r="BK237">
            <v>65.680000000000007</v>
          </cell>
        </row>
        <row r="238">
          <cell r="A238">
            <v>3</v>
          </cell>
          <cell r="B238" t="str">
            <v>Sat</v>
          </cell>
          <cell r="C238">
            <v>42630</v>
          </cell>
          <cell r="D238">
            <v>0.79166666666666663</v>
          </cell>
          <cell r="E238" t="str">
            <v>ESPN2</v>
          </cell>
          <cell r="F238" t="str">
            <v>Mississippi State</v>
          </cell>
          <cell r="G238" t="str">
            <v>SEC</v>
          </cell>
          <cell r="H238" t="str">
            <v>LSU</v>
          </cell>
          <cell r="I238" t="str">
            <v>SEC</v>
          </cell>
          <cell r="J238" t="str">
            <v>LSU</v>
          </cell>
          <cell r="K238" t="str">
            <v>Mississippi State</v>
          </cell>
          <cell r="L238">
            <v>14</v>
          </cell>
          <cell r="M238">
            <v>44.5</v>
          </cell>
          <cell r="R238" t="str">
            <v>Mississippi State</v>
          </cell>
          <cell r="S238" t="str">
            <v>LSU</v>
          </cell>
          <cell r="T238" t="str">
            <v>Mississippi State</v>
          </cell>
          <cell r="U238" t="str">
            <v>W</v>
          </cell>
          <cell r="AL238" t="str">
            <v>lsu</v>
          </cell>
          <cell r="AM238">
            <v>21</v>
          </cell>
          <cell r="AN238" t="str">
            <v>MISSISSIPPI STATE</v>
          </cell>
          <cell r="AO238">
            <v>19</v>
          </cell>
          <cell r="AQ238" t="str">
            <v>Mississippi State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>
            <v>1</v>
          </cell>
          <cell r="AW238">
            <v>0</v>
          </cell>
          <cell r="AY238">
            <v>5</v>
          </cell>
          <cell r="AZ238">
            <v>6</v>
          </cell>
          <cell r="BA238">
            <v>0</v>
          </cell>
          <cell r="BC238" t="str">
            <v>LSU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75.06</v>
          </cell>
          <cell r="BK238">
            <v>88.76</v>
          </cell>
        </row>
        <row r="239">
          <cell r="A239">
            <v>3</v>
          </cell>
          <cell r="B239" t="str">
            <v>Sat</v>
          </cell>
          <cell r="C239">
            <v>42630</v>
          </cell>
          <cell r="D239">
            <v>0.64583333333333337</v>
          </cell>
          <cell r="E239" t="str">
            <v>CBS</v>
          </cell>
          <cell r="F239" t="str">
            <v>Alabama</v>
          </cell>
          <cell r="G239" t="str">
            <v>SEC</v>
          </cell>
          <cell r="H239" t="str">
            <v>Mississippi</v>
          </cell>
          <cell r="I239" t="str">
            <v>SEC</v>
          </cell>
          <cell r="J239" t="str">
            <v>Alabama</v>
          </cell>
          <cell r="K239" t="str">
            <v>Mississippi</v>
          </cell>
          <cell r="L239">
            <v>11</v>
          </cell>
          <cell r="M239">
            <v>54.5</v>
          </cell>
          <cell r="R239" t="str">
            <v>Mississippi</v>
          </cell>
          <cell r="S239" t="str">
            <v>Alabama</v>
          </cell>
          <cell r="T239" t="str">
            <v>Alabama</v>
          </cell>
          <cell r="U239" t="str">
            <v>L</v>
          </cell>
          <cell r="AL239" t="str">
            <v>Mississippi</v>
          </cell>
          <cell r="AM239">
            <v>43</v>
          </cell>
          <cell r="AN239" t="str">
            <v>ALABAMA</v>
          </cell>
          <cell r="AO239">
            <v>37</v>
          </cell>
          <cell r="AP239" t="str">
            <v>X</v>
          </cell>
          <cell r="AQ239" t="str">
            <v>Alabama</v>
          </cell>
          <cell r="AR239">
            <v>1</v>
          </cell>
          <cell r="AS239">
            <v>0</v>
          </cell>
          <cell r="AT239">
            <v>0</v>
          </cell>
          <cell r="AU239">
            <v>1</v>
          </cell>
          <cell r="AV239">
            <v>1</v>
          </cell>
          <cell r="AW239">
            <v>0</v>
          </cell>
          <cell r="AY239">
            <v>3</v>
          </cell>
          <cell r="AZ239">
            <v>8</v>
          </cell>
          <cell r="BA239">
            <v>0</v>
          </cell>
          <cell r="BC239" t="str">
            <v>Mississippi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1</v>
          </cell>
          <cell r="BI239">
            <v>0</v>
          </cell>
          <cell r="BJ239">
            <v>103.29</v>
          </cell>
          <cell r="BK239">
            <v>73.400000000000006</v>
          </cell>
        </row>
        <row r="240">
          <cell r="A240">
            <v>3</v>
          </cell>
          <cell r="B240" t="str">
            <v>Sat</v>
          </cell>
          <cell r="C240">
            <v>42630</v>
          </cell>
          <cell r="D240">
            <v>0.8125</v>
          </cell>
          <cell r="E240" t="str">
            <v>SEC</v>
          </cell>
          <cell r="F240" t="str">
            <v>Georgia</v>
          </cell>
          <cell r="G240" t="str">
            <v>SEC</v>
          </cell>
          <cell r="H240" t="str">
            <v>Missouri</v>
          </cell>
          <cell r="I240" t="str">
            <v>SEC</v>
          </cell>
          <cell r="J240" t="str">
            <v>Georgia</v>
          </cell>
          <cell r="K240" t="str">
            <v>Missouri</v>
          </cell>
          <cell r="L240">
            <v>6.5</v>
          </cell>
          <cell r="M240">
            <v>56</v>
          </cell>
          <cell r="R240" t="str">
            <v>Missouri</v>
          </cell>
          <cell r="S240" t="str">
            <v>Georgia</v>
          </cell>
          <cell r="T240" t="str">
            <v>Georgia</v>
          </cell>
          <cell r="U240" t="str">
            <v>L</v>
          </cell>
          <cell r="AL240" t="str">
            <v>GEORGIA</v>
          </cell>
          <cell r="AM240">
            <v>9</v>
          </cell>
          <cell r="AN240" t="str">
            <v>Missouri</v>
          </cell>
          <cell r="AO240">
            <v>6</v>
          </cell>
          <cell r="AQ240" t="str">
            <v>Georgia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Y240">
            <v>2</v>
          </cell>
          <cell r="AZ240">
            <v>2</v>
          </cell>
          <cell r="BA240">
            <v>0</v>
          </cell>
          <cell r="BC240" t="str">
            <v>Missouri</v>
          </cell>
          <cell r="BD240">
            <v>1</v>
          </cell>
          <cell r="BE240">
            <v>0</v>
          </cell>
          <cell r="BF240">
            <v>0</v>
          </cell>
          <cell r="BG240">
            <v>1</v>
          </cell>
          <cell r="BH240">
            <v>1</v>
          </cell>
          <cell r="BI240">
            <v>0</v>
          </cell>
          <cell r="BJ240">
            <v>74.599999999999994</v>
          </cell>
          <cell r="BK240">
            <v>73.400000000000006</v>
          </cell>
        </row>
        <row r="241">
          <cell r="A241">
            <v>3</v>
          </cell>
          <cell r="B241" t="str">
            <v>Sat</v>
          </cell>
          <cell r="C241">
            <v>42630</v>
          </cell>
          <cell r="D241">
            <v>0.66666666666666663</v>
          </cell>
          <cell r="E241" t="str">
            <v>SEC</v>
          </cell>
          <cell r="F241" t="str">
            <v>East Carolina</v>
          </cell>
          <cell r="G241" t="str">
            <v>AAC</v>
          </cell>
          <cell r="H241" t="str">
            <v>South Carolina</v>
          </cell>
          <cell r="I241" t="str">
            <v>SEC</v>
          </cell>
          <cell r="J241" t="str">
            <v>South Carolina</v>
          </cell>
          <cell r="K241" t="str">
            <v>East Carolina</v>
          </cell>
          <cell r="L241">
            <v>3</v>
          </cell>
          <cell r="M241">
            <v>50</v>
          </cell>
          <cell r="R241" t="str">
            <v>East Carolina</v>
          </cell>
          <cell r="S241" t="str">
            <v>South Carolina</v>
          </cell>
          <cell r="T241" t="str">
            <v>South Carolina</v>
          </cell>
          <cell r="U241" t="str">
            <v>L</v>
          </cell>
          <cell r="AL241" t="str">
            <v>DNP</v>
          </cell>
          <cell r="AQ241" t="str">
            <v>East Carolina</v>
          </cell>
          <cell r="AR241">
            <v>0</v>
          </cell>
          <cell r="AS241">
            <v>0</v>
          </cell>
          <cell r="AT241">
            <v>0</v>
          </cell>
          <cell r="AU241">
            <v>1</v>
          </cell>
          <cell r="AV241">
            <v>0</v>
          </cell>
          <cell r="AW241">
            <v>0</v>
          </cell>
          <cell r="AY241">
            <v>2</v>
          </cell>
          <cell r="AZ241">
            <v>1</v>
          </cell>
          <cell r="BA241">
            <v>0</v>
          </cell>
          <cell r="BC241" t="str">
            <v>South Carolina</v>
          </cell>
          <cell r="BD241">
            <v>0</v>
          </cell>
          <cell r="BE241">
            <v>0</v>
          </cell>
          <cell r="BF241">
            <v>0</v>
          </cell>
          <cell r="BG241">
            <v>1</v>
          </cell>
          <cell r="BH241">
            <v>1</v>
          </cell>
          <cell r="BI241">
            <v>0</v>
          </cell>
          <cell r="BJ241">
            <v>72.16</v>
          </cell>
          <cell r="BK241">
            <v>70.400000000000006</v>
          </cell>
        </row>
        <row r="242">
          <cell r="A242">
            <v>3</v>
          </cell>
          <cell r="B242" t="str">
            <v>Sat</v>
          </cell>
          <cell r="C242">
            <v>42630</v>
          </cell>
          <cell r="D242">
            <v>0.5</v>
          </cell>
          <cell r="E242" t="str">
            <v>SEC</v>
          </cell>
          <cell r="F242" t="str">
            <v>Ohio</v>
          </cell>
          <cell r="G242" t="str">
            <v>MAC</v>
          </cell>
          <cell r="H242" t="str">
            <v>Tennessee</v>
          </cell>
          <cell r="I242" t="str">
            <v>SEC</v>
          </cell>
          <cell r="J242" t="str">
            <v>Tennessee</v>
          </cell>
          <cell r="K242" t="str">
            <v>Ohio</v>
          </cell>
          <cell r="L242">
            <v>27.5</v>
          </cell>
          <cell r="M242">
            <v>57.5</v>
          </cell>
          <cell r="R242" t="str">
            <v>Ohio</v>
          </cell>
          <cell r="S242" t="str">
            <v>Tennessee</v>
          </cell>
          <cell r="T242" t="str">
            <v>Ohio</v>
          </cell>
          <cell r="U242" t="str">
            <v>W</v>
          </cell>
          <cell r="AL242" t="str">
            <v>DNP</v>
          </cell>
          <cell r="AQ242" t="str">
            <v>Ohio</v>
          </cell>
          <cell r="AR242">
            <v>1</v>
          </cell>
          <cell r="AS242">
            <v>0</v>
          </cell>
          <cell r="AT242">
            <v>0</v>
          </cell>
          <cell r="AU242">
            <v>1</v>
          </cell>
          <cell r="AV242">
            <v>1</v>
          </cell>
          <cell r="AW242">
            <v>0</v>
          </cell>
          <cell r="AY242">
            <v>1</v>
          </cell>
          <cell r="AZ242">
            <v>0</v>
          </cell>
          <cell r="BA242">
            <v>0</v>
          </cell>
          <cell r="BC242" t="str">
            <v>Tennessee</v>
          </cell>
          <cell r="BD242">
            <v>0</v>
          </cell>
          <cell r="BE242">
            <v>1</v>
          </cell>
          <cell r="BF242">
            <v>0</v>
          </cell>
          <cell r="BG242">
            <v>1</v>
          </cell>
          <cell r="BH242">
            <v>1</v>
          </cell>
          <cell r="BI242">
            <v>0</v>
          </cell>
          <cell r="BJ242">
            <v>52.87</v>
          </cell>
          <cell r="BK242">
            <v>86.86</v>
          </cell>
        </row>
        <row r="243">
          <cell r="A243">
            <v>3</v>
          </cell>
          <cell r="F243" t="str">
            <v>Air Force</v>
          </cell>
          <cell r="G243" t="str">
            <v>MWC</v>
          </cell>
          <cell r="H243" t="str">
            <v>Open</v>
          </cell>
          <cell r="I243" t="str">
            <v>ZZZ</v>
          </cell>
          <cell r="K243">
            <v>0</v>
          </cell>
          <cell r="AQ243" t="str">
            <v>Air Force</v>
          </cell>
          <cell r="AR243">
            <v>0</v>
          </cell>
          <cell r="AS243">
            <v>0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BJ243">
            <v>68.91</v>
          </cell>
        </row>
        <row r="244">
          <cell r="A244">
            <v>3</v>
          </cell>
          <cell r="F244" t="str">
            <v>Boise State</v>
          </cell>
          <cell r="G244" t="str">
            <v>MWC</v>
          </cell>
          <cell r="H244" t="str">
            <v>Open</v>
          </cell>
          <cell r="I244" t="str">
            <v>ZZZ</v>
          </cell>
          <cell r="K244">
            <v>0</v>
          </cell>
          <cell r="AQ244" t="str">
            <v>Boise State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1</v>
          </cell>
          <cell r="AW244">
            <v>0</v>
          </cell>
          <cell r="BJ244">
            <v>81.31</v>
          </cell>
        </row>
        <row r="245">
          <cell r="A245">
            <v>3</v>
          </cell>
          <cell r="F245" t="str">
            <v>Indiana</v>
          </cell>
          <cell r="G245" t="str">
            <v>B10</v>
          </cell>
          <cell r="H245" t="str">
            <v>Open</v>
          </cell>
          <cell r="I245" t="str">
            <v>ZZZ</v>
          </cell>
          <cell r="K245">
            <v>0</v>
          </cell>
          <cell r="AQ245" t="str">
            <v>Indiana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1</v>
          </cell>
          <cell r="AW245">
            <v>0</v>
          </cell>
          <cell r="BJ245">
            <v>71.23</v>
          </cell>
        </row>
        <row r="246">
          <cell r="A246">
            <v>3</v>
          </cell>
          <cell r="F246" t="str">
            <v>Minnesota</v>
          </cell>
          <cell r="G246" t="str">
            <v>B10</v>
          </cell>
          <cell r="H246" t="str">
            <v>Open</v>
          </cell>
          <cell r="I246" t="str">
            <v>ZZZ</v>
          </cell>
          <cell r="K246">
            <v>0</v>
          </cell>
          <cell r="AQ246" t="str">
            <v>Minnesota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1</v>
          </cell>
          <cell r="AW246">
            <v>0</v>
          </cell>
          <cell r="BJ246">
            <v>71.790000000000006</v>
          </cell>
        </row>
        <row r="247">
          <cell r="A247">
            <v>3</v>
          </cell>
          <cell r="F247" t="str">
            <v>Purdue</v>
          </cell>
          <cell r="G247" t="str">
            <v>B10</v>
          </cell>
          <cell r="H247" t="str">
            <v>Open</v>
          </cell>
          <cell r="I247" t="str">
            <v>ZZZ</v>
          </cell>
          <cell r="K247">
            <v>0</v>
          </cell>
          <cell r="AQ247" t="str">
            <v>Purdue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1</v>
          </cell>
          <cell r="AW247">
            <v>0</v>
          </cell>
          <cell r="BJ247">
            <v>62.32</v>
          </cell>
        </row>
        <row r="248">
          <cell r="A248">
            <v>3</v>
          </cell>
          <cell r="F248" t="str">
            <v>West Virginia</v>
          </cell>
          <cell r="G248" t="str">
            <v>B12</v>
          </cell>
          <cell r="H248" t="str">
            <v>Open</v>
          </cell>
          <cell r="I248" t="str">
            <v>ZZZ</v>
          </cell>
          <cell r="K248">
            <v>0</v>
          </cell>
          <cell r="AQ248" t="str">
            <v>West Virginia</v>
          </cell>
          <cell r="AR248">
            <v>0</v>
          </cell>
          <cell r="AS248">
            <v>0</v>
          </cell>
          <cell r="AT248">
            <v>0</v>
          </cell>
          <cell r="AU248">
            <v>1</v>
          </cell>
          <cell r="AV248">
            <v>0</v>
          </cell>
          <cell r="AW248">
            <v>0</v>
          </cell>
          <cell r="BJ248">
            <v>78.790000000000006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A24">
            <v>2</v>
          </cell>
          <cell r="B24" t="str">
            <v>Thurs</v>
          </cell>
          <cell r="C24">
            <v>42628</v>
          </cell>
          <cell r="D24">
            <v>0.85416666666666663</v>
          </cell>
          <cell r="E24" t="str">
            <v>CBS</v>
          </cell>
          <cell r="F24" t="str">
            <v>NY Jets</v>
          </cell>
          <cell r="G24" t="str">
            <v>AFCE</v>
          </cell>
          <cell r="H24" t="str">
            <v>Buffalo</v>
          </cell>
          <cell r="I24" t="str">
            <v>AFCE</v>
          </cell>
          <cell r="J24" t="str">
            <v>NY Jets</v>
          </cell>
          <cell r="K24" t="str">
            <v>Buffalo</v>
          </cell>
          <cell r="L24">
            <v>1</v>
          </cell>
          <cell r="M24">
            <v>40.5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>Buffalo</v>
          </cell>
          <cell r="U24">
            <v>0</v>
          </cell>
          <cell r="V24">
            <v>0</v>
          </cell>
          <cell r="W24" t="str">
            <v>U</v>
          </cell>
          <cell r="X24">
            <v>0</v>
          </cell>
          <cell r="Z24" t="str">
            <v>NY Jets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0</v>
          </cell>
          <cell r="AF24">
            <v>0</v>
          </cell>
          <cell r="AH24">
            <v>9</v>
          </cell>
          <cell r="AI24">
            <v>13</v>
          </cell>
          <cell r="AJ24">
            <v>0</v>
          </cell>
          <cell r="AL24" t="str">
            <v>Buffalo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</v>
          </cell>
          <cell r="AR24">
            <v>0</v>
          </cell>
          <cell r="AS24">
            <v>20.2</v>
          </cell>
          <cell r="AT24">
            <v>19.7</v>
          </cell>
        </row>
        <row r="25">
          <cell r="A25">
            <v>2</v>
          </cell>
          <cell r="B25" t="str">
            <v>Sun</v>
          </cell>
          <cell r="C25">
            <v>42631</v>
          </cell>
          <cell r="D25">
            <v>0.54166666666666663</v>
          </cell>
          <cell r="E25" t="str">
            <v>Fox</v>
          </cell>
          <cell r="F25" t="str">
            <v>San Francisco</v>
          </cell>
          <cell r="G25" t="str">
            <v>NFCW</v>
          </cell>
          <cell r="H25" t="str">
            <v>Carolina</v>
          </cell>
          <cell r="I25" t="str">
            <v>NFCS</v>
          </cell>
          <cell r="J25" t="str">
            <v>Carolina</v>
          </cell>
          <cell r="K25" t="str">
            <v>San Francisco</v>
          </cell>
          <cell r="L25">
            <v>13.5</v>
          </cell>
          <cell r="M25">
            <v>45.5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Carolina</v>
          </cell>
          <cell r="U25">
            <v>0</v>
          </cell>
          <cell r="V25" t="str">
            <v>MM</v>
          </cell>
          <cell r="W25">
            <v>0</v>
          </cell>
          <cell r="X25">
            <v>0</v>
          </cell>
          <cell r="Z25" t="str">
            <v>San Francisco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H25">
            <v>0</v>
          </cell>
          <cell r="AI25">
            <v>3</v>
          </cell>
          <cell r="AJ25">
            <v>0</v>
          </cell>
          <cell r="AL25" t="str">
            <v>Carolina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</v>
          </cell>
          <cell r="AR25">
            <v>0</v>
          </cell>
          <cell r="AS25">
            <v>18.98</v>
          </cell>
          <cell r="AT25">
            <v>23.93</v>
          </cell>
        </row>
        <row r="26">
          <cell r="A26">
            <v>2</v>
          </cell>
          <cell r="B26" t="str">
            <v>Sun</v>
          </cell>
          <cell r="C26">
            <v>42631</v>
          </cell>
          <cell r="D26">
            <v>0.54166666666666663</v>
          </cell>
          <cell r="E26" t="str">
            <v>Fox</v>
          </cell>
          <cell r="F26" t="str">
            <v>Dallas</v>
          </cell>
          <cell r="G26" t="str">
            <v>NFCE</v>
          </cell>
          <cell r="H26" t="str">
            <v>Washington</v>
          </cell>
          <cell r="I26" t="str">
            <v>NFCE</v>
          </cell>
          <cell r="J26" t="str">
            <v>Washington</v>
          </cell>
          <cell r="K26" t="str">
            <v>Dallas</v>
          </cell>
          <cell r="L26">
            <v>2.5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Dallas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 t="str">
            <v>Dallas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H26">
            <v>6</v>
          </cell>
          <cell r="AI26">
            <v>16</v>
          </cell>
          <cell r="AJ26">
            <v>0</v>
          </cell>
          <cell r="AL26" t="str">
            <v>Washington</v>
          </cell>
          <cell r="AM26">
            <v>0</v>
          </cell>
          <cell r="AN26">
            <v>1</v>
          </cell>
          <cell r="AO26">
            <v>0</v>
          </cell>
          <cell r="AP26">
            <v>0</v>
          </cell>
          <cell r="AQ26">
            <v>1</v>
          </cell>
          <cell r="AR26">
            <v>0</v>
          </cell>
          <cell r="AS26">
            <v>19.739999999999998</v>
          </cell>
          <cell r="AT26">
            <v>16.440000000000001</v>
          </cell>
        </row>
        <row r="27">
          <cell r="A27">
            <v>2</v>
          </cell>
          <cell r="B27" t="str">
            <v>Sun</v>
          </cell>
          <cell r="C27">
            <v>42631</v>
          </cell>
          <cell r="D27">
            <v>0.54166666666666663</v>
          </cell>
          <cell r="E27" t="str">
            <v>CBS</v>
          </cell>
          <cell r="F27" t="str">
            <v>Cincinnati</v>
          </cell>
          <cell r="G27" t="str">
            <v>AFCN</v>
          </cell>
          <cell r="H27" t="str">
            <v>Pittsburgh</v>
          </cell>
          <cell r="I27" t="str">
            <v>AFCN</v>
          </cell>
          <cell r="J27" t="str">
            <v>Pittsburgh</v>
          </cell>
          <cell r="K27" t="str">
            <v>Cincinnati</v>
          </cell>
          <cell r="L27">
            <v>3.5</v>
          </cell>
          <cell r="M27">
            <v>49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Cincinnati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 t="str">
            <v>Cincinnati</v>
          </cell>
          <cell r="AA27">
            <v>0</v>
          </cell>
          <cell r="AB27">
            <v>1</v>
          </cell>
          <cell r="AC27">
            <v>0</v>
          </cell>
          <cell r="AD27">
            <v>0</v>
          </cell>
          <cell r="AE27">
            <v>1</v>
          </cell>
          <cell r="AF27">
            <v>0</v>
          </cell>
          <cell r="AH27">
            <v>7</v>
          </cell>
          <cell r="AI27">
            <v>15</v>
          </cell>
          <cell r="AJ27">
            <v>0</v>
          </cell>
          <cell r="AL27" t="str">
            <v>Pittsburgh</v>
          </cell>
          <cell r="AM27">
            <v>0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R27">
            <v>0</v>
          </cell>
          <cell r="AS27">
            <v>22.99</v>
          </cell>
          <cell r="AT27">
            <v>25.51</v>
          </cell>
        </row>
        <row r="28">
          <cell r="A28">
            <v>2</v>
          </cell>
          <cell r="B28" t="str">
            <v>Sun</v>
          </cell>
          <cell r="C28">
            <v>42631</v>
          </cell>
          <cell r="D28">
            <v>0.54166666666666663</v>
          </cell>
          <cell r="E28" t="str">
            <v>Fox</v>
          </cell>
          <cell r="F28" t="str">
            <v>New Orleans</v>
          </cell>
          <cell r="G28" t="str">
            <v>NFCS</v>
          </cell>
          <cell r="H28" t="str">
            <v>NY Giants</v>
          </cell>
          <cell r="I28" t="str">
            <v>NFCE</v>
          </cell>
          <cell r="J28" t="str">
            <v>NY Giants</v>
          </cell>
          <cell r="K28" t="str">
            <v>New Orleans</v>
          </cell>
          <cell r="L28">
            <v>4.5</v>
          </cell>
          <cell r="M28">
            <v>53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NY Giants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 t="str">
            <v>New Orleans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  <cell r="AF28">
            <v>0</v>
          </cell>
          <cell r="AH28">
            <v>3</v>
          </cell>
          <cell r="AI28">
            <v>2</v>
          </cell>
          <cell r="AJ28">
            <v>1</v>
          </cell>
          <cell r="AL28" t="str">
            <v>NY Giants</v>
          </cell>
          <cell r="AM28">
            <v>0</v>
          </cell>
          <cell r="AN28">
            <v>0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16.71</v>
          </cell>
          <cell r="AT28">
            <v>19.510000000000002</v>
          </cell>
        </row>
        <row r="29">
          <cell r="A29">
            <v>2</v>
          </cell>
          <cell r="B29" t="str">
            <v>Sun</v>
          </cell>
          <cell r="C29">
            <v>42631</v>
          </cell>
          <cell r="D29">
            <v>0.54166666666666663</v>
          </cell>
          <cell r="E29" t="str">
            <v>CBS</v>
          </cell>
          <cell r="F29" t="str">
            <v>Miami</v>
          </cell>
          <cell r="G29" t="str">
            <v>AFCE</v>
          </cell>
          <cell r="H29" t="str">
            <v>New England</v>
          </cell>
          <cell r="I29" t="str">
            <v>AFCE</v>
          </cell>
          <cell r="J29" t="str">
            <v>New England</v>
          </cell>
          <cell r="K29" t="str">
            <v>Miami</v>
          </cell>
          <cell r="L29">
            <v>6.5</v>
          </cell>
          <cell r="M29">
            <v>41.5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Miami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 t="str">
            <v>Miami</v>
          </cell>
          <cell r="AA29">
            <v>1</v>
          </cell>
          <cell r="AB29">
            <v>0</v>
          </cell>
          <cell r="AC29">
            <v>0</v>
          </cell>
          <cell r="AD29">
            <v>1</v>
          </cell>
          <cell r="AE29">
            <v>0</v>
          </cell>
          <cell r="AF29">
            <v>0</v>
          </cell>
          <cell r="AH29">
            <v>11</v>
          </cell>
          <cell r="AI29">
            <v>11</v>
          </cell>
          <cell r="AJ29">
            <v>0</v>
          </cell>
          <cell r="AL29" t="str">
            <v>New England</v>
          </cell>
          <cell r="AM29">
            <v>0</v>
          </cell>
          <cell r="AN29">
            <v>0</v>
          </cell>
          <cell r="AO29">
            <v>0</v>
          </cell>
          <cell r="AP29">
            <v>1</v>
          </cell>
          <cell r="AQ29">
            <v>0</v>
          </cell>
          <cell r="AR29">
            <v>0</v>
          </cell>
          <cell r="AS29">
            <v>18.68</v>
          </cell>
          <cell r="AT29">
            <v>25.51</v>
          </cell>
        </row>
        <row r="30">
          <cell r="A30">
            <v>2</v>
          </cell>
          <cell r="B30" t="str">
            <v>Sun</v>
          </cell>
          <cell r="C30">
            <v>42631</v>
          </cell>
          <cell r="D30">
            <v>0.54166666666666663</v>
          </cell>
          <cell r="E30" t="str">
            <v>CBS</v>
          </cell>
          <cell r="F30" t="str">
            <v>Kansas City</v>
          </cell>
          <cell r="G30" t="str">
            <v>AFCW</v>
          </cell>
          <cell r="H30" t="str">
            <v>Houston</v>
          </cell>
          <cell r="I30" t="str">
            <v>AFCS</v>
          </cell>
          <cell r="J30" t="str">
            <v>Houston</v>
          </cell>
          <cell r="K30" t="str">
            <v>Kansas City</v>
          </cell>
          <cell r="L30">
            <v>2.5</v>
          </cell>
          <cell r="M30">
            <v>43.5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>Houston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 t="str">
            <v>Kansas City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0</v>
          </cell>
          <cell r="AH30">
            <v>2</v>
          </cell>
          <cell r="AI30">
            <v>2</v>
          </cell>
          <cell r="AJ30">
            <v>1</v>
          </cell>
          <cell r="AL30" t="str">
            <v>Houston</v>
          </cell>
          <cell r="AM30">
            <v>1</v>
          </cell>
          <cell r="AN30">
            <v>0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22.48</v>
          </cell>
          <cell r="AT30">
            <v>21.15</v>
          </cell>
        </row>
        <row r="31">
          <cell r="A31">
            <v>2</v>
          </cell>
          <cell r="B31" t="str">
            <v>Sun</v>
          </cell>
          <cell r="C31">
            <v>42631</v>
          </cell>
          <cell r="D31">
            <v>0.54166666666666663</v>
          </cell>
          <cell r="E31" t="str">
            <v>CBS</v>
          </cell>
          <cell r="F31" t="str">
            <v>Tennessee</v>
          </cell>
          <cell r="G31" t="str">
            <v>AFCS</v>
          </cell>
          <cell r="H31" t="str">
            <v>Detroit</v>
          </cell>
          <cell r="I31" t="str">
            <v>NFCN</v>
          </cell>
          <cell r="J31" t="str">
            <v>Detroit</v>
          </cell>
          <cell r="K31" t="str">
            <v>Tennessee</v>
          </cell>
          <cell r="L31">
            <v>6</v>
          </cell>
          <cell r="M31">
            <v>47.5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>Tennessee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 t="str">
            <v>Tennessee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</v>
          </cell>
          <cell r="AF31">
            <v>0</v>
          </cell>
          <cell r="AH31">
            <v>2</v>
          </cell>
          <cell r="AI31">
            <v>0</v>
          </cell>
          <cell r="AJ31">
            <v>0</v>
          </cell>
          <cell r="AL31" t="str">
            <v>Detroit</v>
          </cell>
          <cell r="AM31">
            <v>0</v>
          </cell>
          <cell r="AN31">
            <v>0</v>
          </cell>
          <cell r="AO31">
            <v>0</v>
          </cell>
          <cell r="AP31">
            <v>1</v>
          </cell>
          <cell r="AQ31">
            <v>0</v>
          </cell>
          <cell r="AR31">
            <v>0</v>
          </cell>
          <cell r="AS31">
            <v>13.9</v>
          </cell>
          <cell r="AT31">
            <v>18.59</v>
          </cell>
        </row>
        <row r="32">
          <cell r="A32">
            <v>2</v>
          </cell>
          <cell r="B32" t="str">
            <v>Sun</v>
          </cell>
          <cell r="C32">
            <v>42631</v>
          </cell>
          <cell r="D32">
            <v>0.54166666666666663</v>
          </cell>
          <cell r="E32" t="str">
            <v>CBS</v>
          </cell>
          <cell r="F32" t="str">
            <v>Baltimore</v>
          </cell>
          <cell r="G32" t="str">
            <v>AFCN</v>
          </cell>
          <cell r="H32" t="str">
            <v>Cleveland</v>
          </cell>
          <cell r="I32" t="str">
            <v>AFCN</v>
          </cell>
          <cell r="J32" t="str">
            <v>Baltimore</v>
          </cell>
          <cell r="K32" t="str">
            <v>Cleveland</v>
          </cell>
          <cell r="L32">
            <v>6.5</v>
          </cell>
          <cell r="M32">
            <v>43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Cleveland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 t="str">
            <v>Baltimore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0</v>
          </cell>
          <cell r="AF32">
            <v>0</v>
          </cell>
          <cell r="AH32">
            <v>11</v>
          </cell>
          <cell r="AI32">
            <v>11</v>
          </cell>
          <cell r="AJ32">
            <v>0</v>
          </cell>
          <cell r="AL32" t="str">
            <v>Cleveland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</v>
          </cell>
          <cell r="AR32">
            <v>0</v>
          </cell>
          <cell r="AS32">
            <v>21.21</v>
          </cell>
          <cell r="AT32">
            <v>11.86</v>
          </cell>
        </row>
        <row r="33">
          <cell r="A33">
            <v>2</v>
          </cell>
          <cell r="B33" t="str">
            <v>Sun</v>
          </cell>
          <cell r="C33">
            <v>42631</v>
          </cell>
          <cell r="D33">
            <v>0.66666666666666663</v>
          </cell>
          <cell r="E33" t="str">
            <v>Fox</v>
          </cell>
          <cell r="F33" t="str">
            <v>Seattle</v>
          </cell>
          <cell r="G33" t="str">
            <v>NFCW</v>
          </cell>
          <cell r="H33" t="str">
            <v>Los Angeles</v>
          </cell>
          <cell r="I33" t="str">
            <v>NFCW</v>
          </cell>
          <cell r="J33" t="str">
            <v>Seattle</v>
          </cell>
          <cell r="K33" t="str">
            <v>Los Angeles</v>
          </cell>
          <cell r="L33">
            <v>6</v>
          </cell>
          <cell r="M33">
            <v>38.5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Seattle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 t="str">
            <v>Seattle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</v>
          </cell>
          <cell r="AF33">
            <v>0</v>
          </cell>
          <cell r="AH33">
            <v>13</v>
          </cell>
          <cell r="AI33">
            <v>9</v>
          </cell>
          <cell r="AJ33">
            <v>0</v>
          </cell>
          <cell r="AL33" t="str">
            <v>Los Angeles</v>
          </cell>
          <cell r="AM33">
            <v>0</v>
          </cell>
          <cell r="AN33">
            <v>0</v>
          </cell>
          <cell r="AO33">
            <v>0</v>
          </cell>
          <cell r="AP33">
            <v>1</v>
          </cell>
          <cell r="AQ33">
            <v>0</v>
          </cell>
          <cell r="AR33">
            <v>0</v>
          </cell>
          <cell r="AS33">
            <v>24.32</v>
          </cell>
          <cell r="AT33">
            <v>17.2</v>
          </cell>
        </row>
        <row r="34">
          <cell r="A34">
            <v>2</v>
          </cell>
          <cell r="B34" t="str">
            <v>Sun</v>
          </cell>
          <cell r="C34">
            <v>42631</v>
          </cell>
          <cell r="D34">
            <v>0.66666666666666663</v>
          </cell>
          <cell r="E34" t="str">
            <v>Fox</v>
          </cell>
          <cell r="F34" t="str">
            <v>Tampa Bay</v>
          </cell>
          <cell r="G34" t="str">
            <v>NFCS</v>
          </cell>
          <cell r="H34" t="str">
            <v>Arizona</v>
          </cell>
          <cell r="I34" t="str">
            <v>NFCW</v>
          </cell>
          <cell r="J34" t="str">
            <v>Arizona</v>
          </cell>
          <cell r="K34" t="str">
            <v>Tampa Bay</v>
          </cell>
          <cell r="L34">
            <v>7</v>
          </cell>
          <cell r="M34">
            <v>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>Tampa Bay</v>
          </cell>
          <cell r="U34">
            <v>0</v>
          </cell>
          <cell r="V34" t="str">
            <v>X</v>
          </cell>
          <cell r="W34">
            <v>0</v>
          </cell>
          <cell r="X34">
            <v>0</v>
          </cell>
          <cell r="Z34" t="str">
            <v>Tampa Bay</v>
          </cell>
          <cell r="AA34">
            <v>1</v>
          </cell>
          <cell r="AB34">
            <v>0</v>
          </cell>
          <cell r="AC34">
            <v>0</v>
          </cell>
          <cell r="AD34">
            <v>1</v>
          </cell>
          <cell r="AE34">
            <v>0</v>
          </cell>
          <cell r="AF34">
            <v>0</v>
          </cell>
          <cell r="AH34">
            <v>2</v>
          </cell>
          <cell r="AI34">
            <v>1</v>
          </cell>
          <cell r="AJ34">
            <v>0</v>
          </cell>
          <cell r="AL34" t="str">
            <v>Arizona</v>
          </cell>
          <cell r="AM34">
            <v>0</v>
          </cell>
          <cell r="AN34">
            <v>1</v>
          </cell>
          <cell r="AO34">
            <v>0</v>
          </cell>
          <cell r="AP34">
            <v>0</v>
          </cell>
          <cell r="AQ34">
            <v>1</v>
          </cell>
          <cell r="AR34">
            <v>0</v>
          </cell>
          <cell r="AS34">
            <v>19.16</v>
          </cell>
          <cell r="AT34">
            <v>23.21</v>
          </cell>
        </row>
        <row r="35">
          <cell r="A35">
            <v>2</v>
          </cell>
          <cell r="B35" t="str">
            <v>Sun</v>
          </cell>
          <cell r="C35">
            <v>42631</v>
          </cell>
          <cell r="D35">
            <v>0.6875</v>
          </cell>
          <cell r="E35" t="str">
            <v>CBS</v>
          </cell>
          <cell r="F35" t="str">
            <v>Jacksonville</v>
          </cell>
          <cell r="G35" t="str">
            <v>AFCS</v>
          </cell>
          <cell r="H35" t="str">
            <v>San Diego</v>
          </cell>
          <cell r="I35" t="str">
            <v>AFCW</v>
          </cell>
          <cell r="J35" t="str">
            <v>San Diego</v>
          </cell>
          <cell r="K35" t="str">
            <v>Jacksonville</v>
          </cell>
          <cell r="L35">
            <v>3</v>
          </cell>
          <cell r="M35">
            <v>47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>Jacksonville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>Jacksonville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0</v>
          </cell>
          <cell r="AF35">
            <v>0</v>
          </cell>
          <cell r="AH35">
            <v>1</v>
          </cell>
          <cell r="AI35">
            <v>5</v>
          </cell>
          <cell r="AJ35">
            <v>0</v>
          </cell>
          <cell r="AL35" t="str">
            <v>San Diego</v>
          </cell>
          <cell r="AM35">
            <v>0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R35">
            <v>0</v>
          </cell>
          <cell r="AS35">
            <v>18.32</v>
          </cell>
          <cell r="AT35">
            <v>17.239999999999998</v>
          </cell>
        </row>
        <row r="36">
          <cell r="A36">
            <v>2</v>
          </cell>
          <cell r="B36" t="str">
            <v>Sun</v>
          </cell>
          <cell r="C36">
            <v>42631</v>
          </cell>
          <cell r="D36">
            <v>0.6875</v>
          </cell>
          <cell r="E36" t="str">
            <v>Fox</v>
          </cell>
          <cell r="F36" t="str">
            <v>Atlanta</v>
          </cell>
          <cell r="G36" t="str">
            <v>NFCS</v>
          </cell>
          <cell r="H36" t="str">
            <v>Oakland</v>
          </cell>
          <cell r="I36" t="str">
            <v>AFCW</v>
          </cell>
          <cell r="J36" t="str">
            <v>Oakland</v>
          </cell>
          <cell r="K36" t="str">
            <v>Atlanta</v>
          </cell>
          <cell r="L36">
            <v>5</v>
          </cell>
          <cell r="M36">
            <v>49.5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Oakland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>Atlanta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</v>
          </cell>
          <cell r="AF36">
            <v>0</v>
          </cell>
          <cell r="AH36">
            <v>1</v>
          </cell>
          <cell r="AI36">
            <v>1</v>
          </cell>
          <cell r="AJ36">
            <v>0</v>
          </cell>
          <cell r="AL36" t="str">
            <v>Oakland</v>
          </cell>
          <cell r="AM36">
            <v>0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16.93</v>
          </cell>
          <cell r="AT36">
            <v>20.75</v>
          </cell>
        </row>
        <row r="37">
          <cell r="A37">
            <v>2</v>
          </cell>
          <cell r="B37" t="str">
            <v>Sun</v>
          </cell>
          <cell r="C37">
            <v>42631</v>
          </cell>
          <cell r="D37">
            <v>0.6875</v>
          </cell>
          <cell r="E37" t="str">
            <v>CBS</v>
          </cell>
          <cell r="F37" t="str">
            <v>Indianapolis</v>
          </cell>
          <cell r="G37" t="str">
            <v>AFCS</v>
          </cell>
          <cell r="H37" t="str">
            <v>Denver</v>
          </cell>
          <cell r="I37" t="str">
            <v>AFCW</v>
          </cell>
          <cell r="J37" t="str">
            <v>Denver</v>
          </cell>
          <cell r="K37" t="str">
            <v>Indianapolis</v>
          </cell>
          <cell r="L37">
            <v>6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>Denver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 t="str">
            <v>Indianapolis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1</v>
          </cell>
          <cell r="AF37">
            <v>0</v>
          </cell>
          <cell r="AH37">
            <v>7</v>
          </cell>
          <cell r="AI37">
            <v>0</v>
          </cell>
          <cell r="AJ37">
            <v>0</v>
          </cell>
          <cell r="AL37" t="str">
            <v>Denver</v>
          </cell>
          <cell r="AM37">
            <v>1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R37">
            <v>0</v>
          </cell>
          <cell r="AS37">
            <v>19.940000000000001</v>
          </cell>
          <cell r="AT37">
            <v>22.77</v>
          </cell>
        </row>
        <row r="38">
          <cell r="A38">
            <v>2</v>
          </cell>
          <cell r="B38" t="str">
            <v>Sun</v>
          </cell>
          <cell r="C38">
            <v>42631</v>
          </cell>
          <cell r="D38">
            <v>0.85416666666666663</v>
          </cell>
          <cell r="E38" t="str">
            <v>NBC</v>
          </cell>
          <cell r="F38" t="str">
            <v>Green Bay</v>
          </cell>
          <cell r="G38" t="str">
            <v>NFCN</v>
          </cell>
          <cell r="H38" t="str">
            <v>Minnesota</v>
          </cell>
          <cell r="I38" t="str">
            <v>NFCN</v>
          </cell>
          <cell r="J38" t="str">
            <v>Green Bay</v>
          </cell>
          <cell r="K38" t="str">
            <v>Minnesota</v>
          </cell>
          <cell r="L38">
            <v>2.5</v>
          </cell>
          <cell r="M38">
            <v>43.5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>Green Bay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 t="str">
            <v>Green Bay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1</v>
          </cell>
          <cell r="AF38">
            <v>0</v>
          </cell>
          <cell r="AH38">
            <v>12</v>
          </cell>
          <cell r="AI38">
            <v>10</v>
          </cell>
          <cell r="AJ38">
            <v>0</v>
          </cell>
          <cell r="AL38" t="str">
            <v>Minnesota</v>
          </cell>
          <cell r="AM38">
            <v>0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24.06</v>
          </cell>
          <cell r="AT38">
            <v>22.78</v>
          </cell>
        </row>
        <row r="39">
          <cell r="A39">
            <v>2</v>
          </cell>
          <cell r="B39" t="str">
            <v>Mon</v>
          </cell>
          <cell r="C39">
            <v>42632</v>
          </cell>
          <cell r="D39">
            <v>0.85416666666666663</v>
          </cell>
          <cell r="E39" t="str">
            <v>ESPN</v>
          </cell>
          <cell r="F39" t="str">
            <v>Philadelphia</v>
          </cell>
          <cell r="G39" t="str">
            <v>NFCE</v>
          </cell>
          <cell r="H39" t="str">
            <v>Chicago</v>
          </cell>
          <cell r="I39" t="str">
            <v>NFCN</v>
          </cell>
          <cell r="J39" t="str">
            <v>Chicago</v>
          </cell>
          <cell r="K39" t="str">
            <v>Philadelphia</v>
          </cell>
          <cell r="L39">
            <v>3</v>
          </cell>
          <cell r="M39">
            <v>42.5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Chicago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 t="str">
            <v>Philadelphia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H39">
            <v>2</v>
          </cell>
          <cell r="AI39">
            <v>4</v>
          </cell>
          <cell r="AJ39">
            <v>0</v>
          </cell>
          <cell r="AL39" t="str">
            <v>Chicago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</v>
          </cell>
          <cell r="AR39">
            <v>0</v>
          </cell>
          <cell r="AS39">
            <v>18.82</v>
          </cell>
          <cell r="AT39">
            <v>17.399999999999999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9"/>
  <sheetViews>
    <sheetView tabSelected="1" topLeftCell="E1" zoomScale="75" zoomScaleNormal="75" workbookViewId="0">
      <selection activeCell="V6" sqref="V6"/>
    </sheetView>
  </sheetViews>
  <sheetFormatPr defaultRowHeight="15.6" x14ac:dyDescent="0.3"/>
  <cols>
    <col min="1" max="1" width="11.5546875" style="10" customWidth="1"/>
    <col min="2" max="2" width="5.6640625" style="14" customWidth="1"/>
    <col min="3" max="3" width="8" style="20" customWidth="1"/>
    <col min="4" max="4" width="11.6640625" style="11" customWidth="1"/>
    <col min="5" max="5" width="9.109375" style="81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53" customWidth="1"/>
    <col min="11" max="11" width="27.6640625" style="54" customWidth="1"/>
    <col min="12" max="12" width="8" style="62" customWidth="1"/>
    <col min="13" max="13" width="8" style="63" customWidth="1"/>
    <col min="14" max="14" width="27.6640625" style="53" hidden="1" customWidth="1"/>
    <col min="15" max="15" width="5.6640625" style="44" hidden="1" customWidth="1"/>
    <col min="16" max="16" width="27.6640625" style="55" hidden="1" customWidth="1"/>
    <col min="17" max="17" width="5.6640625" style="45" hidden="1" customWidth="1"/>
    <col min="18" max="18" width="27.6640625" style="53" hidden="1" customWidth="1"/>
    <col min="19" max="19" width="27.6640625" style="55" hidden="1" customWidth="1"/>
    <col min="20" max="20" width="27.6640625" style="53" customWidth="1"/>
    <col min="21" max="21" width="8.33203125" style="54" hidden="1" customWidth="1"/>
    <col min="22" max="22" width="9.5546875" style="53" customWidth="1"/>
    <col min="23" max="23" width="8" style="53" customWidth="1"/>
    <col min="24" max="24" width="8" style="54" hidden="1" customWidth="1"/>
    <col min="25" max="25" width="27.6640625" style="53" customWidth="1"/>
    <col min="26" max="26" width="5.6640625" style="55" customWidth="1"/>
    <col min="27" max="27" width="27.6640625" style="53" customWidth="1"/>
    <col min="28" max="28" width="5.6640625" style="54" customWidth="1"/>
    <col min="29" max="29" width="3.6640625" style="56" customWidth="1"/>
    <col min="30" max="30" width="28.33203125" style="57" customWidth="1"/>
    <col min="31" max="31" width="5.33203125" style="12" customWidth="1"/>
    <col min="32" max="33" width="5.33203125" style="13" customWidth="1"/>
    <col min="34" max="34" width="5.33203125" style="12" customWidth="1"/>
    <col min="35" max="35" width="5.33203125" style="13" customWidth="1"/>
    <col min="36" max="36" width="5.33203125" style="10" customWidth="1"/>
    <col min="37" max="37" width="2.6640625" style="13" customWidth="1"/>
    <col min="38" max="38" width="5.33203125" style="73" customWidth="1"/>
    <col min="39" max="39" width="5.33203125" style="74" customWidth="1"/>
    <col min="40" max="40" width="5.33203125" style="75" customWidth="1"/>
    <col min="41" max="41" width="2.6640625" style="75" customWidth="1"/>
    <col min="42" max="42" width="25" style="14" customWidth="1"/>
    <col min="43" max="43" width="5.33203125" style="12" customWidth="1"/>
    <col min="44" max="45" width="5.33203125" style="13" customWidth="1"/>
    <col min="46" max="46" width="5.33203125" style="12" customWidth="1"/>
    <col min="47" max="47" width="5.33203125" style="13" customWidth="1"/>
    <col min="48" max="48" width="5.33203125" style="10" customWidth="1"/>
    <col min="49" max="49" width="9.33203125" style="58" customWidth="1"/>
    <col min="50" max="50" width="9.44140625" style="59" customWidth="1"/>
  </cols>
  <sheetData>
    <row r="1" spans="1:51" ht="15.75" customHeight="1" x14ac:dyDescent="0.3">
      <c r="A1" s="1"/>
      <c r="B1" s="1"/>
      <c r="C1" s="16"/>
      <c r="D1" s="2"/>
      <c r="E1" s="76"/>
      <c r="F1" s="21"/>
      <c r="G1" s="21"/>
      <c r="H1" s="3"/>
      <c r="I1" s="21"/>
      <c r="J1" s="22"/>
      <c r="K1" s="22"/>
      <c r="L1" s="23"/>
      <c r="M1" s="23"/>
      <c r="N1" s="91"/>
      <c r="O1" s="92"/>
      <c r="P1" s="92"/>
      <c r="Q1" s="93"/>
      <c r="R1" s="24"/>
      <c r="S1" s="22"/>
      <c r="T1" s="22"/>
      <c r="U1" s="22"/>
      <c r="V1" s="22"/>
      <c r="W1" s="94" t="s">
        <v>0</v>
      </c>
      <c r="X1" s="95"/>
      <c r="Y1" s="98"/>
      <c r="Z1" s="98"/>
      <c r="AA1" s="98"/>
      <c r="AB1" s="98"/>
      <c r="AC1" s="99" t="s">
        <v>1</v>
      </c>
      <c r="AD1" s="102" t="s">
        <v>32</v>
      </c>
      <c r="AE1" s="102"/>
      <c r="AF1" s="102"/>
      <c r="AG1" s="102"/>
      <c r="AH1" s="102"/>
      <c r="AI1" s="102"/>
      <c r="AJ1" s="102"/>
      <c r="AK1" s="64"/>
      <c r="AL1" s="1"/>
      <c r="AM1" s="1"/>
      <c r="AN1" s="1"/>
      <c r="AO1" s="65"/>
      <c r="AP1" s="82" t="s">
        <v>32</v>
      </c>
      <c r="AQ1" s="82"/>
      <c r="AR1" s="82"/>
      <c r="AS1" s="82"/>
      <c r="AT1" s="82"/>
      <c r="AU1" s="82"/>
      <c r="AV1" s="82"/>
      <c r="AW1" s="25"/>
      <c r="AX1" s="25"/>
    </row>
    <row r="2" spans="1:51" ht="15.75" customHeight="1" x14ac:dyDescent="0.3">
      <c r="A2" s="4"/>
      <c r="B2" s="4"/>
      <c r="C2" s="17"/>
      <c r="D2" s="5"/>
      <c r="E2" s="77"/>
      <c r="F2" s="108" t="s">
        <v>4</v>
      </c>
      <c r="G2" s="89"/>
      <c r="H2" s="89"/>
      <c r="I2" s="90"/>
      <c r="J2" s="26"/>
      <c r="K2" s="27"/>
      <c r="L2" s="28"/>
      <c r="M2" s="28"/>
      <c r="N2" s="109" t="s">
        <v>5</v>
      </c>
      <c r="O2" s="110"/>
      <c r="P2" s="110"/>
      <c r="Q2" s="111"/>
      <c r="R2" s="112" t="s">
        <v>6</v>
      </c>
      <c r="S2" s="113"/>
      <c r="T2" s="26"/>
      <c r="U2" s="27"/>
      <c r="V2" s="26" t="s">
        <v>7</v>
      </c>
      <c r="W2" s="96"/>
      <c r="X2" s="97"/>
      <c r="Y2" s="29"/>
      <c r="Z2" s="30"/>
      <c r="AA2" s="30"/>
      <c r="AB2" s="31"/>
      <c r="AC2" s="100"/>
      <c r="AD2" s="32"/>
      <c r="AE2" s="86" t="s">
        <v>2</v>
      </c>
      <c r="AF2" s="87"/>
      <c r="AG2" s="88"/>
      <c r="AH2" s="86" t="s">
        <v>8</v>
      </c>
      <c r="AI2" s="89"/>
      <c r="AJ2" s="90"/>
      <c r="AK2" s="64"/>
      <c r="AL2" s="83" t="s">
        <v>9</v>
      </c>
      <c r="AM2" s="84"/>
      <c r="AN2" s="85"/>
      <c r="AO2" s="65"/>
      <c r="AP2" s="66"/>
      <c r="AQ2" s="86" t="s">
        <v>3</v>
      </c>
      <c r="AR2" s="87"/>
      <c r="AS2" s="88"/>
      <c r="AT2" s="86" t="s">
        <v>8</v>
      </c>
      <c r="AU2" s="89"/>
      <c r="AV2" s="90"/>
      <c r="AW2" s="103" t="s">
        <v>10</v>
      </c>
      <c r="AX2" s="104"/>
    </row>
    <row r="3" spans="1:51" x14ac:dyDescent="0.3">
      <c r="A3" s="6" t="s">
        <v>11</v>
      </c>
      <c r="B3" s="7" t="s">
        <v>12</v>
      </c>
      <c r="C3" s="18" t="s">
        <v>13</v>
      </c>
      <c r="D3" s="8" t="s">
        <v>14</v>
      </c>
      <c r="E3" s="78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3" t="s">
        <v>17</v>
      </c>
      <c r="K3" s="34" t="s">
        <v>18</v>
      </c>
      <c r="L3" s="35" t="s">
        <v>19</v>
      </c>
      <c r="M3" s="35" t="s">
        <v>20</v>
      </c>
      <c r="N3" s="33" t="s">
        <v>21</v>
      </c>
      <c r="O3" s="36"/>
      <c r="P3" s="37" t="s">
        <v>22</v>
      </c>
      <c r="Q3" s="38"/>
      <c r="R3" s="33" t="s">
        <v>21</v>
      </c>
      <c r="S3" s="37" t="s">
        <v>22</v>
      </c>
      <c r="T3" s="33" t="s">
        <v>23</v>
      </c>
      <c r="U3" s="34" t="s">
        <v>24</v>
      </c>
      <c r="V3" s="33" t="s">
        <v>25</v>
      </c>
      <c r="W3" s="33" t="s">
        <v>26</v>
      </c>
      <c r="X3" s="34" t="s">
        <v>24</v>
      </c>
      <c r="Y3" s="105" t="s">
        <v>27</v>
      </c>
      <c r="Z3" s="106"/>
      <c r="AA3" s="106"/>
      <c r="AB3" s="107"/>
      <c r="AC3" s="101"/>
      <c r="AD3" s="39" t="s">
        <v>28</v>
      </c>
      <c r="AE3" s="67" t="s">
        <v>29</v>
      </c>
      <c r="AF3" s="68" t="s">
        <v>30</v>
      </c>
      <c r="AG3" s="69" t="s">
        <v>31</v>
      </c>
      <c r="AH3" s="67" t="s">
        <v>29</v>
      </c>
      <c r="AI3" s="68" t="s">
        <v>30</v>
      </c>
      <c r="AJ3" s="69" t="s">
        <v>31</v>
      </c>
      <c r="AK3" s="70"/>
      <c r="AL3" s="67" t="s">
        <v>29</v>
      </c>
      <c r="AM3" s="68" t="s">
        <v>30</v>
      </c>
      <c r="AN3" s="69" t="s">
        <v>31</v>
      </c>
      <c r="AO3" s="71"/>
      <c r="AP3" s="72" t="s">
        <v>3</v>
      </c>
      <c r="AQ3" s="67" t="s">
        <v>29</v>
      </c>
      <c r="AR3" s="68" t="s">
        <v>30</v>
      </c>
      <c r="AS3" s="69" t="s">
        <v>31</v>
      </c>
      <c r="AT3" s="67" t="s">
        <v>29</v>
      </c>
      <c r="AU3" s="68" t="s">
        <v>30</v>
      </c>
      <c r="AV3" s="69" t="s">
        <v>31</v>
      </c>
      <c r="AW3" s="40" t="s">
        <v>2</v>
      </c>
      <c r="AX3" s="41" t="s">
        <v>3</v>
      </c>
    </row>
    <row r="4" spans="1:51" ht="15.75" customHeight="1" x14ac:dyDescent="0.3">
      <c r="B4" s="10"/>
      <c r="C4" s="19"/>
      <c r="D4" s="42"/>
      <c r="E4" s="79"/>
      <c r="F4" s="13"/>
      <c r="G4" s="43"/>
      <c r="H4" s="43"/>
      <c r="I4" s="43"/>
      <c r="J4" s="44"/>
      <c r="K4" s="45"/>
      <c r="L4" s="46"/>
      <c r="M4" s="47"/>
      <c r="N4" s="48"/>
      <c r="O4" s="49"/>
      <c r="P4" s="50"/>
      <c r="Q4" s="49"/>
      <c r="R4" s="51"/>
      <c r="S4" s="45"/>
      <c r="T4" s="44"/>
      <c r="U4" s="49"/>
      <c r="V4" s="52"/>
      <c r="AL4" s="12"/>
      <c r="AM4" s="13"/>
      <c r="AN4" s="10"/>
      <c r="AO4" s="10"/>
    </row>
    <row r="5" spans="1:51" x14ac:dyDescent="0.3">
      <c r="B5" s="10"/>
      <c r="C5" s="19"/>
      <c r="D5" s="60"/>
      <c r="E5" s="80"/>
      <c r="F5" s="13"/>
      <c r="G5" s="14"/>
      <c r="H5" s="14"/>
      <c r="I5" s="14"/>
      <c r="J5" s="44"/>
      <c r="K5" s="45"/>
      <c r="L5" s="46"/>
      <c r="M5" s="47"/>
      <c r="N5" s="51"/>
      <c r="O5" s="45"/>
      <c r="P5" s="44"/>
      <c r="R5" s="51"/>
      <c r="S5" s="45"/>
      <c r="T5" s="44"/>
      <c r="U5" s="45"/>
      <c r="V5" s="56"/>
      <c r="AL5" s="12"/>
      <c r="AM5" s="13"/>
      <c r="AN5" s="10"/>
      <c r="AO5" s="10"/>
      <c r="AY5" s="15"/>
    </row>
    <row r="6" spans="1:51" x14ac:dyDescent="0.3">
      <c r="A6" s="10">
        <f>+[1]All!A176</f>
        <v>3</v>
      </c>
      <c r="B6" s="10" t="str">
        <f>+[1]All!B176</f>
        <v>Thurs</v>
      </c>
      <c r="C6" s="19">
        <f>+[1]All!C176</f>
        <v>42628</v>
      </c>
      <c r="D6" s="60">
        <f>+[1]All!D176</f>
        <v>0.8125</v>
      </c>
      <c r="E6" s="80" t="str">
        <f>+[1]All!E176</f>
        <v>ESPN</v>
      </c>
      <c r="F6" s="13" t="str">
        <f>+[1]All!F176</f>
        <v>Houston</v>
      </c>
      <c r="G6" s="14" t="str">
        <f>+[1]All!G176</f>
        <v>AAC</v>
      </c>
      <c r="H6" s="14" t="str">
        <f>+[1]All!H176</f>
        <v>Cincinnati</v>
      </c>
      <c r="I6" s="14" t="str">
        <f>+[1]All!I176</f>
        <v>AAC</v>
      </c>
      <c r="J6" s="44" t="str">
        <f>+[1]All!J176</f>
        <v>Houston</v>
      </c>
      <c r="K6" s="45" t="str">
        <f>+[1]All!K176</f>
        <v>Cincinnati</v>
      </c>
      <c r="L6" s="46">
        <f>+[1]All!L176</f>
        <v>7.5</v>
      </c>
      <c r="M6" s="47">
        <f>+[1]All!M176</f>
        <v>64.5</v>
      </c>
      <c r="N6" s="51">
        <f>+[1]All!N176</f>
        <v>0</v>
      </c>
      <c r="O6" s="45">
        <f>+[1]All!O176</f>
        <v>0</v>
      </c>
      <c r="P6" s="44">
        <f>+[1]All!P176</f>
        <v>0</v>
      </c>
      <c r="Q6" s="45">
        <f>+[1]All!Q176</f>
        <v>0</v>
      </c>
      <c r="R6" s="51" t="str">
        <f>+[1]All!R176</f>
        <v>Cincinnati</v>
      </c>
      <c r="S6" s="45" t="str">
        <f>+[1]All!S176</f>
        <v>Houston</v>
      </c>
      <c r="T6" s="44" t="str">
        <f>+[1]All!T176</f>
        <v>Cincinnati</v>
      </c>
      <c r="U6" s="45" t="str">
        <f>+[1]All!U176</f>
        <v>W</v>
      </c>
      <c r="V6" s="56">
        <f>+[1]All!X176</f>
        <v>0</v>
      </c>
      <c r="W6" s="53" t="str">
        <f>+[1]All!Z176</f>
        <v>O</v>
      </c>
      <c r="X6" s="54">
        <f>+[1]All!AA176</f>
        <v>0</v>
      </c>
      <c r="Y6" s="53" t="str">
        <f>+[1]All!AL176</f>
        <v>HOUSTON</v>
      </c>
      <c r="Z6" s="55">
        <f>+[1]All!AM176</f>
        <v>33</v>
      </c>
      <c r="AA6" s="53" t="str">
        <f>+[1]All!AN176</f>
        <v>Cincinnati</v>
      </c>
      <c r="AB6" s="54">
        <f>+[1]All!AO176</f>
        <v>30</v>
      </c>
      <c r="AC6" s="56">
        <f>+[1]All!AP176</f>
        <v>0</v>
      </c>
      <c r="AD6" s="57" t="str">
        <f>+[1]All!AQ176</f>
        <v>Houston</v>
      </c>
      <c r="AE6" s="12">
        <f>+[1]All!AR176</f>
        <v>0</v>
      </c>
      <c r="AF6" s="13">
        <f>+[1]All!AS176</f>
        <v>0</v>
      </c>
      <c r="AG6" s="13">
        <f>+[1]All!AT176</f>
        <v>0</v>
      </c>
      <c r="AH6" s="12">
        <f>+[1]All!AU176</f>
        <v>1</v>
      </c>
      <c r="AI6" s="13">
        <f>+[1]All!AV176</f>
        <v>0</v>
      </c>
      <c r="AJ6" s="10">
        <f>+[1]All!AW176</f>
        <v>0</v>
      </c>
      <c r="AL6" s="12">
        <f>+[1]All!AY176</f>
        <v>0</v>
      </c>
      <c r="AM6" s="13">
        <f>+[1]All!AZ176</f>
        <v>2</v>
      </c>
      <c r="AN6" s="10">
        <f>+[1]All!BA176</f>
        <v>1</v>
      </c>
      <c r="AO6" s="10"/>
      <c r="AP6" s="14" t="str">
        <f>+[1]All!BC176</f>
        <v>Cincinnati</v>
      </c>
      <c r="AQ6" s="12">
        <f>+[1]All!BD176</f>
        <v>0</v>
      </c>
      <c r="AR6" s="13">
        <f>+[1]All!BE176</f>
        <v>0</v>
      </c>
      <c r="AS6" s="13">
        <f>+[1]All!BF176</f>
        <v>0</v>
      </c>
      <c r="AT6" s="12">
        <f>+[1]All!BG176</f>
        <v>1</v>
      </c>
      <c r="AU6" s="13">
        <f>+[1]All!BH176</f>
        <v>0</v>
      </c>
      <c r="AV6" s="10">
        <f>+[1]All!BI176</f>
        <v>0</v>
      </c>
      <c r="AW6" s="58">
        <f>+[1]All!BJ176</f>
        <v>83.2</v>
      </c>
      <c r="AX6" s="59">
        <f>+[1]All!BK176</f>
        <v>72.14</v>
      </c>
      <c r="AY6" s="15"/>
    </row>
    <row r="7" spans="1:51" x14ac:dyDescent="0.3">
      <c r="A7" s="10">
        <f>+[1]All!A177</f>
        <v>3</v>
      </c>
      <c r="B7" s="10" t="str">
        <f>+[1]All!B177</f>
        <v>Fri</v>
      </c>
      <c r="C7" s="19">
        <f>+[1]All!C177</f>
        <v>42629</v>
      </c>
      <c r="D7" s="60">
        <f>+[1]All!D177</f>
        <v>0.83333333333333337</v>
      </c>
      <c r="E7" s="80" t="str">
        <f>+[1]All!E177</f>
        <v>ESPN</v>
      </c>
      <c r="F7" s="13" t="str">
        <f>+[1]All!F177</f>
        <v>Baylor</v>
      </c>
      <c r="G7" s="14" t="str">
        <f>+[1]All!G177</f>
        <v>B12</v>
      </c>
      <c r="H7" s="14" t="str">
        <f>+[1]All!H177</f>
        <v>Rice</v>
      </c>
      <c r="I7" s="14" t="str">
        <f>+[1]All!I177</f>
        <v>CUSA</v>
      </c>
      <c r="J7" s="44" t="str">
        <f>+[1]All!J177</f>
        <v>Baylor</v>
      </c>
      <c r="K7" s="45" t="str">
        <f>+[1]All!K177</f>
        <v>Rice</v>
      </c>
      <c r="L7" s="46">
        <f>+[1]All!L177</f>
        <v>30.5</v>
      </c>
      <c r="M7" s="47">
        <f>+[1]All!M177</f>
        <v>65.5</v>
      </c>
      <c r="N7" s="51">
        <f>+[1]All!N177</f>
        <v>0</v>
      </c>
      <c r="O7" s="45">
        <f>+[1]All!O177</f>
        <v>0</v>
      </c>
      <c r="P7" s="44">
        <f>+[1]All!P177</f>
        <v>0</v>
      </c>
      <c r="Q7" s="45">
        <f>+[1]All!Q177</f>
        <v>0</v>
      </c>
      <c r="R7" s="51" t="str">
        <f>+[1]All!R177</f>
        <v>Rice</v>
      </c>
      <c r="S7" s="45" t="str">
        <f>+[1]All!S177</f>
        <v>Baylor</v>
      </c>
      <c r="T7" s="44" t="str">
        <f>+[1]All!T177</f>
        <v>Baylor</v>
      </c>
      <c r="U7" s="45" t="str">
        <f>+[1]All!U177</f>
        <v>L</v>
      </c>
      <c r="V7" s="56">
        <f>+[1]All!X177</f>
        <v>0</v>
      </c>
      <c r="W7" s="53">
        <f>+[1]All!Z177</f>
        <v>0</v>
      </c>
      <c r="X7" s="54">
        <f>+[1]All!AA177</f>
        <v>0</v>
      </c>
      <c r="Y7" s="53" t="str">
        <f>+[1]All!AL177</f>
        <v>BAYLOR</v>
      </c>
      <c r="Z7" s="55">
        <f>+[1]All!AM177</f>
        <v>70</v>
      </c>
      <c r="AA7" s="53" t="str">
        <f>+[1]All!AN177</f>
        <v>Rice</v>
      </c>
      <c r="AB7" s="54">
        <f>+[1]All!AO177</f>
        <v>17</v>
      </c>
      <c r="AC7" s="56">
        <f>+[1]All!AP177</f>
        <v>0</v>
      </c>
      <c r="AD7" s="57" t="str">
        <f>+[1]All!AQ177</f>
        <v>Baylor</v>
      </c>
      <c r="AE7" s="12">
        <f>+[1]All!AR177</f>
        <v>0</v>
      </c>
      <c r="AF7" s="13">
        <f>+[1]All!AS177</f>
        <v>0</v>
      </c>
      <c r="AG7" s="13">
        <f>+[1]All!AT177</f>
        <v>0</v>
      </c>
      <c r="AH7" s="12">
        <f>+[1]All!AU177</f>
        <v>0</v>
      </c>
      <c r="AI7" s="13">
        <f>+[1]All!AV177</f>
        <v>1</v>
      </c>
      <c r="AJ7" s="10">
        <f>+[1]All!AW177</f>
        <v>0</v>
      </c>
      <c r="AL7" s="12">
        <f>+[1]All!AY177</f>
        <v>4</v>
      </c>
      <c r="AM7" s="13">
        <f>+[1]All!AZ177</f>
        <v>0</v>
      </c>
      <c r="AN7" s="10">
        <f>+[1]All!BA177</f>
        <v>0</v>
      </c>
      <c r="AO7" s="10"/>
      <c r="AP7" s="14" t="str">
        <f>+[1]All!BC177</f>
        <v>Rice</v>
      </c>
      <c r="AQ7" s="12">
        <f>+[1]All!BD177</f>
        <v>0</v>
      </c>
      <c r="AR7" s="13">
        <f>+[1]All!BE177</f>
        <v>0</v>
      </c>
      <c r="AS7" s="13">
        <f>+[1]All!BF177</f>
        <v>0</v>
      </c>
      <c r="AT7" s="12">
        <f>+[1]All!BG177</f>
        <v>0</v>
      </c>
      <c r="AU7" s="13">
        <f>+[1]All!BH177</f>
        <v>2</v>
      </c>
      <c r="AV7" s="10">
        <f>+[1]All!BI177</f>
        <v>0</v>
      </c>
      <c r="AW7" s="58">
        <f>+[1]All!BJ177</f>
        <v>84.17</v>
      </c>
      <c r="AX7" s="59">
        <f>+[1]All!BK177</f>
        <v>54.76</v>
      </c>
      <c r="AY7" s="15"/>
    </row>
    <row r="8" spans="1:51" x14ac:dyDescent="0.3">
      <c r="A8" s="10">
        <f>+[1]All!A178</f>
        <v>3</v>
      </c>
      <c r="B8" s="10" t="str">
        <f>+[1]All!B178</f>
        <v>Fri</v>
      </c>
      <c r="C8" s="19">
        <f>+[1]All!C178</f>
        <v>42629</v>
      </c>
      <c r="D8" s="60">
        <f>+[1]All!D178</f>
        <v>0.89583333333333337</v>
      </c>
      <c r="E8" s="80" t="str">
        <f>+[1]All!E178</f>
        <v>ESPN2</v>
      </c>
      <c r="F8" s="13" t="str">
        <f>+[1]All!F178</f>
        <v>Arizona State</v>
      </c>
      <c r="G8" s="14" t="str">
        <f>+[1]All!G178</f>
        <v>P12</v>
      </c>
      <c r="H8" s="14" t="str">
        <f>+[1]All!H178</f>
        <v>UT San Antonio</v>
      </c>
      <c r="I8" s="14" t="str">
        <f>+[1]All!I178</f>
        <v>CUSA</v>
      </c>
      <c r="J8" s="44" t="str">
        <f>+[1]All!J178</f>
        <v>Arizona State</v>
      </c>
      <c r="K8" s="45" t="str">
        <f>+[1]All!K178</f>
        <v>UT San Antonio</v>
      </c>
      <c r="L8" s="46">
        <f>+[1]All!L178</f>
        <v>19.5</v>
      </c>
      <c r="M8" s="47">
        <f>+[1]All!M178</f>
        <v>59.5</v>
      </c>
      <c r="N8" s="51">
        <f>+[1]All!N178</f>
        <v>0</v>
      </c>
      <c r="O8" s="45">
        <f>+[1]All!O178</f>
        <v>0</v>
      </c>
      <c r="P8" s="44">
        <f>+[1]All!P178</f>
        <v>0</v>
      </c>
      <c r="Q8" s="45">
        <f>+[1]All!Q178</f>
        <v>0</v>
      </c>
      <c r="R8" s="51" t="str">
        <f>+[1]All!R178</f>
        <v>UT San Antonio</v>
      </c>
      <c r="S8" s="45" t="str">
        <f>+[1]All!S178</f>
        <v>Arizona State</v>
      </c>
      <c r="T8" s="44" t="str">
        <f>+[1]All!T178</f>
        <v>Arizona State</v>
      </c>
      <c r="U8" s="45" t="str">
        <f>+[1]All!U178</f>
        <v>L</v>
      </c>
      <c r="V8" s="56">
        <f>+[1]All!X178</f>
        <v>0</v>
      </c>
      <c r="W8" s="53">
        <f>+[1]All!Z178</f>
        <v>0</v>
      </c>
      <c r="X8" s="54">
        <f>+[1]All!AA178</f>
        <v>0</v>
      </c>
      <c r="Y8" s="53" t="str">
        <f>+[1]All!AL178</f>
        <v>DNP</v>
      </c>
      <c r="Z8" s="55">
        <f>+[1]All!AM178</f>
        <v>0</v>
      </c>
      <c r="AA8" s="53">
        <f>+[1]All!AN178</f>
        <v>0</v>
      </c>
      <c r="AB8" s="54">
        <f>+[1]All!AO178</f>
        <v>0</v>
      </c>
      <c r="AC8" s="56">
        <f>+[1]All!AP178</f>
        <v>0</v>
      </c>
      <c r="AD8" s="57" t="str">
        <f>+[1]All!AQ178</f>
        <v>Arizona State</v>
      </c>
      <c r="AE8" s="12">
        <f>+[1]All!AR178</f>
        <v>0</v>
      </c>
      <c r="AF8" s="13">
        <f>+[1]All!AS178</f>
        <v>0</v>
      </c>
      <c r="AG8" s="13">
        <f>+[1]All!AT178</f>
        <v>0</v>
      </c>
      <c r="AH8" s="12">
        <f>+[1]All!AU178</f>
        <v>1</v>
      </c>
      <c r="AI8" s="13">
        <f>+[1]All!AV178</f>
        <v>0</v>
      </c>
      <c r="AJ8" s="10">
        <f>+[1]All!AW178</f>
        <v>0</v>
      </c>
      <c r="AL8" s="12">
        <f>+[1]All!AY178</f>
        <v>0</v>
      </c>
      <c r="AM8" s="13">
        <f>+[1]All!AZ178</f>
        <v>0</v>
      </c>
      <c r="AN8" s="10">
        <f>+[1]All!BA178</f>
        <v>0</v>
      </c>
      <c r="AO8" s="10"/>
      <c r="AP8" s="14" t="str">
        <f>+[1]All!BC178</f>
        <v>UT San Antonio</v>
      </c>
      <c r="AQ8" s="12">
        <f>+[1]All!BD178</f>
        <v>0</v>
      </c>
      <c r="AR8" s="13">
        <f>+[1]All!BE178</f>
        <v>0</v>
      </c>
      <c r="AS8" s="13">
        <f>+[1]All!BF178</f>
        <v>0</v>
      </c>
      <c r="AT8" s="12">
        <f>+[1]All!BG178</f>
        <v>1</v>
      </c>
      <c r="AU8" s="13">
        <f>+[1]All!BH178</f>
        <v>0</v>
      </c>
      <c r="AV8" s="10">
        <f>+[1]All!BI178</f>
        <v>0</v>
      </c>
      <c r="AW8" s="58">
        <f>+[1]All!BJ178</f>
        <v>70.510000000000005</v>
      </c>
      <c r="AX8" s="59">
        <f>+[1]All!BK178</f>
        <v>50.19</v>
      </c>
      <c r="AY8" s="15"/>
    </row>
    <row r="9" spans="1:51" x14ac:dyDescent="0.3">
      <c r="A9" s="10">
        <f>+[1]All!A179</f>
        <v>3</v>
      </c>
      <c r="B9" s="10" t="str">
        <f>+[1]All!B179</f>
        <v>Fri</v>
      </c>
      <c r="C9" s="19">
        <f>+[1]All!C179</f>
        <v>42629</v>
      </c>
      <c r="D9" s="60">
        <f>+[1]All!D179</f>
        <v>0.875</v>
      </c>
      <c r="E9" s="80" t="str">
        <f>+[1]All!E179</f>
        <v>CBSSN</v>
      </c>
      <c r="F9" s="13" t="str">
        <f>+[1]All!F179</f>
        <v>Arkansas State</v>
      </c>
      <c r="G9" s="14" t="str">
        <f>+[1]All!G179</f>
        <v>SB</v>
      </c>
      <c r="H9" s="14" t="str">
        <f>+[1]All!H179</f>
        <v>Utah State</v>
      </c>
      <c r="I9" s="14" t="str">
        <f>+[1]All!I179</f>
        <v>MWC</v>
      </c>
      <c r="J9" s="44" t="str">
        <f>+[1]All!J179</f>
        <v>Utah State</v>
      </c>
      <c r="K9" s="45" t="str">
        <f>+[1]All!K179</f>
        <v>Arkansas State</v>
      </c>
      <c r="L9" s="46">
        <f>+[1]All!L179</f>
        <v>8.5</v>
      </c>
      <c r="M9" s="47">
        <f>+[1]All!M179</f>
        <v>56.5</v>
      </c>
      <c r="N9" s="51">
        <f>+[1]All!N179</f>
        <v>0</v>
      </c>
      <c r="O9" s="45">
        <f>+[1]All!O179</f>
        <v>0</v>
      </c>
      <c r="P9" s="44">
        <f>+[1]All!P179</f>
        <v>0</v>
      </c>
      <c r="Q9" s="45">
        <f>+[1]All!Q179</f>
        <v>0</v>
      </c>
      <c r="R9" s="51" t="str">
        <f>+[1]All!R179</f>
        <v>Arkansas State</v>
      </c>
      <c r="S9" s="45" t="str">
        <f>+[1]All!S179</f>
        <v>Utah State</v>
      </c>
      <c r="T9" s="44" t="str">
        <f>+[1]All!T179</f>
        <v>Utah State</v>
      </c>
      <c r="U9" s="45" t="str">
        <f>+[1]All!U179</f>
        <v>L</v>
      </c>
      <c r="V9" s="56">
        <f>+[1]All!X179</f>
        <v>0</v>
      </c>
      <c r="W9" s="53">
        <f>+[1]All!Z179</f>
        <v>0</v>
      </c>
      <c r="X9" s="54">
        <f>+[1]All!AA179</f>
        <v>0</v>
      </c>
      <c r="Y9" s="53" t="str">
        <f>+[1]All!AL179</f>
        <v>DNP</v>
      </c>
      <c r="Z9" s="55">
        <f>+[1]All!AM179</f>
        <v>0</v>
      </c>
      <c r="AA9" s="53">
        <f>+[1]All!AN179</f>
        <v>0</v>
      </c>
      <c r="AB9" s="54">
        <f>+[1]All!AO179</f>
        <v>0</v>
      </c>
      <c r="AC9" s="56">
        <f>+[1]All!AP179</f>
        <v>0</v>
      </c>
      <c r="AD9" s="57" t="str">
        <f>+[1]All!AQ179</f>
        <v>Arkansas State</v>
      </c>
      <c r="AE9" s="12">
        <f>+[1]All!AR179</f>
        <v>0</v>
      </c>
      <c r="AF9" s="13">
        <f>+[1]All!AS179</f>
        <v>1</v>
      </c>
      <c r="AG9" s="13">
        <f>+[1]All!AT179</f>
        <v>0</v>
      </c>
      <c r="AH9" s="12">
        <f>+[1]All!AU179</f>
        <v>0</v>
      </c>
      <c r="AI9" s="13">
        <f>+[1]All!AV179</f>
        <v>2</v>
      </c>
      <c r="AJ9" s="10">
        <f>+[1]All!AW179</f>
        <v>0</v>
      </c>
      <c r="AL9" s="12">
        <f>+[1]All!AY179</f>
        <v>0</v>
      </c>
      <c r="AM9" s="13">
        <f>+[1]All!AZ179</f>
        <v>1</v>
      </c>
      <c r="AN9" s="10">
        <f>+[1]All!BA179</f>
        <v>0</v>
      </c>
      <c r="AO9" s="10"/>
      <c r="AP9" s="14" t="str">
        <f>+[1]All!BC179</f>
        <v>Utah State</v>
      </c>
      <c r="AQ9" s="12">
        <f>+[1]All!BD179</f>
        <v>0</v>
      </c>
      <c r="AR9" s="13">
        <f>+[1]All!BE179</f>
        <v>0</v>
      </c>
      <c r="AS9" s="13">
        <f>+[1]All!BF179</f>
        <v>0</v>
      </c>
      <c r="AT9" s="12">
        <f>+[1]All!BG179</f>
        <v>0</v>
      </c>
      <c r="AU9" s="13">
        <f>+[1]All!BH179</f>
        <v>1</v>
      </c>
      <c r="AV9" s="10">
        <f>+[1]All!BI179</f>
        <v>0</v>
      </c>
      <c r="AW9" s="58">
        <f>+[1]All!BJ179</f>
        <v>59.71</v>
      </c>
      <c r="AX9" s="59">
        <f>+[1]All!BK179</f>
        <v>66.349999999999994</v>
      </c>
      <c r="AY9" s="15"/>
    </row>
    <row r="10" spans="1:51" x14ac:dyDescent="0.3">
      <c r="A10" s="10">
        <f>+[1]All!A180</f>
        <v>3</v>
      </c>
      <c r="B10" s="10" t="str">
        <f>+[1]All!B180</f>
        <v>Sat</v>
      </c>
      <c r="C10" s="19">
        <f>+[1]All!C180</f>
        <v>42630</v>
      </c>
      <c r="D10" s="60">
        <f>+[1]All!D180</f>
        <v>0.79166666666666663</v>
      </c>
      <c r="E10" s="80" t="str">
        <f>+[1]All!E180</f>
        <v>CBSSN</v>
      </c>
      <c r="F10" s="13" t="str">
        <f>+[1]All!F180</f>
        <v>Maryland</v>
      </c>
      <c r="G10" s="14" t="str">
        <f>+[1]All!G180</f>
        <v>B10</v>
      </c>
      <c r="H10" s="14" t="str">
        <f>+[1]All!H180</f>
        <v>Central Florida</v>
      </c>
      <c r="I10" s="14" t="str">
        <f>+[1]All!I180</f>
        <v>AAC</v>
      </c>
      <c r="J10" s="44" t="str">
        <f>+[1]All!J180</f>
        <v>Maryland</v>
      </c>
      <c r="K10" s="45" t="str">
        <f>+[1]All!K180</f>
        <v>Central Florida</v>
      </c>
      <c r="L10" s="46">
        <f>+[1]All!L180</f>
        <v>9</v>
      </c>
      <c r="M10" s="47">
        <f>+[1]All!M180</f>
        <v>59</v>
      </c>
      <c r="N10" s="51">
        <f>+[1]All!N180</f>
        <v>0</v>
      </c>
      <c r="O10" s="45">
        <f>+[1]All!O180</f>
        <v>0</v>
      </c>
      <c r="P10" s="44">
        <f>+[1]All!P180</f>
        <v>0</v>
      </c>
      <c r="Q10" s="45">
        <f>+[1]All!Q180</f>
        <v>0</v>
      </c>
      <c r="R10" s="51" t="str">
        <f>+[1]All!R180</f>
        <v>Central Florida</v>
      </c>
      <c r="S10" s="45" t="str">
        <f>+[1]All!S180</f>
        <v>Maryland</v>
      </c>
      <c r="T10" s="44" t="str">
        <f>+[1]All!T180</f>
        <v>Maryland</v>
      </c>
      <c r="U10" s="45" t="str">
        <f>+[1]All!U180</f>
        <v>L</v>
      </c>
      <c r="V10" s="56" t="str">
        <f>+[1]All!X180</f>
        <v>MM</v>
      </c>
      <c r="W10" s="53">
        <f>+[1]All!Z180</f>
        <v>0</v>
      </c>
      <c r="X10" s="54">
        <f>+[1]All!AA180</f>
        <v>0</v>
      </c>
      <c r="Y10" s="53" t="str">
        <f>+[1]All!AL180</f>
        <v>DNP</v>
      </c>
      <c r="Z10" s="55">
        <f>+[1]All!AM180</f>
        <v>0</v>
      </c>
      <c r="AA10" s="53">
        <f>+[1]All!AN180</f>
        <v>0</v>
      </c>
      <c r="AB10" s="54">
        <f>+[1]All!AO180</f>
        <v>0</v>
      </c>
      <c r="AC10" s="56">
        <f>+[1]All!AP180</f>
        <v>0</v>
      </c>
      <c r="AD10" s="57" t="str">
        <f>+[1]All!AQ180</f>
        <v>Maryland</v>
      </c>
      <c r="AE10" s="12">
        <f>+[1]All!AR180</f>
        <v>1</v>
      </c>
      <c r="AF10" s="13">
        <f>+[1]All!AS180</f>
        <v>0</v>
      </c>
      <c r="AG10" s="13">
        <f>+[1]All!AT180</f>
        <v>0</v>
      </c>
      <c r="AH10" s="12">
        <f>+[1]All!AU180</f>
        <v>1</v>
      </c>
      <c r="AI10" s="13">
        <f>+[1]All!AV180</f>
        <v>0</v>
      </c>
      <c r="AJ10" s="10">
        <f>+[1]All!AW180</f>
        <v>0</v>
      </c>
      <c r="AL10" s="12">
        <f>+[1]All!AY180</f>
        <v>2</v>
      </c>
      <c r="AM10" s="13">
        <f>+[1]All!AZ180</f>
        <v>6</v>
      </c>
      <c r="AN10" s="10">
        <f>+[1]All!BA180</f>
        <v>0</v>
      </c>
      <c r="AO10" s="10"/>
      <c r="AP10" s="14" t="str">
        <f>+[1]All!BC180</f>
        <v>Central Florida</v>
      </c>
      <c r="AQ10" s="12">
        <f>+[1]All!BD180</f>
        <v>0</v>
      </c>
      <c r="AR10" s="13">
        <f>+[1]All!BE180</f>
        <v>0</v>
      </c>
      <c r="AS10" s="13">
        <f>+[1]All!BF180</f>
        <v>0</v>
      </c>
      <c r="AT10" s="12">
        <f>+[1]All!BG180</f>
        <v>0</v>
      </c>
      <c r="AU10" s="13">
        <f>+[1]All!BH180</f>
        <v>1</v>
      </c>
      <c r="AV10" s="10">
        <f>+[1]All!BI180</f>
        <v>0</v>
      </c>
      <c r="AW10" s="58">
        <f>+[1]All!BJ180</f>
        <v>68.489999999999995</v>
      </c>
      <c r="AX10" s="59">
        <f>+[1]All!BK180</f>
        <v>62.54</v>
      </c>
      <c r="AY10" s="15"/>
    </row>
    <row r="11" spans="1:51" x14ac:dyDescent="0.3">
      <c r="A11" s="10">
        <f>+[1]All!A181</f>
        <v>3</v>
      </c>
      <c r="B11" s="10" t="str">
        <f>+[1]All!B181</f>
        <v>Sat</v>
      </c>
      <c r="C11" s="19">
        <f>+[1]All!C181</f>
        <v>42630</v>
      </c>
      <c r="D11" s="60">
        <f>+[1]All!D181</f>
        <v>0.52083333333333337</v>
      </c>
      <c r="E11" s="80" t="str">
        <f>+[1]All!E181</f>
        <v>espn3</v>
      </c>
      <c r="F11" s="13" t="str">
        <f>+[1]All!F181</f>
        <v>Virginia</v>
      </c>
      <c r="G11" s="14" t="str">
        <f>+[1]All!G181</f>
        <v>ACC</v>
      </c>
      <c r="H11" s="14" t="str">
        <f>+[1]All!H181</f>
        <v>Connecticut</v>
      </c>
      <c r="I11" s="14" t="str">
        <f>+[1]All!I181</f>
        <v>AAC</v>
      </c>
      <c r="J11" s="44" t="str">
        <f>+[1]All!J181</f>
        <v>Connecticut</v>
      </c>
      <c r="K11" s="45" t="str">
        <f>+[1]All!K181</f>
        <v>Virginia</v>
      </c>
      <c r="L11" s="46">
        <f>+[1]All!L181</f>
        <v>4</v>
      </c>
      <c r="M11" s="47">
        <f>+[1]All!M181</f>
        <v>48.5</v>
      </c>
      <c r="N11" s="51">
        <f>+[1]All!N181</f>
        <v>0</v>
      </c>
      <c r="O11" s="45">
        <f>+[1]All!O181</f>
        <v>0</v>
      </c>
      <c r="P11" s="44">
        <f>+[1]All!P181</f>
        <v>0</v>
      </c>
      <c r="Q11" s="45">
        <f>+[1]All!Q181</f>
        <v>0</v>
      </c>
      <c r="R11" s="51" t="str">
        <f>+[1]All!R181</f>
        <v>Virginia</v>
      </c>
      <c r="S11" s="45" t="str">
        <f>+[1]All!S181</f>
        <v>Connecticut</v>
      </c>
      <c r="T11" s="44" t="str">
        <f>+[1]All!T181</f>
        <v>Virginia</v>
      </c>
      <c r="U11" s="45" t="str">
        <f>+[1]All!U181</f>
        <v>W</v>
      </c>
      <c r="V11" s="56">
        <f>+[1]All!X181</f>
        <v>0</v>
      </c>
      <c r="W11" s="53">
        <f>+[1]All!Z181</f>
        <v>0</v>
      </c>
      <c r="X11" s="54">
        <f>+[1]All!AA181</f>
        <v>0</v>
      </c>
      <c r="Y11" s="53" t="str">
        <f>+[1]All!AL181</f>
        <v>DNP</v>
      </c>
      <c r="Z11" s="55">
        <f>+[1]All!AM181</f>
        <v>0</v>
      </c>
      <c r="AA11" s="53">
        <f>+[1]All!AN181</f>
        <v>0</v>
      </c>
      <c r="AB11" s="54">
        <f>+[1]All!AO181</f>
        <v>0</v>
      </c>
      <c r="AC11" s="56">
        <f>+[1]All!AP181</f>
        <v>0</v>
      </c>
      <c r="AD11" s="57" t="str">
        <f>+[1]All!AQ181</f>
        <v>Virginia</v>
      </c>
      <c r="AE11" s="12">
        <f>+[1]All!AR181</f>
        <v>1</v>
      </c>
      <c r="AF11" s="13">
        <f>+[1]All!AS181</f>
        <v>0</v>
      </c>
      <c r="AG11" s="13">
        <f>+[1]All!AT181</f>
        <v>0</v>
      </c>
      <c r="AH11" s="12">
        <f>+[1]All!AU181</f>
        <v>1</v>
      </c>
      <c r="AI11" s="13">
        <f>+[1]All!AV181</f>
        <v>0</v>
      </c>
      <c r="AJ11" s="10">
        <f>+[1]All!AW181</f>
        <v>0</v>
      </c>
      <c r="AL11" s="12">
        <f>+[1]All!AY181</f>
        <v>0</v>
      </c>
      <c r="AM11" s="13">
        <f>+[1]All!AZ181</f>
        <v>2</v>
      </c>
      <c r="AN11" s="10">
        <f>+[1]All!BA181</f>
        <v>0</v>
      </c>
      <c r="AO11" s="10"/>
      <c r="AP11" s="14" t="str">
        <f>+[1]All!BC181</f>
        <v>Connecticut</v>
      </c>
      <c r="AQ11" s="12">
        <f>+[1]All!BD181</f>
        <v>0</v>
      </c>
      <c r="AR11" s="13">
        <f>+[1]All!BE181</f>
        <v>0</v>
      </c>
      <c r="AS11" s="13">
        <f>+[1]All!BF181</f>
        <v>0</v>
      </c>
      <c r="AT11" s="12">
        <f>+[1]All!BG181</f>
        <v>0</v>
      </c>
      <c r="AU11" s="13">
        <f>+[1]All!BH181</f>
        <v>1</v>
      </c>
      <c r="AV11" s="10">
        <f>+[1]All!BI181</f>
        <v>0</v>
      </c>
      <c r="AW11" s="58">
        <f>+[1]All!BJ181</f>
        <v>65.03</v>
      </c>
      <c r="AX11" s="59">
        <f>+[1]All!BK181</f>
        <v>61.56</v>
      </c>
      <c r="AY11" s="15"/>
    </row>
    <row r="12" spans="1:51" x14ac:dyDescent="0.3">
      <c r="A12" s="10">
        <f>+[1]All!A182</f>
        <v>3</v>
      </c>
      <c r="B12" s="10" t="str">
        <f>+[1]All!B182</f>
        <v>Sat</v>
      </c>
      <c r="C12" s="19">
        <f>+[1]All!C182</f>
        <v>42630</v>
      </c>
      <c r="D12" s="60">
        <f>+[1]All!D182</f>
        <v>0.5</v>
      </c>
      <c r="E12" s="80" t="str">
        <f>+[1]All!E182</f>
        <v>ESPNU</v>
      </c>
      <c r="F12" s="13" t="str">
        <f>+[1]All!F182</f>
        <v>Kansas</v>
      </c>
      <c r="G12" s="14" t="str">
        <f>+[1]All!G182</f>
        <v>B12</v>
      </c>
      <c r="H12" s="14" t="str">
        <f>+[1]All!H182</f>
        <v>Memphis</v>
      </c>
      <c r="I12" s="14" t="str">
        <f>+[1]All!I182</f>
        <v>AAC</v>
      </c>
      <c r="J12" s="44" t="str">
        <f>+[1]All!J182</f>
        <v>Memphis</v>
      </c>
      <c r="K12" s="45" t="str">
        <f>+[1]All!K182</f>
        <v>Kansas</v>
      </c>
      <c r="L12" s="46">
        <f>+[1]All!L182</f>
        <v>20</v>
      </c>
      <c r="M12" s="47">
        <f>+[1]All!M182</f>
        <v>60.5</v>
      </c>
      <c r="N12" s="51">
        <f>+[1]All!N182</f>
        <v>0</v>
      </c>
      <c r="O12" s="45">
        <f>+[1]All!O182</f>
        <v>0</v>
      </c>
      <c r="P12" s="44">
        <f>+[1]All!P182</f>
        <v>0</v>
      </c>
      <c r="Q12" s="45">
        <f>+[1]All!Q182</f>
        <v>0</v>
      </c>
      <c r="R12" s="51" t="str">
        <f>+[1]All!R182</f>
        <v>Kansas</v>
      </c>
      <c r="S12" s="45" t="str">
        <f>+[1]All!S182</f>
        <v>Memphis</v>
      </c>
      <c r="T12" s="44" t="str">
        <f>+[1]All!T182</f>
        <v>Kansas</v>
      </c>
      <c r="U12" s="45" t="str">
        <f>+[1]All!U182</f>
        <v>W</v>
      </c>
      <c r="V12" s="56">
        <f>+[1]All!X182</f>
        <v>0</v>
      </c>
      <c r="W12" s="53">
        <f>+[1]All!Z182</f>
        <v>0</v>
      </c>
      <c r="X12" s="54">
        <f>+[1]All!AA182</f>
        <v>0</v>
      </c>
      <c r="Y12" s="53" t="str">
        <f>+[1]All!AL182</f>
        <v>DNP</v>
      </c>
      <c r="Z12" s="55">
        <f>+[1]All!AM182</f>
        <v>0</v>
      </c>
      <c r="AA12" s="53">
        <f>+[1]All!AN182</f>
        <v>0</v>
      </c>
      <c r="AB12" s="54">
        <f>+[1]All!AO182</f>
        <v>0</v>
      </c>
      <c r="AC12" s="56">
        <f>+[1]All!AP182</f>
        <v>0</v>
      </c>
      <c r="AD12" s="57" t="str">
        <f>+[1]All!AQ182</f>
        <v>Kansas</v>
      </c>
      <c r="AE12" s="12">
        <f>+[1]All!AR182</f>
        <v>0</v>
      </c>
      <c r="AF12" s="13">
        <f>+[1]All!AS182</f>
        <v>0</v>
      </c>
      <c r="AG12" s="13">
        <f>+[1]All!AT182</f>
        <v>0</v>
      </c>
      <c r="AH12" s="12">
        <f>+[1]All!AU182</f>
        <v>0</v>
      </c>
      <c r="AI12" s="13">
        <f>+[1]All!AV182</f>
        <v>1</v>
      </c>
      <c r="AJ12" s="10">
        <f>+[1]All!AW182</f>
        <v>0</v>
      </c>
      <c r="AL12" s="12">
        <f>+[1]All!AY182</f>
        <v>0</v>
      </c>
      <c r="AM12" s="13">
        <f>+[1]All!AZ182</f>
        <v>1</v>
      </c>
      <c r="AN12" s="10">
        <f>+[1]All!BA182</f>
        <v>0</v>
      </c>
      <c r="AO12" s="10"/>
      <c r="AP12" s="14" t="str">
        <f>+[1]All!BC182</f>
        <v>Memphis</v>
      </c>
      <c r="AQ12" s="12">
        <f>+[1]All!BD182</f>
        <v>0</v>
      </c>
      <c r="AR12" s="13">
        <f>+[1]All!BE182</f>
        <v>0</v>
      </c>
      <c r="AS12" s="13">
        <f>+[1]All!BF182</f>
        <v>0</v>
      </c>
      <c r="AT12" s="12">
        <f>+[1]All!BG182</f>
        <v>0</v>
      </c>
      <c r="AU12" s="13">
        <f>+[1]All!BH182</f>
        <v>0</v>
      </c>
      <c r="AV12" s="10">
        <f>+[1]All!BI182</f>
        <v>0</v>
      </c>
      <c r="AW12" s="58">
        <f>+[1]All!BJ182</f>
        <v>58.48</v>
      </c>
      <c r="AX12" s="59">
        <f>+[1]All!BK182</f>
        <v>67.52</v>
      </c>
      <c r="AY12" s="15"/>
    </row>
    <row r="13" spans="1:51" x14ac:dyDescent="0.3">
      <c r="A13" s="10">
        <f>+[1]All!A183</f>
        <v>3</v>
      </c>
      <c r="B13" s="10" t="str">
        <f>+[1]All!B183</f>
        <v>Sat</v>
      </c>
      <c r="C13" s="19">
        <f>+[1]All!C183</f>
        <v>42630</v>
      </c>
      <c r="D13" s="60">
        <f>+[1]All!D183</f>
        <v>0.79166666666666663</v>
      </c>
      <c r="E13" s="80" t="str">
        <f>+[1]All!E183</f>
        <v>espn3</v>
      </c>
      <c r="F13" s="13" t="str">
        <f>+[1]All!F183</f>
        <v>1AA Liberty</v>
      </c>
      <c r="G13" s="14" t="str">
        <f>+[1]All!G183</f>
        <v>1AA</v>
      </c>
      <c r="H13" s="14" t="str">
        <f>+[1]All!H183</f>
        <v>SMU</v>
      </c>
      <c r="I13" s="14" t="str">
        <f>+[1]All!I183</f>
        <v>AAC</v>
      </c>
      <c r="J13" s="44">
        <f>+[1]All!J183</f>
        <v>0</v>
      </c>
      <c r="K13" s="45" t="str">
        <f>+[1]All!K183</f>
        <v>1AA Liberty</v>
      </c>
      <c r="L13" s="46">
        <f>+[1]All!L183</f>
        <v>0</v>
      </c>
      <c r="M13" s="47">
        <f>+[1]All!M183</f>
        <v>0</v>
      </c>
      <c r="N13" s="51">
        <f>+[1]All!N183</f>
        <v>0</v>
      </c>
      <c r="O13" s="45">
        <f>+[1]All!O183</f>
        <v>0</v>
      </c>
      <c r="P13" s="44">
        <f>+[1]All!P183</f>
        <v>0</v>
      </c>
      <c r="Q13" s="45">
        <f>+[1]All!Q183</f>
        <v>0</v>
      </c>
      <c r="R13" s="51">
        <f>+[1]All!R183</f>
        <v>0</v>
      </c>
      <c r="S13" s="45" t="str">
        <f>+[1]All!S183</f>
        <v>1AA Liberty</v>
      </c>
      <c r="T13" s="44">
        <f>+[1]All!T183</f>
        <v>0</v>
      </c>
      <c r="U13" s="45" t="str">
        <f>+[1]All!U183</f>
        <v>T</v>
      </c>
      <c r="V13" s="56">
        <f>+[1]All!X183</f>
        <v>0</v>
      </c>
      <c r="W13" s="53">
        <f>+[1]All!Z183</f>
        <v>0</v>
      </c>
      <c r="X13" s="54">
        <f>+[1]All!AA183</f>
        <v>0</v>
      </c>
      <c r="Y13" s="53" t="str">
        <f>+[1]All!AL183</f>
        <v>DNP</v>
      </c>
      <c r="Z13" s="55">
        <f>+[1]All!AM183</f>
        <v>0</v>
      </c>
      <c r="AA13" s="53">
        <f>+[1]All!AN183</f>
        <v>0</v>
      </c>
      <c r="AB13" s="54">
        <f>+[1]All!AO183</f>
        <v>0</v>
      </c>
      <c r="AC13" s="56">
        <f>+[1]All!AP183</f>
        <v>0</v>
      </c>
      <c r="AD13" s="57" t="str">
        <f>+[1]All!AQ183</f>
        <v>1AA Liberty</v>
      </c>
      <c r="AE13" s="12">
        <f>+[1]All!AR183</f>
        <v>0</v>
      </c>
      <c r="AF13" s="13">
        <f>+[1]All!AS183</f>
        <v>0</v>
      </c>
      <c r="AG13" s="13">
        <f>+[1]All!AT183</f>
        <v>0</v>
      </c>
      <c r="AH13" s="12">
        <f>+[1]All!AU183</f>
        <v>0</v>
      </c>
      <c r="AI13" s="13">
        <f>+[1]All!AV183</f>
        <v>0</v>
      </c>
      <c r="AJ13" s="10">
        <f>+[1]All!AW183</f>
        <v>0</v>
      </c>
      <c r="AL13" s="12">
        <f>+[1]All!AY183</f>
        <v>0</v>
      </c>
      <c r="AM13" s="13">
        <f>+[1]All!AZ183</f>
        <v>0</v>
      </c>
      <c r="AN13" s="10">
        <f>+[1]All!BA183</f>
        <v>0</v>
      </c>
      <c r="AO13" s="10"/>
      <c r="AP13" s="14" t="str">
        <f>+[1]All!BC183</f>
        <v>SMU</v>
      </c>
      <c r="AQ13" s="12">
        <f>+[1]All!BD183</f>
        <v>0</v>
      </c>
      <c r="AR13" s="13">
        <f>+[1]All!BE183</f>
        <v>0</v>
      </c>
      <c r="AS13" s="13">
        <f>+[1]All!BF183</f>
        <v>0</v>
      </c>
      <c r="AT13" s="12">
        <f>+[1]All!BG183</f>
        <v>2</v>
      </c>
      <c r="AU13" s="13">
        <f>+[1]All!BH183</f>
        <v>0</v>
      </c>
      <c r="AV13" s="10">
        <f>+[1]All!BI183</f>
        <v>0</v>
      </c>
      <c r="AW13" s="58">
        <f>+[1]All!BJ183</f>
        <v>51.07</v>
      </c>
      <c r="AX13" s="59">
        <f>+[1]All!BK183</f>
        <v>58.62</v>
      </c>
      <c r="AY13" s="15"/>
    </row>
    <row r="14" spans="1:51" x14ac:dyDescent="0.3">
      <c r="A14" s="10">
        <f>+[1]All!A184</f>
        <v>3</v>
      </c>
      <c r="B14" s="10" t="str">
        <f>+[1]All!B184</f>
        <v>Sat</v>
      </c>
      <c r="C14" s="19">
        <f>+[1]All!C184</f>
        <v>42630</v>
      </c>
      <c r="D14" s="60">
        <f>+[1]All!D184</f>
        <v>0.79166666666666663</v>
      </c>
      <c r="E14" s="80" t="str">
        <f>+[1]All!E184</f>
        <v>espn3</v>
      </c>
      <c r="F14" s="13" t="str">
        <f>+[1]All!F184</f>
        <v>Navy</v>
      </c>
      <c r="G14" s="14" t="str">
        <f>+[1]All!G184</f>
        <v>AAC</v>
      </c>
      <c r="H14" s="14" t="str">
        <f>+[1]All!H184</f>
        <v>Tulane</v>
      </c>
      <c r="I14" s="14" t="str">
        <f>+[1]All!I184</f>
        <v>AAC</v>
      </c>
      <c r="J14" s="44" t="str">
        <f>+[1]All!J184</f>
        <v>Navy</v>
      </c>
      <c r="K14" s="45" t="str">
        <f>+[1]All!K184</f>
        <v>Tulane</v>
      </c>
      <c r="L14" s="46">
        <f>+[1]All!L184</f>
        <v>5</v>
      </c>
      <c r="M14" s="47">
        <f>+[1]All!M184</f>
        <v>53.5</v>
      </c>
      <c r="N14" s="51">
        <f>+[1]All!N184</f>
        <v>0</v>
      </c>
      <c r="O14" s="45">
        <f>+[1]All!O184</f>
        <v>0</v>
      </c>
      <c r="P14" s="44">
        <f>+[1]All!P184</f>
        <v>0</v>
      </c>
      <c r="Q14" s="45">
        <f>+[1]All!Q184</f>
        <v>0</v>
      </c>
      <c r="R14" s="51" t="str">
        <f>+[1]All!R184</f>
        <v>Tulane</v>
      </c>
      <c r="S14" s="45" t="str">
        <f>+[1]All!S184</f>
        <v>Navy</v>
      </c>
      <c r="T14" s="44" t="str">
        <f>+[1]All!T184</f>
        <v>Navy</v>
      </c>
      <c r="U14" s="45" t="str">
        <f>+[1]All!U184</f>
        <v>L</v>
      </c>
      <c r="V14" s="56">
        <f>+[1]All!X184</f>
        <v>0</v>
      </c>
      <c r="W14" s="53">
        <f>+[1]All!Z184</f>
        <v>0</v>
      </c>
      <c r="X14" s="54">
        <f>+[1]All!AA184</f>
        <v>0</v>
      </c>
      <c r="Y14" s="53" t="str">
        <f>+[1]All!AL184</f>
        <v>NAVY</v>
      </c>
      <c r="Z14" s="55">
        <f>+[1]All!AM184</f>
        <v>31</v>
      </c>
      <c r="AA14" s="53" t="str">
        <f>+[1]All!AN184</f>
        <v>Tulane</v>
      </c>
      <c r="AB14" s="54">
        <f>+[1]All!AO184</f>
        <v>14</v>
      </c>
      <c r="AC14" s="56">
        <f>+[1]All!AP184</f>
        <v>0</v>
      </c>
      <c r="AD14" s="57" t="str">
        <f>+[1]All!AQ184</f>
        <v>Navy</v>
      </c>
      <c r="AE14" s="12">
        <f>+[1]All!AR184</f>
        <v>0</v>
      </c>
      <c r="AF14" s="13">
        <f>+[1]All!AS184</f>
        <v>0</v>
      </c>
      <c r="AG14" s="13">
        <f>+[1]All!AT184</f>
        <v>0</v>
      </c>
      <c r="AH14" s="12">
        <f>+[1]All!AU184</f>
        <v>1</v>
      </c>
      <c r="AI14" s="13">
        <f>+[1]All!AV184</f>
        <v>0</v>
      </c>
      <c r="AJ14" s="10">
        <f>+[1]All!AW184</f>
        <v>0</v>
      </c>
      <c r="AL14" s="12">
        <f>+[1]All!AY184</f>
        <v>1</v>
      </c>
      <c r="AM14" s="13">
        <f>+[1]All!AZ184</f>
        <v>1</v>
      </c>
      <c r="AN14" s="10">
        <f>+[1]All!BA184</f>
        <v>0</v>
      </c>
      <c r="AO14" s="10"/>
      <c r="AP14" s="14" t="str">
        <f>+[1]All!BC184</f>
        <v>Tulane</v>
      </c>
      <c r="AQ14" s="12">
        <f>+[1]All!BD184</f>
        <v>0</v>
      </c>
      <c r="AR14" s="13">
        <f>+[1]All!BE184</f>
        <v>0</v>
      </c>
      <c r="AS14" s="13">
        <f>+[1]All!BF184</f>
        <v>0</v>
      </c>
      <c r="AT14" s="12">
        <f>+[1]All!BG184</f>
        <v>1</v>
      </c>
      <c r="AU14" s="13">
        <f>+[1]All!BH184</f>
        <v>0</v>
      </c>
      <c r="AV14" s="10">
        <f>+[1]All!BI184</f>
        <v>0</v>
      </c>
      <c r="AW14" s="58">
        <f>+[1]All!BJ184</f>
        <v>71.489999999999995</v>
      </c>
      <c r="AX14" s="59">
        <f>+[1]All!BK184</f>
        <v>57.37</v>
      </c>
      <c r="AY14" s="15"/>
    </row>
    <row r="15" spans="1:51" x14ac:dyDescent="0.3">
      <c r="A15" s="10">
        <f>+[1]All!A185</f>
        <v>3</v>
      </c>
      <c r="B15" s="10" t="str">
        <f>+[1]All!B185</f>
        <v>Sat</v>
      </c>
      <c r="C15" s="19">
        <f>+[1]All!C185</f>
        <v>42630</v>
      </c>
      <c r="D15" s="60">
        <f>+[1]All!D185</f>
        <v>0.58333333333333337</v>
      </c>
      <c r="E15" s="80" t="str">
        <f>+[1]All!E185</f>
        <v>espn3</v>
      </c>
      <c r="F15" s="13" t="str">
        <f>+[1]All!F185</f>
        <v>1AA North Carolina A&amp;T</v>
      </c>
      <c r="G15" s="14" t="str">
        <f>+[1]All!G185</f>
        <v>1AA</v>
      </c>
      <c r="H15" s="14" t="str">
        <f>+[1]All!H185</f>
        <v>Tulsa</v>
      </c>
      <c r="I15" s="14" t="str">
        <f>+[1]All!I185</f>
        <v>AAC</v>
      </c>
      <c r="J15" s="44">
        <f>+[1]All!J185</f>
        <v>0</v>
      </c>
      <c r="K15" s="45" t="str">
        <f>+[1]All!K185</f>
        <v>1AA North Carolina A&amp;T</v>
      </c>
      <c r="L15" s="46">
        <f>+[1]All!L185</f>
        <v>0</v>
      </c>
      <c r="M15" s="47">
        <f>+[1]All!M185</f>
        <v>0</v>
      </c>
      <c r="N15" s="51">
        <f>+[1]All!N185</f>
        <v>0</v>
      </c>
      <c r="O15" s="45">
        <f>+[1]All!O185</f>
        <v>0</v>
      </c>
      <c r="P15" s="44">
        <f>+[1]All!P185</f>
        <v>0</v>
      </c>
      <c r="Q15" s="45">
        <f>+[1]All!Q185</f>
        <v>0</v>
      </c>
      <c r="R15" s="51">
        <f>+[1]All!R185</f>
        <v>0</v>
      </c>
      <c r="S15" s="45" t="str">
        <f>+[1]All!S185</f>
        <v>1AA North Carolina A&amp;T</v>
      </c>
      <c r="T15" s="44">
        <f>+[1]All!T185</f>
        <v>0</v>
      </c>
      <c r="U15" s="45" t="str">
        <f>+[1]All!U185</f>
        <v>T</v>
      </c>
      <c r="V15" s="56">
        <f>+[1]All!X185</f>
        <v>0</v>
      </c>
      <c r="W15" s="53">
        <f>+[1]All!Z185</f>
        <v>0</v>
      </c>
      <c r="X15" s="54">
        <f>+[1]All!AA185</f>
        <v>0</v>
      </c>
      <c r="Y15" s="53" t="str">
        <f>+[1]All!AL185</f>
        <v>DNP</v>
      </c>
      <c r="Z15" s="55">
        <f>+[1]All!AM185</f>
        <v>0</v>
      </c>
      <c r="AA15" s="53">
        <f>+[1]All!AN185</f>
        <v>0</v>
      </c>
      <c r="AB15" s="54">
        <f>+[1]All!AO185</f>
        <v>0</v>
      </c>
      <c r="AC15" s="56">
        <f>+[1]All!AP185</f>
        <v>0</v>
      </c>
      <c r="AD15" s="57" t="str">
        <f>+[1]All!AQ185</f>
        <v>1AA North Carolina A&amp;T</v>
      </c>
      <c r="AE15" s="12">
        <f>+[1]All!AR185</f>
        <v>0</v>
      </c>
      <c r="AF15" s="13">
        <f>+[1]All!AS185</f>
        <v>0</v>
      </c>
      <c r="AG15" s="13">
        <f>+[1]All!AT185</f>
        <v>0</v>
      </c>
      <c r="AH15" s="12">
        <f>+[1]All!AU185</f>
        <v>0</v>
      </c>
      <c r="AI15" s="13">
        <f>+[1]All!AV185</f>
        <v>0</v>
      </c>
      <c r="AJ15" s="10">
        <f>+[1]All!AW185</f>
        <v>0</v>
      </c>
      <c r="AL15" s="12">
        <f>+[1]All!AY185</f>
        <v>0</v>
      </c>
      <c r="AM15" s="13">
        <f>+[1]All!AZ185</f>
        <v>0</v>
      </c>
      <c r="AN15" s="10">
        <f>+[1]All!BA185</f>
        <v>0</v>
      </c>
      <c r="AO15" s="10"/>
      <c r="AP15" s="14" t="str">
        <f>+[1]All!BC185</f>
        <v>Tulsa</v>
      </c>
      <c r="AQ15" s="12">
        <f>+[1]All!BD185</f>
        <v>1</v>
      </c>
      <c r="AR15" s="13">
        <f>+[1]All!BE185</f>
        <v>0</v>
      </c>
      <c r="AS15" s="13">
        <f>+[1]All!BF185</f>
        <v>0</v>
      </c>
      <c r="AT15" s="12">
        <f>+[1]All!BG185</f>
        <v>1</v>
      </c>
      <c r="AU15" s="13">
        <f>+[1]All!BH185</f>
        <v>1</v>
      </c>
      <c r="AV15" s="10">
        <f>+[1]All!BI185</f>
        <v>0</v>
      </c>
      <c r="AW15" s="58">
        <f>+[1]All!BJ185</f>
        <v>50.86</v>
      </c>
      <c r="AX15" s="59">
        <f>+[1]All!BK185</f>
        <v>67.8</v>
      </c>
      <c r="AY15" s="15"/>
    </row>
    <row r="16" spans="1:51" x14ac:dyDescent="0.3">
      <c r="A16" s="10">
        <f>+[1]All!A186</f>
        <v>3</v>
      </c>
      <c r="B16" s="10" t="str">
        <f>+[1]All!B186</f>
        <v>Sat</v>
      </c>
      <c r="C16" s="19">
        <f>+[1]All!C186</f>
        <v>42630</v>
      </c>
      <c r="D16" s="60">
        <f>+[1]All!D186</f>
        <v>0.5</v>
      </c>
      <c r="E16" s="80" t="str">
        <f>+[1]All!E186</f>
        <v>FSN</v>
      </c>
      <c r="F16" s="13" t="str">
        <f>+[1]All!F186</f>
        <v>1AA South Carolina State</v>
      </c>
      <c r="G16" s="14" t="str">
        <f>+[1]All!G186</f>
        <v>1AA</v>
      </c>
      <c r="H16" s="14" t="str">
        <f>+[1]All!H186</f>
        <v>Clemson</v>
      </c>
      <c r="I16" s="14" t="str">
        <f>+[1]All!I186</f>
        <v>ACC</v>
      </c>
      <c r="J16" s="44">
        <f>+[1]All!J186</f>
        <v>0</v>
      </c>
      <c r="K16" s="45" t="str">
        <f>+[1]All!K186</f>
        <v>1AA South Carolina State</v>
      </c>
      <c r="L16" s="46">
        <f>+[1]All!L186</f>
        <v>0</v>
      </c>
      <c r="M16" s="47">
        <f>+[1]All!M186</f>
        <v>0</v>
      </c>
      <c r="N16" s="51">
        <f>+[1]All!N186</f>
        <v>0</v>
      </c>
      <c r="O16" s="45">
        <f>+[1]All!O186</f>
        <v>0</v>
      </c>
      <c r="P16" s="44">
        <f>+[1]All!P186</f>
        <v>0</v>
      </c>
      <c r="Q16" s="45">
        <f>+[1]All!Q186</f>
        <v>0</v>
      </c>
      <c r="R16" s="51">
        <f>+[1]All!R186</f>
        <v>0</v>
      </c>
      <c r="S16" s="45" t="str">
        <f>+[1]All!S186</f>
        <v>1AA South Carolina State</v>
      </c>
      <c r="T16" s="44">
        <f>+[1]All!T186</f>
        <v>0</v>
      </c>
      <c r="U16" s="45" t="str">
        <f>+[1]All!U186</f>
        <v>T</v>
      </c>
      <c r="V16" s="56">
        <f>+[1]All!X186</f>
        <v>0</v>
      </c>
      <c r="W16" s="53">
        <f>+[1]All!Z186</f>
        <v>0</v>
      </c>
      <c r="X16" s="54">
        <f>+[1]All!AA186</f>
        <v>0</v>
      </c>
      <c r="Y16" s="53" t="str">
        <f>+[1]All!AL186</f>
        <v>DNP</v>
      </c>
      <c r="Z16" s="55">
        <f>+[1]All!AM186</f>
        <v>0</v>
      </c>
      <c r="AA16" s="53">
        <f>+[1]All!AN186</f>
        <v>0</v>
      </c>
      <c r="AB16" s="54">
        <f>+[1]All!AO186</f>
        <v>0</v>
      </c>
      <c r="AC16" s="56">
        <f>+[1]All!AP186</f>
        <v>0</v>
      </c>
      <c r="AD16" s="57" t="str">
        <f>+[1]All!AQ186</f>
        <v>1AA South Carolina State</v>
      </c>
      <c r="AE16" s="12">
        <f>+[1]All!AR186</f>
        <v>0</v>
      </c>
      <c r="AF16" s="13">
        <f>+[1]All!AS186</f>
        <v>0</v>
      </c>
      <c r="AG16" s="13">
        <f>+[1]All!AT186</f>
        <v>0</v>
      </c>
      <c r="AH16" s="12">
        <f>+[1]All!AU186</f>
        <v>0</v>
      </c>
      <c r="AI16" s="13">
        <f>+[1]All!AV186</f>
        <v>0</v>
      </c>
      <c r="AJ16" s="10">
        <f>+[1]All!AW186</f>
        <v>0</v>
      </c>
      <c r="AL16" s="12">
        <f>+[1]All!AY186</f>
        <v>0</v>
      </c>
      <c r="AM16" s="13">
        <f>+[1]All!AZ186</f>
        <v>0</v>
      </c>
      <c r="AN16" s="10">
        <f>+[1]All!BA186</f>
        <v>0</v>
      </c>
      <c r="AO16" s="10"/>
      <c r="AP16" s="14" t="str">
        <f>+[1]All!BC186</f>
        <v>Clemson</v>
      </c>
      <c r="AQ16" s="12">
        <f>+[1]All!BD186</f>
        <v>0</v>
      </c>
      <c r="AR16" s="13">
        <f>+[1]All!BE186</f>
        <v>1</v>
      </c>
      <c r="AS16" s="13">
        <f>+[1]All!BF186</f>
        <v>0</v>
      </c>
      <c r="AT16" s="12">
        <f>+[1]All!BG186</f>
        <v>0</v>
      </c>
      <c r="AU16" s="13">
        <f>+[1]All!BH186</f>
        <v>2</v>
      </c>
      <c r="AV16" s="10">
        <f>+[1]All!BI186</f>
        <v>0</v>
      </c>
      <c r="AW16" s="58">
        <f>+[1]All!BJ186</f>
        <v>35.799999999999997</v>
      </c>
      <c r="AX16" s="59">
        <f>+[1]All!BK186</f>
        <v>86.49</v>
      </c>
      <c r="AY16" s="15"/>
    </row>
    <row r="17" spans="1:51" x14ac:dyDescent="0.3">
      <c r="A17" s="10">
        <f>+[1]All!A187</f>
        <v>3</v>
      </c>
      <c r="B17" s="10" t="str">
        <f>+[1]All!B187</f>
        <v>Sat</v>
      </c>
      <c r="C17" s="19">
        <f>+[1]All!C187</f>
        <v>42630</v>
      </c>
      <c r="D17" s="60">
        <f>+[1]All!D187</f>
        <v>0.52083333333333337</v>
      </c>
      <c r="E17" s="80" t="str">
        <f>+[1]All!E187</f>
        <v>ACC</v>
      </c>
      <c r="F17" s="13" t="str">
        <f>+[1]All!F187</f>
        <v>Vanderbilt</v>
      </c>
      <c r="G17" s="14" t="str">
        <f>+[1]All!G187</f>
        <v>SEC</v>
      </c>
      <c r="H17" s="14" t="str">
        <f>+[1]All!H187</f>
        <v>Georgia Tech</v>
      </c>
      <c r="I17" s="14" t="str">
        <f>+[1]All!I187</f>
        <v>ACC</v>
      </c>
      <c r="J17" s="44" t="str">
        <f>+[1]All!J187</f>
        <v>Georgia Tech</v>
      </c>
      <c r="K17" s="45" t="str">
        <f>+[1]All!K187</f>
        <v>Vanderbilt</v>
      </c>
      <c r="L17" s="46">
        <f>+[1]All!L187</f>
        <v>6.5</v>
      </c>
      <c r="M17" s="47">
        <f>+[1]All!M187</f>
        <v>42.5</v>
      </c>
      <c r="N17" s="51">
        <f>+[1]All!N187</f>
        <v>0</v>
      </c>
      <c r="O17" s="45">
        <f>+[1]All!O187</f>
        <v>0</v>
      </c>
      <c r="P17" s="44">
        <f>+[1]All!P187</f>
        <v>0</v>
      </c>
      <c r="Q17" s="45">
        <f>+[1]All!Q187</f>
        <v>0</v>
      </c>
      <c r="R17" s="51" t="str">
        <f>+[1]All!R187</f>
        <v>Vanderbilt</v>
      </c>
      <c r="S17" s="45" t="str">
        <f>+[1]All!S187</f>
        <v>Georgia Tech</v>
      </c>
      <c r="T17" s="44" t="str">
        <f>+[1]All!T187</f>
        <v>Vanderbilt</v>
      </c>
      <c r="U17" s="45" t="str">
        <f>+[1]All!U187</f>
        <v>W</v>
      </c>
      <c r="V17" s="56">
        <f>+[1]All!X187</f>
        <v>0</v>
      </c>
      <c r="W17" s="53" t="str">
        <f>+[1]All!Z187</f>
        <v>U</v>
      </c>
      <c r="X17" s="54">
        <f>+[1]All!AA187</f>
        <v>0</v>
      </c>
      <c r="Y17" s="53" t="str">
        <f>+[1]All!AL187</f>
        <v>DNP</v>
      </c>
      <c r="Z17" s="55">
        <f>+[1]All!AM187</f>
        <v>0</v>
      </c>
      <c r="AA17" s="53">
        <f>+[1]All!AN187</f>
        <v>0</v>
      </c>
      <c r="AB17" s="54">
        <f>+[1]All!AO187</f>
        <v>0</v>
      </c>
      <c r="AC17" s="56">
        <f>+[1]All!AP187</f>
        <v>0</v>
      </c>
      <c r="AD17" s="57" t="str">
        <f>+[1]All!AQ187</f>
        <v>Vanderbilt</v>
      </c>
      <c r="AE17" s="12">
        <f>+[1]All!AR187</f>
        <v>0</v>
      </c>
      <c r="AF17" s="13">
        <f>+[1]All!AS187</f>
        <v>0</v>
      </c>
      <c r="AG17" s="13">
        <f>+[1]All!AT187</f>
        <v>0</v>
      </c>
      <c r="AH17" s="12">
        <f>+[1]All!AU187</f>
        <v>1</v>
      </c>
      <c r="AI17" s="13">
        <f>+[1]All!AV187</f>
        <v>1</v>
      </c>
      <c r="AJ17" s="10">
        <f>+[1]All!AW187</f>
        <v>0</v>
      </c>
      <c r="AL17" s="12">
        <f>+[1]All!AY187</f>
        <v>0</v>
      </c>
      <c r="AM17" s="13">
        <f>+[1]All!AZ187</f>
        <v>1</v>
      </c>
      <c r="AN17" s="10">
        <f>+[1]All!BA187</f>
        <v>0</v>
      </c>
      <c r="AO17" s="10"/>
      <c r="AP17" s="14" t="str">
        <f>+[1]All!BC187</f>
        <v>Georgia Tech</v>
      </c>
      <c r="AQ17" s="12">
        <f>+[1]All!BD187</f>
        <v>0</v>
      </c>
      <c r="AR17" s="13">
        <f>+[1]All!BE187</f>
        <v>0</v>
      </c>
      <c r="AS17" s="13">
        <f>+[1]All!BF187</f>
        <v>0</v>
      </c>
      <c r="AT17" s="12">
        <f>+[1]All!BG187</f>
        <v>0</v>
      </c>
      <c r="AU17" s="13">
        <f>+[1]All!BH187</f>
        <v>0</v>
      </c>
      <c r="AV17" s="10">
        <f>+[1]All!BI187</f>
        <v>1</v>
      </c>
      <c r="AW17" s="58">
        <f>+[1]All!BJ187</f>
        <v>72.540000000000006</v>
      </c>
      <c r="AX17" s="59">
        <f>+[1]All!BK187</f>
        <v>75.62</v>
      </c>
      <c r="AY17" s="15"/>
    </row>
    <row r="18" spans="1:51" x14ac:dyDescent="0.3">
      <c r="A18" s="10">
        <f>+[1]All!A188</f>
        <v>3</v>
      </c>
      <c r="B18" s="10" t="str">
        <f>+[1]All!B188</f>
        <v>Sat</v>
      </c>
      <c r="C18" s="19">
        <f>+[1]All!C188</f>
        <v>42630</v>
      </c>
      <c r="D18" s="60">
        <f>+[1]All!D188</f>
        <v>0.5</v>
      </c>
      <c r="E18" s="80" t="str">
        <f>+[1]All!E188</f>
        <v>ABC</v>
      </c>
      <c r="F18" s="13" t="str">
        <f>+[1]All!F188</f>
        <v>Florida State</v>
      </c>
      <c r="G18" s="14" t="str">
        <f>+[1]All!G188</f>
        <v>ACC</v>
      </c>
      <c r="H18" s="14" t="str">
        <f>+[1]All!H188</f>
        <v>Louisville</v>
      </c>
      <c r="I18" s="14" t="str">
        <f>+[1]All!I188</f>
        <v>ACC</v>
      </c>
      <c r="J18" s="44" t="str">
        <f>+[1]All!J188</f>
        <v>Florida State</v>
      </c>
      <c r="K18" s="45" t="str">
        <f>+[1]All!K188</f>
        <v>Louisville</v>
      </c>
      <c r="L18" s="46">
        <f>+[1]All!L188</f>
        <v>2</v>
      </c>
      <c r="M18" s="47">
        <f>+[1]All!M188</f>
        <v>65.5</v>
      </c>
      <c r="N18" s="51">
        <f>+[1]All!N188</f>
        <v>0</v>
      </c>
      <c r="O18" s="45">
        <f>+[1]All!O188</f>
        <v>0</v>
      </c>
      <c r="P18" s="44">
        <f>+[1]All!P188</f>
        <v>0</v>
      </c>
      <c r="Q18" s="45">
        <f>+[1]All!Q188</f>
        <v>0</v>
      </c>
      <c r="R18" s="51" t="str">
        <f>+[1]All!R188</f>
        <v>Louisville</v>
      </c>
      <c r="S18" s="45" t="str">
        <f>+[1]All!S188</f>
        <v>Florida State</v>
      </c>
      <c r="T18" s="44" t="str">
        <f>+[1]All!T188</f>
        <v>Florida State</v>
      </c>
      <c r="U18" s="45" t="str">
        <f>+[1]All!U188</f>
        <v>L</v>
      </c>
      <c r="V18" s="56">
        <f>+[1]All!X188</f>
        <v>0</v>
      </c>
      <c r="W18" s="53">
        <f>+[1]All!Z188</f>
        <v>0</v>
      </c>
      <c r="X18" s="54">
        <f>+[1]All!AA188</f>
        <v>0</v>
      </c>
      <c r="Y18" s="53" t="str">
        <f>+[1]All!AL188</f>
        <v>FLORIDA STATE</v>
      </c>
      <c r="Z18" s="55">
        <f>+[1]All!AM188</f>
        <v>41</v>
      </c>
      <c r="AA18" s="53" t="str">
        <f>+[1]All!AN188</f>
        <v>Louisville</v>
      </c>
      <c r="AB18" s="54">
        <f>+[1]All!AO188</f>
        <v>21</v>
      </c>
      <c r="AC18" s="56">
        <f>+[1]All!AP188</f>
        <v>0</v>
      </c>
      <c r="AD18" s="57" t="str">
        <f>+[1]All!AQ188</f>
        <v>Florida State</v>
      </c>
      <c r="AE18" s="12">
        <f>+[1]All!AR188</f>
        <v>0</v>
      </c>
      <c r="AF18" s="13">
        <f>+[1]All!AS188</f>
        <v>0</v>
      </c>
      <c r="AG18" s="13">
        <f>+[1]All!AT188</f>
        <v>0</v>
      </c>
      <c r="AH18" s="12">
        <f>+[1]All!AU188</f>
        <v>1</v>
      </c>
      <c r="AI18" s="13">
        <f>+[1]All!AV188</f>
        <v>0</v>
      </c>
      <c r="AJ18" s="10">
        <f>+[1]All!AW188</f>
        <v>0</v>
      </c>
      <c r="AL18" s="12">
        <f>+[1]All!AY188</f>
        <v>2</v>
      </c>
      <c r="AM18" s="13">
        <f>+[1]All!AZ188</f>
        <v>0</v>
      </c>
      <c r="AN18" s="10">
        <f>+[1]All!BA188</f>
        <v>0</v>
      </c>
      <c r="AO18" s="10"/>
      <c r="AP18" s="14" t="str">
        <f>+[1]All!BC188</f>
        <v>Louisville</v>
      </c>
      <c r="AQ18" s="12">
        <f>+[1]All!BD188</f>
        <v>1</v>
      </c>
      <c r="AR18" s="13">
        <f>+[1]All!BE188</f>
        <v>0</v>
      </c>
      <c r="AS18" s="13">
        <f>+[1]All!BF188</f>
        <v>0</v>
      </c>
      <c r="AT18" s="12">
        <f>+[1]All!BG188</f>
        <v>2</v>
      </c>
      <c r="AU18" s="13">
        <f>+[1]All!BH188</f>
        <v>0</v>
      </c>
      <c r="AV18" s="10">
        <f>+[1]All!BI188</f>
        <v>0</v>
      </c>
      <c r="AW18" s="58">
        <f>+[1]All!BJ188</f>
        <v>90.58</v>
      </c>
      <c r="AX18" s="59">
        <f>+[1]All!BK188</f>
        <v>86.53</v>
      </c>
      <c r="AY18" s="15"/>
    </row>
    <row r="19" spans="1:51" x14ac:dyDescent="0.3">
      <c r="A19" s="10">
        <f>+[1]All!A189</f>
        <v>3</v>
      </c>
      <c r="B19" s="10" t="str">
        <f>+[1]All!B189</f>
        <v>Sat</v>
      </c>
      <c r="C19" s="19">
        <f>+[1]All!C189</f>
        <v>42630</v>
      </c>
      <c r="D19" s="60">
        <f>+[1]All!D189</f>
        <v>0.64583333333333337</v>
      </c>
      <c r="E19" s="80" t="str">
        <f>+[1]All!E189</f>
        <v>ACC</v>
      </c>
      <c r="F19" s="13" t="str">
        <f>+[1]All!F189</f>
        <v>1AA James Madison</v>
      </c>
      <c r="G19" s="14" t="str">
        <f>+[1]All!G189</f>
        <v>1AA</v>
      </c>
      <c r="H19" s="14" t="str">
        <f>+[1]All!H189</f>
        <v>North Carolina</v>
      </c>
      <c r="I19" s="14" t="str">
        <f>+[1]All!I189</f>
        <v>ACC</v>
      </c>
      <c r="J19" s="44">
        <f>+[1]All!J189</f>
        <v>0</v>
      </c>
      <c r="K19" s="45" t="str">
        <f>+[1]All!K189</f>
        <v>1AA James Madison</v>
      </c>
      <c r="L19" s="46">
        <f>+[1]All!L189</f>
        <v>0</v>
      </c>
      <c r="M19" s="47">
        <f>+[1]All!M189</f>
        <v>0</v>
      </c>
      <c r="N19" s="51">
        <f>+[1]All!N189</f>
        <v>0</v>
      </c>
      <c r="O19" s="45">
        <f>+[1]All!O189</f>
        <v>0</v>
      </c>
      <c r="P19" s="44">
        <f>+[1]All!P189</f>
        <v>0</v>
      </c>
      <c r="Q19" s="45">
        <f>+[1]All!Q189</f>
        <v>0</v>
      </c>
      <c r="R19" s="51">
        <f>+[1]All!R189</f>
        <v>0</v>
      </c>
      <c r="S19" s="45" t="str">
        <f>+[1]All!S189</f>
        <v>1AA James Madison</v>
      </c>
      <c r="T19" s="44">
        <f>+[1]All!T189</f>
        <v>0</v>
      </c>
      <c r="U19" s="45" t="str">
        <f>+[1]All!U189</f>
        <v>T</v>
      </c>
      <c r="V19" s="56">
        <f>+[1]All!X189</f>
        <v>0</v>
      </c>
      <c r="W19" s="53">
        <f>+[1]All!Z189</f>
        <v>0</v>
      </c>
      <c r="X19" s="54">
        <f>+[1]All!AA189</f>
        <v>0</v>
      </c>
      <c r="Y19" s="53" t="str">
        <f>+[1]All!AL189</f>
        <v>DNP</v>
      </c>
      <c r="Z19" s="55">
        <f>+[1]All!AM189</f>
        <v>0</v>
      </c>
      <c r="AA19" s="53">
        <f>+[1]All!AN189</f>
        <v>0</v>
      </c>
      <c r="AB19" s="54">
        <f>+[1]All!AO189</f>
        <v>0</v>
      </c>
      <c r="AC19" s="56">
        <f>+[1]All!AP189</f>
        <v>0</v>
      </c>
      <c r="AD19" s="57" t="str">
        <f>+[1]All!AQ189</f>
        <v>1AA James Madison</v>
      </c>
      <c r="AE19" s="12">
        <f>+[1]All!AR189</f>
        <v>0</v>
      </c>
      <c r="AF19" s="13">
        <f>+[1]All!AS189</f>
        <v>0</v>
      </c>
      <c r="AG19" s="13">
        <f>+[1]All!AT189</f>
        <v>0</v>
      </c>
      <c r="AH19" s="12">
        <f>+[1]All!AU189</f>
        <v>0</v>
      </c>
      <c r="AI19" s="13">
        <f>+[1]All!AV189</f>
        <v>0</v>
      </c>
      <c r="AJ19" s="10">
        <f>+[1]All!AW189</f>
        <v>0</v>
      </c>
      <c r="AL19" s="12">
        <f>+[1]All!AY189</f>
        <v>0</v>
      </c>
      <c r="AM19" s="13">
        <f>+[1]All!AZ189</f>
        <v>0</v>
      </c>
      <c r="AN19" s="10">
        <f>+[1]All!BA189</f>
        <v>0</v>
      </c>
      <c r="AO19" s="10"/>
      <c r="AP19" s="14" t="str">
        <f>+[1]All!BC189</f>
        <v>North Carolina</v>
      </c>
      <c r="AQ19" s="12">
        <f>+[1]All!BD189</f>
        <v>0</v>
      </c>
      <c r="AR19" s="13">
        <f>+[1]All!BE189</f>
        <v>1</v>
      </c>
      <c r="AS19" s="13">
        <f>+[1]All!BF189</f>
        <v>0</v>
      </c>
      <c r="AT19" s="12">
        <f>+[1]All!BG189</f>
        <v>1</v>
      </c>
      <c r="AU19" s="13">
        <f>+[1]All!BH189</f>
        <v>1</v>
      </c>
      <c r="AV19" s="10">
        <f>+[1]All!BI189</f>
        <v>0</v>
      </c>
      <c r="AW19" s="58">
        <f>+[1]All!BJ189</f>
        <v>61.18</v>
      </c>
      <c r="AX19" s="59">
        <f>+[1]All!BK189</f>
        <v>80.77</v>
      </c>
      <c r="AY19" s="15"/>
    </row>
    <row r="20" spans="1:51" x14ac:dyDescent="0.3">
      <c r="A20" s="10">
        <f>+[1]All!A190</f>
        <v>3</v>
      </c>
      <c r="B20" s="10" t="str">
        <f>+[1]All!B190</f>
        <v>Sat</v>
      </c>
      <c r="C20" s="19">
        <f>+[1]All!C190</f>
        <v>42630</v>
      </c>
      <c r="D20" s="60">
        <f>+[1]All!D190</f>
        <v>0.75</v>
      </c>
      <c r="E20" s="80">
        <f>+[1]All!E190</f>
        <v>0</v>
      </c>
      <c r="F20" s="13" t="str">
        <f>+[1]All!F190</f>
        <v>Old Dominion</v>
      </c>
      <c r="G20" s="14" t="str">
        <f>+[1]All!G190</f>
        <v>CUSA</v>
      </c>
      <c r="H20" s="14" t="str">
        <f>+[1]All!H190</f>
        <v>North Carolina St</v>
      </c>
      <c r="I20" s="14" t="str">
        <f>+[1]All!I190</f>
        <v>ACC</v>
      </c>
      <c r="J20" s="44" t="str">
        <f>+[1]All!J190</f>
        <v>North Carolina St</v>
      </c>
      <c r="K20" s="45" t="str">
        <f>+[1]All!K190</f>
        <v>Old Dominion</v>
      </c>
      <c r="L20" s="46">
        <f>+[1]All!L190</f>
        <v>21.5</v>
      </c>
      <c r="M20" s="47">
        <f>+[1]All!M190</f>
        <v>58.5</v>
      </c>
      <c r="N20" s="51">
        <f>+[1]All!N190</f>
        <v>0</v>
      </c>
      <c r="O20" s="45">
        <f>+[1]All!O190</f>
        <v>0</v>
      </c>
      <c r="P20" s="44">
        <f>+[1]All!P190</f>
        <v>0</v>
      </c>
      <c r="Q20" s="45">
        <f>+[1]All!Q190</f>
        <v>0</v>
      </c>
      <c r="R20" s="51" t="str">
        <f>+[1]All!R190</f>
        <v>Old Dominion</v>
      </c>
      <c r="S20" s="45" t="str">
        <f>+[1]All!S190</f>
        <v>North Carolina St</v>
      </c>
      <c r="T20" s="44" t="str">
        <f>+[1]All!T190</f>
        <v>North Carolina St</v>
      </c>
      <c r="U20" s="45" t="str">
        <f>+[1]All!U190</f>
        <v>L</v>
      </c>
      <c r="V20" s="56" t="str">
        <f>+[1]All!X190</f>
        <v>MM</v>
      </c>
      <c r="W20" s="53">
        <f>+[1]All!Z190</f>
        <v>0</v>
      </c>
      <c r="X20" s="54">
        <f>+[1]All!AA190</f>
        <v>0</v>
      </c>
      <c r="Y20" s="53" t="str">
        <f>+[1]All!AL190</f>
        <v>North Carolina St</v>
      </c>
      <c r="Z20" s="55">
        <f>+[1]All!AM190</f>
        <v>38</v>
      </c>
      <c r="AA20" s="53" t="str">
        <f>+[1]All!AN190</f>
        <v>OLD DOMINION</v>
      </c>
      <c r="AB20" s="54">
        <f>+[1]All!AO190</f>
        <v>14</v>
      </c>
      <c r="AC20" s="56">
        <f>+[1]All!AP190</f>
        <v>0</v>
      </c>
      <c r="AD20" s="57" t="str">
        <f>+[1]All!AQ190</f>
        <v>Old Dominion</v>
      </c>
      <c r="AE20" s="12">
        <f>+[1]All!AR190</f>
        <v>0</v>
      </c>
      <c r="AF20" s="13">
        <f>+[1]All!AS190</f>
        <v>1</v>
      </c>
      <c r="AG20" s="13">
        <f>+[1]All!AT190</f>
        <v>0</v>
      </c>
      <c r="AH20" s="12">
        <f>+[1]All!AU190</f>
        <v>0</v>
      </c>
      <c r="AI20" s="13">
        <f>+[1]All!AV190</f>
        <v>1</v>
      </c>
      <c r="AJ20" s="10">
        <f>+[1]All!AW190</f>
        <v>0</v>
      </c>
      <c r="AL20" s="12">
        <f>+[1]All!AY190</f>
        <v>1</v>
      </c>
      <c r="AM20" s="13">
        <f>+[1]All!AZ190</f>
        <v>1</v>
      </c>
      <c r="AN20" s="10">
        <f>+[1]All!BA190</f>
        <v>0</v>
      </c>
      <c r="AO20" s="10"/>
      <c r="AP20" s="14" t="str">
        <f>+[1]All!BC190</f>
        <v>North Carolina St</v>
      </c>
      <c r="AQ20" s="12">
        <f>+[1]All!BD190</f>
        <v>0</v>
      </c>
      <c r="AR20" s="13">
        <f>+[1]All!BE190</f>
        <v>0</v>
      </c>
      <c r="AS20" s="13">
        <f>+[1]All!BF190</f>
        <v>0</v>
      </c>
      <c r="AT20" s="12">
        <f>+[1]All!BG190</f>
        <v>0</v>
      </c>
      <c r="AU20" s="13">
        <f>+[1]All!BH190</f>
        <v>1</v>
      </c>
      <c r="AV20" s="10">
        <f>+[1]All!BI190</f>
        <v>0</v>
      </c>
      <c r="AW20" s="58">
        <f>+[1]All!BJ190</f>
        <v>51.78</v>
      </c>
      <c r="AX20" s="59">
        <f>+[1]All!BK190</f>
        <v>77.099999999999994</v>
      </c>
      <c r="AY20" s="15"/>
    </row>
    <row r="21" spans="1:51" x14ac:dyDescent="0.3">
      <c r="A21" s="10">
        <f>+[1]All!A191</f>
        <v>3</v>
      </c>
      <c r="B21" s="14" t="str">
        <f>+[1]All!B191</f>
        <v>Sat</v>
      </c>
      <c r="C21" s="20">
        <f>+[1]All!C191</f>
        <v>42630</v>
      </c>
      <c r="D21" s="60">
        <f>+[1]All!D191</f>
        <v>0.64583333333333337</v>
      </c>
      <c r="E21" s="80">
        <f>+[1]All!E191</f>
        <v>0</v>
      </c>
      <c r="F21" s="12" t="str">
        <f>+[1]All!F191</f>
        <v>South Florida</v>
      </c>
      <c r="G21" s="14" t="str">
        <f>+[1]All!G191</f>
        <v>AAC</v>
      </c>
      <c r="H21" s="14" t="str">
        <f>+[1]All!H191</f>
        <v>Syracuse</v>
      </c>
      <c r="I21" s="14" t="str">
        <f>+[1]All!I191</f>
        <v>ACC</v>
      </c>
      <c r="J21" s="53" t="str">
        <f>+[1]All!J191</f>
        <v>South Florida</v>
      </c>
      <c r="K21" s="54" t="str">
        <f>+[1]All!K191</f>
        <v>Syracuse</v>
      </c>
      <c r="L21" s="61">
        <f>+[1]All!L191</f>
        <v>14</v>
      </c>
      <c r="M21" s="62">
        <f>+[1]All!M191</f>
        <v>73</v>
      </c>
      <c r="N21" s="53">
        <f>+[1]All!N191</f>
        <v>0</v>
      </c>
      <c r="O21" s="45">
        <f>+[1]All!O191</f>
        <v>0</v>
      </c>
      <c r="P21" s="55">
        <f>+[1]All!P191</f>
        <v>0</v>
      </c>
      <c r="Q21" s="45">
        <f>+[1]All!Q191</f>
        <v>0</v>
      </c>
      <c r="R21" s="53" t="str">
        <f>+[1]All!R191</f>
        <v>Syracuse</v>
      </c>
      <c r="S21" s="55" t="str">
        <f>+[1]All!S191</f>
        <v>South Florida</v>
      </c>
      <c r="T21" s="53" t="str">
        <f>+[1]All!T191</f>
        <v>Syracuse</v>
      </c>
      <c r="U21" s="54" t="str">
        <f>+[1]All!U191</f>
        <v>W</v>
      </c>
      <c r="V21" s="56">
        <f>+[1]All!X191</f>
        <v>0</v>
      </c>
      <c r="W21" s="53">
        <f>+[1]All!Z191</f>
        <v>0</v>
      </c>
      <c r="X21" s="54">
        <f>+[1]All!AA191</f>
        <v>0</v>
      </c>
      <c r="Y21" s="53" t="str">
        <f>+[1]All!AL191</f>
        <v>SOUTH FLORIDA</v>
      </c>
      <c r="Z21" s="55">
        <f>+[1]All!AM191</f>
        <v>45</v>
      </c>
      <c r="AA21" s="53" t="str">
        <f>+[1]All!AN191</f>
        <v>Syracuse</v>
      </c>
      <c r="AB21" s="54">
        <f>+[1]All!AO191</f>
        <v>24</v>
      </c>
      <c r="AC21" s="56">
        <f>+[1]All!AP191</f>
        <v>0</v>
      </c>
      <c r="AD21" s="57" t="str">
        <f>+[1]All!AQ191</f>
        <v>South Florida</v>
      </c>
      <c r="AE21" s="12">
        <f>+[1]All!AR191</f>
        <v>0</v>
      </c>
      <c r="AF21" s="13">
        <f>+[1]All!AS191</f>
        <v>0</v>
      </c>
      <c r="AG21" s="13">
        <f>+[1]All!AT191</f>
        <v>0</v>
      </c>
      <c r="AH21" s="12">
        <f>+[1]All!AU191</f>
        <v>1</v>
      </c>
      <c r="AI21" s="13">
        <f>+[1]All!AV191</f>
        <v>0</v>
      </c>
      <c r="AJ21" s="10">
        <f>+[1]All!AW191</f>
        <v>0</v>
      </c>
      <c r="AL21" s="73">
        <f>+[1]All!AY191</f>
        <v>7</v>
      </c>
      <c r="AM21" s="74">
        <f>+[1]All!AZ191</f>
        <v>2</v>
      </c>
      <c r="AN21" s="75">
        <f>+[1]All!BA191</f>
        <v>0</v>
      </c>
      <c r="AP21" s="14" t="str">
        <f>+[1]All!BC191</f>
        <v>Syracuse</v>
      </c>
      <c r="AQ21" s="12">
        <f>+[1]All!BD191</f>
        <v>0</v>
      </c>
      <c r="AR21" s="13">
        <f>+[1]All!BE191</f>
        <v>1</v>
      </c>
      <c r="AS21" s="13">
        <f>+[1]All!BF191</f>
        <v>0</v>
      </c>
      <c r="AT21" s="12">
        <f>+[1]All!BG191</f>
        <v>0</v>
      </c>
      <c r="AU21" s="13">
        <f>+[1]All!BH191</f>
        <v>1</v>
      </c>
      <c r="AV21" s="10">
        <f>+[1]All!BI191</f>
        <v>0</v>
      </c>
      <c r="AW21" s="58">
        <f>+[1]All!BJ191</f>
        <v>76.06</v>
      </c>
      <c r="AX21" s="59">
        <f>+[1]All!BK191</f>
        <v>65.67</v>
      </c>
      <c r="AY21" s="15"/>
    </row>
    <row r="22" spans="1:51" x14ac:dyDescent="0.3">
      <c r="A22" s="10">
        <f>+[1]All!A192</f>
        <v>3</v>
      </c>
      <c r="B22" s="14" t="str">
        <f>+[1]All!B192</f>
        <v>Sat</v>
      </c>
      <c r="C22" s="20">
        <f>+[1]All!C192</f>
        <v>42630</v>
      </c>
      <c r="D22" s="60">
        <f>+[1]All!D192</f>
        <v>0.64583333333333337</v>
      </c>
      <c r="E22" s="80" t="str">
        <f>+[1]All!E192</f>
        <v>ESPNU</v>
      </c>
      <c r="F22" s="12" t="str">
        <f>+[1]All!F192</f>
        <v>Boston College</v>
      </c>
      <c r="G22" s="14" t="str">
        <f>+[1]All!G192</f>
        <v>ACC</v>
      </c>
      <c r="H22" s="14" t="str">
        <f>+[1]All!H192</f>
        <v>Virginia Tech</v>
      </c>
      <c r="I22" s="14" t="str">
        <f>+[1]All!I192</f>
        <v>ACC</v>
      </c>
      <c r="J22" s="53" t="str">
        <f>+[1]All!J192</f>
        <v>Virginia Tech</v>
      </c>
      <c r="K22" s="54" t="str">
        <f>+[1]All!K192</f>
        <v>Boston College</v>
      </c>
      <c r="L22" s="61">
        <f>+[1]All!L192</f>
        <v>5.5</v>
      </c>
      <c r="M22" s="62">
        <f>+[1]All!M192</f>
        <v>42</v>
      </c>
      <c r="N22" s="53">
        <f>+[1]All!N192</f>
        <v>0</v>
      </c>
      <c r="O22" s="45">
        <f>+[1]All!O192</f>
        <v>0</v>
      </c>
      <c r="P22" s="55">
        <f>+[1]All!P192</f>
        <v>0</v>
      </c>
      <c r="Q22" s="45">
        <f>+[1]All!Q192</f>
        <v>0</v>
      </c>
      <c r="R22" s="53" t="str">
        <f>+[1]All!R192</f>
        <v>Boston College</v>
      </c>
      <c r="S22" s="55" t="str">
        <f>+[1]All!S192</f>
        <v>Virginia Tech</v>
      </c>
      <c r="T22" s="53" t="str">
        <f>+[1]All!T192</f>
        <v>Boston College</v>
      </c>
      <c r="U22" s="54" t="str">
        <f>+[1]All!U192</f>
        <v>W</v>
      </c>
      <c r="V22" s="56">
        <f>+[1]All!X192</f>
        <v>0</v>
      </c>
      <c r="W22" s="53" t="str">
        <f>+[1]All!Z192</f>
        <v>U</v>
      </c>
      <c r="X22" s="54">
        <f>+[1]All!AA192</f>
        <v>0</v>
      </c>
      <c r="Y22" s="53" t="str">
        <f>+[1]All!AL192</f>
        <v>Virginia Tech</v>
      </c>
      <c r="Z22" s="55">
        <f>+[1]All!AM192</f>
        <v>26</v>
      </c>
      <c r="AA22" s="53" t="str">
        <f>+[1]All!AN192</f>
        <v>BOSTON COLLEGE</v>
      </c>
      <c r="AB22" s="54">
        <f>+[1]All!AO192</f>
        <v>10</v>
      </c>
      <c r="AC22" s="56">
        <f>+[1]All!AP192</f>
        <v>0</v>
      </c>
      <c r="AD22" s="57" t="str">
        <f>+[1]All!AQ192</f>
        <v>Boston College</v>
      </c>
      <c r="AE22" s="12">
        <f>+[1]All!AR192</f>
        <v>1</v>
      </c>
      <c r="AF22" s="13">
        <f>+[1]All!AS192</f>
        <v>0</v>
      </c>
      <c r="AG22" s="13">
        <f>+[1]All!AT192</f>
        <v>0</v>
      </c>
      <c r="AH22" s="12">
        <f>+[1]All!AU192</f>
        <v>1</v>
      </c>
      <c r="AI22" s="13">
        <f>+[1]All!AV192</f>
        <v>0</v>
      </c>
      <c r="AJ22" s="10">
        <f>+[1]All!AW192</f>
        <v>1</v>
      </c>
      <c r="AL22" s="73">
        <f>+[1]All!AY192</f>
        <v>7</v>
      </c>
      <c r="AM22" s="74">
        <f>+[1]All!AZ192</f>
        <v>4</v>
      </c>
      <c r="AN22" s="75">
        <f>+[1]All!BA192</f>
        <v>0</v>
      </c>
      <c r="AP22" s="14" t="str">
        <f>+[1]All!BC192</f>
        <v>Virginia Tech</v>
      </c>
      <c r="AQ22" s="12">
        <f>+[1]All!BD192</f>
        <v>0</v>
      </c>
      <c r="AR22" s="13">
        <f>+[1]All!BE192</f>
        <v>1</v>
      </c>
      <c r="AS22" s="13">
        <f>+[1]All!BF192</f>
        <v>0</v>
      </c>
      <c r="AT22" s="12">
        <f>+[1]All!BG192</f>
        <v>0</v>
      </c>
      <c r="AU22" s="13">
        <f>+[1]All!BH192</f>
        <v>1</v>
      </c>
      <c r="AV22" s="10">
        <f>+[1]All!BI192</f>
        <v>0</v>
      </c>
      <c r="AW22" s="58">
        <f>+[1]All!BJ192</f>
        <v>74.319999999999993</v>
      </c>
      <c r="AX22" s="59">
        <f>+[1]All!BK192</f>
        <v>74.3</v>
      </c>
      <c r="AY22" s="15"/>
    </row>
    <row r="23" spans="1:51" x14ac:dyDescent="0.3">
      <c r="A23" s="10">
        <f>+[1]All!A193</f>
        <v>3</v>
      </c>
      <c r="B23" s="10" t="str">
        <f>+[1]All!B193</f>
        <v>Sat</v>
      </c>
      <c r="C23" s="19">
        <f>+[1]All!C193</f>
        <v>42630</v>
      </c>
      <c r="D23" s="60">
        <f>+[1]All!D193</f>
        <v>0.77083333333333337</v>
      </c>
      <c r="E23" s="80">
        <f>+[1]All!E193</f>
        <v>0</v>
      </c>
      <c r="F23" s="13" t="str">
        <f>+[1]All!F193</f>
        <v>1AA Delaware</v>
      </c>
      <c r="G23" s="14" t="str">
        <f>+[1]All!G193</f>
        <v>1AA</v>
      </c>
      <c r="H23" s="14" t="str">
        <f>+[1]All!H193</f>
        <v>Wake Forest</v>
      </c>
      <c r="I23" s="14" t="str">
        <f>+[1]All!I193</f>
        <v>ACC</v>
      </c>
      <c r="J23" s="44">
        <f>+[1]All!J193</f>
        <v>0</v>
      </c>
      <c r="K23" s="45" t="str">
        <f>+[1]All!K193</f>
        <v>1AA Delaware</v>
      </c>
      <c r="L23" s="46">
        <f>+[1]All!L193</f>
        <v>0</v>
      </c>
      <c r="M23" s="47">
        <f>+[1]All!M193</f>
        <v>0</v>
      </c>
      <c r="N23" s="51">
        <f>+[1]All!N193</f>
        <v>0</v>
      </c>
      <c r="O23" s="45">
        <f>+[1]All!O193</f>
        <v>0</v>
      </c>
      <c r="P23" s="44">
        <f>+[1]All!P193</f>
        <v>0</v>
      </c>
      <c r="Q23" s="45">
        <f>+[1]All!Q193</f>
        <v>0</v>
      </c>
      <c r="R23" s="51">
        <f>+[1]All!R193</f>
        <v>0</v>
      </c>
      <c r="S23" s="45" t="str">
        <f>+[1]All!S193</f>
        <v>1AA Delaware</v>
      </c>
      <c r="T23" s="44">
        <f>+[1]All!T193</f>
        <v>0</v>
      </c>
      <c r="U23" s="45" t="str">
        <f>+[1]All!U193</f>
        <v>T</v>
      </c>
      <c r="V23" s="56">
        <f>+[1]All!X193</f>
        <v>0</v>
      </c>
      <c r="W23" s="53">
        <f>+[1]All!Z193</f>
        <v>0</v>
      </c>
      <c r="X23" s="54">
        <f>+[1]All!AA193</f>
        <v>0</v>
      </c>
      <c r="Y23" s="53" t="str">
        <f>+[1]All!AL193</f>
        <v>DNP</v>
      </c>
      <c r="Z23" s="55">
        <f>+[1]All!AM193</f>
        <v>0</v>
      </c>
      <c r="AA23" s="53">
        <f>+[1]All!AN193</f>
        <v>0</v>
      </c>
      <c r="AB23" s="54">
        <f>+[1]All!AO193</f>
        <v>0</v>
      </c>
      <c r="AC23" s="56">
        <f>+[1]All!AP193</f>
        <v>0</v>
      </c>
      <c r="AD23" s="57" t="str">
        <f>+[1]All!AQ193</f>
        <v>1AA Delaware</v>
      </c>
      <c r="AE23" s="12">
        <f>+[1]All!AR193</f>
        <v>0</v>
      </c>
      <c r="AF23" s="13">
        <f>+[1]All!AS193</f>
        <v>0</v>
      </c>
      <c r="AG23" s="13">
        <f>+[1]All!AT193</f>
        <v>0</v>
      </c>
      <c r="AH23" s="12">
        <f>+[1]All!AU193</f>
        <v>0</v>
      </c>
      <c r="AI23" s="13">
        <f>+[1]All!AV193</f>
        <v>0</v>
      </c>
      <c r="AJ23" s="10">
        <f>+[1]All!AW193</f>
        <v>0</v>
      </c>
      <c r="AL23" s="12">
        <f>+[1]All!AY193</f>
        <v>0</v>
      </c>
      <c r="AM23" s="13">
        <f>+[1]All!AZ193</f>
        <v>0</v>
      </c>
      <c r="AN23" s="10">
        <f>+[1]All!BA193</f>
        <v>0</v>
      </c>
      <c r="AO23" s="10"/>
      <c r="AP23" s="14" t="str">
        <f>+[1]All!BC193</f>
        <v>Wake Forest</v>
      </c>
      <c r="AQ23" s="12">
        <f>+[1]All!BD193</f>
        <v>0</v>
      </c>
      <c r="AR23" s="13">
        <f>+[1]All!BE193</f>
        <v>1</v>
      </c>
      <c r="AS23" s="13">
        <f>+[1]All!BF193</f>
        <v>0</v>
      </c>
      <c r="AT23" s="12">
        <f>+[1]All!BG193</f>
        <v>1</v>
      </c>
      <c r="AU23" s="13">
        <f>+[1]All!BH193</f>
        <v>1</v>
      </c>
      <c r="AV23" s="10">
        <f>+[1]All!BI193</f>
        <v>0</v>
      </c>
      <c r="AW23" s="58">
        <f>+[1]All!BJ193</f>
        <v>50.84</v>
      </c>
      <c r="AX23" s="59">
        <f>+[1]All!BK193</f>
        <v>68.33</v>
      </c>
      <c r="AY23" s="15"/>
    </row>
    <row r="24" spans="1:51" x14ac:dyDescent="0.3">
      <c r="A24" s="10">
        <f>+[1]All!A194</f>
        <v>3</v>
      </c>
      <c r="B24" s="10" t="str">
        <f>+[1]All!B194</f>
        <v>Sat</v>
      </c>
      <c r="C24" s="19">
        <f>+[1]All!C194</f>
        <v>42630</v>
      </c>
      <c r="D24" s="60">
        <f>+[1]All!D194</f>
        <v>0.66666666666666663</v>
      </c>
      <c r="E24" s="80" t="str">
        <f>+[1]All!E194</f>
        <v>ESPNN</v>
      </c>
      <c r="F24" s="13" t="str">
        <f>+[1]All!F194</f>
        <v>Western Michigan</v>
      </c>
      <c r="G24" s="14" t="str">
        <f>+[1]All!G194</f>
        <v>MAC</v>
      </c>
      <c r="H24" s="14" t="str">
        <f>+[1]All!H194</f>
        <v>Illinois</v>
      </c>
      <c r="I24" s="14" t="str">
        <f>+[1]All!I194</f>
        <v>B10</v>
      </c>
      <c r="J24" s="44" t="str">
        <f>+[1]All!J194</f>
        <v>Western Michigan</v>
      </c>
      <c r="K24" s="45" t="str">
        <f>+[1]All!K194</f>
        <v>Illinois</v>
      </c>
      <c r="L24" s="46">
        <f>+[1]All!L194</f>
        <v>3</v>
      </c>
      <c r="M24" s="47">
        <f>+[1]All!M194</f>
        <v>57</v>
      </c>
      <c r="N24" s="51">
        <f>+[1]All!N194</f>
        <v>0</v>
      </c>
      <c r="O24" s="45">
        <f>+[1]All!O194</f>
        <v>0</v>
      </c>
      <c r="P24" s="44">
        <f>+[1]All!P194</f>
        <v>0</v>
      </c>
      <c r="Q24" s="45">
        <f>+[1]All!Q194</f>
        <v>0</v>
      </c>
      <c r="R24" s="51" t="str">
        <f>+[1]All!R194</f>
        <v>Illinois</v>
      </c>
      <c r="S24" s="45" t="str">
        <f>+[1]All!S194</f>
        <v>Western Michigan</v>
      </c>
      <c r="T24" s="44" t="str">
        <f>+[1]All!T194</f>
        <v>Western Michigan</v>
      </c>
      <c r="U24" s="45" t="str">
        <f>+[1]All!U194</f>
        <v>L</v>
      </c>
      <c r="V24" s="56">
        <f>+[1]All!X194</f>
        <v>0</v>
      </c>
      <c r="W24" s="53">
        <f>+[1]All!Z194</f>
        <v>0</v>
      </c>
      <c r="X24" s="54">
        <f>+[1]All!AA194</f>
        <v>0</v>
      </c>
      <c r="Y24" s="53" t="str">
        <f>+[1]All!AL194</f>
        <v>DNP</v>
      </c>
      <c r="Z24" s="55">
        <f>+[1]All!AM194</f>
        <v>0</v>
      </c>
      <c r="AA24" s="53">
        <f>+[1]All!AN194</f>
        <v>0</v>
      </c>
      <c r="AB24" s="54">
        <f>+[1]All!AO194</f>
        <v>0</v>
      </c>
      <c r="AC24" s="56">
        <f>+[1]All!AP194</f>
        <v>0</v>
      </c>
      <c r="AD24" s="57" t="str">
        <f>+[1]All!AQ194</f>
        <v>Western Michigan</v>
      </c>
      <c r="AE24" s="12">
        <f>+[1]All!AR194</f>
        <v>1</v>
      </c>
      <c r="AF24" s="13">
        <f>+[1]All!AS194</f>
        <v>0</v>
      </c>
      <c r="AG24" s="13">
        <f>+[1]All!AT194</f>
        <v>0</v>
      </c>
      <c r="AH24" s="12">
        <f>+[1]All!AU194</f>
        <v>1</v>
      </c>
      <c r="AI24" s="13">
        <f>+[1]All!AV194</f>
        <v>0</v>
      </c>
      <c r="AJ24" s="10">
        <f>+[1]All!AW194</f>
        <v>0</v>
      </c>
      <c r="AL24" s="12">
        <f>+[1]All!AY194</f>
        <v>2</v>
      </c>
      <c r="AM24" s="13">
        <f>+[1]All!AZ194</f>
        <v>1</v>
      </c>
      <c r="AN24" s="10">
        <f>+[1]All!BA194</f>
        <v>0</v>
      </c>
      <c r="AO24" s="10"/>
      <c r="AP24" s="14" t="str">
        <f>+[1]All!BC194</f>
        <v>Illinois</v>
      </c>
      <c r="AQ24" s="12">
        <f>+[1]All!BD194</f>
        <v>0</v>
      </c>
      <c r="AR24" s="13">
        <f>+[1]All!BE194</f>
        <v>1</v>
      </c>
      <c r="AS24" s="13">
        <f>+[1]All!BF194</f>
        <v>0</v>
      </c>
      <c r="AT24" s="12">
        <f>+[1]All!BG194</f>
        <v>0</v>
      </c>
      <c r="AU24" s="13">
        <f>+[1]All!BH194</f>
        <v>1</v>
      </c>
      <c r="AV24" s="10">
        <f>+[1]All!BI194</f>
        <v>0</v>
      </c>
      <c r="AW24" s="58">
        <f>+[1]All!BJ194</f>
        <v>74.650000000000006</v>
      </c>
      <c r="AX24" s="59">
        <f>+[1]All!BK194</f>
        <v>68.25</v>
      </c>
      <c r="AY24" s="15"/>
    </row>
    <row r="25" spans="1:51" x14ac:dyDescent="0.3">
      <c r="A25" s="10">
        <f>+[1]All!A195</f>
        <v>3</v>
      </c>
      <c r="B25" s="10" t="str">
        <f>+[1]All!B195</f>
        <v>Sat</v>
      </c>
      <c r="C25" s="19">
        <f>+[1]All!C195</f>
        <v>42630</v>
      </c>
      <c r="D25" s="60">
        <f>+[1]All!D195</f>
        <v>0.5</v>
      </c>
      <c r="E25" s="80" t="str">
        <f>+[1]All!E195</f>
        <v>ESPN2</v>
      </c>
      <c r="F25" s="13" t="str">
        <f>+[1]All!F195</f>
        <v>1AA North Dakota St</v>
      </c>
      <c r="G25" s="14" t="str">
        <f>+[1]All!G195</f>
        <v>1AA</v>
      </c>
      <c r="H25" s="14" t="str">
        <f>+[1]All!H195</f>
        <v>Iowa</v>
      </c>
      <c r="I25" s="14" t="str">
        <f>+[1]All!I195</f>
        <v>B10</v>
      </c>
      <c r="J25" s="44">
        <f>+[1]All!J195</f>
        <v>0</v>
      </c>
      <c r="K25" s="45" t="str">
        <f>+[1]All!K195</f>
        <v>1AA North Dakota St</v>
      </c>
      <c r="L25" s="46">
        <f>+[1]All!L195</f>
        <v>0</v>
      </c>
      <c r="M25" s="47">
        <f>+[1]All!M195</f>
        <v>0</v>
      </c>
      <c r="N25" s="51">
        <f>+[1]All!N195</f>
        <v>0</v>
      </c>
      <c r="O25" s="45">
        <f>+[1]All!O195</f>
        <v>0</v>
      </c>
      <c r="P25" s="44">
        <f>+[1]All!P195</f>
        <v>0</v>
      </c>
      <c r="Q25" s="45">
        <f>+[1]All!Q195</f>
        <v>0</v>
      </c>
      <c r="R25" s="51">
        <f>+[1]All!R195</f>
        <v>0</v>
      </c>
      <c r="S25" s="45" t="str">
        <f>+[1]All!S195</f>
        <v>1AA North Dakota St</v>
      </c>
      <c r="T25" s="44">
        <f>+[1]All!T195</f>
        <v>0</v>
      </c>
      <c r="U25" s="45" t="str">
        <f>+[1]All!U195</f>
        <v>T</v>
      </c>
      <c r="V25" s="56">
        <f>+[1]All!X195</f>
        <v>0</v>
      </c>
      <c r="W25" s="53">
        <f>+[1]All!Z195</f>
        <v>0</v>
      </c>
      <c r="X25" s="54">
        <f>+[1]All!AA195</f>
        <v>0</v>
      </c>
      <c r="Y25" s="53" t="str">
        <f>+[1]All!AL195</f>
        <v>DNP</v>
      </c>
      <c r="Z25" s="55">
        <f>+[1]All!AM195</f>
        <v>0</v>
      </c>
      <c r="AA25" s="53">
        <f>+[1]All!AN195</f>
        <v>0</v>
      </c>
      <c r="AB25" s="54">
        <f>+[1]All!AO195</f>
        <v>0</v>
      </c>
      <c r="AC25" s="56">
        <f>+[1]All!AP195</f>
        <v>0</v>
      </c>
      <c r="AD25" s="57" t="str">
        <f>+[1]All!AQ195</f>
        <v>1AA North Dakota St</v>
      </c>
      <c r="AE25" s="12">
        <f>+[1]All!AR195</f>
        <v>0</v>
      </c>
      <c r="AF25" s="13">
        <f>+[1]All!AS195</f>
        <v>0</v>
      </c>
      <c r="AG25" s="13">
        <f>+[1]All!AT195</f>
        <v>0</v>
      </c>
      <c r="AH25" s="12">
        <f>+[1]All!AU195</f>
        <v>0</v>
      </c>
      <c r="AI25" s="13">
        <f>+[1]All!AV195</f>
        <v>0</v>
      </c>
      <c r="AJ25" s="10">
        <f>+[1]All!AW195</f>
        <v>0</v>
      </c>
      <c r="AL25" s="12">
        <f>+[1]All!AY195</f>
        <v>0</v>
      </c>
      <c r="AM25" s="13">
        <f>+[1]All!AZ195</f>
        <v>0</v>
      </c>
      <c r="AN25" s="10">
        <f>+[1]All!BA195</f>
        <v>0</v>
      </c>
      <c r="AO25" s="10"/>
      <c r="AP25" s="14" t="str">
        <f>+[1]All!BC195</f>
        <v>Iowa</v>
      </c>
      <c r="AQ25" s="12">
        <f>+[1]All!BD195</f>
        <v>1</v>
      </c>
      <c r="AR25" s="13">
        <f>+[1]All!BE195</f>
        <v>1</v>
      </c>
      <c r="AS25" s="13">
        <f>+[1]All!BF195</f>
        <v>0</v>
      </c>
      <c r="AT25" s="12">
        <f>+[1]All!BG195</f>
        <v>1</v>
      </c>
      <c r="AU25" s="13">
        <f>+[1]All!BH195</f>
        <v>1</v>
      </c>
      <c r="AV25" s="10">
        <f>+[1]All!BI195</f>
        <v>0</v>
      </c>
      <c r="AW25" s="58">
        <f>+[1]All!BJ195</f>
        <v>70.25</v>
      </c>
      <c r="AX25" s="59">
        <f>+[1]All!BK195</f>
        <v>85.55</v>
      </c>
      <c r="AY25" s="15"/>
    </row>
    <row r="26" spans="1:51" x14ac:dyDescent="0.3">
      <c r="A26" s="10">
        <f>+[1]All!A196</f>
        <v>3</v>
      </c>
      <c r="B26" s="14" t="str">
        <f>+[1]All!B196</f>
        <v>Sat</v>
      </c>
      <c r="C26" s="20">
        <f>+[1]All!C196</f>
        <v>42630</v>
      </c>
      <c r="D26" s="60">
        <f>+[1]All!D196</f>
        <v>0.64583333333333337</v>
      </c>
      <c r="E26" s="80" t="str">
        <f>+[1]All!E196</f>
        <v>BTN</v>
      </c>
      <c r="F26" s="12" t="str">
        <f>+[1]All!F196</f>
        <v>Colorado</v>
      </c>
      <c r="G26" s="14" t="str">
        <f>+[1]All!G196</f>
        <v>P12</v>
      </c>
      <c r="H26" s="14" t="str">
        <f>+[1]All!H196</f>
        <v>Michigan</v>
      </c>
      <c r="I26" s="14" t="str">
        <f>+[1]All!I196</f>
        <v>B10</v>
      </c>
      <c r="J26" s="53" t="str">
        <f>+[1]All!J196</f>
        <v>Michigan</v>
      </c>
      <c r="K26" s="54" t="str">
        <f>+[1]All!K196</f>
        <v>Colorado</v>
      </c>
      <c r="L26" s="61">
        <f>+[1]All!L196</f>
        <v>20</v>
      </c>
      <c r="M26" s="62">
        <f>+[1]All!M196</f>
        <v>57</v>
      </c>
      <c r="N26" s="53">
        <f>+[1]All!N196</f>
        <v>0</v>
      </c>
      <c r="O26" s="45">
        <f>+[1]All!O196</f>
        <v>0</v>
      </c>
      <c r="P26" s="55">
        <f>+[1]All!P196</f>
        <v>0</v>
      </c>
      <c r="Q26" s="45">
        <f>+[1]All!Q196</f>
        <v>0</v>
      </c>
      <c r="R26" s="53" t="str">
        <f>+[1]All!R196</f>
        <v>Colorado</v>
      </c>
      <c r="S26" s="55" t="str">
        <f>+[1]All!S196</f>
        <v>Michigan</v>
      </c>
      <c r="T26" s="53" t="str">
        <f>+[1]All!T196</f>
        <v>Colorado</v>
      </c>
      <c r="U26" s="54" t="str">
        <f>+[1]All!U196</f>
        <v>W</v>
      </c>
      <c r="V26" s="56">
        <f>+[1]All!X196</f>
        <v>0</v>
      </c>
      <c r="W26" s="53">
        <f>+[1]All!Z196</f>
        <v>0</v>
      </c>
      <c r="X26" s="54">
        <f>+[1]All!AA196</f>
        <v>0</v>
      </c>
      <c r="Y26" s="53" t="str">
        <f>+[1]All!AL196</f>
        <v>DNP</v>
      </c>
      <c r="Z26" s="55">
        <f>+[1]All!AM196</f>
        <v>0</v>
      </c>
      <c r="AA26" s="53">
        <f>+[1]All!AN196</f>
        <v>0</v>
      </c>
      <c r="AB26" s="54">
        <f>+[1]All!AO196</f>
        <v>0</v>
      </c>
      <c r="AC26" s="56">
        <f>+[1]All!AP196</f>
        <v>0</v>
      </c>
      <c r="AD26" s="57" t="str">
        <f>+[1]All!AQ196</f>
        <v>Colorado</v>
      </c>
      <c r="AE26" s="12">
        <f>+[1]All!AR196</f>
        <v>1</v>
      </c>
      <c r="AF26" s="13">
        <f>+[1]All!AS196</f>
        <v>0</v>
      </c>
      <c r="AG26" s="13">
        <f>+[1]All!AT196</f>
        <v>0</v>
      </c>
      <c r="AH26" s="12">
        <f>+[1]All!AU196</f>
        <v>1</v>
      </c>
      <c r="AI26" s="13">
        <f>+[1]All!AV196</f>
        <v>0</v>
      </c>
      <c r="AJ26" s="10">
        <f>+[1]All!AW196</f>
        <v>0</v>
      </c>
      <c r="AL26" s="73">
        <f>+[1]All!AY196</f>
        <v>0</v>
      </c>
      <c r="AM26" s="74">
        <f>+[1]All!AZ196</f>
        <v>0</v>
      </c>
      <c r="AN26" s="75">
        <f>+[1]All!BA196</f>
        <v>0</v>
      </c>
      <c r="AP26" s="14" t="str">
        <f>+[1]All!BC196</f>
        <v>Michigan</v>
      </c>
      <c r="AQ26" s="12">
        <f>+[1]All!BD196</f>
        <v>2</v>
      </c>
      <c r="AR26" s="13">
        <f>+[1]All!BE196</f>
        <v>0</v>
      </c>
      <c r="AS26" s="13">
        <f>+[1]All!BF196</f>
        <v>0</v>
      </c>
      <c r="AT26" s="12">
        <f>+[1]All!BG196</f>
        <v>2</v>
      </c>
      <c r="AU26" s="13">
        <f>+[1]All!BH196</f>
        <v>0</v>
      </c>
      <c r="AV26" s="10">
        <f>+[1]All!BI196</f>
        <v>0</v>
      </c>
      <c r="AW26" s="58">
        <f>+[1]All!BJ196</f>
        <v>75.91</v>
      </c>
      <c r="AX26" s="59">
        <f>+[1]All!BK196</f>
        <v>91.1</v>
      </c>
      <c r="AY26" s="15"/>
    </row>
    <row r="27" spans="1:51" x14ac:dyDescent="0.3">
      <c r="A27" s="10">
        <f>+[1]All!A197</f>
        <v>3</v>
      </c>
      <c r="B27" s="14" t="str">
        <f>+[1]All!B197</f>
        <v>Sat</v>
      </c>
      <c r="C27" s="20">
        <f>+[1]All!C197</f>
        <v>42630</v>
      </c>
      <c r="D27" s="60">
        <f>+[1]All!D197</f>
        <v>0.64583333333333337</v>
      </c>
      <c r="E27" s="80" t="str">
        <f>+[1]All!E197</f>
        <v>ABC</v>
      </c>
      <c r="F27" s="12" t="str">
        <f>+[1]All!F197</f>
        <v>Oregon</v>
      </c>
      <c r="G27" s="14" t="str">
        <f>+[1]All!G197</f>
        <v>P12</v>
      </c>
      <c r="H27" s="14" t="str">
        <f>+[1]All!H197</f>
        <v>Nebraska</v>
      </c>
      <c r="I27" s="14" t="str">
        <f>+[1]All!I197</f>
        <v>B10</v>
      </c>
      <c r="J27" s="53" t="str">
        <f>+[1]All!J197</f>
        <v>Nebraska</v>
      </c>
      <c r="K27" s="54" t="str">
        <f>+[1]All!K197</f>
        <v>Oregon</v>
      </c>
      <c r="L27" s="61">
        <f>+[1]All!L197</f>
        <v>3</v>
      </c>
      <c r="M27" s="62">
        <f>+[1]All!M197</f>
        <v>73.5</v>
      </c>
      <c r="N27" s="53">
        <f>+[1]All!N197</f>
        <v>0</v>
      </c>
      <c r="O27" s="45">
        <f>+[1]All!O197</f>
        <v>0</v>
      </c>
      <c r="P27" s="55">
        <f>+[1]All!P197</f>
        <v>0</v>
      </c>
      <c r="Q27" s="45">
        <f>+[1]All!Q197</f>
        <v>0</v>
      </c>
      <c r="R27" s="53" t="str">
        <f>+[1]All!R197</f>
        <v>Oregon</v>
      </c>
      <c r="S27" s="55" t="str">
        <f>+[1]All!S197</f>
        <v>Nebraska</v>
      </c>
      <c r="T27" s="53" t="str">
        <f>+[1]All!T197</f>
        <v>Oregon</v>
      </c>
      <c r="U27" s="54" t="str">
        <f>+[1]All!U197</f>
        <v>W</v>
      </c>
      <c r="V27" s="56">
        <f>+[1]All!X197</f>
        <v>0</v>
      </c>
      <c r="W27" s="53">
        <f>+[1]All!Z197</f>
        <v>0</v>
      </c>
      <c r="X27" s="54">
        <f>+[1]All!AA197</f>
        <v>0</v>
      </c>
      <c r="Y27" s="53" t="str">
        <f>+[1]All!AL197</f>
        <v>DNP</v>
      </c>
      <c r="Z27" s="55">
        <f>+[1]All!AM197</f>
        <v>0</v>
      </c>
      <c r="AA27" s="53">
        <f>+[1]All!AN197</f>
        <v>0</v>
      </c>
      <c r="AB27" s="54">
        <f>+[1]All!AO197</f>
        <v>0</v>
      </c>
      <c r="AC27" s="56">
        <f>+[1]All!AP197</f>
        <v>0</v>
      </c>
      <c r="AD27" s="57" t="str">
        <f>+[1]All!AQ197</f>
        <v>Oregon</v>
      </c>
      <c r="AE27" s="12">
        <f>+[1]All!AR197</f>
        <v>0</v>
      </c>
      <c r="AF27" s="13">
        <f>+[1]All!AS197</f>
        <v>0</v>
      </c>
      <c r="AG27" s="13">
        <f>+[1]All!AT197</f>
        <v>0</v>
      </c>
      <c r="AH27" s="12">
        <f>+[1]All!AU197</f>
        <v>0</v>
      </c>
      <c r="AI27" s="13">
        <f>+[1]All!AV197</f>
        <v>1</v>
      </c>
      <c r="AJ27" s="10">
        <f>+[1]All!AW197</f>
        <v>0</v>
      </c>
      <c r="AL27" s="73">
        <f>+[1]All!AY197</f>
        <v>0</v>
      </c>
      <c r="AM27" s="74">
        <f>+[1]All!AZ197</f>
        <v>0</v>
      </c>
      <c r="AN27" s="75">
        <f>+[1]All!BA197</f>
        <v>0</v>
      </c>
      <c r="AP27" s="14" t="str">
        <f>+[1]All!BC197</f>
        <v>Nebraska</v>
      </c>
      <c r="AQ27" s="12">
        <f>+[1]All!BD197</f>
        <v>2</v>
      </c>
      <c r="AR27" s="13">
        <f>+[1]All!BE197</f>
        <v>0</v>
      </c>
      <c r="AS27" s="13">
        <f>+[1]All!BF197</f>
        <v>0</v>
      </c>
      <c r="AT27" s="12">
        <f>+[1]All!BG197</f>
        <v>2</v>
      </c>
      <c r="AU27" s="13">
        <f>+[1]All!BH197</f>
        <v>0</v>
      </c>
      <c r="AV27" s="10">
        <f>+[1]All!BI197</f>
        <v>0</v>
      </c>
      <c r="AW27" s="58">
        <f>+[1]All!BJ197</f>
        <v>78.2</v>
      </c>
      <c r="AX27" s="59">
        <f>+[1]All!BK197</f>
        <v>83.53</v>
      </c>
      <c r="AY27" s="15"/>
    </row>
    <row r="28" spans="1:51" x14ac:dyDescent="0.3">
      <c r="A28" s="10">
        <f>+[1]All!A198</f>
        <v>3</v>
      </c>
      <c r="B28" s="14" t="str">
        <f>+[1]All!B198</f>
        <v>Sat</v>
      </c>
      <c r="C28" s="20">
        <f>+[1]All!C198</f>
        <v>42630</v>
      </c>
      <c r="D28" s="60">
        <f>+[1]All!D198</f>
        <v>0.83333333333333337</v>
      </c>
      <c r="E28" s="80" t="str">
        <f>+[1]All!E198</f>
        <v>BTN</v>
      </c>
      <c r="F28" s="12" t="str">
        <f>+[1]All!F198</f>
        <v>Duke</v>
      </c>
      <c r="G28" s="14" t="str">
        <f>+[1]All!G198</f>
        <v>ACC</v>
      </c>
      <c r="H28" s="14" t="str">
        <f>+[1]All!H198</f>
        <v>Northwestern</v>
      </c>
      <c r="I28" s="14" t="str">
        <f>+[1]All!I198</f>
        <v>B10</v>
      </c>
      <c r="J28" s="53" t="str">
        <f>+[1]All!J198</f>
        <v>Northwestern</v>
      </c>
      <c r="K28" s="54" t="str">
        <f>+[1]All!K198</f>
        <v>Duke</v>
      </c>
      <c r="L28" s="61">
        <f>+[1]All!L198</f>
        <v>4</v>
      </c>
      <c r="M28" s="62">
        <f>+[1]All!M198</f>
        <v>44</v>
      </c>
      <c r="N28" s="53">
        <f>+[1]All!N198</f>
        <v>0</v>
      </c>
      <c r="O28" s="45">
        <f>+[1]All!O198</f>
        <v>0</v>
      </c>
      <c r="P28" s="55">
        <f>+[1]All!P198</f>
        <v>0</v>
      </c>
      <c r="Q28" s="45">
        <f>+[1]All!Q198</f>
        <v>0</v>
      </c>
      <c r="R28" s="53" t="str">
        <f>+[1]All!R198</f>
        <v>Duke</v>
      </c>
      <c r="S28" s="55" t="str">
        <f>+[1]All!S198</f>
        <v>Northwestern</v>
      </c>
      <c r="T28" s="53" t="str">
        <f>+[1]All!T198</f>
        <v>Duke</v>
      </c>
      <c r="U28" s="54" t="str">
        <f>+[1]All!U198</f>
        <v>W</v>
      </c>
      <c r="V28" s="56">
        <f>+[1]All!X198</f>
        <v>0</v>
      </c>
      <c r="W28" s="53">
        <f>+[1]All!Z198</f>
        <v>0</v>
      </c>
      <c r="X28" s="54">
        <f>+[1]All!AA198</f>
        <v>0</v>
      </c>
      <c r="Y28" s="53" t="str">
        <f>+[1]All!AL198</f>
        <v>Northwestern</v>
      </c>
      <c r="Z28" s="55">
        <f>+[1]All!AM198</f>
        <v>19</v>
      </c>
      <c r="AA28" s="53" t="str">
        <f>+[1]All!AN198</f>
        <v>DUKE</v>
      </c>
      <c r="AB28" s="54">
        <f>+[1]All!AO198</f>
        <v>10</v>
      </c>
      <c r="AC28" s="56">
        <f>+[1]All!AP198</f>
        <v>0</v>
      </c>
      <c r="AD28" s="57" t="str">
        <f>+[1]All!AQ198</f>
        <v>Duke</v>
      </c>
      <c r="AE28" s="12">
        <f>+[1]All!AR198</f>
        <v>0</v>
      </c>
      <c r="AF28" s="13">
        <f>+[1]All!AS198</f>
        <v>0</v>
      </c>
      <c r="AG28" s="13">
        <f>+[1]All!AT198</f>
        <v>0</v>
      </c>
      <c r="AH28" s="12">
        <f>+[1]All!AU198</f>
        <v>0</v>
      </c>
      <c r="AI28" s="13">
        <f>+[1]All!AV198</f>
        <v>1</v>
      </c>
      <c r="AJ28" s="10">
        <f>+[1]All!AW198</f>
        <v>0</v>
      </c>
      <c r="AL28" s="73">
        <f>+[1]All!AY198</f>
        <v>2</v>
      </c>
      <c r="AM28" s="74">
        <f>+[1]All!AZ198</f>
        <v>1</v>
      </c>
      <c r="AN28" s="75">
        <f>+[1]All!BA198</f>
        <v>0</v>
      </c>
      <c r="AP28" s="14" t="str">
        <f>+[1]All!BC198</f>
        <v>Northwestern</v>
      </c>
      <c r="AQ28" s="12">
        <f>+[1]All!BD198</f>
        <v>0</v>
      </c>
      <c r="AR28" s="13">
        <f>+[1]All!BE198</f>
        <v>1</v>
      </c>
      <c r="AS28" s="13">
        <f>+[1]All!BF198</f>
        <v>0</v>
      </c>
      <c r="AT28" s="12">
        <f>+[1]All!BG198</f>
        <v>0</v>
      </c>
      <c r="AU28" s="13">
        <f>+[1]All!BH198</f>
        <v>1</v>
      </c>
      <c r="AV28" s="10">
        <f>+[1]All!BI198</f>
        <v>0</v>
      </c>
      <c r="AW28" s="58">
        <f>+[1]All!BJ198</f>
        <v>70.95</v>
      </c>
      <c r="AX28" s="59">
        <f>+[1]All!BK198</f>
        <v>70.400000000000006</v>
      </c>
      <c r="AY28" s="15"/>
    </row>
    <row r="29" spans="1:51" x14ac:dyDescent="0.3">
      <c r="A29" s="10">
        <f>+[1]All!A199</f>
        <v>3</v>
      </c>
      <c r="B29" s="14" t="str">
        <f>+[1]All!B199</f>
        <v>Sat</v>
      </c>
      <c r="C29" s="20">
        <f>+[1]All!C199</f>
        <v>42630</v>
      </c>
      <c r="D29" s="60">
        <f>+[1]All!D199</f>
        <v>0.5</v>
      </c>
      <c r="E29" s="80" t="str">
        <f>+[1]All!E199</f>
        <v>BTN</v>
      </c>
      <c r="F29" s="12" t="str">
        <f>+[1]All!F199</f>
        <v>Temple</v>
      </c>
      <c r="G29" s="14" t="str">
        <f>+[1]All!G199</f>
        <v>AAC</v>
      </c>
      <c r="H29" s="14" t="str">
        <f>+[1]All!H199</f>
        <v>Penn State</v>
      </c>
      <c r="I29" s="14" t="str">
        <f>+[1]All!I199</f>
        <v>B10</v>
      </c>
      <c r="J29" s="53" t="str">
        <f>+[1]All!J199</f>
        <v>Penn State</v>
      </c>
      <c r="K29" s="54" t="str">
        <f>+[1]All!K199</f>
        <v>Temple</v>
      </c>
      <c r="L29" s="61">
        <f>+[1]All!L199</f>
        <v>9</v>
      </c>
      <c r="M29" s="62">
        <f>+[1]All!M199</f>
        <v>51.5</v>
      </c>
      <c r="N29" s="53">
        <f>+[1]All!N199</f>
        <v>0</v>
      </c>
      <c r="O29" s="45">
        <f>+[1]All!O199</f>
        <v>0</v>
      </c>
      <c r="P29" s="55">
        <f>+[1]All!P199</f>
        <v>0</v>
      </c>
      <c r="Q29" s="45">
        <f>+[1]All!Q199</f>
        <v>0</v>
      </c>
      <c r="R29" s="53" t="str">
        <f>+[1]All!R199</f>
        <v>Temple</v>
      </c>
      <c r="S29" s="55" t="str">
        <f>+[1]All!S199</f>
        <v>Penn State</v>
      </c>
      <c r="T29" s="53" t="str">
        <f>+[1]All!T199</f>
        <v>Penn State</v>
      </c>
      <c r="U29" s="54" t="str">
        <f>+[1]All!U199</f>
        <v>L</v>
      </c>
      <c r="V29" s="56">
        <f>+[1]All!X199</f>
        <v>0</v>
      </c>
      <c r="W29" s="53" t="str">
        <f>+[1]All!Z199</f>
        <v>U</v>
      </c>
      <c r="X29" s="54">
        <f>+[1]All!AA199</f>
        <v>0</v>
      </c>
      <c r="Y29" s="53" t="str">
        <f>+[1]All!AL199</f>
        <v>TEMPLE</v>
      </c>
      <c r="Z29" s="55">
        <f>+[1]All!AM199</f>
        <v>27</v>
      </c>
      <c r="AA29" s="53" t="str">
        <f>+[1]All!AN199</f>
        <v>Penn State</v>
      </c>
      <c r="AB29" s="54">
        <f>+[1]All!AO199</f>
        <v>10</v>
      </c>
      <c r="AC29" s="56">
        <f>+[1]All!AP199</f>
        <v>0</v>
      </c>
      <c r="AD29" s="57" t="str">
        <f>+[1]All!AQ199</f>
        <v>Temple</v>
      </c>
      <c r="AE29" s="12">
        <f>+[1]All!AR199</f>
        <v>0</v>
      </c>
      <c r="AF29" s="13">
        <f>+[1]All!AS199</f>
        <v>0</v>
      </c>
      <c r="AG29" s="13">
        <f>+[1]All!AT199</f>
        <v>0</v>
      </c>
      <c r="AH29" s="12">
        <f>+[1]All!AU199</f>
        <v>0</v>
      </c>
      <c r="AI29" s="13">
        <f>+[1]All!AV199</f>
        <v>1</v>
      </c>
      <c r="AJ29" s="10">
        <f>+[1]All!AW199</f>
        <v>0</v>
      </c>
      <c r="AL29" s="73">
        <f>+[1]All!AY199</f>
        <v>4</v>
      </c>
      <c r="AM29" s="74">
        <f>+[1]All!AZ199</f>
        <v>5</v>
      </c>
      <c r="AN29" s="75">
        <f>+[1]All!BA199</f>
        <v>0</v>
      </c>
      <c r="AP29" s="14" t="str">
        <f>+[1]All!BC199</f>
        <v>Penn State</v>
      </c>
      <c r="AQ29" s="12">
        <f>+[1]All!BD199</f>
        <v>0</v>
      </c>
      <c r="AR29" s="13">
        <f>+[1]All!BE199</f>
        <v>1</v>
      </c>
      <c r="AS29" s="13">
        <f>+[1]All!BF199</f>
        <v>0</v>
      </c>
      <c r="AT29" s="12">
        <f>+[1]All!BG199</f>
        <v>1</v>
      </c>
      <c r="AU29" s="13">
        <f>+[1]All!BH199</f>
        <v>1</v>
      </c>
      <c r="AV29" s="10">
        <f>+[1]All!BI199</f>
        <v>0</v>
      </c>
      <c r="AW29" s="58">
        <f>+[1]All!BJ199</f>
        <v>57.37</v>
      </c>
      <c r="AX29" s="59">
        <f>+[1]All!BK199</f>
        <v>75.34</v>
      </c>
      <c r="AY29" s="15"/>
    </row>
    <row r="30" spans="1:51" x14ac:dyDescent="0.3">
      <c r="A30" s="10">
        <f>+[1]All!A200</f>
        <v>3</v>
      </c>
      <c r="B30" s="14" t="str">
        <f>+[1]All!B200</f>
        <v>Sat</v>
      </c>
      <c r="C30" s="20">
        <f>+[1]All!C200</f>
        <v>42630</v>
      </c>
      <c r="D30" s="60">
        <f>+[1]All!D200</f>
        <v>0.5</v>
      </c>
      <c r="E30" s="80" t="str">
        <f>+[1]All!E200</f>
        <v>ESPNN</v>
      </c>
      <c r="F30" s="12" t="str">
        <f>+[1]All!F200</f>
        <v>New Mexico</v>
      </c>
      <c r="G30" s="14" t="str">
        <f>+[1]All!G200</f>
        <v>MWC</v>
      </c>
      <c r="H30" s="14" t="str">
        <f>+[1]All!H200</f>
        <v>Rutgers</v>
      </c>
      <c r="I30" s="14" t="str">
        <f>+[1]All!I200</f>
        <v>B10</v>
      </c>
      <c r="J30" s="53" t="str">
        <f>+[1]All!J200</f>
        <v>Rutgers</v>
      </c>
      <c r="K30" s="54" t="str">
        <f>+[1]All!K200</f>
        <v>New Mexico</v>
      </c>
      <c r="L30" s="61">
        <f>+[1]All!L200</f>
        <v>5.5</v>
      </c>
      <c r="M30" s="62">
        <f>+[1]All!M200</f>
        <v>58.5</v>
      </c>
      <c r="N30" s="53">
        <f>+[1]All!N200</f>
        <v>0</v>
      </c>
      <c r="O30" s="45">
        <f>+[1]All!O200</f>
        <v>0</v>
      </c>
      <c r="P30" s="55">
        <f>+[1]All!P200</f>
        <v>0</v>
      </c>
      <c r="Q30" s="45">
        <f>+[1]All!Q200</f>
        <v>0</v>
      </c>
      <c r="R30" s="53" t="str">
        <f>+[1]All!R200</f>
        <v>New Mexico</v>
      </c>
      <c r="S30" s="55" t="str">
        <f>+[1]All!S200</f>
        <v>Rutgers</v>
      </c>
      <c r="T30" s="53" t="str">
        <f>+[1]All!T200</f>
        <v>Rutgers</v>
      </c>
      <c r="U30" s="54" t="str">
        <f>+[1]All!U200</f>
        <v>L</v>
      </c>
      <c r="V30" s="56">
        <f>+[1]All!X200</f>
        <v>0</v>
      </c>
      <c r="W30" s="53">
        <f>+[1]All!Z200</f>
        <v>0</v>
      </c>
      <c r="X30" s="54">
        <f>+[1]All!AA200</f>
        <v>0</v>
      </c>
      <c r="Y30" s="53" t="str">
        <f>+[1]All!AL200</f>
        <v>DNP</v>
      </c>
      <c r="Z30" s="55">
        <f>+[1]All!AM200</f>
        <v>0</v>
      </c>
      <c r="AA30" s="53">
        <f>+[1]All!AN200</f>
        <v>0</v>
      </c>
      <c r="AB30" s="54">
        <f>+[1]All!AO200</f>
        <v>0</v>
      </c>
      <c r="AC30" s="56">
        <f>+[1]All!AP200</f>
        <v>0</v>
      </c>
      <c r="AD30" s="57" t="str">
        <f>+[1]All!AQ200</f>
        <v>New Mexico</v>
      </c>
      <c r="AE30" s="12">
        <f>+[1]All!AR200</f>
        <v>0</v>
      </c>
      <c r="AF30" s="13">
        <f>+[1]All!AS200</f>
        <v>1</v>
      </c>
      <c r="AG30" s="13">
        <f>+[1]All!AT200</f>
        <v>0</v>
      </c>
      <c r="AH30" s="12">
        <f>+[1]All!AU200</f>
        <v>0</v>
      </c>
      <c r="AI30" s="13">
        <f>+[1]All!AV200</f>
        <v>1</v>
      </c>
      <c r="AJ30" s="10">
        <f>+[1]All!AW200</f>
        <v>0</v>
      </c>
      <c r="AL30" s="73">
        <f>+[1]All!AY200</f>
        <v>0</v>
      </c>
      <c r="AM30" s="74">
        <f>+[1]All!AZ200</f>
        <v>0</v>
      </c>
      <c r="AN30" s="75">
        <f>+[1]All!BA200</f>
        <v>0</v>
      </c>
      <c r="AP30" s="14" t="str">
        <f>+[1]All!BC200</f>
        <v>Rutgers</v>
      </c>
      <c r="AQ30" s="12">
        <f>+[1]All!BD200</f>
        <v>0</v>
      </c>
      <c r="AR30" s="13">
        <f>+[1]All!BE200</f>
        <v>0</v>
      </c>
      <c r="AS30" s="13">
        <f>+[1]All!BF200</f>
        <v>0</v>
      </c>
      <c r="AT30" s="12">
        <f>+[1]All!BG200</f>
        <v>0</v>
      </c>
      <c r="AU30" s="13">
        <f>+[1]All!BH200</f>
        <v>1</v>
      </c>
      <c r="AV30" s="10">
        <f>+[1]All!BI200</f>
        <v>0</v>
      </c>
      <c r="AW30" s="58">
        <f>+[1]All!BJ200</f>
        <v>59.47</v>
      </c>
      <c r="AX30" s="59">
        <f>+[1]All!BK200</f>
        <v>61.03</v>
      </c>
      <c r="AY30" s="15"/>
    </row>
    <row r="31" spans="1:51" x14ac:dyDescent="0.3">
      <c r="A31" s="10">
        <f>+[1]All!A201</f>
        <v>3</v>
      </c>
      <c r="B31" s="14" t="str">
        <f>+[1]All!B201</f>
        <v>Sat</v>
      </c>
      <c r="C31" s="20">
        <f>+[1]All!C201</f>
        <v>42630</v>
      </c>
      <c r="D31" s="60">
        <f>+[1]All!D201</f>
        <v>0.5</v>
      </c>
      <c r="E31" s="80" t="str">
        <f>+[1]All!E201</f>
        <v>BTN</v>
      </c>
      <c r="F31" s="12" t="str">
        <f>+[1]All!F201</f>
        <v>Georgia State</v>
      </c>
      <c r="G31" s="14" t="str">
        <f>+[1]All!G201</f>
        <v>SB</v>
      </c>
      <c r="H31" s="14" t="str">
        <f>+[1]All!H201</f>
        <v>Wisconsin</v>
      </c>
      <c r="I31" s="14" t="str">
        <f>+[1]All!I201</f>
        <v>B10</v>
      </c>
      <c r="J31" s="53" t="str">
        <f>+[1]All!J201</f>
        <v>Wisconsin</v>
      </c>
      <c r="K31" s="54" t="str">
        <f>+[1]All!K201</f>
        <v>Georgia State</v>
      </c>
      <c r="L31" s="61">
        <f>+[1]All!L201</f>
        <v>34.5</v>
      </c>
      <c r="M31" s="62">
        <f>+[1]All!M201</f>
        <v>50</v>
      </c>
      <c r="N31" s="53">
        <f>+[1]All!N201</f>
        <v>0</v>
      </c>
      <c r="O31" s="45">
        <f>+[1]All!O201</f>
        <v>0</v>
      </c>
      <c r="P31" s="55">
        <f>+[1]All!P201</f>
        <v>0</v>
      </c>
      <c r="Q31" s="45">
        <f>+[1]All!Q201</f>
        <v>0</v>
      </c>
      <c r="R31" s="53" t="str">
        <f>+[1]All!R201</f>
        <v>Georgia State</v>
      </c>
      <c r="S31" s="55" t="str">
        <f>+[1]All!S201</f>
        <v>Wisconsin</v>
      </c>
      <c r="T31" s="53" t="str">
        <f>+[1]All!T201</f>
        <v>Wisconsin</v>
      </c>
      <c r="U31" s="54" t="str">
        <f>+[1]All!U201</f>
        <v>L</v>
      </c>
      <c r="V31" s="56">
        <f>+[1]All!X201</f>
        <v>0</v>
      </c>
      <c r="W31" s="53">
        <f>+[1]All!Z201</f>
        <v>0</v>
      </c>
      <c r="X31" s="54">
        <f>+[1]All!AA201</f>
        <v>0</v>
      </c>
      <c r="Y31" s="53" t="str">
        <f>+[1]All!AL201</f>
        <v>DNP</v>
      </c>
      <c r="Z31" s="55">
        <f>+[1]All!AM201</f>
        <v>0</v>
      </c>
      <c r="AA31" s="53">
        <f>+[1]All!AN201</f>
        <v>0</v>
      </c>
      <c r="AB31" s="54">
        <f>+[1]All!AO201</f>
        <v>0</v>
      </c>
      <c r="AC31" s="56">
        <f>+[1]All!AP201</f>
        <v>0</v>
      </c>
      <c r="AD31" s="57" t="str">
        <f>+[1]All!AQ201</f>
        <v>Georgia State</v>
      </c>
      <c r="AE31" s="12">
        <f>+[1]All!AR201</f>
        <v>0</v>
      </c>
      <c r="AF31" s="13">
        <f>+[1]All!AS201</f>
        <v>1</v>
      </c>
      <c r="AG31" s="13">
        <f>+[1]All!AT201</f>
        <v>0</v>
      </c>
      <c r="AH31" s="12">
        <f>+[1]All!AU201</f>
        <v>0</v>
      </c>
      <c r="AI31" s="13">
        <f>+[1]All!AV201</f>
        <v>2</v>
      </c>
      <c r="AJ31" s="10">
        <f>+[1]All!AW201</f>
        <v>0</v>
      </c>
      <c r="AL31" s="73">
        <f>+[1]All!AY201</f>
        <v>0</v>
      </c>
      <c r="AM31" s="74">
        <f>+[1]All!AZ201</f>
        <v>0</v>
      </c>
      <c r="AN31" s="75">
        <f>+[1]All!BA201</f>
        <v>0</v>
      </c>
      <c r="AP31" s="14" t="str">
        <f>+[1]All!BC201</f>
        <v>Wisconsin</v>
      </c>
      <c r="AQ31" s="12">
        <f>+[1]All!BD201</f>
        <v>2</v>
      </c>
      <c r="AR31" s="13">
        <f>+[1]All!BE201</f>
        <v>0</v>
      </c>
      <c r="AS31" s="13">
        <f>+[1]All!BF201</f>
        <v>0</v>
      </c>
      <c r="AT31" s="12">
        <f>+[1]All!BG201</f>
        <v>2</v>
      </c>
      <c r="AU31" s="13">
        <f>+[1]All!BH201</f>
        <v>0</v>
      </c>
      <c r="AV31" s="10">
        <f>+[1]All!BI201</f>
        <v>0</v>
      </c>
      <c r="AW31" s="58">
        <f>+[1]All!BJ201</f>
        <v>50.42</v>
      </c>
      <c r="AX31" s="59">
        <f>+[1]All!BK201</f>
        <v>84.71</v>
      </c>
      <c r="AY31" s="15"/>
    </row>
    <row r="32" spans="1:51" x14ac:dyDescent="0.3">
      <c r="A32" s="10">
        <f>+[1]All!A202</f>
        <v>3</v>
      </c>
      <c r="B32" s="14" t="str">
        <f>+[1]All!B202</f>
        <v>Sat</v>
      </c>
      <c r="C32" s="20">
        <f>+[1]All!C202</f>
        <v>42630</v>
      </c>
      <c r="D32" s="60">
        <f>+[1]All!D202</f>
        <v>0.60416666666666663</v>
      </c>
      <c r="E32" s="80" t="str">
        <f>+[1]All!E202</f>
        <v>FSN</v>
      </c>
      <c r="F32" s="12" t="str">
        <f>+[1]All!F202</f>
        <v>Florida Atlantic</v>
      </c>
      <c r="G32" s="14" t="str">
        <f>+[1]All!G202</f>
        <v>CUSA</v>
      </c>
      <c r="H32" s="14" t="str">
        <f>+[1]All!H202</f>
        <v>Kansas State</v>
      </c>
      <c r="I32" s="14" t="str">
        <f>+[1]All!I202</f>
        <v>B12</v>
      </c>
      <c r="J32" s="53" t="str">
        <f>+[1]All!J202</f>
        <v>Kansas State</v>
      </c>
      <c r="K32" s="54" t="str">
        <f>+[1]All!K202</f>
        <v>Florida Atlantic</v>
      </c>
      <c r="L32" s="61">
        <f>+[1]All!L202</f>
        <v>22.5</v>
      </c>
      <c r="M32" s="62">
        <f>+[1]All!M202</f>
        <v>49</v>
      </c>
      <c r="N32" s="53">
        <f>+[1]All!N202</f>
        <v>0</v>
      </c>
      <c r="O32" s="45">
        <f>+[1]All!O202</f>
        <v>0</v>
      </c>
      <c r="P32" s="55">
        <f>+[1]All!P202</f>
        <v>0</v>
      </c>
      <c r="Q32" s="45">
        <f>+[1]All!Q202</f>
        <v>0</v>
      </c>
      <c r="R32" s="53" t="str">
        <f>+[1]All!R202</f>
        <v>Florida Atlantic</v>
      </c>
      <c r="S32" s="55" t="str">
        <f>+[1]All!S202</f>
        <v>Kansas State</v>
      </c>
      <c r="T32" s="53" t="str">
        <f>+[1]All!T202</f>
        <v>Florida Atlantic</v>
      </c>
      <c r="U32" s="54" t="str">
        <f>+[1]All!U202</f>
        <v>W</v>
      </c>
      <c r="V32" s="56">
        <f>+[1]All!X202</f>
        <v>0</v>
      </c>
      <c r="W32" s="53">
        <f>+[1]All!Z202</f>
        <v>0</v>
      </c>
      <c r="X32" s="54">
        <f>+[1]All!AA202</f>
        <v>0</v>
      </c>
      <c r="Y32" s="53" t="str">
        <f>+[1]All!AL202</f>
        <v>DNP</v>
      </c>
      <c r="Z32" s="55">
        <f>+[1]All!AM202</f>
        <v>0</v>
      </c>
      <c r="AA32" s="53">
        <f>+[1]All!AN202</f>
        <v>0</v>
      </c>
      <c r="AB32" s="54">
        <f>+[1]All!AO202</f>
        <v>0</v>
      </c>
      <c r="AC32" s="56">
        <f>+[1]All!AP202</f>
        <v>0</v>
      </c>
      <c r="AD32" s="57" t="str">
        <f>+[1]All!AQ202</f>
        <v>Florida Atlantic</v>
      </c>
      <c r="AE32" s="12">
        <f>+[1]All!AR202</f>
        <v>0</v>
      </c>
      <c r="AF32" s="13">
        <f>+[1]All!AS202</f>
        <v>1</v>
      </c>
      <c r="AG32" s="13">
        <f>+[1]All!AT202</f>
        <v>0</v>
      </c>
      <c r="AH32" s="12">
        <f>+[1]All!AU202</f>
        <v>0</v>
      </c>
      <c r="AI32" s="13">
        <f>+[1]All!AV202</f>
        <v>1</v>
      </c>
      <c r="AJ32" s="10">
        <f>+[1]All!AW202</f>
        <v>0</v>
      </c>
      <c r="AL32" s="73">
        <f>+[1]All!AY202</f>
        <v>0</v>
      </c>
      <c r="AM32" s="74">
        <f>+[1]All!AZ202</f>
        <v>1</v>
      </c>
      <c r="AN32" s="75">
        <f>+[1]All!BA202</f>
        <v>0</v>
      </c>
      <c r="AP32" s="14" t="str">
        <f>+[1]All!BC202</f>
        <v>Kansas State</v>
      </c>
      <c r="AQ32" s="12">
        <f>+[1]All!BD202</f>
        <v>0</v>
      </c>
      <c r="AR32" s="13">
        <f>+[1]All!BE202</f>
        <v>0</v>
      </c>
      <c r="AS32" s="13">
        <f>+[1]All!BF202</f>
        <v>0</v>
      </c>
      <c r="AT32" s="12">
        <f>+[1]All!BG202</f>
        <v>1</v>
      </c>
      <c r="AU32" s="13">
        <f>+[1]All!BH202</f>
        <v>0</v>
      </c>
      <c r="AV32" s="10">
        <f>+[1]All!BI202</f>
        <v>0</v>
      </c>
      <c r="AW32" s="58">
        <f>+[1]All!BJ202</f>
        <v>56.42</v>
      </c>
      <c r="AX32" s="59">
        <f>+[1]All!BK202</f>
        <v>74.73</v>
      </c>
      <c r="AY32" s="15"/>
    </row>
    <row r="33" spans="1:51" x14ac:dyDescent="0.3">
      <c r="A33" s="10">
        <f>+[1]All!A203</f>
        <v>3</v>
      </c>
      <c r="B33" s="14" t="str">
        <f>+[1]All!B203</f>
        <v>Sat</v>
      </c>
      <c r="C33" s="20">
        <f>+[1]All!C203</f>
        <v>42630</v>
      </c>
      <c r="D33" s="60">
        <f>+[1]All!D203</f>
        <v>0.8125</v>
      </c>
      <c r="E33" s="80" t="str">
        <f>+[1]All!E203</f>
        <v>Fox</v>
      </c>
      <c r="F33" s="12" t="str">
        <f>+[1]All!F203</f>
        <v>Ohio State</v>
      </c>
      <c r="G33" s="14" t="str">
        <f>+[1]All!G203</f>
        <v>B10</v>
      </c>
      <c r="H33" s="14" t="str">
        <f>+[1]All!H203</f>
        <v>Oklahoma</v>
      </c>
      <c r="I33" s="14" t="str">
        <f>+[1]All!I203</f>
        <v>B12</v>
      </c>
      <c r="J33" s="53" t="str">
        <f>+[1]All!J203</f>
        <v>Ohio State</v>
      </c>
      <c r="K33" s="54" t="str">
        <f>+[1]All!K203</f>
        <v>Oklahoma</v>
      </c>
      <c r="L33" s="61">
        <f>+[1]All!L203</f>
        <v>1.5</v>
      </c>
      <c r="M33" s="62">
        <f>+[1]All!M203</f>
        <v>64</v>
      </c>
      <c r="N33" s="53">
        <f>+[1]All!N203</f>
        <v>0</v>
      </c>
      <c r="O33" s="45">
        <f>+[1]All!O203</f>
        <v>0</v>
      </c>
      <c r="P33" s="55">
        <f>+[1]All!P203</f>
        <v>0</v>
      </c>
      <c r="Q33" s="45">
        <f>+[1]All!Q203</f>
        <v>0</v>
      </c>
      <c r="R33" s="53" t="str">
        <f>+[1]All!R203</f>
        <v>Oklahoma</v>
      </c>
      <c r="S33" s="55" t="str">
        <f>+[1]All!S203</f>
        <v>Ohio State</v>
      </c>
      <c r="T33" s="53" t="str">
        <f>+[1]All!T203</f>
        <v>Ohio State</v>
      </c>
      <c r="U33" s="54" t="str">
        <f>+[1]All!U203</f>
        <v>L</v>
      </c>
      <c r="V33" s="56" t="str">
        <f>+[1]All!X203</f>
        <v>X</v>
      </c>
      <c r="W33" s="53">
        <f>+[1]All!Z203</f>
        <v>0</v>
      </c>
      <c r="X33" s="54">
        <f>+[1]All!AA203</f>
        <v>0</v>
      </c>
      <c r="Y33" s="53" t="str">
        <f>+[1]All!AL203</f>
        <v>DNP</v>
      </c>
      <c r="Z33" s="55">
        <f>+[1]All!AM203</f>
        <v>0</v>
      </c>
      <c r="AA33" s="53">
        <f>+[1]All!AN203</f>
        <v>0</v>
      </c>
      <c r="AB33" s="54">
        <f>+[1]All!AO203</f>
        <v>0</v>
      </c>
      <c r="AC33" s="56">
        <f>+[1]All!AP203</f>
        <v>0</v>
      </c>
      <c r="AD33" s="57" t="str">
        <f>+[1]All!AQ203</f>
        <v>Ohio State</v>
      </c>
      <c r="AE33" s="12">
        <f>+[1]All!AR203</f>
        <v>0</v>
      </c>
      <c r="AF33" s="13">
        <f>+[1]All!AS203</f>
        <v>0</v>
      </c>
      <c r="AG33" s="13">
        <f>+[1]All!AT203</f>
        <v>0</v>
      </c>
      <c r="AH33" s="12">
        <f>+[1]All!AU203</f>
        <v>2</v>
      </c>
      <c r="AI33" s="13">
        <f>+[1]All!AV203</f>
        <v>0</v>
      </c>
      <c r="AJ33" s="10">
        <f>+[1]All!AW203</f>
        <v>0</v>
      </c>
      <c r="AL33" s="73">
        <f>+[1]All!AY203</f>
        <v>0</v>
      </c>
      <c r="AM33" s="74">
        <f>+[1]All!AZ203</f>
        <v>0</v>
      </c>
      <c r="AN33" s="75">
        <f>+[1]All!BA203</f>
        <v>0</v>
      </c>
      <c r="AP33" s="14" t="str">
        <f>+[1]All!BC203</f>
        <v>Oklahoma</v>
      </c>
      <c r="AQ33" s="12">
        <f>+[1]All!BD203</f>
        <v>1</v>
      </c>
      <c r="AR33" s="13">
        <f>+[1]All!BE203</f>
        <v>0</v>
      </c>
      <c r="AS33" s="13">
        <f>+[1]All!BF203</f>
        <v>0</v>
      </c>
      <c r="AT33" s="12">
        <f>+[1]All!BG203</f>
        <v>1</v>
      </c>
      <c r="AU33" s="13">
        <f>+[1]All!BH203</f>
        <v>1</v>
      </c>
      <c r="AV33" s="10">
        <f>+[1]All!BI203</f>
        <v>0</v>
      </c>
      <c r="AW33" s="58">
        <f>+[1]All!BJ203</f>
        <v>100.37</v>
      </c>
      <c r="AX33" s="59">
        <f>+[1]All!BK203</f>
        <v>88.99</v>
      </c>
      <c r="AY33" s="15"/>
    </row>
    <row r="34" spans="1:51" x14ac:dyDescent="0.3">
      <c r="A34" s="10">
        <f>+[1]All!A204</f>
        <v>3</v>
      </c>
      <c r="B34" s="14" t="str">
        <f>+[1]All!B204</f>
        <v>Sat</v>
      </c>
      <c r="C34" s="20">
        <f>+[1]All!C204</f>
        <v>42630</v>
      </c>
      <c r="D34" s="60">
        <f>+[1]All!D204</f>
        <v>0.64583333333333337</v>
      </c>
      <c r="E34" s="80" t="str">
        <f>+[1]All!E204</f>
        <v>ESPNN</v>
      </c>
      <c r="F34" s="12" t="str">
        <f>+[1]All!F204</f>
        <v>Pittsburgh</v>
      </c>
      <c r="G34" s="14" t="str">
        <f>+[1]All!G204</f>
        <v>ACC</v>
      </c>
      <c r="H34" s="14" t="str">
        <f>+[1]All!H204</f>
        <v>Oklahoma State</v>
      </c>
      <c r="I34" s="14" t="str">
        <f>+[1]All!I204</f>
        <v>B12</v>
      </c>
      <c r="J34" s="53" t="str">
        <f>+[1]All!J204</f>
        <v>Oklahoma State</v>
      </c>
      <c r="K34" s="54" t="str">
        <f>+[1]All!K204</f>
        <v>Pittsburgh</v>
      </c>
      <c r="L34" s="61">
        <f>+[1]All!L204</f>
        <v>6</v>
      </c>
      <c r="M34" s="62">
        <f>+[1]All!M204</f>
        <v>59.5</v>
      </c>
      <c r="N34" s="53">
        <f>+[1]All!N204</f>
        <v>0</v>
      </c>
      <c r="O34" s="45">
        <f>+[1]All!O204</f>
        <v>0</v>
      </c>
      <c r="P34" s="55">
        <f>+[1]All!P204</f>
        <v>0</v>
      </c>
      <c r="Q34" s="45">
        <f>+[1]All!Q204</f>
        <v>0</v>
      </c>
      <c r="R34" s="53" t="str">
        <f>+[1]All!R204</f>
        <v>Pittsburgh</v>
      </c>
      <c r="S34" s="55" t="str">
        <f>+[1]All!S204</f>
        <v>Oklahoma State</v>
      </c>
      <c r="T34" s="53" t="str">
        <f>+[1]All!T204</f>
        <v>Oklahoma State</v>
      </c>
      <c r="U34" s="54" t="str">
        <f>+[1]All!U204</f>
        <v>L</v>
      </c>
      <c r="V34" s="56">
        <f>+[1]All!X204</f>
        <v>0</v>
      </c>
      <c r="W34" s="53">
        <f>+[1]All!Z204</f>
        <v>0</v>
      </c>
      <c r="X34" s="54">
        <f>+[1]All!AA204</f>
        <v>0</v>
      </c>
      <c r="Y34" s="53" t="str">
        <f>+[1]All!AL204</f>
        <v>DNP</v>
      </c>
      <c r="Z34" s="55">
        <f>+[1]All!AM204</f>
        <v>0</v>
      </c>
      <c r="AA34" s="53">
        <f>+[1]All!AN204</f>
        <v>0</v>
      </c>
      <c r="AB34" s="54">
        <f>+[1]All!AO204</f>
        <v>0</v>
      </c>
      <c r="AC34" s="56">
        <f>+[1]All!AP204</f>
        <v>0</v>
      </c>
      <c r="AD34" s="57" t="str">
        <f>+[1]All!AQ204</f>
        <v>Pittsburgh</v>
      </c>
      <c r="AE34" s="12">
        <f>+[1]All!AR204</f>
        <v>0</v>
      </c>
      <c r="AF34" s="13">
        <f>+[1]All!AS204</f>
        <v>0</v>
      </c>
      <c r="AG34" s="13">
        <f>+[1]All!AT204</f>
        <v>0</v>
      </c>
      <c r="AH34" s="12">
        <f>+[1]All!AU204</f>
        <v>0</v>
      </c>
      <c r="AI34" s="13">
        <f>+[1]All!AV204</f>
        <v>1</v>
      </c>
      <c r="AJ34" s="10">
        <f>+[1]All!AW204</f>
        <v>0</v>
      </c>
      <c r="AL34" s="73">
        <f>+[1]All!AY204</f>
        <v>0</v>
      </c>
      <c r="AM34" s="74">
        <f>+[1]All!AZ204</f>
        <v>0</v>
      </c>
      <c r="AN34" s="75">
        <f>+[1]All!BA204</f>
        <v>0</v>
      </c>
      <c r="AP34" s="14" t="str">
        <f>+[1]All!BC204</f>
        <v>Oklahoma State</v>
      </c>
      <c r="AQ34" s="12">
        <f>+[1]All!BD204</f>
        <v>0</v>
      </c>
      <c r="AR34" s="13">
        <f>+[1]All!BE204</f>
        <v>1</v>
      </c>
      <c r="AS34" s="13">
        <f>+[1]All!BF204</f>
        <v>0</v>
      </c>
      <c r="AT34" s="12">
        <f>+[1]All!BG204</f>
        <v>0</v>
      </c>
      <c r="AU34" s="13">
        <f>+[1]All!BH204</f>
        <v>1</v>
      </c>
      <c r="AV34" s="10">
        <f>+[1]All!BI204</f>
        <v>0</v>
      </c>
      <c r="AW34" s="58">
        <f>+[1]All!BJ204</f>
        <v>76.239999999999995</v>
      </c>
      <c r="AX34" s="59">
        <f>+[1]All!BK204</f>
        <v>80.3</v>
      </c>
      <c r="AY34" s="15"/>
    </row>
    <row r="35" spans="1:51" x14ac:dyDescent="0.3">
      <c r="A35" s="10">
        <f>+[1]All!A205</f>
        <v>3</v>
      </c>
      <c r="B35" s="14" t="str">
        <f>+[1]All!B205</f>
        <v>Sat</v>
      </c>
      <c r="C35" s="20">
        <f>+[1]All!C205</f>
        <v>42630</v>
      </c>
      <c r="D35" s="60">
        <f>+[1]All!D205</f>
        <v>0.5</v>
      </c>
      <c r="E35" s="80" t="str">
        <f>+[1]All!E205</f>
        <v>FS1</v>
      </c>
      <c r="F35" s="12" t="str">
        <f>+[1]All!F205</f>
        <v>Iowa State</v>
      </c>
      <c r="G35" s="14" t="str">
        <f>+[1]All!G205</f>
        <v>B12</v>
      </c>
      <c r="H35" s="14" t="str">
        <f>+[1]All!H205</f>
        <v>TCU</v>
      </c>
      <c r="I35" s="14" t="str">
        <f>+[1]All!I205</f>
        <v>B12</v>
      </c>
      <c r="J35" s="53" t="str">
        <f>+[1]All!J205</f>
        <v>TCU</v>
      </c>
      <c r="K35" s="54" t="str">
        <f>+[1]All!K205</f>
        <v>Iowa State</v>
      </c>
      <c r="L35" s="61">
        <f>+[1]All!L205</f>
        <v>24</v>
      </c>
      <c r="M35" s="62">
        <f>+[1]All!M205</f>
        <v>61.5</v>
      </c>
      <c r="N35" s="53">
        <f>+[1]All!N205</f>
        <v>0</v>
      </c>
      <c r="O35" s="45">
        <f>+[1]All!O205</f>
        <v>0</v>
      </c>
      <c r="P35" s="55">
        <f>+[1]All!P205</f>
        <v>0</v>
      </c>
      <c r="Q35" s="45">
        <f>+[1]All!Q205</f>
        <v>0</v>
      </c>
      <c r="R35" s="53" t="str">
        <f>+[1]All!R205</f>
        <v>Iowa State</v>
      </c>
      <c r="S35" s="55" t="str">
        <f>+[1]All!S205</f>
        <v>TCU</v>
      </c>
      <c r="T35" s="53" t="str">
        <f>+[1]All!T205</f>
        <v>TCU</v>
      </c>
      <c r="U35" s="54" t="str">
        <f>+[1]All!U205</f>
        <v>L</v>
      </c>
      <c r="V35" s="56">
        <f>+[1]All!X205</f>
        <v>0</v>
      </c>
      <c r="W35" s="53">
        <f>+[1]All!Z205</f>
        <v>0</v>
      </c>
      <c r="X35" s="54">
        <f>+[1]All!AA205</f>
        <v>0</v>
      </c>
      <c r="Y35" s="53" t="str">
        <f>+[1]All!AL205</f>
        <v>tcu</v>
      </c>
      <c r="Z35" s="55">
        <f>+[1]All!AM205</f>
        <v>45</v>
      </c>
      <c r="AA35" s="53" t="str">
        <f>+[1]All!AN205</f>
        <v>IOWA STATE</v>
      </c>
      <c r="AB35" s="54">
        <f>+[1]All!AO205</f>
        <v>21</v>
      </c>
      <c r="AC35" s="56">
        <f>+[1]All!AP205</f>
        <v>0</v>
      </c>
      <c r="AD35" s="57" t="str">
        <f>+[1]All!AQ205</f>
        <v>Iowa State</v>
      </c>
      <c r="AE35" s="12">
        <f>+[1]All!AR205</f>
        <v>0</v>
      </c>
      <c r="AF35" s="13">
        <f>+[1]All!AS205</f>
        <v>1</v>
      </c>
      <c r="AG35" s="13">
        <f>+[1]All!AT205</f>
        <v>0</v>
      </c>
      <c r="AH35" s="12">
        <f>+[1]All!AU205</f>
        <v>0</v>
      </c>
      <c r="AI35" s="13">
        <f>+[1]All!AV205</f>
        <v>1</v>
      </c>
      <c r="AJ35" s="10">
        <f>+[1]All!AW205</f>
        <v>0</v>
      </c>
      <c r="AL35" s="73">
        <f>+[1]All!AY205</f>
        <v>2</v>
      </c>
      <c r="AM35" s="74">
        <f>+[1]All!AZ205</f>
        <v>2</v>
      </c>
      <c r="AN35" s="75">
        <f>+[1]All!BA205</f>
        <v>0</v>
      </c>
      <c r="AP35" s="14" t="str">
        <f>+[1]All!BC205</f>
        <v>TCU</v>
      </c>
      <c r="AQ35" s="12">
        <f>+[1]All!BD205</f>
        <v>0</v>
      </c>
      <c r="AR35" s="13">
        <f>+[1]All!BE205</f>
        <v>1</v>
      </c>
      <c r="AS35" s="13">
        <f>+[1]All!BF205</f>
        <v>0</v>
      </c>
      <c r="AT35" s="12">
        <f>+[1]All!BG205</f>
        <v>0</v>
      </c>
      <c r="AU35" s="13">
        <f>+[1]All!BH205</f>
        <v>1</v>
      </c>
      <c r="AV35" s="10">
        <f>+[1]All!BI205</f>
        <v>0</v>
      </c>
      <c r="AW35" s="58">
        <f>+[1]All!BJ205</f>
        <v>61.09</v>
      </c>
      <c r="AX35" s="59">
        <f>+[1]All!BK205</f>
        <v>83.53</v>
      </c>
      <c r="AY35" s="15"/>
    </row>
    <row r="36" spans="1:51" x14ac:dyDescent="0.3">
      <c r="A36" s="10">
        <f>+[1]All!A206</f>
        <v>3</v>
      </c>
      <c r="B36" s="14" t="str">
        <f>+[1]All!B206</f>
        <v>Sat</v>
      </c>
      <c r="C36" s="20">
        <f>+[1]All!C206</f>
        <v>42630</v>
      </c>
      <c r="D36" s="60">
        <f>+[1]All!D206</f>
        <v>0.79166666666666663</v>
      </c>
      <c r="E36" s="80" t="str">
        <f>+[1]All!E206</f>
        <v>FSN</v>
      </c>
      <c r="F36" s="12" t="str">
        <f>+[1]All!F206</f>
        <v>Louisiana Tech</v>
      </c>
      <c r="G36" s="14" t="str">
        <f>+[1]All!G206</f>
        <v>CUSA</v>
      </c>
      <c r="H36" s="14" t="str">
        <f>+[1]All!H206</f>
        <v>Texas Tech</v>
      </c>
      <c r="I36" s="14" t="str">
        <f>+[1]All!I206</f>
        <v>B12</v>
      </c>
      <c r="J36" s="53" t="str">
        <f>+[1]All!J206</f>
        <v>Texas Tech</v>
      </c>
      <c r="K36" s="54" t="str">
        <f>+[1]All!K206</f>
        <v>Louisiana Tech</v>
      </c>
      <c r="L36" s="61">
        <f>+[1]All!L206</f>
        <v>10.5</v>
      </c>
      <c r="M36" s="62">
        <f>+[1]All!M206</f>
        <v>80</v>
      </c>
      <c r="N36" s="53">
        <f>+[1]All!N206</f>
        <v>0</v>
      </c>
      <c r="O36" s="45">
        <f>+[1]All!O206</f>
        <v>0</v>
      </c>
      <c r="P36" s="55">
        <f>+[1]All!P206</f>
        <v>0</v>
      </c>
      <c r="Q36" s="45">
        <f>+[1]All!Q206</f>
        <v>0</v>
      </c>
      <c r="R36" s="53" t="str">
        <f>+[1]All!R206</f>
        <v>Louisiana Tech</v>
      </c>
      <c r="S36" s="55" t="str">
        <f>+[1]All!S206</f>
        <v>Texas Tech</v>
      </c>
      <c r="T36" s="53" t="str">
        <f>+[1]All!T206</f>
        <v>Louisiana Tech</v>
      </c>
      <c r="U36" s="54" t="str">
        <f>+[1]All!U206</f>
        <v>W</v>
      </c>
      <c r="V36" s="56">
        <f>+[1]All!X206</f>
        <v>0</v>
      </c>
      <c r="W36" s="53">
        <f>+[1]All!Z206</f>
        <v>0</v>
      </c>
      <c r="X36" s="54">
        <f>+[1]All!AA206</f>
        <v>0</v>
      </c>
      <c r="Y36" s="53" t="str">
        <f>+[1]All!AL206</f>
        <v>DNP</v>
      </c>
      <c r="Z36" s="55">
        <f>+[1]All!AM206</f>
        <v>0</v>
      </c>
      <c r="AA36" s="53">
        <f>+[1]All!AN206</f>
        <v>0</v>
      </c>
      <c r="AB36" s="54">
        <f>+[1]All!AO206</f>
        <v>0</v>
      </c>
      <c r="AC36" s="56">
        <f>+[1]All!AP206</f>
        <v>0</v>
      </c>
      <c r="AD36" s="57" t="str">
        <f>+[1]All!AQ206</f>
        <v>Louisiana Tech</v>
      </c>
      <c r="AE36" s="12">
        <f>+[1]All!AR206</f>
        <v>1</v>
      </c>
      <c r="AF36" s="13">
        <f>+[1]All!AS206</f>
        <v>0</v>
      </c>
      <c r="AG36" s="13">
        <f>+[1]All!AT206</f>
        <v>0</v>
      </c>
      <c r="AH36" s="12">
        <f>+[1]All!AU206</f>
        <v>1</v>
      </c>
      <c r="AI36" s="13">
        <f>+[1]All!AV206</f>
        <v>0</v>
      </c>
      <c r="AJ36" s="10">
        <f>+[1]All!AW206</f>
        <v>0</v>
      </c>
      <c r="AL36" s="73">
        <f>+[1]All!AY206</f>
        <v>0</v>
      </c>
      <c r="AM36" s="74">
        <f>+[1]All!AZ206</f>
        <v>0</v>
      </c>
      <c r="AN36" s="75">
        <f>+[1]All!BA206</f>
        <v>0</v>
      </c>
      <c r="AP36" s="14" t="str">
        <f>+[1]All!BC206</f>
        <v>Texas Tech</v>
      </c>
      <c r="AQ36" s="12">
        <f>+[1]All!BD206</f>
        <v>0</v>
      </c>
      <c r="AR36" s="13">
        <f>+[1]All!BE206</f>
        <v>0</v>
      </c>
      <c r="AS36" s="13">
        <f>+[1]All!BF206</f>
        <v>0</v>
      </c>
      <c r="AT36" s="12">
        <f>+[1]All!BG206</f>
        <v>0</v>
      </c>
      <c r="AU36" s="13">
        <f>+[1]All!BH206</f>
        <v>1</v>
      </c>
      <c r="AV36" s="10">
        <f>+[1]All!BI206</f>
        <v>0</v>
      </c>
      <c r="AW36" s="58">
        <f>+[1]All!BJ206</f>
        <v>65.959999999999994</v>
      </c>
      <c r="AX36" s="59">
        <f>+[1]All!BK206</f>
        <v>76.3</v>
      </c>
      <c r="AY36" s="15"/>
    </row>
    <row r="37" spans="1:51" x14ac:dyDescent="0.3">
      <c r="A37" s="10">
        <f>+[1]All!A207</f>
        <v>3</v>
      </c>
      <c r="B37" s="14" t="str">
        <f>+[1]All!B207</f>
        <v>Sat</v>
      </c>
      <c r="C37" s="20">
        <f>+[1]All!C207</f>
        <v>42630</v>
      </c>
      <c r="D37" s="60">
        <f>+[1]All!D207</f>
        <v>0.5</v>
      </c>
      <c r="E37" s="80" t="str">
        <f>+[1]All!E207</f>
        <v>CBSSN</v>
      </c>
      <c r="F37" s="12" t="str">
        <f>+[1]All!F207</f>
        <v>Akron</v>
      </c>
      <c r="G37" s="14" t="str">
        <f>+[1]All!G207</f>
        <v>MAC</v>
      </c>
      <c r="H37" s="14" t="str">
        <f>+[1]All!H207</f>
        <v>Marshall</v>
      </c>
      <c r="I37" s="14" t="str">
        <f>+[1]All!I207</f>
        <v>CUSA</v>
      </c>
      <c r="J37" s="53" t="str">
        <f>+[1]All!J207</f>
        <v>Marshall</v>
      </c>
      <c r="K37" s="54" t="str">
        <f>+[1]All!K207</f>
        <v>Akron</v>
      </c>
      <c r="L37" s="61">
        <f>+[1]All!L207</f>
        <v>16.5</v>
      </c>
      <c r="M37" s="62">
        <f>+[1]All!M207</f>
        <v>57.5</v>
      </c>
      <c r="N37" s="53">
        <f>+[1]All!N207</f>
        <v>0</v>
      </c>
      <c r="O37" s="45">
        <f>+[1]All!O207</f>
        <v>0</v>
      </c>
      <c r="P37" s="55">
        <f>+[1]All!P207</f>
        <v>0</v>
      </c>
      <c r="Q37" s="45">
        <f>+[1]All!Q207</f>
        <v>0</v>
      </c>
      <c r="R37" s="53" t="str">
        <f>+[1]All!R207</f>
        <v>Akron</v>
      </c>
      <c r="S37" s="55" t="str">
        <f>+[1]All!S207</f>
        <v>Marshall</v>
      </c>
      <c r="T37" s="53" t="str">
        <f>+[1]All!T207</f>
        <v>Akron</v>
      </c>
      <c r="U37" s="54" t="str">
        <f>+[1]All!U207</f>
        <v>W</v>
      </c>
      <c r="V37" s="56">
        <f>+[1]All!X207</f>
        <v>0</v>
      </c>
      <c r="W37" s="53">
        <f>+[1]All!Z207</f>
        <v>0</v>
      </c>
      <c r="X37" s="54">
        <f>+[1]All!AA207</f>
        <v>0</v>
      </c>
      <c r="Y37" s="53" t="str">
        <f>+[1]All!AL207</f>
        <v>DNP</v>
      </c>
      <c r="Z37" s="55">
        <f>+[1]All!AM207</f>
        <v>0</v>
      </c>
      <c r="AA37" s="53">
        <f>+[1]All!AN207</f>
        <v>0</v>
      </c>
      <c r="AB37" s="54">
        <f>+[1]All!AO207</f>
        <v>0</v>
      </c>
      <c r="AC37" s="56">
        <f>+[1]All!AP207</f>
        <v>0</v>
      </c>
      <c r="AD37" s="57" t="str">
        <f>+[1]All!AQ207</f>
        <v>Akron</v>
      </c>
      <c r="AE37" s="12">
        <f>+[1]All!AR207</f>
        <v>0</v>
      </c>
      <c r="AF37" s="13">
        <f>+[1]All!AS207</f>
        <v>1</v>
      </c>
      <c r="AG37" s="13">
        <f>+[1]All!AT207</f>
        <v>0</v>
      </c>
      <c r="AH37" s="12">
        <f>+[1]All!AU207</f>
        <v>0</v>
      </c>
      <c r="AI37" s="13">
        <f>+[1]All!AV207</f>
        <v>1</v>
      </c>
      <c r="AJ37" s="10">
        <f>+[1]All!AW207</f>
        <v>0</v>
      </c>
      <c r="AL37" s="73">
        <f>+[1]All!AY207</f>
        <v>0</v>
      </c>
      <c r="AM37" s="74">
        <f>+[1]All!AZ207</f>
        <v>1</v>
      </c>
      <c r="AN37" s="75">
        <f>+[1]All!BA207</f>
        <v>0</v>
      </c>
      <c r="AP37" s="14" t="str">
        <f>+[1]All!BC207</f>
        <v>Marshall</v>
      </c>
      <c r="AQ37" s="12">
        <f>+[1]All!BD207</f>
        <v>0</v>
      </c>
      <c r="AR37" s="13">
        <f>+[1]All!BE207</f>
        <v>0</v>
      </c>
      <c r="AS37" s="13">
        <f>+[1]All!BF207</f>
        <v>0</v>
      </c>
      <c r="AT37" s="12">
        <f>+[1]All!BG207</f>
        <v>0</v>
      </c>
      <c r="AU37" s="13">
        <f>+[1]All!BH207</f>
        <v>0</v>
      </c>
      <c r="AV37" s="10">
        <f>+[1]All!BI207</f>
        <v>0</v>
      </c>
      <c r="AW37" s="58">
        <f>+[1]All!BJ207</f>
        <v>55.66</v>
      </c>
      <c r="AX37" s="59">
        <f>+[1]All!BK207</f>
        <v>70.260000000000005</v>
      </c>
      <c r="AY37" s="15"/>
    </row>
    <row r="38" spans="1:51" x14ac:dyDescent="0.3">
      <c r="A38" s="10">
        <f>+[1]All!A208</f>
        <v>3</v>
      </c>
      <c r="B38" s="14" t="str">
        <f>+[1]All!B208</f>
        <v>Sat</v>
      </c>
      <c r="C38" s="20">
        <f>+[1]All!C208</f>
        <v>42630</v>
      </c>
      <c r="D38" s="60">
        <f>+[1]All!D208</f>
        <v>0.79166666666666663</v>
      </c>
      <c r="E38" s="80">
        <f>+[1]All!E208</f>
        <v>0</v>
      </c>
      <c r="F38" s="12" t="str">
        <f>+[1]All!F208</f>
        <v>Troy</v>
      </c>
      <c r="G38" s="14" t="str">
        <f>+[1]All!G208</f>
        <v>SB</v>
      </c>
      <c r="H38" s="14" t="str">
        <f>+[1]All!H208</f>
        <v>Southern Miss</v>
      </c>
      <c r="I38" s="14" t="str">
        <f>+[1]All!I208</f>
        <v>CUSA</v>
      </c>
      <c r="J38" s="53" t="str">
        <f>+[1]All!J208</f>
        <v>Southern Miss</v>
      </c>
      <c r="K38" s="54" t="str">
        <f>+[1]All!K208</f>
        <v>Troy</v>
      </c>
      <c r="L38" s="61">
        <f>+[1]All!L208</f>
        <v>10.5</v>
      </c>
      <c r="M38" s="62">
        <f>+[1]All!M208</f>
        <v>65</v>
      </c>
      <c r="N38" s="53">
        <f>+[1]All!N208</f>
        <v>0</v>
      </c>
      <c r="O38" s="45">
        <f>+[1]All!O208</f>
        <v>0</v>
      </c>
      <c r="P38" s="55">
        <f>+[1]All!P208</f>
        <v>0</v>
      </c>
      <c r="Q38" s="45">
        <f>+[1]All!Q208</f>
        <v>0</v>
      </c>
      <c r="R38" s="53" t="str">
        <f>+[1]All!R208</f>
        <v>Troy</v>
      </c>
      <c r="S38" s="55" t="str">
        <f>+[1]All!S208</f>
        <v>Southern Miss</v>
      </c>
      <c r="T38" s="53" t="str">
        <f>+[1]All!T208</f>
        <v>Southern Miss</v>
      </c>
      <c r="U38" s="54" t="str">
        <f>+[1]All!U208</f>
        <v>L</v>
      </c>
      <c r="V38" s="56">
        <f>+[1]All!X208</f>
        <v>0</v>
      </c>
      <c r="W38" s="53">
        <f>+[1]All!Z208</f>
        <v>0</v>
      </c>
      <c r="X38" s="54">
        <f>+[1]All!AA208</f>
        <v>0</v>
      </c>
      <c r="Y38" s="53" t="str">
        <f>+[1]All!AL208</f>
        <v>DNP</v>
      </c>
      <c r="Z38" s="55">
        <f>+[1]All!AM208</f>
        <v>0</v>
      </c>
      <c r="AA38" s="53">
        <f>+[1]All!AN208</f>
        <v>0</v>
      </c>
      <c r="AB38" s="54">
        <f>+[1]All!AO208</f>
        <v>0</v>
      </c>
      <c r="AC38" s="56">
        <f>+[1]All!AP208</f>
        <v>0</v>
      </c>
      <c r="AD38" s="57" t="str">
        <f>+[1]All!AQ208</f>
        <v>Troy</v>
      </c>
      <c r="AE38" s="12">
        <f>+[1]All!AR208</f>
        <v>1</v>
      </c>
      <c r="AF38" s="13">
        <f>+[1]All!AS208</f>
        <v>0</v>
      </c>
      <c r="AG38" s="13">
        <f>+[1]All!AT208</f>
        <v>0</v>
      </c>
      <c r="AH38" s="12">
        <f>+[1]All!AU208</f>
        <v>1</v>
      </c>
      <c r="AI38" s="13">
        <f>+[1]All!AV208</f>
        <v>0</v>
      </c>
      <c r="AJ38" s="10">
        <f>+[1]All!AW208</f>
        <v>0</v>
      </c>
      <c r="AL38" s="73">
        <f>+[1]All!AY208</f>
        <v>0</v>
      </c>
      <c r="AM38" s="74">
        <f>+[1]All!AZ208</f>
        <v>0</v>
      </c>
      <c r="AN38" s="75">
        <f>+[1]All!BA208</f>
        <v>0</v>
      </c>
      <c r="AP38" s="14" t="str">
        <f>+[1]All!BC208</f>
        <v>Southern Miss</v>
      </c>
      <c r="AQ38" s="12">
        <f>+[1]All!BD208</f>
        <v>0</v>
      </c>
      <c r="AR38" s="13">
        <f>+[1]All!BE208</f>
        <v>0</v>
      </c>
      <c r="AS38" s="13">
        <f>+[1]All!BF208</f>
        <v>0</v>
      </c>
      <c r="AT38" s="12">
        <f>+[1]All!BG208</f>
        <v>1</v>
      </c>
      <c r="AU38" s="13">
        <f>+[1]All!BH208</f>
        <v>0</v>
      </c>
      <c r="AV38" s="10">
        <f>+[1]All!BI208</f>
        <v>0</v>
      </c>
      <c r="AW38" s="58">
        <f>+[1]All!BJ208</f>
        <v>62.48</v>
      </c>
      <c r="AX38" s="59">
        <f>+[1]All!BK208</f>
        <v>67.72</v>
      </c>
      <c r="AY38" s="15"/>
    </row>
    <row r="39" spans="1:51" x14ac:dyDescent="0.3">
      <c r="A39" s="10">
        <f>+[1]All!A209</f>
        <v>3</v>
      </c>
      <c r="B39" s="14" t="str">
        <f>+[1]All!B209</f>
        <v>Sat</v>
      </c>
      <c r="C39" s="20">
        <f>+[1]All!C209</f>
        <v>42630</v>
      </c>
      <c r="D39" s="60">
        <f>+[1]All!D209</f>
        <v>0.75</v>
      </c>
      <c r="E39" s="80">
        <f>+[1]All!E209</f>
        <v>0</v>
      </c>
      <c r="F39" s="12" t="str">
        <f>+[1]All!F209</f>
        <v>Eastern Michigan</v>
      </c>
      <c r="G39" s="14" t="str">
        <f>+[1]All!G209</f>
        <v>MAC</v>
      </c>
      <c r="H39" s="14" t="str">
        <f>+[1]All!H209</f>
        <v>UNC Charlotte</v>
      </c>
      <c r="I39" s="14" t="str">
        <f>+[1]All!I209</f>
        <v>CUSA</v>
      </c>
      <c r="J39" s="53" t="str">
        <f>+[1]All!J209</f>
        <v>Eastern Michigan</v>
      </c>
      <c r="K39" s="54" t="str">
        <f>+[1]All!K209</f>
        <v>UNC Charlotte</v>
      </c>
      <c r="L39" s="61">
        <f>+[1]All!L209</f>
        <v>2.5</v>
      </c>
      <c r="M39" s="62">
        <f>+[1]All!M209</f>
        <v>66.5</v>
      </c>
      <c r="N39" s="53">
        <f>+[1]All!N209</f>
        <v>0</v>
      </c>
      <c r="O39" s="45">
        <f>+[1]All!O209</f>
        <v>0</v>
      </c>
      <c r="P39" s="55">
        <f>+[1]All!P209</f>
        <v>0</v>
      </c>
      <c r="Q39" s="45">
        <f>+[1]All!Q209</f>
        <v>0</v>
      </c>
      <c r="R39" s="53" t="str">
        <f>+[1]All!R209</f>
        <v>UNC Charlotte</v>
      </c>
      <c r="S39" s="55" t="str">
        <f>+[1]All!S209</f>
        <v>Eastern Michigan</v>
      </c>
      <c r="T39" s="53" t="str">
        <f>+[1]All!T209</f>
        <v>Eastern Michigan</v>
      </c>
      <c r="U39" s="54" t="str">
        <f>+[1]All!U209</f>
        <v>L</v>
      </c>
      <c r="V39" s="56">
        <f>+[1]All!X209</f>
        <v>0</v>
      </c>
      <c r="W39" s="53">
        <f>+[1]All!Z209</f>
        <v>0</v>
      </c>
      <c r="X39" s="54">
        <f>+[1]All!AA209</f>
        <v>0</v>
      </c>
      <c r="Y39" s="53" t="str">
        <f>+[1]All!AL209</f>
        <v>DNP</v>
      </c>
      <c r="Z39" s="55">
        <f>+[1]All!AM209</f>
        <v>0</v>
      </c>
      <c r="AA39" s="53">
        <f>+[1]All!AN209</f>
        <v>0</v>
      </c>
      <c r="AB39" s="54">
        <f>+[1]All!AO209</f>
        <v>0</v>
      </c>
      <c r="AC39" s="56">
        <f>+[1]All!AP209</f>
        <v>0</v>
      </c>
      <c r="AD39" s="57" t="str">
        <f>+[1]All!AQ209</f>
        <v>Eastern Michigan</v>
      </c>
      <c r="AE39" s="12">
        <f>+[1]All!AR209</f>
        <v>0</v>
      </c>
      <c r="AF39" s="13">
        <f>+[1]All!AS209</f>
        <v>1</v>
      </c>
      <c r="AG39" s="13">
        <f>+[1]All!AT209</f>
        <v>0</v>
      </c>
      <c r="AH39" s="12">
        <f>+[1]All!AU209</f>
        <v>0</v>
      </c>
      <c r="AI39" s="13">
        <f>+[1]All!AV209</f>
        <v>1</v>
      </c>
      <c r="AJ39" s="10">
        <f>+[1]All!AW209</f>
        <v>0</v>
      </c>
      <c r="AL39" s="73">
        <f>+[1]All!AY209</f>
        <v>0</v>
      </c>
      <c r="AM39" s="74">
        <f>+[1]All!AZ209</f>
        <v>0</v>
      </c>
      <c r="AN39" s="75">
        <f>+[1]All!BA209</f>
        <v>0</v>
      </c>
      <c r="AP39" s="14" t="str">
        <f>+[1]All!BC209</f>
        <v>UNC Charlotte</v>
      </c>
      <c r="AQ39" s="12">
        <f>+[1]All!BD209</f>
        <v>0</v>
      </c>
      <c r="AR39" s="13">
        <f>+[1]All!BE209</f>
        <v>0</v>
      </c>
      <c r="AS39" s="13">
        <f>+[1]All!BF209</f>
        <v>0</v>
      </c>
      <c r="AT39" s="12">
        <f>+[1]All!BG209</f>
        <v>0</v>
      </c>
      <c r="AU39" s="13">
        <f>+[1]All!BH209</f>
        <v>1</v>
      </c>
      <c r="AV39" s="10">
        <f>+[1]All!BI209</f>
        <v>0</v>
      </c>
      <c r="AW39" s="58">
        <f>+[1]All!BJ209</f>
        <v>46.24</v>
      </c>
      <c r="AX39" s="59">
        <f>+[1]All!BK209</f>
        <v>43.4</v>
      </c>
      <c r="AY39" s="15"/>
    </row>
    <row r="40" spans="1:51" x14ac:dyDescent="0.3">
      <c r="A40" s="10">
        <f>+[1]All!A210</f>
        <v>3</v>
      </c>
      <c r="B40" s="14" t="str">
        <f>+[1]All!B210</f>
        <v>Sat</v>
      </c>
      <c r="C40" s="20">
        <f>+[1]All!C210</f>
        <v>42630</v>
      </c>
      <c r="D40" s="60">
        <f>+[1]All!D210</f>
        <v>0.79166666666666663</v>
      </c>
      <c r="E40" s="80">
        <f>+[1]All!E210</f>
        <v>0</v>
      </c>
      <c r="F40" s="12" t="str">
        <f>+[1]All!F210</f>
        <v>Army</v>
      </c>
      <c r="G40" s="14" t="str">
        <f>+[1]All!G210</f>
        <v>Ind</v>
      </c>
      <c r="H40" s="14" t="str">
        <f>+[1]All!H210</f>
        <v>UTEP</v>
      </c>
      <c r="I40" s="14" t="str">
        <f>+[1]All!I210</f>
        <v>CUSA</v>
      </c>
      <c r="J40" s="53" t="str">
        <f>+[1]All!J210</f>
        <v>Army</v>
      </c>
      <c r="K40" s="54" t="str">
        <f>+[1]All!K210</f>
        <v>UTEP</v>
      </c>
      <c r="L40" s="61">
        <f>+[1]All!L210</f>
        <v>3.5</v>
      </c>
      <c r="M40" s="62">
        <f>+[1]All!M210</f>
        <v>46.5</v>
      </c>
      <c r="N40" s="53">
        <f>+[1]All!N210</f>
        <v>0</v>
      </c>
      <c r="O40" s="45">
        <f>+[1]All!O210</f>
        <v>0</v>
      </c>
      <c r="P40" s="55">
        <f>+[1]All!P210</f>
        <v>0</v>
      </c>
      <c r="Q40" s="45">
        <f>+[1]All!Q210</f>
        <v>0</v>
      </c>
      <c r="R40" s="53" t="str">
        <f>+[1]All!R210</f>
        <v>UTEP</v>
      </c>
      <c r="S40" s="55" t="str">
        <f>+[1]All!S210</f>
        <v>Army</v>
      </c>
      <c r="T40" s="53" t="str">
        <f>+[1]All!T210</f>
        <v>UTEP</v>
      </c>
      <c r="U40" s="54" t="str">
        <f>+[1]All!U210</f>
        <v>W</v>
      </c>
      <c r="V40" s="56">
        <f>+[1]All!X210</f>
        <v>0</v>
      </c>
      <c r="W40" s="53">
        <f>+[1]All!Z210</f>
        <v>0</v>
      </c>
      <c r="X40" s="54">
        <f>+[1]All!AA210</f>
        <v>0</v>
      </c>
      <c r="Y40" s="53" t="str">
        <f>+[1]All!AL210</f>
        <v>DNP</v>
      </c>
      <c r="Z40" s="55">
        <f>+[1]All!AM210</f>
        <v>0</v>
      </c>
      <c r="AA40" s="53">
        <f>+[1]All!AN210</f>
        <v>0</v>
      </c>
      <c r="AB40" s="54">
        <f>+[1]All!AO210</f>
        <v>0</v>
      </c>
      <c r="AC40" s="56">
        <f>+[1]All!AP210</f>
        <v>0</v>
      </c>
      <c r="AD40" s="57" t="str">
        <f>+[1]All!AQ210</f>
        <v>Army</v>
      </c>
      <c r="AE40" s="12">
        <f>+[1]All!AR210</f>
        <v>1</v>
      </c>
      <c r="AF40" s="13">
        <f>+[1]All!AS210</f>
        <v>0</v>
      </c>
      <c r="AG40" s="13">
        <f>+[1]All!AT210</f>
        <v>0</v>
      </c>
      <c r="AH40" s="12">
        <f>+[1]All!AU210</f>
        <v>2</v>
      </c>
      <c r="AI40" s="13">
        <f>+[1]All!AV210</f>
        <v>0</v>
      </c>
      <c r="AJ40" s="10">
        <f>+[1]All!AW210</f>
        <v>0</v>
      </c>
      <c r="AL40" s="73">
        <f>+[1]All!AY210</f>
        <v>0</v>
      </c>
      <c r="AM40" s="74">
        <f>+[1]All!AZ210</f>
        <v>0</v>
      </c>
      <c r="AN40" s="75">
        <f>+[1]All!BA210</f>
        <v>0</v>
      </c>
      <c r="AP40" s="14" t="str">
        <f>+[1]All!BC210</f>
        <v>UTEP</v>
      </c>
      <c r="AQ40" s="12">
        <f>+[1]All!BD210</f>
        <v>1</v>
      </c>
      <c r="AR40" s="13">
        <f>+[1]All!BE210</f>
        <v>0</v>
      </c>
      <c r="AS40" s="13">
        <f>+[1]All!BF210</f>
        <v>0</v>
      </c>
      <c r="AT40" s="12">
        <f>+[1]All!BG210</f>
        <v>1</v>
      </c>
      <c r="AU40" s="13">
        <f>+[1]All!BH210</f>
        <v>1</v>
      </c>
      <c r="AV40" s="10">
        <f>+[1]All!BI210</f>
        <v>0</v>
      </c>
      <c r="AW40" s="58">
        <f>+[1]All!BJ210</f>
        <v>69.36</v>
      </c>
      <c r="AX40" s="59">
        <f>+[1]All!BK210</f>
        <v>55.89</v>
      </c>
      <c r="AY40" s="15"/>
    </row>
    <row r="41" spans="1:51" x14ac:dyDescent="0.3">
      <c r="A41" s="10">
        <f>+[1]All!A211</f>
        <v>3</v>
      </c>
      <c r="B41" s="14" t="str">
        <f>+[1]All!B211</f>
        <v>Sat</v>
      </c>
      <c r="C41" s="20">
        <f>+[1]All!C211</f>
        <v>42630</v>
      </c>
      <c r="D41" s="60">
        <f>+[1]All!D211</f>
        <v>0.92708333333333337</v>
      </c>
      <c r="E41" s="80" t="str">
        <f>+[1]All!E211</f>
        <v>ESPN2</v>
      </c>
      <c r="F41" s="12" t="str">
        <f>+[1]All!F211</f>
        <v>UCLA</v>
      </c>
      <c r="G41" s="14" t="str">
        <f>+[1]All!G211</f>
        <v>P12</v>
      </c>
      <c r="H41" s="14" t="str">
        <f>+[1]All!H211</f>
        <v>BYU</v>
      </c>
      <c r="I41" s="14" t="str">
        <f>+[1]All!I211</f>
        <v>Ind</v>
      </c>
      <c r="J41" s="53" t="str">
        <f>+[1]All!J211</f>
        <v>UCLA</v>
      </c>
      <c r="K41" s="54" t="str">
        <f>+[1]All!K211</f>
        <v>BYU</v>
      </c>
      <c r="L41" s="61">
        <f>+[1]All!L211</f>
        <v>3</v>
      </c>
      <c r="M41" s="62">
        <f>+[1]All!M211</f>
        <v>48.5</v>
      </c>
      <c r="N41" s="53">
        <f>+[1]All!N211</f>
        <v>0</v>
      </c>
      <c r="O41" s="45">
        <f>+[1]All!O211</f>
        <v>0</v>
      </c>
      <c r="P41" s="55">
        <f>+[1]All!P211</f>
        <v>0</v>
      </c>
      <c r="Q41" s="45">
        <f>+[1]All!Q211</f>
        <v>0</v>
      </c>
      <c r="R41" s="53" t="str">
        <f>+[1]All!R211</f>
        <v>BYU</v>
      </c>
      <c r="S41" s="55" t="str">
        <f>+[1]All!S211</f>
        <v>UCLA</v>
      </c>
      <c r="T41" s="53" t="str">
        <f>+[1]All!T211</f>
        <v>BYU</v>
      </c>
      <c r="U41" s="54" t="str">
        <f>+[1]All!U211</f>
        <v>W</v>
      </c>
      <c r="V41" s="56">
        <f>+[1]All!X211</f>
        <v>0</v>
      </c>
      <c r="W41" s="53">
        <f>+[1]All!Z211</f>
        <v>0</v>
      </c>
      <c r="X41" s="54">
        <f>+[1]All!AA211</f>
        <v>0</v>
      </c>
      <c r="Y41" s="53" t="str">
        <f>+[1]All!AL211</f>
        <v>UCLA</v>
      </c>
      <c r="Z41" s="55">
        <f>+[1]All!AM211</f>
        <v>24</v>
      </c>
      <c r="AA41" s="53" t="str">
        <f>+[1]All!AN211</f>
        <v>byu</v>
      </c>
      <c r="AB41" s="54">
        <f>+[1]All!AO211</f>
        <v>23</v>
      </c>
      <c r="AC41" s="56">
        <f>+[1]All!AP211</f>
        <v>0</v>
      </c>
      <c r="AD41" s="57" t="str">
        <f>+[1]All!AQ211</f>
        <v>UCLA</v>
      </c>
      <c r="AE41" s="12">
        <f>+[1]All!AR211</f>
        <v>0</v>
      </c>
      <c r="AF41" s="13">
        <f>+[1]All!AS211</f>
        <v>1</v>
      </c>
      <c r="AG41" s="13">
        <f>+[1]All!AT211</f>
        <v>0</v>
      </c>
      <c r="AH41" s="12">
        <f>+[1]All!AU211</f>
        <v>0</v>
      </c>
      <c r="AI41" s="13">
        <f>+[1]All!AV211</f>
        <v>2</v>
      </c>
      <c r="AJ41" s="10">
        <f>+[1]All!AW211</f>
        <v>0</v>
      </c>
      <c r="AL41" s="73">
        <f>+[1]All!AY211</f>
        <v>1</v>
      </c>
      <c r="AM41" s="74">
        <f>+[1]All!AZ211</f>
        <v>2</v>
      </c>
      <c r="AN41" s="75">
        <f>+[1]All!BA211</f>
        <v>0</v>
      </c>
      <c r="AP41" s="14" t="str">
        <f>+[1]All!BC211</f>
        <v>BYU</v>
      </c>
      <c r="AQ41" s="12">
        <f>+[1]All!BD211</f>
        <v>0</v>
      </c>
      <c r="AR41" s="13">
        <f>+[1]All!BE211</f>
        <v>0</v>
      </c>
      <c r="AS41" s="13">
        <f>+[1]All!BF211</f>
        <v>0</v>
      </c>
      <c r="AT41" s="12">
        <f>+[1]All!BG211</f>
        <v>2</v>
      </c>
      <c r="AU41" s="13">
        <f>+[1]All!BH211</f>
        <v>0</v>
      </c>
      <c r="AV41" s="10">
        <f>+[1]All!BI211</f>
        <v>0</v>
      </c>
      <c r="AW41" s="58">
        <f>+[1]All!BJ211</f>
        <v>85.3</v>
      </c>
      <c r="AX41" s="59">
        <f>+[1]All!BK211</f>
        <v>75.06</v>
      </c>
      <c r="AY41" s="15"/>
    </row>
    <row r="42" spans="1:51" x14ac:dyDescent="0.3">
      <c r="A42" s="10">
        <f>+[1]All!A212</f>
        <v>3</v>
      </c>
      <c r="B42" s="14" t="str">
        <f>+[1]All!B212</f>
        <v>Sat</v>
      </c>
      <c r="C42" s="20">
        <f>+[1]All!C212</f>
        <v>42630</v>
      </c>
      <c r="D42" s="60">
        <f>+[1]All!D212</f>
        <v>0.64583333333333337</v>
      </c>
      <c r="E42" s="80" t="str">
        <f>+[1]All!E212</f>
        <v>espn3</v>
      </c>
      <c r="F42" s="12" t="str">
        <f>+[1]All!F212</f>
        <v>Florida Intl</v>
      </c>
      <c r="G42" s="14" t="str">
        <f>+[1]All!G212</f>
        <v>CUSA</v>
      </c>
      <c r="H42" s="14" t="str">
        <f>+[1]All!H212</f>
        <v>Massachusetts</v>
      </c>
      <c r="I42" s="14" t="str">
        <f>+[1]All!I212</f>
        <v>Ind</v>
      </c>
      <c r="J42" s="53" t="str">
        <f>+[1]All!J212</f>
        <v>Florida Intl</v>
      </c>
      <c r="K42" s="54" t="str">
        <f>+[1]All!K212</f>
        <v>Massachusetts</v>
      </c>
      <c r="L42" s="61">
        <f>+[1]All!L212</f>
        <v>1</v>
      </c>
      <c r="M42" s="62">
        <f>+[1]All!M212</f>
        <v>47</v>
      </c>
      <c r="N42" s="53">
        <f>+[1]All!N212</f>
        <v>0</v>
      </c>
      <c r="O42" s="45">
        <f>+[1]All!O212</f>
        <v>0</v>
      </c>
      <c r="P42" s="55">
        <f>+[1]All!P212</f>
        <v>0</v>
      </c>
      <c r="Q42" s="45">
        <f>+[1]All!Q212</f>
        <v>0</v>
      </c>
      <c r="R42" s="53" t="str">
        <f>+[1]All!R212</f>
        <v>Massachusetts</v>
      </c>
      <c r="S42" s="55" t="str">
        <f>+[1]All!S212</f>
        <v>Florida Intl</v>
      </c>
      <c r="T42" s="53" t="str">
        <f>+[1]All!T212</f>
        <v>Florida Intl</v>
      </c>
      <c r="U42" s="54" t="str">
        <f>+[1]All!U212</f>
        <v>L</v>
      </c>
      <c r="V42" s="56">
        <f>+[1]All!X212</f>
        <v>0</v>
      </c>
      <c r="W42" s="53">
        <f>+[1]All!Z212</f>
        <v>0</v>
      </c>
      <c r="X42" s="54">
        <f>+[1]All!AA212</f>
        <v>0</v>
      </c>
      <c r="Y42" s="53" t="str">
        <f>+[1]All!AL212</f>
        <v>Massachusetts</v>
      </c>
      <c r="Z42" s="55">
        <f>+[1]All!AM212</f>
        <v>24</v>
      </c>
      <c r="AA42" s="53" t="str">
        <f>+[1]All!AN212</f>
        <v>FLORIDA INTL</v>
      </c>
      <c r="AB42" s="54">
        <f>+[1]All!AO212</f>
        <v>14</v>
      </c>
      <c r="AC42" s="56">
        <f>+[1]All!AP212</f>
        <v>0</v>
      </c>
      <c r="AD42" s="57" t="str">
        <f>+[1]All!AQ212</f>
        <v>Florida Intl</v>
      </c>
      <c r="AE42" s="12">
        <f>+[1]All!AR212</f>
        <v>0</v>
      </c>
      <c r="AF42" s="13">
        <f>+[1]All!AS212</f>
        <v>0</v>
      </c>
      <c r="AG42" s="13">
        <f>+[1]All!AT212</f>
        <v>0</v>
      </c>
      <c r="AH42" s="12">
        <f>+[1]All!AU212</f>
        <v>0</v>
      </c>
      <c r="AI42" s="13">
        <f>+[1]All!AV212</f>
        <v>2</v>
      </c>
      <c r="AJ42" s="10">
        <f>+[1]All!AW212</f>
        <v>0</v>
      </c>
      <c r="AL42" s="73">
        <f>+[1]All!AY212</f>
        <v>0</v>
      </c>
      <c r="AM42" s="74">
        <f>+[1]All!AZ212</f>
        <v>1</v>
      </c>
      <c r="AN42" s="75">
        <f>+[1]All!BA212</f>
        <v>0</v>
      </c>
      <c r="AP42" s="14" t="str">
        <f>+[1]All!BC212</f>
        <v>Massachusetts</v>
      </c>
      <c r="AQ42" s="12">
        <f>+[1]All!BD212</f>
        <v>0</v>
      </c>
      <c r="AR42" s="13">
        <f>+[1]All!BE212</f>
        <v>1</v>
      </c>
      <c r="AS42" s="13">
        <f>+[1]All!BF212</f>
        <v>0</v>
      </c>
      <c r="AT42" s="12">
        <f>+[1]All!BG212</f>
        <v>1</v>
      </c>
      <c r="AU42" s="13">
        <f>+[1]All!BH212</f>
        <v>1</v>
      </c>
      <c r="AV42" s="10">
        <f>+[1]All!BI212</f>
        <v>0</v>
      </c>
      <c r="AW42" s="58">
        <f>+[1]All!BJ212</f>
        <v>47.51</v>
      </c>
      <c r="AX42" s="59">
        <f>+[1]All!BK212</f>
        <v>57.62</v>
      </c>
      <c r="AY42" s="15"/>
    </row>
    <row r="43" spans="1:51" x14ac:dyDescent="0.3">
      <c r="A43" s="10">
        <f>+[1]All!A213</f>
        <v>3</v>
      </c>
      <c r="B43" s="14" t="str">
        <f>+[1]All!B213</f>
        <v>Sat</v>
      </c>
      <c r="C43" s="20">
        <f>+[1]All!C213</f>
        <v>42630</v>
      </c>
      <c r="D43" s="60">
        <f>+[1]All!D213</f>
        <v>0.8125</v>
      </c>
      <c r="E43" s="80" t="str">
        <f>+[1]All!E213</f>
        <v>NBC</v>
      </c>
      <c r="F43" s="12" t="str">
        <f>+[1]All!F213</f>
        <v>Michigan State</v>
      </c>
      <c r="G43" s="14" t="str">
        <f>+[1]All!G213</f>
        <v>B10</v>
      </c>
      <c r="H43" s="14" t="str">
        <f>+[1]All!H213</f>
        <v>Notre Dame</v>
      </c>
      <c r="I43" s="14" t="str">
        <f>+[1]All!I213</f>
        <v>Ind</v>
      </c>
      <c r="J43" s="53" t="str">
        <f>+[1]All!J213</f>
        <v>Notre Dame</v>
      </c>
      <c r="K43" s="54" t="str">
        <f>+[1]All!K213</f>
        <v>Michigan State</v>
      </c>
      <c r="L43" s="61">
        <f>+[1]All!L213</f>
        <v>8</v>
      </c>
      <c r="M43" s="62">
        <f>+[1]All!M213</f>
        <v>51.5</v>
      </c>
      <c r="N43" s="53">
        <f>+[1]All!N213</f>
        <v>0</v>
      </c>
      <c r="O43" s="45">
        <f>+[1]All!O213</f>
        <v>0</v>
      </c>
      <c r="P43" s="55">
        <f>+[1]All!P213</f>
        <v>0</v>
      </c>
      <c r="Q43" s="45">
        <f>+[1]All!Q213</f>
        <v>0</v>
      </c>
      <c r="R43" s="53" t="str">
        <f>+[1]All!R213</f>
        <v>Michigan State</v>
      </c>
      <c r="S43" s="55" t="str">
        <f>+[1]All!S213</f>
        <v>Notre Dame</v>
      </c>
      <c r="T43" s="53" t="str">
        <f>+[1]All!T213</f>
        <v>Michigan State</v>
      </c>
      <c r="U43" s="54" t="str">
        <f>+[1]All!U213</f>
        <v>W</v>
      </c>
      <c r="V43" s="56">
        <f>+[1]All!X213</f>
        <v>0</v>
      </c>
      <c r="W43" s="53">
        <f>+[1]All!Z213</f>
        <v>0</v>
      </c>
      <c r="X43" s="54">
        <f>+[1]All!AA213</f>
        <v>0</v>
      </c>
      <c r="Y43" s="53" t="str">
        <f>+[1]All!AL213</f>
        <v>DNP</v>
      </c>
      <c r="Z43" s="55">
        <f>+[1]All!AM213</f>
        <v>0</v>
      </c>
      <c r="AA43" s="53">
        <f>+[1]All!AN213</f>
        <v>0</v>
      </c>
      <c r="AB43" s="54">
        <f>+[1]All!AO213</f>
        <v>0</v>
      </c>
      <c r="AC43" s="56">
        <f>+[1]All!AP213</f>
        <v>0</v>
      </c>
      <c r="AD43" s="57" t="str">
        <f>+[1]All!AQ213</f>
        <v>Michigan State</v>
      </c>
      <c r="AE43" s="12">
        <f>+[1]All!AR213</f>
        <v>0</v>
      </c>
      <c r="AF43" s="13">
        <f>+[1]All!AS213</f>
        <v>0</v>
      </c>
      <c r="AG43" s="13">
        <f>+[1]All!AT213</f>
        <v>0</v>
      </c>
      <c r="AH43" s="12">
        <f>+[1]All!AU213</f>
        <v>0</v>
      </c>
      <c r="AI43" s="13">
        <f>+[1]All!AV213</f>
        <v>0</v>
      </c>
      <c r="AJ43" s="10">
        <f>+[1]All!AW213</f>
        <v>0</v>
      </c>
      <c r="AL43" s="73">
        <f>+[1]All!AY213</f>
        <v>5</v>
      </c>
      <c r="AM43" s="74">
        <f>+[1]All!AZ213</f>
        <v>4</v>
      </c>
      <c r="AN43" s="75">
        <f>+[1]All!BA213</f>
        <v>0</v>
      </c>
      <c r="AP43" s="14" t="str">
        <f>+[1]All!BC213</f>
        <v>Notre Dame</v>
      </c>
      <c r="AQ43" s="12">
        <f>+[1]All!BD213</f>
        <v>1</v>
      </c>
      <c r="AR43" s="13">
        <f>+[1]All!BE213</f>
        <v>0</v>
      </c>
      <c r="AS43" s="13">
        <f>+[1]All!BF213</f>
        <v>0</v>
      </c>
      <c r="AT43" s="12">
        <f>+[1]All!BG213</f>
        <v>1</v>
      </c>
      <c r="AU43" s="13">
        <f>+[1]All!BH213</f>
        <v>1</v>
      </c>
      <c r="AV43" s="10">
        <f>+[1]All!BI213</f>
        <v>0</v>
      </c>
      <c r="AW43" s="58">
        <f>+[1]All!BJ213</f>
        <v>77.349999999999994</v>
      </c>
      <c r="AX43" s="59">
        <f>+[1]All!BK213</f>
        <v>85.19</v>
      </c>
      <c r="AY43" s="15"/>
    </row>
    <row r="44" spans="1:51" x14ac:dyDescent="0.3">
      <c r="A44" s="10">
        <f>+[1]All!A214</f>
        <v>3</v>
      </c>
      <c r="B44" s="14" t="str">
        <f>+[1]All!B214</f>
        <v>Sat</v>
      </c>
      <c r="C44" s="20">
        <f>+[1]All!C214</f>
        <v>42630</v>
      </c>
      <c r="D44" s="60">
        <f>+[1]All!D214</f>
        <v>0.625</v>
      </c>
      <c r="E44" s="80" t="str">
        <f>+[1]All!E214</f>
        <v>espn3</v>
      </c>
      <c r="F44" s="12" t="str">
        <f>+[1]All!F214</f>
        <v>1AA Eastern Kentucky</v>
      </c>
      <c r="G44" s="14" t="str">
        <f>+[1]All!G214</f>
        <v>1AA</v>
      </c>
      <c r="H44" s="14" t="str">
        <f>+[1]All!H214</f>
        <v>Ball State</v>
      </c>
      <c r="I44" s="14" t="str">
        <f>+[1]All!I214</f>
        <v>MAC</v>
      </c>
      <c r="J44" s="53">
        <f>+[1]All!J214</f>
        <v>0</v>
      </c>
      <c r="K44" s="54" t="str">
        <f>+[1]All!K214</f>
        <v>1AA Eastern Kentucky</v>
      </c>
      <c r="L44" s="61">
        <f>+[1]All!L214</f>
        <v>0</v>
      </c>
      <c r="M44" s="62">
        <f>+[1]All!M214</f>
        <v>0</v>
      </c>
      <c r="N44" s="53">
        <f>+[1]All!N214</f>
        <v>0</v>
      </c>
      <c r="O44" s="45">
        <f>+[1]All!O214</f>
        <v>0</v>
      </c>
      <c r="P44" s="55">
        <f>+[1]All!P214</f>
        <v>0</v>
      </c>
      <c r="Q44" s="45">
        <f>+[1]All!Q214</f>
        <v>0</v>
      </c>
      <c r="R44" s="53">
        <f>+[1]All!R214</f>
        <v>0</v>
      </c>
      <c r="S44" s="55" t="str">
        <f>+[1]All!S214</f>
        <v>1AA Eastern Kentucky</v>
      </c>
      <c r="T44" s="53">
        <f>+[1]All!T214</f>
        <v>0</v>
      </c>
      <c r="U44" s="54" t="str">
        <f>+[1]All!U214</f>
        <v>T</v>
      </c>
      <c r="V44" s="56">
        <f>+[1]All!X214</f>
        <v>0</v>
      </c>
      <c r="W44" s="53">
        <f>+[1]All!Z214</f>
        <v>0</v>
      </c>
      <c r="X44" s="54">
        <f>+[1]All!AA214</f>
        <v>0</v>
      </c>
      <c r="Y44" s="53" t="str">
        <f>+[1]All!AL214</f>
        <v>DNP</v>
      </c>
      <c r="Z44" s="55">
        <f>+[1]All!AM214</f>
        <v>0</v>
      </c>
      <c r="AA44" s="53">
        <f>+[1]All!AN214</f>
        <v>0</v>
      </c>
      <c r="AB44" s="54">
        <f>+[1]All!AO214</f>
        <v>0</v>
      </c>
      <c r="AC44" s="56">
        <f>+[1]All!AP214</f>
        <v>0</v>
      </c>
      <c r="AD44" s="57" t="str">
        <f>+[1]All!AQ214</f>
        <v>1AA Eastern Kentucky</v>
      </c>
      <c r="AE44" s="12">
        <f>+[1]All!AR214</f>
        <v>0</v>
      </c>
      <c r="AF44" s="13">
        <f>+[1]All!AS214</f>
        <v>0</v>
      </c>
      <c r="AG44" s="13">
        <f>+[1]All!AT214</f>
        <v>0</v>
      </c>
      <c r="AH44" s="12">
        <f>+[1]All!AU214</f>
        <v>0</v>
      </c>
      <c r="AI44" s="13">
        <f>+[1]All!AV214</f>
        <v>0</v>
      </c>
      <c r="AJ44" s="10">
        <f>+[1]All!AW214</f>
        <v>0</v>
      </c>
      <c r="AL44" s="73">
        <f>+[1]All!AY214</f>
        <v>0</v>
      </c>
      <c r="AM44" s="74">
        <f>+[1]All!AZ214</f>
        <v>0</v>
      </c>
      <c r="AN44" s="75">
        <f>+[1]All!BA214</f>
        <v>0</v>
      </c>
      <c r="AP44" s="14" t="str">
        <f>+[1]All!BC214</f>
        <v>Ball State</v>
      </c>
      <c r="AQ44" s="12">
        <f>+[1]All!BD214</f>
        <v>0</v>
      </c>
      <c r="AR44" s="13">
        <f>+[1]All!BE214</f>
        <v>0</v>
      </c>
      <c r="AS44" s="13">
        <f>+[1]All!BF214</f>
        <v>0</v>
      </c>
      <c r="AT44" s="12">
        <f>+[1]All!BG214</f>
        <v>2</v>
      </c>
      <c r="AU44" s="13">
        <f>+[1]All!BH214</f>
        <v>0</v>
      </c>
      <c r="AV44" s="10">
        <f>+[1]All!BI214</f>
        <v>0</v>
      </c>
      <c r="AW44" s="58">
        <f>+[1]All!BJ214</f>
        <v>51.66</v>
      </c>
      <c r="AX44" s="59">
        <f>+[1]All!BK214</f>
        <v>58.04</v>
      </c>
      <c r="AY44" s="15"/>
    </row>
    <row r="45" spans="1:51" x14ac:dyDescent="0.3">
      <c r="A45" s="10">
        <f>+[1]All!A215</f>
        <v>3</v>
      </c>
      <c r="B45" s="10" t="str">
        <f>+[1]All!B215</f>
        <v>Sat</v>
      </c>
      <c r="C45" s="19">
        <f>+[1]All!C215</f>
        <v>42630</v>
      </c>
      <c r="D45" s="60">
        <f>+[1]All!D215</f>
        <v>0.5</v>
      </c>
      <c r="E45" s="80" t="str">
        <f>+[1]All!E215</f>
        <v>espn3</v>
      </c>
      <c r="F45" s="13" t="str">
        <f>+[1]All!F215</f>
        <v>Middle Tenn St</v>
      </c>
      <c r="G45" s="14" t="str">
        <f>+[1]All!G215</f>
        <v>CUSA</v>
      </c>
      <c r="H45" s="14" t="str">
        <f>+[1]All!H215</f>
        <v>Bowling Green</v>
      </c>
      <c r="I45" s="14" t="str">
        <f>+[1]All!I215</f>
        <v>MAC</v>
      </c>
      <c r="J45" s="44" t="str">
        <f>+[1]All!J215</f>
        <v>Middle Tenn St</v>
      </c>
      <c r="K45" s="45" t="str">
        <f>+[1]All!K215</f>
        <v>Bowling Green</v>
      </c>
      <c r="L45" s="46">
        <f>+[1]All!L215</f>
        <v>5.5</v>
      </c>
      <c r="M45" s="47">
        <f>+[1]All!M215</f>
        <v>72</v>
      </c>
      <c r="N45" s="51">
        <f>+[1]All!N215</f>
        <v>0</v>
      </c>
      <c r="O45" s="45">
        <f>+[1]All!O215</f>
        <v>0</v>
      </c>
      <c r="P45" s="44">
        <f>+[1]All!P215</f>
        <v>0</v>
      </c>
      <c r="Q45" s="45">
        <f>+[1]All!Q215</f>
        <v>0</v>
      </c>
      <c r="R45" s="51" t="str">
        <f>+[1]All!R215</f>
        <v>Bowling Green</v>
      </c>
      <c r="S45" s="45" t="str">
        <f>+[1]All!S215</f>
        <v>Middle Tenn St</v>
      </c>
      <c r="T45" s="44" t="str">
        <f>+[1]All!T215</f>
        <v>Middle Tenn St</v>
      </c>
      <c r="U45" s="45" t="str">
        <f>+[1]All!U215</f>
        <v>L</v>
      </c>
      <c r="V45" s="56">
        <f>+[1]All!X215</f>
        <v>0</v>
      </c>
      <c r="W45" s="53">
        <f>+[1]All!Z215</f>
        <v>0</v>
      </c>
      <c r="X45" s="54">
        <f>+[1]All!AA215</f>
        <v>0</v>
      </c>
      <c r="Y45" s="53" t="str">
        <f>+[1]All!AL215</f>
        <v>DNP</v>
      </c>
      <c r="Z45" s="55">
        <f>+[1]All!AM215</f>
        <v>0</v>
      </c>
      <c r="AA45" s="53">
        <f>+[1]All!AN215</f>
        <v>0</v>
      </c>
      <c r="AB45" s="54">
        <f>+[1]All!AO215</f>
        <v>0</v>
      </c>
      <c r="AC45" s="56">
        <f>+[1]All!AP215</f>
        <v>0</v>
      </c>
      <c r="AD45" s="57" t="str">
        <f>+[1]All!AQ215</f>
        <v>Middle Tenn St</v>
      </c>
      <c r="AE45" s="12">
        <f>+[1]All!AR215</f>
        <v>0</v>
      </c>
      <c r="AF45" s="13">
        <f>+[1]All!AS215</f>
        <v>1</v>
      </c>
      <c r="AG45" s="13">
        <f>+[1]All!AT215</f>
        <v>0</v>
      </c>
      <c r="AH45" s="12">
        <f>+[1]All!AU215</f>
        <v>0</v>
      </c>
      <c r="AI45" s="13">
        <f>+[1]All!AV215</f>
        <v>1</v>
      </c>
      <c r="AJ45" s="10">
        <f>+[1]All!AW215</f>
        <v>0</v>
      </c>
      <c r="AL45" s="12">
        <f>+[1]All!AY215</f>
        <v>0</v>
      </c>
      <c r="AM45" s="13">
        <f>+[1]All!AZ215</f>
        <v>0</v>
      </c>
      <c r="AN45" s="10">
        <f>+[1]All!BA215</f>
        <v>0</v>
      </c>
      <c r="AO45" s="10"/>
      <c r="AP45" s="14" t="str">
        <f>+[1]All!BC215</f>
        <v>Bowling Green</v>
      </c>
      <c r="AQ45" s="12">
        <f>+[1]All!BD215</f>
        <v>0</v>
      </c>
      <c r="AR45" s="13">
        <f>+[1]All!BE215</f>
        <v>0</v>
      </c>
      <c r="AS45" s="13">
        <f>+[1]All!BF215</f>
        <v>0</v>
      </c>
      <c r="AT45" s="12">
        <f>+[1]All!BG215</f>
        <v>0</v>
      </c>
      <c r="AU45" s="13">
        <f>+[1]All!BH215</f>
        <v>1</v>
      </c>
      <c r="AV45" s="10">
        <f>+[1]All!BI215</f>
        <v>0</v>
      </c>
      <c r="AW45" s="58">
        <f>+[1]All!BJ215</f>
        <v>66.83</v>
      </c>
      <c r="AX45" s="59">
        <f>+[1]All!BK215</f>
        <v>59.6</v>
      </c>
      <c r="AY45" s="15"/>
    </row>
    <row r="46" spans="1:51" x14ac:dyDescent="0.3">
      <c r="A46" s="10">
        <f>+[1]All!A216</f>
        <v>3</v>
      </c>
      <c r="B46" s="10" t="str">
        <f>+[1]All!B216</f>
        <v>Sat</v>
      </c>
      <c r="C46" s="19">
        <f>+[1]All!C216</f>
        <v>42630</v>
      </c>
      <c r="D46" s="60">
        <f>+[1]All!D216</f>
        <v>0.625</v>
      </c>
      <c r="E46" s="80" t="str">
        <f>+[1]All!E216</f>
        <v>espn3</v>
      </c>
      <c r="F46" s="13" t="str">
        <f>+[1]All!F216</f>
        <v>UNLV</v>
      </c>
      <c r="G46" s="14" t="str">
        <f>+[1]All!G216</f>
        <v>MWC</v>
      </c>
      <c r="H46" s="14" t="str">
        <f>+[1]All!H216</f>
        <v>Central Michigan</v>
      </c>
      <c r="I46" s="14" t="str">
        <f>+[1]All!I216</f>
        <v>MAC</v>
      </c>
      <c r="J46" s="44" t="str">
        <f>+[1]All!J216</f>
        <v>Central Michigan</v>
      </c>
      <c r="K46" s="45" t="str">
        <f>+[1]All!K216</f>
        <v>UNLV</v>
      </c>
      <c r="L46" s="46">
        <f>+[1]All!L216</f>
        <v>13</v>
      </c>
      <c r="M46" s="47">
        <f>+[1]All!M216</f>
        <v>55</v>
      </c>
      <c r="N46" s="51">
        <f>+[1]All!N216</f>
        <v>0</v>
      </c>
      <c r="O46" s="45">
        <f>+[1]All!O216</f>
        <v>0</v>
      </c>
      <c r="P46" s="44">
        <f>+[1]All!P216</f>
        <v>0</v>
      </c>
      <c r="Q46" s="45">
        <f>+[1]All!Q216</f>
        <v>0</v>
      </c>
      <c r="R46" s="51" t="str">
        <f>+[1]All!R216</f>
        <v>UNLV</v>
      </c>
      <c r="S46" s="45" t="str">
        <f>+[1]All!S216</f>
        <v>Central Michigan</v>
      </c>
      <c r="T46" s="44" t="str">
        <f>+[1]All!T216</f>
        <v>UNLV</v>
      </c>
      <c r="U46" s="45" t="str">
        <f>+[1]All!U216</f>
        <v>W</v>
      </c>
      <c r="V46" s="56">
        <f>+[1]All!X216</f>
        <v>0</v>
      </c>
      <c r="W46" s="53">
        <f>+[1]All!Z216</f>
        <v>0</v>
      </c>
      <c r="X46" s="54">
        <f>+[1]All!AA216</f>
        <v>0</v>
      </c>
      <c r="Y46" s="53" t="str">
        <f>+[1]All!AL216</f>
        <v>DNP</v>
      </c>
      <c r="Z46" s="55">
        <f>+[1]All!AM216</f>
        <v>0</v>
      </c>
      <c r="AA46" s="53">
        <f>+[1]All!AN216</f>
        <v>0</v>
      </c>
      <c r="AB46" s="54">
        <f>+[1]All!AO216</f>
        <v>0</v>
      </c>
      <c r="AC46" s="56">
        <f>+[1]All!AP216</f>
        <v>0</v>
      </c>
      <c r="AD46" s="57" t="str">
        <f>+[1]All!AQ216</f>
        <v>UNLV</v>
      </c>
      <c r="AE46" s="12">
        <f>+[1]All!AR216</f>
        <v>1</v>
      </c>
      <c r="AF46" s="13">
        <f>+[1]All!AS216</f>
        <v>0</v>
      </c>
      <c r="AG46" s="13">
        <f>+[1]All!AT216</f>
        <v>0</v>
      </c>
      <c r="AH46" s="12">
        <f>+[1]All!AU216</f>
        <v>1</v>
      </c>
      <c r="AI46" s="13">
        <f>+[1]All!AV216</f>
        <v>0</v>
      </c>
      <c r="AJ46" s="10">
        <f>+[1]All!AW216</f>
        <v>0</v>
      </c>
      <c r="AL46" s="12">
        <f>+[1]All!AY216</f>
        <v>1</v>
      </c>
      <c r="AM46" s="13">
        <f>+[1]All!AZ216</f>
        <v>0</v>
      </c>
      <c r="AN46" s="10">
        <f>+[1]All!BA216</f>
        <v>0</v>
      </c>
      <c r="AO46" s="10"/>
      <c r="AP46" s="14" t="str">
        <f>+[1]All!BC216</f>
        <v>Central Michigan</v>
      </c>
      <c r="AQ46" s="12">
        <f>+[1]All!BD216</f>
        <v>0</v>
      </c>
      <c r="AR46" s="13">
        <f>+[1]All!BE216</f>
        <v>0</v>
      </c>
      <c r="AS46" s="13">
        <f>+[1]All!BF216</f>
        <v>0</v>
      </c>
      <c r="AT46" s="12">
        <f>+[1]All!BG216</f>
        <v>1</v>
      </c>
      <c r="AU46" s="13">
        <f>+[1]All!BH216</f>
        <v>0</v>
      </c>
      <c r="AV46" s="10">
        <f>+[1]All!BI216</f>
        <v>0</v>
      </c>
      <c r="AW46" s="58">
        <f>+[1]All!BJ216</f>
        <v>61.44</v>
      </c>
      <c r="AX46" s="59">
        <f>+[1]All!BK216</f>
        <v>68.36</v>
      </c>
      <c r="AY46" s="15"/>
    </row>
    <row r="47" spans="1:51" x14ac:dyDescent="0.3">
      <c r="A47" s="10">
        <f>+[1]All!A217</f>
        <v>3</v>
      </c>
      <c r="B47" s="10" t="str">
        <f>+[1]All!B217</f>
        <v>Sat</v>
      </c>
      <c r="C47" s="19">
        <f>+[1]All!C217</f>
        <v>42630</v>
      </c>
      <c r="D47" s="60">
        <f>+[1]All!D217</f>
        <v>0.64583333333333337</v>
      </c>
      <c r="E47" s="80" t="str">
        <f>+[1]All!E217</f>
        <v>espn3</v>
      </c>
      <c r="F47" s="13" t="str">
        <f>+[1]All!F217</f>
        <v>1AA Monmouth</v>
      </c>
      <c r="G47" s="14" t="str">
        <f>+[1]All!G217</f>
        <v>1AA</v>
      </c>
      <c r="H47" s="14" t="str">
        <f>+[1]All!H217</f>
        <v>Kent State</v>
      </c>
      <c r="I47" s="14" t="str">
        <f>+[1]All!I217</f>
        <v>MAC</v>
      </c>
      <c r="J47" s="44">
        <f>+[1]All!J217</f>
        <v>0</v>
      </c>
      <c r="K47" s="45" t="str">
        <f>+[1]All!K217</f>
        <v>1AA Monmouth</v>
      </c>
      <c r="L47" s="46">
        <f>+[1]All!L217</f>
        <v>0</v>
      </c>
      <c r="M47" s="47">
        <f>+[1]All!M217</f>
        <v>0</v>
      </c>
      <c r="N47" s="51">
        <f>+[1]All!N217</f>
        <v>0</v>
      </c>
      <c r="O47" s="45">
        <f>+[1]All!O217</f>
        <v>0</v>
      </c>
      <c r="P47" s="44">
        <f>+[1]All!P217</f>
        <v>0</v>
      </c>
      <c r="Q47" s="45">
        <f>+[1]All!Q217</f>
        <v>0</v>
      </c>
      <c r="R47" s="51">
        <f>+[1]All!R217</f>
        <v>0</v>
      </c>
      <c r="S47" s="45" t="str">
        <f>+[1]All!S217</f>
        <v>1AA Monmouth</v>
      </c>
      <c r="T47" s="44">
        <f>+[1]All!T217</f>
        <v>0</v>
      </c>
      <c r="U47" s="45" t="str">
        <f>+[1]All!U217</f>
        <v>T</v>
      </c>
      <c r="V47" s="56">
        <f>+[1]All!X217</f>
        <v>0</v>
      </c>
      <c r="W47" s="53">
        <f>+[1]All!Z217</f>
        <v>0</v>
      </c>
      <c r="X47" s="54">
        <f>+[1]All!AA217</f>
        <v>0</v>
      </c>
      <c r="Y47" s="53" t="str">
        <f>+[1]All!AL217</f>
        <v>DNP</v>
      </c>
      <c r="Z47" s="55">
        <f>+[1]All!AM217</f>
        <v>0</v>
      </c>
      <c r="AA47" s="53">
        <f>+[1]All!AN217</f>
        <v>0</v>
      </c>
      <c r="AB47" s="54">
        <f>+[1]All!AO217</f>
        <v>0</v>
      </c>
      <c r="AC47" s="56">
        <f>+[1]All!AP217</f>
        <v>0</v>
      </c>
      <c r="AD47" s="57" t="str">
        <f>+[1]All!AQ217</f>
        <v>1AA Monmouth</v>
      </c>
      <c r="AE47" s="12">
        <f>+[1]All!AR217</f>
        <v>0</v>
      </c>
      <c r="AF47" s="13">
        <f>+[1]All!AS217</f>
        <v>0</v>
      </c>
      <c r="AG47" s="13">
        <f>+[1]All!AT217</f>
        <v>0</v>
      </c>
      <c r="AH47" s="12">
        <f>+[1]All!AU217</f>
        <v>0</v>
      </c>
      <c r="AI47" s="13">
        <f>+[1]All!AV217</f>
        <v>0</v>
      </c>
      <c r="AJ47" s="10">
        <f>+[1]All!AW217</f>
        <v>0</v>
      </c>
      <c r="AL47" s="12">
        <f>+[1]All!AY217</f>
        <v>0</v>
      </c>
      <c r="AM47" s="13">
        <f>+[1]All!AZ217</f>
        <v>0</v>
      </c>
      <c r="AN47" s="10">
        <f>+[1]All!BA217</f>
        <v>0</v>
      </c>
      <c r="AO47" s="10"/>
      <c r="AP47" s="14" t="str">
        <f>+[1]All!BC217</f>
        <v>Kent State</v>
      </c>
      <c r="AQ47" s="12">
        <f>+[1]All!BD217</f>
        <v>0</v>
      </c>
      <c r="AR47" s="13">
        <f>+[1]All!BE217</f>
        <v>0</v>
      </c>
      <c r="AS47" s="13">
        <f>+[1]All!BF217</f>
        <v>0</v>
      </c>
      <c r="AT47" s="12">
        <f>+[1]All!BG217</f>
        <v>1</v>
      </c>
      <c r="AU47" s="13">
        <f>+[1]All!BH217</f>
        <v>0</v>
      </c>
      <c r="AV47" s="10">
        <f>+[1]All!BI217</f>
        <v>0</v>
      </c>
      <c r="AW47" s="58">
        <f>+[1]All!BJ217</f>
        <v>40.79</v>
      </c>
      <c r="AX47" s="59">
        <f>+[1]All!BK217</f>
        <v>50.02</v>
      </c>
      <c r="AY47" s="15"/>
    </row>
    <row r="48" spans="1:51" x14ac:dyDescent="0.3">
      <c r="A48" s="10">
        <f>+[1]All!A218</f>
        <v>3</v>
      </c>
      <c r="B48" s="14" t="str">
        <f>+[1]All!B218</f>
        <v>Sat</v>
      </c>
      <c r="C48" s="20">
        <f>+[1]All!C218</f>
        <v>42630</v>
      </c>
      <c r="D48" s="60">
        <f>+[1]All!D218</f>
        <v>0.64583333333333337</v>
      </c>
      <c r="E48" s="80" t="str">
        <f>+[1]All!E218</f>
        <v>espn3</v>
      </c>
      <c r="F48" s="12" t="str">
        <f>+[1]All!F218</f>
        <v>Western Kentucky</v>
      </c>
      <c r="G48" s="14" t="str">
        <f>+[1]All!G218</f>
        <v>CUSA</v>
      </c>
      <c r="H48" s="14" t="str">
        <f>+[1]All!H218</f>
        <v>Miami (OH)</v>
      </c>
      <c r="I48" s="14" t="str">
        <f>+[1]All!I218</f>
        <v>MAC</v>
      </c>
      <c r="J48" s="53" t="str">
        <f>+[1]All!J218</f>
        <v>Western Kentucky</v>
      </c>
      <c r="K48" s="54" t="str">
        <f>+[1]All!K218</f>
        <v>Miami (OH)</v>
      </c>
      <c r="L48" s="61">
        <f>+[1]All!L218</f>
        <v>17.5</v>
      </c>
      <c r="M48" s="62">
        <f>+[1]All!M218</f>
        <v>62.5</v>
      </c>
      <c r="N48" s="53">
        <f>+[1]All!N218</f>
        <v>0</v>
      </c>
      <c r="O48" s="45">
        <f>+[1]All!O218</f>
        <v>0</v>
      </c>
      <c r="P48" s="55">
        <f>+[1]All!P218</f>
        <v>0</v>
      </c>
      <c r="Q48" s="45">
        <f>+[1]All!Q218</f>
        <v>0</v>
      </c>
      <c r="R48" s="53" t="str">
        <f>+[1]All!R218</f>
        <v>Miami (OH)</v>
      </c>
      <c r="S48" s="55" t="str">
        <f>+[1]All!S218</f>
        <v>Western Kentucky</v>
      </c>
      <c r="T48" s="53" t="str">
        <f>+[1]All!T218</f>
        <v>Western Kentucky</v>
      </c>
      <c r="U48" s="54" t="str">
        <f>+[1]All!U218</f>
        <v>L</v>
      </c>
      <c r="V48" s="56" t="str">
        <f>+[1]All!X218</f>
        <v>X</v>
      </c>
      <c r="W48" s="53">
        <f>+[1]All!Z218</f>
        <v>0</v>
      </c>
      <c r="X48" s="54">
        <f>+[1]All!AA218</f>
        <v>0</v>
      </c>
      <c r="Y48" s="53" t="str">
        <f>+[1]All!AL218</f>
        <v>WESTERN KENTUCKY</v>
      </c>
      <c r="Z48" s="55">
        <f>+[1]All!AM218</f>
        <v>56</v>
      </c>
      <c r="AA48" s="53" t="str">
        <f>+[1]All!AN218</f>
        <v>Miami (OH)</v>
      </c>
      <c r="AB48" s="54">
        <f>+[1]All!AO218</f>
        <v>14</v>
      </c>
      <c r="AC48" s="56">
        <f>+[1]All!AP218</f>
        <v>0</v>
      </c>
      <c r="AD48" s="57" t="str">
        <f>+[1]All!AQ218</f>
        <v>Western Kentucky</v>
      </c>
      <c r="AE48" s="12">
        <f>+[1]All!AR218</f>
        <v>1</v>
      </c>
      <c r="AF48" s="13">
        <f>+[1]All!AS218</f>
        <v>0</v>
      </c>
      <c r="AG48" s="13">
        <f>+[1]All!AT218</f>
        <v>0</v>
      </c>
      <c r="AH48" s="12">
        <f>+[1]All!AU218</f>
        <v>2</v>
      </c>
      <c r="AI48" s="13">
        <f>+[1]All!AV218</f>
        <v>0</v>
      </c>
      <c r="AJ48" s="10">
        <f>+[1]All!AW218</f>
        <v>0</v>
      </c>
      <c r="AL48" s="73">
        <f>+[1]All!AY218</f>
        <v>1</v>
      </c>
      <c r="AM48" s="74">
        <f>+[1]All!AZ218</f>
        <v>0</v>
      </c>
      <c r="AN48" s="75">
        <f>+[1]All!BA218</f>
        <v>0</v>
      </c>
      <c r="AP48" s="14" t="str">
        <f>+[1]All!BC218</f>
        <v>Miami (OH)</v>
      </c>
      <c r="AQ48" s="12">
        <f>+[1]All!BD218</f>
        <v>0</v>
      </c>
      <c r="AR48" s="13">
        <f>+[1]All!BE218</f>
        <v>0</v>
      </c>
      <c r="AS48" s="13">
        <f>+[1]All!BF218</f>
        <v>0</v>
      </c>
      <c r="AT48" s="12">
        <f>+[1]All!BG218</f>
        <v>1</v>
      </c>
      <c r="AU48" s="13">
        <f>+[1]All!BH218</f>
        <v>0</v>
      </c>
      <c r="AV48" s="10">
        <f>+[1]All!BI218</f>
        <v>0</v>
      </c>
      <c r="AW48" s="58">
        <f>+[1]All!BJ218</f>
        <v>73.22</v>
      </c>
      <c r="AX48" s="59">
        <f>+[1]All!BK218</f>
        <v>52.87</v>
      </c>
      <c r="AY48" s="15"/>
    </row>
    <row r="49" spans="1:51" x14ac:dyDescent="0.3">
      <c r="A49" s="10">
        <f>+[1]All!A219</f>
        <v>3</v>
      </c>
      <c r="B49" s="14" t="str">
        <f>+[1]All!B219</f>
        <v>Sat</v>
      </c>
      <c r="C49" s="20">
        <f>+[1]All!C219</f>
        <v>42630</v>
      </c>
      <c r="D49" s="60">
        <f>+[1]All!D219</f>
        <v>0.64583333333333337</v>
      </c>
      <c r="E49" s="80" t="str">
        <f>+[1]All!E219</f>
        <v>CBSSN</v>
      </c>
      <c r="F49" s="12" t="str">
        <f>+[1]All!F219</f>
        <v>San Diego State</v>
      </c>
      <c r="G49" s="14" t="str">
        <f>+[1]All!G219</f>
        <v>MWC</v>
      </c>
      <c r="H49" s="14" t="str">
        <f>+[1]All!H219</f>
        <v>Northern Illinois</v>
      </c>
      <c r="I49" s="14" t="str">
        <f>+[1]All!I219</f>
        <v>MAC</v>
      </c>
      <c r="J49" s="53" t="str">
        <f>+[1]All!J219</f>
        <v>San Diego State</v>
      </c>
      <c r="K49" s="54" t="str">
        <f>+[1]All!K219</f>
        <v>Northern Illinois</v>
      </c>
      <c r="L49" s="61">
        <f>+[1]All!L219</f>
        <v>10.5</v>
      </c>
      <c r="M49" s="62">
        <f>+[1]All!M219</f>
        <v>50</v>
      </c>
      <c r="N49" s="53">
        <f>+[1]All!N219</f>
        <v>0</v>
      </c>
      <c r="O49" s="45">
        <f>+[1]All!O219</f>
        <v>0</v>
      </c>
      <c r="P49" s="55">
        <f>+[1]All!P219</f>
        <v>0</v>
      </c>
      <c r="Q49" s="45">
        <f>+[1]All!Q219</f>
        <v>0</v>
      </c>
      <c r="R49" s="53" t="str">
        <f>+[1]All!R219</f>
        <v>Northern Illinois</v>
      </c>
      <c r="S49" s="55" t="str">
        <f>+[1]All!S219</f>
        <v>San Diego State</v>
      </c>
      <c r="T49" s="53" t="str">
        <f>+[1]All!T219</f>
        <v>San Diego State</v>
      </c>
      <c r="U49" s="54" t="str">
        <f>+[1]All!U219</f>
        <v>L</v>
      </c>
      <c r="V49" s="56" t="str">
        <f>+[1]All!X219</f>
        <v>MM</v>
      </c>
      <c r="W49" s="53">
        <f>+[1]All!Z219</f>
        <v>0</v>
      </c>
      <c r="X49" s="54">
        <f>+[1]All!AA219</f>
        <v>0</v>
      </c>
      <c r="Y49" s="53" t="str">
        <f>+[1]All!AL219</f>
        <v>DNP</v>
      </c>
      <c r="Z49" s="55">
        <f>+[1]All!AM219</f>
        <v>0</v>
      </c>
      <c r="AA49" s="53">
        <f>+[1]All!AN219</f>
        <v>0</v>
      </c>
      <c r="AB49" s="54">
        <f>+[1]All!AO219</f>
        <v>0</v>
      </c>
      <c r="AC49" s="56">
        <f>+[1]All!AP219</f>
        <v>0</v>
      </c>
      <c r="AD49" s="57" t="str">
        <f>+[1]All!AQ219</f>
        <v>San Diego State</v>
      </c>
      <c r="AE49" s="12">
        <f>+[1]All!AR219</f>
        <v>0</v>
      </c>
      <c r="AF49" s="13">
        <f>+[1]All!AS219</f>
        <v>0</v>
      </c>
      <c r="AG49" s="13">
        <f>+[1]All!AT219</f>
        <v>0</v>
      </c>
      <c r="AH49" s="12">
        <f>+[1]All!AU219</f>
        <v>0</v>
      </c>
      <c r="AI49" s="13">
        <f>+[1]All!AV219</f>
        <v>1</v>
      </c>
      <c r="AJ49" s="10">
        <f>+[1]All!AW219</f>
        <v>0</v>
      </c>
      <c r="AL49" s="73">
        <f>+[1]All!AY219</f>
        <v>0</v>
      </c>
      <c r="AM49" s="74">
        <f>+[1]All!AZ219</f>
        <v>0</v>
      </c>
      <c r="AN49" s="75">
        <f>+[1]All!BA219</f>
        <v>0</v>
      </c>
      <c r="AP49" s="14" t="str">
        <f>+[1]All!BC219</f>
        <v>Northern Illinois</v>
      </c>
      <c r="AQ49" s="12">
        <f>+[1]All!BD219</f>
        <v>0</v>
      </c>
      <c r="AR49" s="13">
        <f>+[1]All!BE219</f>
        <v>0</v>
      </c>
      <c r="AS49" s="13">
        <f>+[1]All!BF219</f>
        <v>0</v>
      </c>
      <c r="AT49" s="12">
        <f>+[1]All!BG219</f>
        <v>0</v>
      </c>
      <c r="AU49" s="13">
        <f>+[1]All!BH219</f>
        <v>2</v>
      </c>
      <c r="AV49" s="10">
        <f>+[1]All!BI219</f>
        <v>0</v>
      </c>
      <c r="AW49" s="58">
        <f>+[1]All!BJ219</f>
        <v>73.64</v>
      </c>
      <c r="AX49" s="59">
        <f>+[1]All!BK219</f>
        <v>60.02</v>
      </c>
      <c r="AY49" s="15"/>
    </row>
    <row r="50" spans="1:51" x14ac:dyDescent="0.3">
      <c r="A50" s="10">
        <f>+[1]All!A220</f>
        <v>3</v>
      </c>
      <c r="B50" s="14" t="str">
        <f>+[1]All!B220</f>
        <v>Sat</v>
      </c>
      <c r="C50" s="20">
        <f>+[1]All!C220</f>
        <v>42630</v>
      </c>
      <c r="D50" s="60">
        <f>+[1]All!D220</f>
        <v>0.625</v>
      </c>
      <c r="E50" s="80" t="str">
        <f>+[1]All!E220</f>
        <v>espn3</v>
      </c>
      <c r="F50" s="12" t="str">
        <f>+[1]All!F220</f>
        <v>Fresno State</v>
      </c>
      <c r="G50" s="14" t="str">
        <f>+[1]All!G220</f>
        <v>MWC</v>
      </c>
      <c r="H50" s="14" t="str">
        <f>+[1]All!H220</f>
        <v>Toledo</v>
      </c>
      <c r="I50" s="14" t="str">
        <f>+[1]All!I220</f>
        <v>MAC</v>
      </c>
      <c r="J50" s="53" t="str">
        <f>+[1]All!J220</f>
        <v>Toledo</v>
      </c>
      <c r="K50" s="54" t="str">
        <f>+[1]All!K220</f>
        <v>Fresno State</v>
      </c>
      <c r="L50" s="61">
        <f>+[1]All!L220</f>
        <v>20.5</v>
      </c>
      <c r="M50" s="62">
        <f>+[1]All!M220</f>
        <v>56.5</v>
      </c>
      <c r="N50" s="53">
        <f>+[1]All!N220</f>
        <v>0</v>
      </c>
      <c r="O50" s="45">
        <f>+[1]All!O220</f>
        <v>0</v>
      </c>
      <c r="P50" s="55">
        <f>+[1]All!P220</f>
        <v>0</v>
      </c>
      <c r="Q50" s="45">
        <f>+[1]All!Q220</f>
        <v>0</v>
      </c>
      <c r="R50" s="53" t="str">
        <f>+[1]All!R220</f>
        <v>Fresno State</v>
      </c>
      <c r="S50" s="55" t="str">
        <f>+[1]All!S220</f>
        <v>Toledo</v>
      </c>
      <c r="T50" s="53" t="str">
        <f>+[1]All!T220</f>
        <v>Toledo</v>
      </c>
      <c r="U50" s="54" t="str">
        <f>+[1]All!U220</f>
        <v>L</v>
      </c>
      <c r="V50" s="56">
        <f>+[1]All!X220</f>
        <v>0</v>
      </c>
      <c r="W50" s="53">
        <f>+[1]All!Z220</f>
        <v>0</v>
      </c>
      <c r="X50" s="54">
        <f>+[1]All!AA220</f>
        <v>0</v>
      </c>
      <c r="Y50" s="53" t="str">
        <f>+[1]All!AL220</f>
        <v>DNP</v>
      </c>
      <c r="Z50" s="55">
        <f>+[1]All!AM220</f>
        <v>0</v>
      </c>
      <c r="AA50" s="53">
        <f>+[1]All!AN220</f>
        <v>0</v>
      </c>
      <c r="AB50" s="54">
        <f>+[1]All!AO220</f>
        <v>0</v>
      </c>
      <c r="AC50" s="56">
        <f>+[1]All!AP220</f>
        <v>0</v>
      </c>
      <c r="AD50" s="57" t="str">
        <f>+[1]All!AQ220</f>
        <v>Fresno State</v>
      </c>
      <c r="AE50" s="12">
        <f>+[1]All!AR220</f>
        <v>0</v>
      </c>
      <c r="AF50" s="13">
        <f>+[1]All!AS220</f>
        <v>1</v>
      </c>
      <c r="AG50" s="13">
        <f>+[1]All!AT220</f>
        <v>0</v>
      </c>
      <c r="AH50" s="12">
        <f>+[1]All!AU220</f>
        <v>0</v>
      </c>
      <c r="AI50" s="13">
        <f>+[1]All!AV220</f>
        <v>1</v>
      </c>
      <c r="AJ50" s="10">
        <f>+[1]All!AW220</f>
        <v>0</v>
      </c>
      <c r="AL50" s="73">
        <f>+[1]All!AY220</f>
        <v>1</v>
      </c>
      <c r="AM50" s="74">
        <f>+[1]All!AZ220</f>
        <v>1</v>
      </c>
      <c r="AN50" s="75">
        <f>+[1]All!BA220</f>
        <v>0</v>
      </c>
      <c r="AP50" s="14" t="str">
        <f>+[1]All!BC220</f>
        <v>Toledo</v>
      </c>
      <c r="AQ50" s="12">
        <f>+[1]All!BD220</f>
        <v>0</v>
      </c>
      <c r="AR50" s="13">
        <f>+[1]All!BE220</f>
        <v>0</v>
      </c>
      <c r="AS50" s="13">
        <f>+[1]All!BF220</f>
        <v>0</v>
      </c>
      <c r="AT50" s="12">
        <f>+[1]All!BG220</f>
        <v>1</v>
      </c>
      <c r="AU50" s="13">
        <f>+[1]All!BH220</f>
        <v>0</v>
      </c>
      <c r="AV50" s="10">
        <f>+[1]All!BI220</f>
        <v>0</v>
      </c>
      <c r="AW50" s="58">
        <f>+[1]All!BJ220</f>
        <v>58.94</v>
      </c>
      <c r="AX50" s="59">
        <f>+[1]All!BK220</f>
        <v>76.069999999999993</v>
      </c>
      <c r="AY50" s="15"/>
    </row>
    <row r="51" spans="1:51" x14ac:dyDescent="0.3">
      <c r="A51" s="10">
        <f>+[1]All!A221</f>
        <v>3</v>
      </c>
      <c r="B51" s="14" t="str">
        <f>+[1]All!B221</f>
        <v>Sat</v>
      </c>
      <c r="C51" s="20">
        <f>+[1]All!C221</f>
        <v>42630</v>
      </c>
      <c r="D51" s="60">
        <f>+[1]All!D221</f>
        <v>0.66666666666666663</v>
      </c>
      <c r="E51" s="80">
        <f>+[1]All!E221</f>
        <v>0</v>
      </c>
      <c r="F51" s="12" t="str">
        <f>+[1]All!F221</f>
        <v>1AA Northern Colorado</v>
      </c>
      <c r="G51" s="14" t="str">
        <f>+[1]All!G221</f>
        <v>1AA</v>
      </c>
      <c r="H51" s="14" t="str">
        <f>+[1]All!H221</f>
        <v>Colorado State</v>
      </c>
      <c r="I51" s="14" t="str">
        <f>+[1]All!I221</f>
        <v>MWC</v>
      </c>
      <c r="J51" s="53">
        <f>+[1]All!J221</f>
        <v>0</v>
      </c>
      <c r="K51" s="54" t="str">
        <f>+[1]All!K221</f>
        <v>1AA Northern Colorado</v>
      </c>
      <c r="L51" s="61">
        <f>+[1]All!L221</f>
        <v>0</v>
      </c>
      <c r="M51" s="62">
        <f>+[1]All!M221</f>
        <v>0</v>
      </c>
      <c r="N51" s="53">
        <f>+[1]All!N221</f>
        <v>0</v>
      </c>
      <c r="O51" s="45">
        <f>+[1]All!O221</f>
        <v>0</v>
      </c>
      <c r="P51" s="55">
        <f>+[1]All!P221</f>
        <v>0</v>
      </c>
      <c r="Q51" s="45">
        <f>+[1]All!Q221</f>
        <v>0</v>
      </c>
      <c r="R51" s="53">
        <f>+[1]All!R221</f>
        <v>0</v>
      </c>
      <c r="S51" s="55" t="str">
        <f>+[1]All!S221</f>
        <v>1AA Northern Colorado</v>
      </c>
      <c r="T51" s="53">
        <f>+[1]All!T221</f>
        <v>0</v>
      </c>
      <c r="U51" s="54" t="str">
        <f>+[1]All!U221</f>
        <v>T</v>
      </c>
      <c r="V51" s="56">
        <f>+[1]All!X221</f>
        <v>0</v>
      </c>
      <c r="W51" s="53">
        <f>+[1]All!Z221</f>
        <v>0</v>
      </c>
      <c r="X51" s="54">
        <f>+[1]All!AA221</f>
        <v>0</v>
      </c>
      <c r="Y51" s="53" t="str">
        <f>+[1]All!AL221</f>
        <v>DNP</v>
      </c>
      <c r="Z51" s="55">
        <f>+[1]All!AM221</f>
        <v>0</v>
      </c>
      <c r="AA51" s="53">
        <f>+[1]All!AN221</f>
        <v>0</v>
      </c>
      <c r="AB51" s="54">
        <f>+[1]All!AO221</f>
        <v>0</v>
      </c>
      <c r="AC51" s="56">
        <f>+[1]All!AP221</f>
        <v>0</v>
      </c>
      <c r="AD51" s="57" t="str">
        <f>+[1]All!AQ221</f>
        <v>1AA Northern Colorado</v>
      </c>
      <c r="AE51" s="12">
        <f>+[1]All!AR221</f>
        <v>0</v>
      </c>
      <c r="AF51" s="13">
        <f>+[1]All!AS221</f>
        <v>0</v>
      </c>
      <c r="AG51" s="13">
        <f>+[1]All!AT221</f>
        <v>0</v>
      </c>
      <c r="AH51" s="12">
        <f>+[1]All!AU221</f>
        <v>0</v>
      </c>
      <c r="AI51" s="13">
        <f>+[1]All!AV221</f>
        <v>0</v>
      </c>
      <c r="AJ51" s="10">
        <f>+[1]All!AW221</f>
        <v>0</v>
      </c>
      <c r="AL51" s="73">
        <f>+[1]All!AY221</f>
        <v>0</v>
      </c>
      <c r="AM51" s="74">
        <f>+[1]All!AZ221</f>
        <v>0</v>
      </c>
      <c r="AN51" s="75">
        <f>+[1]All!BA221</f>
        <v>0</v>
      </c>
      <c r="AP51" s="14" t="str">
        <f>+[1]All!BC221</f>
        <v>Colorado State</v>
      </c>
      <c r="AQ51" s="12">
        <f>+[1]All!BD221</f>
        <v>0</v>
      </c>
      <c r="AR51" s="13">
        <f>+[1]All!BE221</f>
        <v>2</v>
      </c>
      <c r="AS51" s="13">
        <f>+[1]All!BF221</f>
        <v>0</v>
      </c>
      <c r="AT51" s="12">
        <f>+[1]All!BG221</f>
        <v>0</v>
      </c>
      <c r="AU51" s="13">
        <f>+[1]All!BH221</f>
        <v>2</v>
      </c>
      <c r="AV51" s="10">
        <f>+[1]All!BI221</f>
        <v>0</v>
      </c>
      <c r="AW51" s="58">
        <f>+[1]All!BJ221</f>
        <v>42</v>
      </c>
      <c r="AX51" s="59">
        <f>+[1]All!BK221</f>
        <v>57.55</v>
      </c>
      <c r="AY51" s="15"/>
    </row>
    <row r="52" spans="1:51" x14ac:dyDescent="0.3">
      <c r="A52" s="10">
        <f>+[1]All!A222</f>
        <v>3</v>
      </c>
      <c r="B52" s="14" t="str">
        <f>+[1]All!B222</f>
        <v>Sat</v>
      </c>
      <c r="C52" s="20">
        <f>+[1]All!C222</f>
        <v>42630</v>
      </c>
      <c r="D52" s="60">
        <f>+[1]All!D222</f>
        <v>0.875</v>
      </c>
      <c r="E52" s="80">
        <f>+[1]All!E222</f>
        <v>0</v>
      </c>
      <c r="F52" s="12" t="str">
        <f>+[1]All!F222</f>
        <v>Buffalo</v>
      </c>
      <c r="G52" s="14" t="str">
        <f>+[1]All!G222</f>
        <v>MAC</v>
      </c>
      <c r="H52" s="14" t="str">
        <f>+[1]All!H222</f>
        <v>Nevada</v>
      </c>
      <c r="I52" s="14" t="str">
        <f>+[1]All!I222</f>
        <v>MWC</v>
      </c>
      <c r="J52" s="53" t="str">
        <f>+[1]All!J222</f>
        <v>Nevada</v>
      </c>
      <c r="K52" s="54" t="str">
        <f>+[1]All!K222</f>
        <v>Buffalo</v>
      </c>
      <c r="L52" s="61">
        <f>+[1]All!L222</f>
        <v>11</v>
      </c>
      <c r="M52" s="62">
        <f>+[1]All!M222</f>
        <v>51.5</v>
      </c>
      <c r="N52" s="53">
        <f>+[1]All!N222</f>
        <v>0</v>
      </c>
      <c r="O52" s="45">
        <f>+[1]All!O222</f>
        <v>0</v>
      </c>
      <c r="P52" s="55">
        <f>+[1]All!P222</f>
        <v>0</v>
      </c>
      <c r="Q52" s="45">
        <f>+[1]All!Q222</f>
        <v>0</v>
      </c>
      <c r="R52" s="53" t="str">
        <f>+[1]All!R222</f>
        <v>Buffalo</v>
      </c>
      <c r="S52" s="55" t="str">
        <f>+[1]All!S222</f>
        <v>Nevada</v>
      </c>
      <c r="T52" s="53" t="str">
        <f>+[1]All!T222</f>
        <v>Nevada</v>
      </c>
      <c r="U52" s="54" t="str">
        <f>+[1]All!U222</f>
        <v>L</v>
      </c>
      <c r="V52" s="56">
        <f>+[1]All!X222</f>
        <v>0</v>
      </c>
      <c r="W52" s="53">
        <f>+[1]All!Z222</f>
        <v>0</v>
      </c>
      <c r="X52" s="54">
        <f>+[1]All!AA222</f>
        <v>0</v>
      </c>
      <c r="Y52" s="53" t="str">
        <f>+[1]All!AL222</f>
        <v>Nevada</v>
      </c>
      <c r="Z52" s="55">
        <f>+[1]All!AM222</f>
        <v>24</v>
      </c>
      <c r="AA52" s="53" t="str">
        <f>+[1]All!AN222</f>
        <v>BUFFALO</v>
      </c>
      <c r="AB52" s="54">
        <f>+[1]All!AO222</f>
        <v>21</v>
      </c>
      <c r="AC52" s="56">
        <f>+[1]All!AP222</f>
        <v>0</v>
      </c>
      <c r="AD52" s="57" t="str">
        <f>+[1]All!AQ222</f>
        <v>Buffalo</v>
      </c>
      <c r="AE52" s="12">
        <f>+[1]All!AR222</f>
        <v>0</v>
      </c>
      <c r="AF52" s="13">
        <f>+[1]All!AS222</f>
        <v>0</v>
      </c>
      <c r="AG52" s="13">
        <f>+[1]All!AT222</f>
        <v>0</v>
      </c>
      <c r="AH52" s="12">
        <f>+[1]All!AU222</f>
        <v>0</v>
      </c>
      <c r="AI52" s="13">
        <f>+[1]All!AV222</f>
        <v>0</v>
      </c>
      <c r="AJ52" s="10">
        <f>+[1]All!AW222</f>
        <v>0</v>
      </c>
      <c r="AL52" s="73">
        <f>+[1]All!AY222</f>
        <v>0</v>
      </c>
      <c r="AM52" s="74">
        <f>+[1]All!AZ222</f>
        <v>1</v>
      </c>
      <c r="AN52" s="75">
        <f>+[1]All!BA222</f>
        <v>0</v>
      </c>
      <c r="AP52" s="14" t="str">
        <f>+[1]All!BC222</f>
        <v>Nevada</v>
      </c>
      <c r="AQ52" s="12">
        <f>+[1]All!BD222</f>
        <v>0</v>
      </c>
      <c r="AR52" s="13">
        <f>+[1]All!BE222</f>
        <v>0</v>
      </c>
      <c r="AS52" s="13">
        <f>+[1]All!BF222</f>
        <v>0</v>
      </c>
      <c r="AT52" s="12">
        <f>+[1]All!BG222</f>
        <v>0</v>
      </c>
      <c r="AU52" s="13">
        <f>+[1]All!BH222</f>
        <v>1</v>
      </c>
      <c r="AV52" s="10">
        <f>+[1]All!BI222</f>
        <v>0</v>
      </c>
      <c r="AW52" s="58">
        <f>+[1]All!BJ222</f>
        <v>50.79</v>
      </c>
      <c r="AX52" s="59">
        <f>+[1]All!BK222</f>
        <v>61.07</v>
      </c>
      <c r="AY52" s="15"/>
    </row>
    <row r="53" spans="1:51" x14ac:dyDescent="0.3">
      <c r="A53" s="10">
        <f>+[1]All!A223</f>
        <v>3</v>
      </c>
      <c r="B53" s="14" t="str">
        <f>+[1]All!B223</f>
        <v>Sat</v>
      </c>
      <c r="C53" s="20">
        <f>+[1]All!C223</f>
        <v>42630</v>
      </c>
      <c r="D53" s="60">
        <f>+[1]All!D223</f>
        <v>0.9375</v>
      </c>
      <c r="E53" s="80" t="str">
        <f>+[1]All!E223</f>
        <v>CBSSN</v>
      </c>
      <c r="F53" s="12" t="str">
        <f>+[1]All!F223</f>
        <v>Utah</v>
      </c>
      <c r="G53" s="14" t="str">
        <f>+[1]All!G223</f>
        <v>P12</v>
      </c>
      <c r="H53" s="14" t="str">
        <f>+[1]All!H223</f>
        <v>San Jose State</v>
      </c>
      <c r="I53" s="14" t="str">
        <f>+[1]All!I223</f>
        <v>MWC</v>
      </c>
      <c r="J53" s="53" t="str">
        <f>+[1]All!J223</f>
        <v>Utah</v>
      </c>
      <c r="K53" s="54" t="str">
        <f>+[1]All!K223</f>
        <v>San Jose State</v>
      </c>
      <c r="L53" s="61">
        <f>+[1]All!L223</f>
        <v>13</v>
      </c>
      <c r="M53" s="62">
        <f>+[1]All!M223</f>
        <v>47</v>
      </c>
      <c r="N53" s="53">
        <f>+[1]All!N223</f>
        <v>0</v>
      </c>
      <c r="O53" s="45">
        <f>+[1]All!O223</f>
        <v>0</v>
      </c>
      <c r="P53" s="55">
        <f>+[1]All!P223</f>
        <v>0</v>
      </c>
      <c r="Q53" s="45">
        <f>+[1]All!Q223</f>
        <v>0</v>
      </c>
      <c r="R53" s="53" t="str">
        <f>+[1]All!R223</f>
        <v>San Jose State</v>
      </c>
      <c r="S53" s="55" t="str">
        <f>+[1]All!S223</f>
        <v>Utah</v>
      </c>
      <c r="T53" s="53" t="str">
        <f>+[1]All!T223</f>
        <v>Utah</v>
      </c>
      <c r="U53" s="54" t="str">
        <f>+[1]All!U223</f>
        <v>L</v>
      </c>
      <c r="V53" s="56">
        <f>+[1]All!X223</f>
        <v>0</v>
      </c>
      <c r="W53" s="53">
        <f>+[1]All!Z223</f>
        <v>0</v>
      </c>
      <c r="X53" s="54">
        <f>+[1]All!AA223</f>
        <v>0</v>
      </c>
      <c r="Y53" s="53" t="str">
        <f>+[1]All!AL223</f>
        <v>DNP</v>
      </c>
      <c r="Z53" s="55">
        <f>+[1]All!AM223</f>
        <v>0</v>
      </c>
      <c r="AA53" s="53">
        <f>+[1]All!AN223</f>
        <v>0</v>
      </c>
      <c r="AB53" s="54">
        <f>+[1]All!AO223</f>
        <v>0</v>
      </c>
      <c r="AC53" s="56">
        <f>+[1]All!AP223</f>
        <v>0</v>
      </c>
      <c r="AD53" s="57" t="str">
        <f>+[1]All!AQ223</f>
        <v>Utah</v>
      </c>
      <c r="AE53" s="12">
        <f>+[1]All!AR223</f>
        <v>0</v>
      </c>
      <c r="AF53" s="13">
        <f>+[1]All!AS223</f>
        <v>0</v>
      </c>
      <c r="AG53" s="13">
        <f>+[1]All!AT223</f>
        <v>0</v>
      </c>
      <c r="AH53" s="12">
        <f>+[1]All!AU223</f>
        <v>0</v>
      </c>
      <c r="AI53" s="13">
        <f>+[1]All!AV223</f>
        <v>1</v>
      </c>
      <c r="AJ53" s="10">
        <f>+[1]All!AW223</f>
        <v>0</v>
      </c>
      <c r="AL53" s="73">
        <f>+[1]All!AY223</f>
        <v>1</v>
      </c>
      <c r="AM53" s="74">
        <f>+[1]All!AZ223</f>
        <v>1</v>
      </c>
      <c r="AN53" s="75">
        <f>+[1]All!BA223</f>
        <v>0</v>
      </c>
      <c r="AP53" s="14" t="str">
        <f>+[1]All!BC223</f>
        <v>San Jose State</v>
      </c>
      <c r="AQ53" s="12">
        <f>+[1]All!BD223</f>
        <v>0</v>
      </c>
      <c r="AR53" s="13">
        <f>+[1]All!BE223</f>
        <v>0</v>
      </c>
      <c r="AS53" s="13">
        <f>+[1]All!BF223</f>
        <v>0</v>
      </c>
      <c r="AT53" s="12">
        <f>+[1]All!BG223</f>
        <v>0</v>
      </c>
      <c r="AU53" s="13">
        <f>+[1]All!BH223</f>
        <v>1</v>
      </c>
      <c r="AV53" s="10">
        <f>+[1]All!BI223</f>
        <v>0</v>
      </c>
      <c r="AW53" s="58">
        <f>+[1]All!BJ223</f>
        <v>77.849999999999994</v>
      </c>
      <c r="AX53" s="59">
        <f>+[1]All!BK223</f>
        <v>59.03</v>
      </c>
      <c r="AY53" s="15"/>
    </row>
    <row r="54" spans="1:51" x14ac:dyDescent="0.3">
      <c r="A54" s="10">
        <f>+[1]All!A224</f>
        <v>3</v>
      </c>
      <c r="B54" s="14" t="str">
        <f>+[1]All!B224</f>
        <v>Sat</v>
      </c>
      <c r="C54" s="20">
        <f>+[1]All!C224</f>
        <v>42630</v>
      </c>
      <c r="D54" s="60">
        <f>+[1]All!D224</f>
        <v>0.66666666666666663</v>
      </c>
      <c r="E54" s="80">
        <f>+[1]All!E224</f>
        <v>0</v>
      </c>
      <c r="F54" s="12" t="str">
        <f>+[1]All!F224</f>
        <v>1AA UC Davis</v>
      </c>
      <c r="G54" s="14" t="str">
        <f>+[1]All!G224</f>
        <v>1AA</v>
      </c>
      <c r="H54" s="14" t="str">
        <f>+[1]All!H224</f>
        <v>Wyoming</v>
      </c>
      <c r="I54" s="14" t="str">
        <f>+[1]All!I224</f>
        <v>MWC</v>
      </c>
      <c r="J54" s="53">
        <f>+[1]All!J224</f>
        <v>0</v>
      </c>
      <c r="K54" s="54" t="str">
        <f>+[1]All!K224</f>
        <v>1AA UC Davis</v>
      </c>
      <c r="L54" s="61">
        <f>+[1]All!L224</f>
        <v>0</v>
      </c>
      <c r="M54" s="62">
        <f>+[1]All!M224</f>
        <v>0</v>
      </c>
      <c r="N54" s="53">
        <f>+[1]All!N224</f>
        <v>0</v>
      </c>
      <c r="O54" s="45">
        <f>+[1]All!O224</f>
        <v>0</v>
      </c>
      <c r="P54" s="55">
        <f>+[1]All!P224</f>
        <v>0</v>
      </c>
      <c r="Q54" s="45">
        <f>+[1]All!Q224</f>
        <v>0</v>
      </c>
      <c r="R54" s="53">
        <f>+[1]All!R224</f>
        <v>0</v>
      </c>
      <c r="S54" s="55" t="str">
        <f>+[1]All!S224</f>
        <v>1AA UC Davis</v>
      </c>
      <c r="T54" s="53">
        <f>+[1]All!T224</f>
        <v>0</v>
      </c>
      <c r="U54" s="54" t="str">
        <f>+[1]All!U224</f>
        <v>T</v>
      </c>
      <c r="V54" s="56">
        <f>+[1]All!X224</f>
        <v>0</v>
      </c>
      <c r="W54" s="53">
        <f>+[1]All!Z224</f>
        <v>0</v>
      </c>
      <c r="X54" s="54">
        <f>+[1]All!AA224</f>
        <v>0</v>
      </c>
      <c r="Y54" s="53" t="str">
        <f>+[1]All!AL224</f>
        <v>DNP</v>
      </c>
      <c r="Z54" s="55">
        <f>+[1]All!AM224</f>
        <v>0</v>
      </c>
      <c r="AA54" s="53">
        <f>+[1]All!AN224</f>
        <v>0</v>
      </c>
      <c r="AB54" s="54">
        <f>+[1]All!AO224</f>
        <v>0</v>
      </c>
      <c r="AC54" s="56">
        <f>+[1]All!AP224</f>
        <v>0</v>
      </c>
      <c r="AD54" s="57" t="str">
        <f>+[1]All!AQ224</f>
        <v>1AA UC Davis</v>
      </c>
      <c r="AE54" s="12">
        <f>+[1]All!AR224</f>
        <v>0</v>
      </c>
      <c r="AF54" s="13">
        <f>+[1]All!AS224</f>
        <v>0</v>
      </c>
      <c r="AG54" s="13">
        <f>+[1]All!AT224</f>
        <v>0</v>
      </c>
      <c r="AH54" s="12">
        <f>+[1]All!AU224</f>
        <v>0</v>
      </c>
      <c r="AI54" s="13">
        <f>+[1]All!AV224</f>
        <v>0</v>
      </c>
      <c r="AJ54" s="10">
        <f>+[1]All!AW224</f>
        <v>0</v>
      </c>
      <c r="AL54" s="73">
        <f>+[1]All!AY224</f>
        <v>0</v>
      </c>
      <c r="AM54" s="74">
        <f>+[1]All!AZ224</f>
        <v>0</v>
      </c>
      <c r="AN54" s="75">
        <f>+[1]All!BA224</f>
        <v>0</v>
      </c>
      <c r="AP54" s="14" t="str">
        <f>+[1]All!BC224</f>
        <v>Wyoming</v>
      </c>
      <c r="AQ54" s="12">
        <f>+[1]All!BD224</f>
        <v>1</v>
      </c>
      <c r="AR54" s="13">
        <f>+[1]All!BE224</f>
        <v>0</v>
      </c>
      <c r="AS54" s="13">
        <f>+[1]All!BF224</f>
        <v>0</v>
      </c>
      <c r="AT54" s="12">
        <f>+[1]All!BG224</f>
        <v>1</v>
      </c>
      <c r="AU54" s="13">
        <f>+[1]All!BH224</f>
        <v>1</v>
      </c>
      <c r="AV54" s="10">
        <f>+[1]All!BI224</f>
        <v>0</v>
      </c>
      <c r="AW54" s="58">
        <f>+[1]All!BJ224</f>
        <v>42.08</v>
      </c>
      <c r="AX54" s="59">
        <f>+[1]All!BK224</f>
        <v>55.3</v>
      </c>
      <c r="AY54" s="15"/>
    </row>
    <row r="55" spans="1:51" x14ac:dyDescent="0.3">
      <c r="A55" s="10">
        <f>+[1]All!A225</f>
        <v>3</v>
      </c>
      <c r="B55" s="14" t="str">
        <f>+[1]All!B225</f>
        <v>Sat</v>
      </c>
      <c r="C55" s="20">
        <f>+[1]All!C225</f>
        <v>42630</v>
      </c>
      <c r="D55" s="60">
        <f>+[1]All!D225</f>
        <v>0.94791666666666663</v>
      </c>
      <c r="E55" s="80" t="str">
        <f>+[1]All!E225</f>
        <v>PAC12</v>
      </c>
      <c r="F55" s="12" t="str">
        <f>+[1]All!F225</f>
        <v>Hawaii</v>
      </c>
      <c r="G55" s="14" t="str">
        <f>+[1]All!G225</f>
        <v>MWC</v>
      </c>
      <c r="H55" s="14" t="str">
        <f>+[1]All!H225</f>
        <v>Arizona</v>
      </c>
      <c r="I55" s="14" t="str">
        <f>+[1]All!I225</f>
        <v>P12</v>
      </c>
      <c r="J55" s="53" t="str">
        <f>+[1]All!J225</f>
        <v>Arizona</v>
      </c>
      <c r="K55" s="54" t="str">
        <f>+[1]All!K225</f>
        <v>Hawaii</v>
      </c>
      <c r="L55" s="61">
        <f>+[1]All!L225</f>
        <v>24.5</v>
      </c>
      <c r="M55" s="62">
        <f>+[1]All!M225</f>
        <v>63.5</v>
      </c>
      <c r="N55" s="53">
        <f>+[1]All!N225</f>
        <v>0</v>
      </c>
      <c r="O55" s="45">
        <f>+[1]All!O225</f>
        <v>0</v>
      </c>
      <c r="P55" s="55">
        <f>+[1]All!P225</f>
        <v>0</v>
      </c>
      <c r="Q55" s="45">
        <f>+[1]All!Q225</f>
        <v>0</v>
      </c>
      <c r="R55" s="53" t="str">
        <f>+[1]All!R225</f>
        <v>Hawaii</v>
      </c>
      <c r="S55" s="55" t="str">
        <f>+[1]All!S225</f>
        <v>Arizona</v>
      </c>
      <c r="T55" s="53" t="str">
        <f>+[1]All!T225</f>
        <v>Hawaii</v>
      </c>
      <c r="U55" s="54" t="str">
        <f>+[1]All!U225</f>
        <v>W</v>
      </c>
      <c r="V55" s="56">
        <f>+[1]All!X225</f>
        <v>0</v>
      </c>
      <c r="W55" s="53">
        <f>+[1]All!Z225</f>
        <v>0</v>
      </c>
      <c r="X55" s="54">
        <f>+[1]All!AA225</f>
        <v>0</v>
      </c>
      <c r="Y55" s="53" t="str">
        <f>+[1]All!AL225</f>
        <v>DNP</v>
      </c>
      <c r="Z55" s="55">
        <f>+[1]All!AM225</f>
        <v>0</v>
      </c>
      <c r="AA55" s="53">
        <f>+[1]All!AN225</f>
        <v>0</v>
      </c>
      <c r="AB55" s="54">
        <f>+[1]All!AO225</f>
        <v>0</v>
      </c>
      <c r="AC55" s="56">
        <f>+[1]All!AP225</f>
        <v>0</v>
      </c>
      <c r="AD55" s="57" t="str">
        <f>+[1]All!AQ225</f>
        <v>Hawaii</v>
      </c>
      <c r="AE55" s="12">
        <f>+[1]All!AR225</f>
        <v>0</v>
      </c>
      <c r="AF55" s="13">
        <f>+[1]All!AS225</f>
        <v>1</v>
      </c>
      <c r="AG55" s="13">
        <f>+[1]All!AT225</f>
        <v>1</v>
      </c>
      <c r="AH55" s="12">
        <f>+[1]All!AU225</f>
        <v>0</v>
      </c>
      <c r="AI55" s="13">
        <f>+[1]All!AV225</f>
        <v>1</v>
      </c>
      <c r="AJ55" s="10">
        <f>+[1]All!AW225</f>
        <v>1</v>
      </c>
      <c r="AL55" s="73">
        <f>+[1]All!AY225</f>
        <v>0</v>
      </c>
      <c r="AM55" s="74">
        <f>+[1]All!AZ225</f>
        <v>0</v>
      </c>
      <c r="AN55" s="75">
        <f>+[1]All!BA225</f>
        <v>0</v>
      </c>
      <c r="AP55" s="14" t="str">
        <f>+[1]All!BC225</f>
        <v>Arizona</v>
      </c>
      <c r="AQ55" s="12">
        <f>+[1]All!BD225</f>
        <v>0</v>
      </c>
      <c r="AR55" s="13">
        <f>+[1]All!BE225</f>
        <v>1</v>
      </c>
      <c r="AS55" s="13">
        <f>+[1]All!BF225</f>
        <v>0</v>
      </c>
      <c r="AT55" s="12">
        <f>+[1]All!BG225</f>
        <v>0</v>
      </c>
      <c r="AU55" s="13">
        <f>+[1]All!BH225</f>
        <v>1</v>
      </c>
      <c r="AV55" s="10">
        <f>+[1]All!BI225</f>
        <v>0</v>
      </c>
      <c r="AW55" s="58">
        <f>+[1]All!BJ225</f>
        <v>50.02</v>
      </c>
      <c r="AX55" s="59">
        <f>+[1]All!BK225</f>
        <v>69.31</v>
      </c>
      <c r="AY55" s="15"/>
    </row>
    <row r="56" spans="1:51" x14ac:dyDescent="0.3">
      <c r="A56" s="10">
        <f>+[1]All!A226</f>
        <v>3</v>
      </c>
      <c r="B56" s="14" t="str">
        <f>+[1]All!B226</f>
        <v>Sat</v>
      </c>
      <c r="C56" s="20">
        <f>+[1]All!C226</f>
        <v>42630</v>
      </c>
      <c r="D56" s="60">
        <f>+[1]All!D226</f>
        <v>0.9375</v>
      </c>
      <c r="E56" s="80" t="str">
        <f>+[1]All!E226</f>
        <v>ESPN</v>
      </c>
      <c r="F56" s="12" t="str">
        <f>+[1]All!F226</f>
        <v>Texas</v>
      </c>
      <c r="G56" s="14" t="str">
        <f>+[1]All!G226</f>
        <v>B12</v>
      </c>
      <c r="H56" s="14" t="str">
        <f>+[1]All!H226</f>
        <v>California</v>
      </c>
      <c r="I56" s="14" t="str">
        <f>+[1]All!I226</f>
        <v>P12</v>
      </c>
      <c r="J56" s="53" t="str">
        <f>+[1]All!J226</f>
        <v>Texas</v>
      </c>
      <c r="K56" s="54" t="str">
        <f>+[1]All!K226</f>
        <v>California</v>
      </c>
      <c r="L56" s="61">
        <f>+[1]All!L226</f>
        <v>8</v>
      </c>
      <c r="M56" s="62">
        <f>+[1]All!M226</f>
        <v>81</v>
      </c>
      <c r="N56" s="53">
        <f>+[1]All!N226</f>
        <v>0</v>
      </c>
      <c r="O56" s="45">
        <f>+[1]All!O226</f>
        <v>0</v>
      </c>
      <c r="P56" s="55">
        <f>+[1]All!P226</f>
        <v>0</v>
      </c>
      <c r="Q56" s="45">
        <f>+[1]All!Q226</f>
        <v>0</v>
      </c>
      <c r="R56" s="53" t="str">
        <f>+[1]All!R226</f>
        <v>California</v>
      </c>
      <c r="S56" s="55" t="str">
        <f>+[1]All!S226</f>
        <v>Texas</v>
      </c>
      <c r="T56" s="53" t="str">
        <f>+[1]All!T226</f>
        <v>Texas</v>
      </c>
      <c r="U56" s="54" t="str">
        <f>+[1]All!U226</f>
        <v>L</v>
      </c>
      <c r="V56" s="56">
        <f>+[1]All!X226</f>
        <v>0</v>
      </c>
      <c r="W56" s="53" t="str">
        <f>+[1]All!Z226</f>
        <v>U</v>
      </c>
      <c r="X56" s="54">
        <f>+[1]All!AA226</f>
        <v>0</v>
      </c>
      <c r="Y56" s="53" t="str">
        <f>+[1]All!AL226</f>
        <v>California</v>
      </c>
      <c r="Z56" s="55">
        <f>+[1]All!AM226</f>
        <v>45</v>
      </c>
      <c r="AA56" s="53" t="str">
        <f>+[1]All!AN226</f>
        <v>TEXAS</v>
      </c>
      <c r="AB56" s="54">
        <f>+[1]All!AO226</f>
        <v>24</v>
      </c>
      <c r="AC56" s="56">
        <f>+[1]All!AP226</f>
        <v>0</v>
      </c>
      <c r="AD56" s="57" t="str">
        <f>+[1]All!AQ226</f>
        <v>Texas</v>
      </c>
      <c r="AE56" s="12">
        <f>+[1]All!AR226</f>
        <v>0</v>
      </c>
      <c r="AF56" s="13">
        <f>+[1]All!AS226</f>
        <v>0</v>
      </c>
      <c r="AG56" s="13">
        <f>+[1]All!AT226</f>
        <v>0</v>
      </c>
      <c r="AH56" s="12">
        <f>+[1]All!AU226</f>
        <v>2</v>
      </c>
      <c r="AI56" s="13">
        <f>+[1]All!AV226</f>
        <v>0</v>
      </c>
      <c r="AJ56" s="10">
        <f>+[1]All!AW226</f>
        <v>0</v>
      </c>
      <c r="AL56" s="73">
        <f>+[1]All!AY226</f>
        <v>1</v>
      </c>
      <c r="AM56" s="74">
        <f>+[1]All!AZ226</f>
        <v>0</v>
      </c>
      <c r="AN56" s="75">
        <f>+[1]All!BA226</f>
        <v>0</v>
      </c>
      <c r="AP56" s="14" t="str">
        <f>+[1]All!BC226</f>
        <v>California</v>
      </c>
      <c r="AQ56" s="12">
        <f>+[1]All!BD226</f>
        <v>0</v>
      </c>
      <c r="AR56" s="13">
        <f>+[1]All!BE226</f>
        <v>0</v>
      </c>
      <c r="AS56" s="13">
        <f>+[1]All!BF226</f>
        <v>1</v>
      </c>
      <c r="AT56" s="12">
        <f>+[1]All!BG226</f>
        <v>1</v>
      </c>
      <c r="AU56" s="13">
        <f>+[1]All!BH226</f>
        <v>0</v>
      </c>
      <c r="AV56" s="10">
        <f>+[1]All!BI226</f>
        <v>1</v>
      </c>
      <c r="AW56" s="58">
        <f>+[1]All!BJ226</f>
        <v>82.34</v>
      </c>
      <c r="AX56" s="59">
        <f>+[1]All!BK226</f>
        <v>72.13</v>
      </c>
      <c r="AY56" s="15"/>
    </row>
    <row r="57" spans="1:51" x14ac:dyDescent="0.3">
      <c r="A57" s="10">
        <f>+[1]All!A227</f>
        <v>3</v>
      </c>
      <c r="B57" s="14" t="str">
        <f>+[1]All!B227</f>
        <v>Sat</v>
      </c>
      <c r="C57" s="20">
        <f>+[1]All!C227</f>
        <v>42630</v>
      </c>
      <c r="D57" s="60">
        <f>+[1]All!D227</f>
        <v>0.70833333333333337</v>
      </c>
      <c r="E57" s="80" t="str">
        <f>+[1]All!E227</f>
        <v>PAC12</v>
      </c>
      <c r="F57" s="12" t="str">
        <f>+[1]All!F227</f>
        <v>1AA Idaho State</v>
      </c>
      <c r="G57" s="14" t="str">
        <f>+[1]All!G227</f>
        <v>1AA</v>
      </c>
      <c r="H57" s="14" t="str">
        <f>+[1]All!H227</f>
        <v>Oregon State</v>
      </c>
      <c r="I57" s="14" t="str">
        <f>+[1]All!I227</f>
        <v>P12</v>
      </c>
      <c r="J57" s="53">
        <f>+[1]All!J227</f>
        <v>0</v>
      </c>
      <c r="K57" s="54" t="str">
        <f>+[1]All!K227</f>
        <v>1AA Idaho State</v>
      </c>
      <c r="L57" s="61">
        <f>+[1]All!L227</f>
        <v>0</v>
      </c>
      <c r="M57" s="62">
        <f>+[1]All!M227</f>
        <v>0</v>
      </c>
      <c r="N57" s="53">
        <f>+[1]All!N227</f>
        <v>0</v>
      </c>
      <c r="O57" s="45">
        <f>+[1]All!O227</f>
        <v>0</v>
      </c>
      <c r="P57" s="55">
        <f>+[1]All!P227</f>
        <v>0</v>
      </c>
      <c r="Q57" s="45">
        <f>+[1]All!Q227</f>
        <v>0</v>
      </c>
      <c r="R57" s="53">
        <f>+[1]All!R227</f>
        <v>0</v>
      </c>
      <c r="S57" s="55" t="str">
        <f>+[1]All!S227</f>
        <v>1AA Idaho State</v>
      </c>
      <c r="T57" s="53">
        <f>+[1]All!T227</f>
        <v>0</v>
      </c>
      <c r="U57" s="54" t="str">
        <f>+[1]All!U227</f>
        <v>T</v>
      </c>
      <c r="V57" s="56">
        <f>+[1]All!X227</f>
        <v>0</v>
      </c>
      <c r="W57" s="53">
        <f>+[1]All!Z227</f>
        <v>0</v>
      </c>
      <c r="X57" s="54">
        <f>+[1]All!AA227</f>
        <v>0</v>
      </c>
      <c r="Y57" s="53" t="str">
        <f>+[1]All!AL227</f>
        <v>DNP</v>
      </c>
      <c r="Z57" s="55">
        <f>+[1]All!AM227</f>
        <v>0</v>
      </c>
      <c r="AA57" s="53">
        <f>+[1]All!AN227</f>
        <v>0</v>
      </c>
      <c r="AB57" s="54">
        <f>+[1]All!AO227</f>
        <v>0</v>
      </c>
      <c r="AC57" s="56">
        <f>+[1]All!AP227</f>
        <v>0</v>
      </c>
      <c r="AD57" s="57" t="str">
        <f>+[1]All!AQ227</f>
        <v>1AA Idaho State</v>
      </c>
      <c r="AE57" s="12">
        <f>+[1]All!AR227</f>
        <v>0</v>
      </c>
      <c r="AF57" s="13">
        <f>+[1]All!AS227</f>
        <v>0</v>
      </c>
      <c r="AG57" s="13">
        <f>+[1]All!AT227</f>
        <v>0</v>
      </c>
      <c r="AH57" s="12">
        <f>+[1]All!AU227</f>
        <v>0</v>
      </c>
      <c r="AI57" s="13">
        <f>+[1]All!AV227</f>
        <v>0</v>
      </c>
      <c r="AJ57" s="10">
        <f>+[1]All!AW227</f>
        <v>0</v>
      </c>
      <c r="AL57" s="73">
        <f>+[1]All!AY227</f>
        <v>0</v>
      </c>
      <c r="AM57" s="74">
        <f>+[1]All!AZ227</f>
        <v>0</v>
      </c>
      <c r="AN57" s="75">
        <f>+[1]All!BA227</f>
        <v>0</v>
      </c>
      <c r="AP57" s="14" t="str">
        <f>+[1]All!BC227</f>
        <v>Oregon State</v>
      </c>
      <c r="AQ57" s="12">
        <f>+[1]All!BD227</f>
        <v>0</v>
      </c>
      <c r="AR57" s="13">
        <f>+[1]All!BE227</f>
        <v>0</v>
      </c>
      <c r="AS57" s="13">
        <f>+[1]All!BF227</f>
        <v>0</v>
      </c>
      <c r="AT57" s="12">
        <f>+[1]All!BG227</f>
        <v>1</v>
      </c>
      <c r="AU57" s="13">
        <f>+[1]All!BH227</f>
        <v>0</v>
      </c>
      <c r="AV57" s="10">
        <f>+[1]All!BI227</f>
        <v>0</v>
      </c>
      <c r="AW57" s="58">
        <f>+[1]All!BJ227</f>
        <v>37.07</v>
      </c>
      <c r="AX57" s="59">
        <f>+[1]All!BK227</f>
        <v>66.790000000000006</v>
      </c>
      <c r="AY57" s="15"/>
    </row>
    <row r="58" spans="1:51" x14ac:dyDescent="0.3">
      <c r="A58" s="10">
        <f>+[1]All!A228</f>
        <v>3</v>
      </c>
      <c r="B58" s="14" t="str">
        <f>+[1]All!B228</f>
        <v>Sat</v>
      </c>
      <c r="C58" s="20">
        <f>+[1]All!C228</f>
        <v>42630</v>
      </c>
      <c r="D58" s="60">
        <f>+[1]All!D228</f>
        <v>0.83333333333333337</v>
      </c>
      <c r="E58" s="80" t="str">
        <f>+[1]All!E228</f>
        <v>ABC</v>
      </c>
      <c r="F58" s="12" t="str">
        <f>+[1]All!F228</f>
        <v>Southern Cal</v>
      </c>
      <c r="G58" s="14" t="str">
        <f>+[1]All!G228</f>
        <v>P12</v>
      </c>
      <c r="H58" s="14" t="str">
        <f>+[1]All!H228</f>
        <v>Stanford</v>
      </c>
      <c r="I58" s="14" t="str">
        <f>+[1]All!I228</f>
        <v>P12</v>
      </c>
      <c r="J58" s="53" t="str">
        <f>+[1]All!J228</f>
        <v>Stanford</v>
      </c>
      <c r="K58" s="54" t="str">
        <f>+[1]All!K228</f>
        <v>Southern Cal</v>
      </c>
      <c r="L58" s="61">
        <f>+[1]All!L228</f>
        <v>8.5</v>
      </c>
      <c r="M58" s="62">
        <f>+[1]All!M228</f>
        <v>52.5</v>
      </c>
      <c r="N58" s="53">
        <f>+[1]All!N228</f>
        <v>0</v>
      </c>
      <c r="O58" s="45">
        <f>+[1]All!O228</f>
        <v>0</v>
      </c>
      <c r="P58" s="55">
        <f>+[1]All!P228</f>
        <v>0</v>
      </c>
      <c r="Q58" s="45">
        <f>+[1]All!Q228</f>
        <v>0</v>
      </c>
      <c r="R58" s="53" t="str">
        <f>+[1]All!R228</f>
        <v>Southern Cal</v>
      </c>
      <c r="S58" s="55" t="str">
        <f>+[1]All!S228</f>
        <v>Stanford</v>
      </c>
      <c r="T58" s="53" t="str">
        <f>+[1]All!T228</f>
        <v>Stanford</v>
      </c>
      <c r="U58" s="54" t="str">
        <f>+[1]All!U228</f>
        <v>L</v>
      </c>
      <c r="V58" s="56">
        <f>+[1]All!X228</f>
        <v>0</v>
      </c>
      <c r="W58" s="53">
        <f>+[1]All!Z228</f>
        <v>0</v>
      </c>
      <c r="X58" s="54">
        <f>+[1]All!AA228</f>
        <v>0</v>
      </c>
      <c r="Y58" s="53" t="str">
        <f>+[1]All!AL228</f>
        <v>Stanford</v>
      </c>
      <c r="Z58" s="55">
        <f>+[1]All!AM228</f>
        <v>41</v>
      </c>
      <c r="AA58" s="53" t="str">
        <f>+[1]All!AN228</f>
        <v>SOUTHERN CAL</v>
      </c>
      <c r="AB58" s="54">
        <f>+[1]All!AO228</f>
        <v>31</v>
      </c>
      <c r="AC58" s="56">
        <f>+[1]All!AP228</f>
        <v>0</v>
      </c>
      <c r="AD58" s="57" t="str">
        <f>+[1]All!AQ228</f>
        <v>Southern Cal</v>
      </c>
      <c r="AE58" s="12">
        <f>+[1]All!AR228</f>
        <v>0</v>
      </c>
      <c r="AF58" s="13">
        <f>+[1]All!AS228</f>
        <v>0</v>
      </c>
      <c r="AG58" s="13">
        <f>+[1]All!AT228</f>
        <v>0</v>
      </c>
      <c r="AH58" s="12">
        <f>+[1]All!AU228</f>
        <v>1</v>
      </c>
      <c r="AI58" s="13">
        <f>+[1]All!AV228</f>
        <v>1</v>
      </c>
      <c r="AJ58" s="10">
        <f>+[1]All!AW228</f>
        <v>0</v>
      </c>
      <c r="AL58" s="73">
        <f>+[1]All!AY228</f>
        <v>4</v>
      </c>
      <c r="AM58" s="74">
        <f>+[1]All!AZ228</f>
        <v>7</v>
      </c>
      <c r="AN58" s="75">
        <f>+[1]All!BA228</f>
        <v>0</v>
      </c>
      <c r="AP58" s="14" t="str">
        <f>+[1]All!BC228</f>
        <v>Stanford</v>
      </c>
      <c r="AQ58" s="12">
        <f>+[1]All!BD228</f>
        <v>0</v>
      </c>
      <c r="AR58" s="13">
        <f>+[1]All!BE228</f>
        <v>1</v>
      </c>
      <c r="AS58" s="13">
        <f>+[1]All!BF228</f>
        <v>0</v>
      </c>
      <c r="AT58" s="12">
        <f>+[1]All!BG228</f>
        <v>0</v>
      </c>
      <c r="AU58" s="13">
        <f>+[1]All!BH228</f>
        <v>1</v>
      </c>
      <c r="AV58" s="10">
        <f>+[1]All!BI228</f>
        <v>0</v>
      </c>
      <c r="AW58" s="58">
        <f>+[1]All!BJ228</f>
        <v>83.71</v>
      </c>
      <c r="AX58" s="59">
        <f>+[1]All!BK228</f>
        <v>89.65</v>
      </c>
      <c r="AY58" s="15"/>
    </row>
    <row r="59" spans="1:51" x14ac:dyDescent="0.3">
      <c r="A59" s="10">
        <f>+[1]All!A229</f>
        <v>3</v>
      </c>
      <c r="B59" s="14" t="str">
        <f>+[1]All!B229</f>
        <v>Sat</v>
      </c>
      <c r="C59" s="20">
        <f>+[1]All!C229</f>
        <v>42630</v>
      </c>
      <c r="D59" s="60">
        <f>+[1]All!D229</f>
        <v>0.83333333333333337</v>
      </c>
      <c r="E59" s="80" t="str">
        <f>+[1]All!E229</f>
        <v>PAC12</v>
      </c>
      <c r="F59" s="12" t="str">
        <f>+[1]All!F229</f>
        <v>1AA Portland State</v>
      </c>
      <c r="G59" s="14" t="str">
        <f>+[1]All!G229</f>
        <v>1AA</v>
      </c>
      <c r="H59" s="14" t="str">
        <f>+[1]All!H229</f>
        <v>Washington</v>
      </c>
      <c r="I59" s="14" t="str">
        <f>+[1]All!I229</f>
        <v>P12</v>
      </c>
      <c r="J59" s="53">
        <f>+[1]All!J229</f>
        <v>0</v>
      </c>
      <c r="K59" s="54" t="str">
        <f>+[1]All!K229</f>
        <v>1AA Portland State</v>
      </c>
      <c r="L59" s="61">
        <f>+[1]All!L229</f>
        <v>0</v>
      </c>
      <c r="M59" s="62">
        <f>+[1]All!M229</f>
        <v>0</v>
      </c>
      <c r="N59" s="53">
        <f>+[1]All!N229</f>
        <v>0</v>
      </c>
      <c r="O59" s="45">
        <f>+[1]All!O229</f>
        <v>0</v>
      </c>
      <c r="P59" s="55">
        <f>+[1]All!P229</f>
        <v>0</v>
      </c>
      <c r="Q59" s="45">
        <f>+[1]All!Q229</f>
        <v>0</v>
      </c>
      <c r="R59" s="53">
        <f>+[1]All!R229</f>
        <v>0</v>
      </c>
      <c r="S59" s="55" t="str">
        <f>+[1]All!S229</f>
        <v>1AA Portland State</v>
      </c>
      <c r="T59" s="53">
        <f>+[1]All!T229</f>
        <v>0</v>
      </c>
      <c r="U59" s="54" t="str">
        <f>+[1]All!U229</f>
        <v>T</v>
      </c>
      <c r="V59" s="56">
        <f>+[1]All!X229</f>
        <v>0</v>
      </c>
      <c r="W59" s="53">
        <f>+[1]All!Z229</f>
        <v>0</v>
      </c>
      <c r="X59" s="54">
        <f>+[1]All!AA229</f>
        <v>0</v>
      </c>
      <c r="Y59" s="53" t="str">
        <f>+[1]All!AL229</f>
        <v>DNP</v>
      </c>
      <c r="Z59" s="55">
        <f>+[1]All!AM229</f>
        <v>0</v>
      </c>
      <c r="AA59" s="53">
        <f>+[1]All!AN229</f>
        <v>0</v>
      </c>
      <c r="AB59" s="54">
        <f>+[1]All!AO229</f>
        <v>0</v>
      </c>
      <c r="AC59" s="56">
        <f>+[1]All!AP229</f>
        <v>0</v>
      </c>
      <c r="AD59" s="57" t="str">
        <f>+[1]All!AQ229</f>
        <v>1AA Portland State</v>
      </c>
      <c r="AE59" s="12">
        <f>+[1]All!AR229</f>
        <v>0</v>
      </c>
      <c r="AF59" s="13">
        <f>+[1]All!AS229</f>
        <v>0</v>
      </c>
      <c r="AG59" s="13">
        <f>+[1]All!AT229</f>
        <v>0</v>
      </c>
      <c r="AH59" s="12">
        <f>+[1]All!AU229</f>
        <v>0</v>
      </c>
      <c r="AI59" s="13">
        <f>+[1]All!AV229</f>
        <v>0</v>
      </c>
      <c r="AJ59" s="10">
        <f>+[1]All!AW229</f>
        <v>0</v>
      </c>
      <c r="AL59" s="73">
        <f>+[1]All!AY229</f>
        <v>0</v>
      </c>
      <c r="AM59" s="74">
        <f>+[1]All!AZ229</f>
        <v>0</v>
      </c>
      <c r="AN59" s="75">
        <f>+[1]All!BA229</f>
        <v>0</v>
      </c>
      <c r="AP59" s="14" t="str">
        <f>+[1]All!BC229</f>
        <v>Washington</v>
      </c>
      <c r="AQ59" s="12">
        <f>+[1]All!BD229</f>
        <v>2</v>
      </c>
      <c r="AR59" s="13">
        <f>+[1]All!BE229</f>
        <v>0</v>
      </c>
      <c r="AS59" s="13">
        <f>+[1]All!BF229</f>
        <v>0</v>
      </c>
      <c r="AT59" s="12">
        <f>+[1]All!BG229</f>
        <v>2</v>
      </c>
      <c r="AU59" s="13">
        <f>+[1]All!BH229</f>
        <v>0</v>
      </c>
      <c r="AV59" s="10">
        <f>+[1]All!BI229</f>
        <v>0</v>
      </c>
      <c r="AW59" s="58">
        <f>+[1]All!BJ229</f>
        <v>47.9</v>
      </c>
      <c r="AX59" s="59">
        <f>+[1]All!BK229</f>
        <v>88.37</v>
      </c>
      <c r="AY59" s="15"/>
    </row>
    <row r="60" spans="1:51" x14ac:dyDescent="0.3">
      <c r="A60" s="10">
        <f>+[1]All!A230</f>
        <v>3</v>
      </c>
      <c r="B60" s="14" t="str">
        <f>+[1]All!B230</f>
        <v>Sat</v>
      </c>
      <c r="C60" s="20">
        <f>+[1]All!C230</f>
        <v>42630</v>
      </c>
      <c r="D60" s="60">
        <f>+[1]All!D230</f>
        <v>0.58333333333333337</v>
      </c>
      <c r="E60" s="80" t="str">
        <f>+[1]All!E230</f>
        <v>PAC12</v>
      </c>
      <c r="F60" s="12" t="str">
        <f>+[1]All!F230</f>
        <v>Idaho</v>
      </c>
      <c r="G60" s="14" t="str">
        <f>+[1]All!G230</f>
        <v>SB</v>
      </c>
      <c r="H60" s="14" t="str">
        <f>+[1]All!H230</f>
        <v>Washington State</v>
      </c>
      <c r="I60" s="14" t="str">
        <f>+[1]All!I230</f>
        <v>P12</v>
      </c>
      <c r="J60" s="53" t="str">
        <f>+[1]All!J230</f>
        <v>Washington State</v>
      </c>
      <c r="K60" s="54" t="str">
        <f>+[1]All!K230</f>
        <v>Idaho</v>
      </c>
      <c r="L60" s="61">
        <f>+[1]All!L230</f>
        <v>26</v>
      </c>
      <c r="M60" s="62">
        <f>+[1]All!M230</f>
        <v>69.5</v>
      </c>
      <c r="N60" s="53">
        <f>+[1]All!N230</f>
        <v>0</v>
      </c>
      <c r="O60" s="45">
        <f>+[1]All!O230</f>
        <v>0</v>
      </c>
      <c r="P60" s="55">
        <f>+[1]All!P230</f>
        <v>0</v>
      </c>
      <c r="Q60" s="45">
        <f>+[1]All!Q230</f>
        <v>0</v>
      </c>
      <c r="R60" s="53" t="str">
        <f>+[1]All!R230</f>
        <v>Idaho</v>
      </c>
      <c r="S60" s="55" t="str">
        <f>+[1]All!S230</f>
        <v>Washington State</v>
      </c>
      <c r="T60" s="53" t="str">
        <f>+[1]All!T230</f>
        <v>Washington State</v>
      </c>
      <c r="U60" s="54" t="str">
        <f>+[1]All!U230</f>
        <v>L</v>
      </c>
      <c r="V60" s="56" t="str">
        <f>+[1]All!X230</f>
        <v>MM</v>
      </c>
      <c r="W60" s="53">
        <f>+[1]All!Z230</f>
        <v>0</v>
      </c>
      <c r="X60" s="54">
        <f>+[1]All!AA230</f>
        <v>0</v>
      </c>
      <c r="Y60" s="53" t="str">
        <f>+[1]All!AL230</f>
        <v>DNP</v>
      </c>
      <c r="Z60" s="55">
        <f>+[1]All!AM230</f>
        <v>0</v>
      </c>
      <c r="AA60" s="53">
        <f>+[1]All!AN230</f>
        <v>0</v>
      </c>
      <c r="AB60" s="54">
        <f>+[1]All!AO230</f>
        <v>0</v>
      </c>
      <c r="AC60" s="56">
        <f>+[1]All!AP230</f>
        <v>0</v>
      </c>
      <c r="AD60" s="57" t="str">
        <f>+[1]All!AQ230</f>
        <v>Idaho</v>
      </c>
      <c r="AE60" s="12">
        <f>+[1]All!AR230</f>
        <v>0</v>
      </c>
      <c r="AF60" s="13">
        <f>+[1]All!AS230</f>
        <v>1</v>
      </c>
      <c r="AG60" s="13">
        <f>+[1]All!AT230</f>
        <v>0</v>
      </c>
      <c r="AH60" s="12">
        <f>+[1]All!AU230</f>
        <v>0</v>
      </c>
      <c r="AI60" s="13">
        <f>+[1]All!AV230</f>
        <v>1</v>
      </c>
      <c r="AJ60" s="10">
        <f>+[1]All!AW230</f>
        <v>0</v>
      </c>
      <c r="AL60" s="73">
        <f>+[1]All!AY230</f>
        <v>2</v>
      </c>
      <c r="AM60" s="74">
        <f>+[1]All!AZ230</f>
        <v>2</v>
      </c>
      <c r="AN60" s="75">
        <f>+[1]All!BA230</f>
        <v>0</v>
      </c>
      <c r="AP60" s="14" t="str">
        <f>+[1]All!BC230</f>
        <v>Washington State</v>
      </c>
      <c r="AQ60" s="12">
        <f>+[1]All!BD230</f>
        <v>0</v>
      </c>
      <c r="AR60" s="13">
        <f>+[1]All!BE230</f>
        <v>0</v>
      </c>
      <c r="AS60" s="13">
        <f>+[1]All!BF230</f>
        <v>0</v>
      </c>
      <c r="AT60" s="12">
        <f>+[1]All!BG230</f>
        <v>1</v>
      </c>
      <c r="AU60" s="13">
        <f>+[1]All!BH230</f>
        <v>0</v>
      </c>
      <c r="AV60" s="10">
        <f>+[1]All!BI230</f>
        <v>0</v>
      </c>
      <c r="AW60" s="58">
        <f>+[1]All!BJ230</f>
        <v>50.96</v>
      </c>
      <c r="AX60" s="59">
        <f>+[1]All!BK230</f>
        <v>73.44</v>
      </c>
      <c r="AY60" s="15"/>
    </row>
    <row r="61" spans="1:51" x14ac:dyDescent="0.3">
      <c r="A61" s="10">
        <f>+[1]All!A231</f>
        <v>3</v>
      </c>
      <c r="B61" s="14" t="str">
        <f>+[1]All!B231</f>
        <v>Sat</v>
      </c>
      <c r="C61" s="20">
        <f>+[1]All!C231</f>
        <v>42630</v>
      </c>
      <c r="D61" s="60">
        <f>+[1]All!D231</f>
        <v>0.5</v>
      </c>
      <c r="E61" s="80" t="str">
        <f>+[1]All!E231</f>
        <v>ESPN</v>
      </c>
      <c r="F61" s="12" t="str">
        <f>+[1]All!F231</f>
        <v>Miami (FL)</v>
      </c>
      <c r="G61" s="14" t="str">
        <f>+[1]All!G231</f>
        <v>ACC</v>
      </c>
      <c r="H61" s="14" t="str">
        <f>+[1]All!H231</f>
        <v>Appalachian State</v>
      </c>
      <c r="I61" s="14" t="str">
        <f>+[1]All!I231</f>
        <v>SB</v>
      </c>
      <c r="J61" s="53" t="str">
        <f>+[1]All!J231</f>
        <v>Miami (FL)</v>
      </c>
      <c r="K61" s="54" t="str">
        <f>+[1]All!K231</f>
        <v>Appalachian State</v>
      </c>
      <c r="L61" s="61">
        <f>+[1]All!L231</f>
        <v>3.5</v>
      </c>
      <c r="M61" s="62">
        <f>+[1]All!M231</f>
        <v>51.5</v>
      </c>
      <c r="N61" s="53">
        <f>+[1]All!N231</f>
        <v>0</v>
      </c>
      <c r="O61" s="45">
        <f>+[1]All!O231</f>
        <v>0</v>
      </c>
      <c r="P61" s="55">
        <f>+[1]All!P231</f>
        <v>0</v>
      </c>
      <c r="Q61" s="45">
        <f>+[1]All!Q231</f>
        <v>0</v>
      </c>
      <c r="R61" s="53" t="str">
        <f>+[1]All!R231</f>
        <v>Appalachian State</v>
      </c>
      <c r="S61" s="55" t="str">
        <f>+[1]All!S231</f>
        <v>Miami (FL)</v>
      </c>
      <c r="T61" s="53" t="str">
        <f>+[1]All!T231</f>
        <v>Appalachian State</v>
      </c>
      <c r="U61" s="54" t="str">
        <f>+[1]All!U231</f>
        <v>W</v>
      </c>
      <c r="V61" s="56">
        <f>+[1]All!X231</f>
        <v>0</v>
      </c>
      <c r="W61" s="53">
        <f>+[1]All!Z231</f>
        <v>0</v>
      </c>
      <c r="X61" s="54">
        <f>+[1]All!AA231</f>
        <v>0</v>
      </c>
      <c r="Y61" s="53" t="str">
        <f>+[1]All!AL231</f>
        <v>DNP</v>
      </c>
      <c r="Z61" s="55">
        <f>+[1]All!AM231</f>
        <v>0</v>
      </c>
      <c r="AA61" s="53">
        <f>+[1]All!AN231</f>
        <v>0</v>
      </c>
      <c r="AB61" s="54">
        <f>+[1]All!AO231</f>
        <v>0</v>
      </c>
      <c r="AC61" s="56">
        <f>+[1]All!AP231</f>
        <v>0</v>
      </c>
      <c r="AD61" s="57" t="str">
        <f>+[1]All!AQ231</f>
        <v>Miami (FL)</v>
      </c>
      <c r="AE61" s="12">
        <f>+[1]All!AR231</f>
        <v>0</v>
      </c>
      <c r="AF61" s="13">
        <f>+[1]All!AS231</f>
        <v>0</v>
      </c>
      <c r="AG61" s="13">
        <f>+[1]All!AT231</f>
        <v>0</v>
      </c>
      <c r="AH61" s="12">
        <f>+[1]All!AU231</f>
        <v>1</v>
      </c>
      <c r="AI61" s="13">
        <f>+[1]All!AV231</f>
        <v>0</v>
      </c>
      <c r="AJ61" s="10">
        <f>+[1]All!AW231</f>
        <v>0</v>
      </c>
      <c r="AL61" s="73">
        <f>+[1]All!AY231</f>
        <v>0</v>
      </c>
      <c r="AM61" s="74">
        <f>+[1]All!AZ231</f>
        <v>0</v>
      </c>
      <c r="AN61" s="75">
        <f>+[1]All!BA231</f>
        <v>0</v>
      </c>
      <c r="AP61" s="14" t="str">
        <f>+[1]All!BC231</f>
        <v>Appalachian State</v>
      </c>
      <c r="AQ61" s="12">
        <f>+[1]All!BD231</f>
        <v>1</v>
      </c>
      <c r="AR61" s="13">
        <f>+[1]All!BE231</f>
        <v>0</v>
      </c>
      <c r="AS61" s="13">
        <f>+[1]All!BF231</f>
        <v>0</v>
      </c>
      <c r="AT61" s="12">
        <f>+[1]All!BG231</f>
        <v>2</v>
      </c>
      <c r="AU61" s="13">
        <f>+[1]All!BH231</f>
        <v>0</v>
      </c>
      <c r="AV61" s="10">
        <f>+[1]All!BI231</f>
        <v>0</v>
      </c>
      <c r="AW61" s="58">
        <f>+[1]All!BJ231</f>
        <v>80.680000000000007</v>
      </c>
      <c r="AX61" s="59">
        <f>+[1]All!BK231</f>
        <v>72.03</v>
      </c>
      <c r="AY61" s="15"/>
    </row>
    <row r="62" spans="1:51" x14ac:dyDescent="0.3">
      <c r="A62" s="10">
        <f>+[1]All!A232</f>
        <v>3</v>
      </c>
      <c r="B62" s="14" t="str">
        <f>+[1]All!B232</f>
        <v>Sat</v>
      </c>
      <c r="C62" s="20">
        <f>+[1]All!C232</f>
        <v>42630</v>
      </c>
      <c r="D62" s="60">
        <f>+[1]All!D232</f>
        <v>0.75</v>
      </c>
      <c r="E62" s="80" t="str">
        <f>+[1]All!E232</f>
        <v>espn3</v>
      </c>
      <c r="F62" s="12" t="str">
        <f>+[1]All!F232</f>
        <v>UL Monroe</v>
      </c>
      <c r="G62" s="14" t="str">
        <f>+[1]All!G232</f>
        <v>SB</v>
      </c>
      <c r="H62" s="14" t="str">
        <f>+[1]All!H232</f>
        <v>Georgia Southern</v>
      </c>
      <c r="I62" s="14" t="str">
        <f>+[1]All!I232</f>
        <v>SB</v>
      </c>
      <c r="J62" s="53" t="str">
        <f>+[1]All!J232</f>
        <v>Georgia Southern</v>
      </c>
      <c r="K62" s="54" t="str">
        <f>+[1]All!K232</f>
        <v>UL Monroe</v>
      </c>
      <c r="L62" s="61">
        <f>+[1]All!L232</f>
        <v>25.5</v>
      </c>
      <c r="M62" s="62">
        <f>+[1]All!M232</f>
        <v>58</v>
      </c>
      <c r="N62" s="53">
        <f>+[1]All!N232</f>
        <v>0</v>
      </c>
      <c r="O62" s="45">
        <f>+[1]All!O232</f>
        <v>0</v>
      </c>
      <c r="P62" s="55">
        <f>+[1]All!P232</f>
        <v>0</v>
      </c>
      <c r="Q62" s="45">
        <f>+[1]All!Q232</f>
        <v>0</v>
      </c>
      <c r="R62" s="53" t="str">
        <f>+[1]All!R232</f>
        <v>UL Monroe</v>
      </c>
      <c r="S62" s="55" t="str">
        <f>+[1]All!S232</f>
        <v>Georgia Southern</v>
      </c>
      <c r="T62" s="53" t="str">
        <f>+[1]All!T232</f>
        <v>Georgia Southern</v>
      </c>
      <c r="U62" s="54" t="str">
        <f>+[1]All!U232</f>
        <v>L</v>
      </c>
      <c r="V62" s="56">
        <f>+[1]All!X232</f>
        <v>0</v>
      </c>
      <c r="W62" s="53">
        <f>+[1]All!Z232</f>
        <v>0</v>
      </c>
      <c r="X62" s="54">
        <f>+[1]All!AA232</f>
        <v>0</v>
      </c>
      <c r="Y62" s="53" t="str">
        <f>+[1]All!AL232</f>
        <v>Georgia Southern</v>
      </c>
      <c r="Z62" s="55">
        <f>+[1]All!AM232</f>
        <v>51</v>
      </c>
      <c r="AA62" s="53" t="str">
        <f>+[1]All!AN232</f>
        <v>UL MONROE</v>
      </c>
      <c r="AB62" s="54">
        <f>+[1]All!AO232</f>
        <v>31</v>
      </c>
      <c r="AC62" s="56">
        <f>+[1]All!AP232</f>
        <v>0</v>
      </c>
      <c r="AD62" s="57" t="str">
        <f>+[1]All!AQ232</f>
        <v>UL Monroe</v>
      </c>
      <c r="AE62" s="12">
        <f>+[1]All!AR232</f>
        <v>0</v>
      </c>
      <c r="AF62" s="13">
        <f>+[1]All!AS232</f>
        <v>1</v>
      </c>
      <c r="AG62" s="13">
        <f>+[1]All!AT232</f>
        <v>0</v>
      </c>
      <c r="AH62" s="12">
        <f>+[1]All!AU232</f>
        <v>0</v>
      </c>
      <c r="AI62" s="13">
        <f>+[1]All!AV232</f>
        <v>1</v>
      </c>
      <c r="AJ62" s="10">
        <f>+[1]All!AW232</f>
        <v>0</v>
      </c>
      <c r="AL62" s="73">
        <f>+[1]All!AY232</f>
        <v>1</v>
      </c>
      <c r="AM62" s="74">
        <f>+[1]All!AZ232</f>
        <v>1</v>
      </c>
      <c r="AN62" s="75">
        <f>+[1]All!BA232</f>
        <v>0</v>
      </c>
      <c r="AP62" s="14" t="str">
        <f>+[1]All!BC232</f>
        <v>Georgia Southern</v>
      </c>
      <c r="AQ62" s="12">
        <f>+[1]All!BD232</f>
        <v>0</v>
      </c>
      <c r="AR62" s="13">
        <f>+[1]All!BE232</f>
        <v>0</v>
      </c>
      <c r="AS62" s="13">
        <f>+[1]All!BF232</f>
        <v>0</v>
      </c>
      <c r="AT62" s="12">
        <f>+[1]All!BG232</f>
        <v>1</v>
      </c>
      <c r="AU62" s="13">
        <f>+[1]All!BH232</f>
        <v>0</v>
      </c>
      <c r="AV62" s="10">
        <f>+[1]All!BI232</f>
        <v>0</v>
      </c>
      <c r="AW62" s="58">
        <f>+[1]All!BJ232</f>
        <v>46.69</v>
      </c>
      <c r="AX62" s="59">
        <f>+[1]All!BK232</f>
        <v>66.69</v>
      </c>
      <c r="AY62" s="15"/>
    </row>
    <row r="63" spans="1:51" x14ac:dyDescent="0.3">
      <c r="A63" s="10">
        <f>+[1]All!A233</f>
        <v>3</v>
      </c>
      <c r="B63" s="14" t="str">
        <f>+[1]All!B233</f>
        <v>Sat</v>
      </c>
      <c r="C63" s="20">
        <f>+[1]All!C233</f>
        <v>42630</v>
      </c>
      <c r="D63" s="60">
        <f>+[1]All!D233</f>
        <v>0.79166666666666663</v>
      </c>
      <c r="E63" s="80" t="str">
        <f>+[1]All!E233</f>
        <v>espn3</v>
      </c>
      <c r="F63" s="12" t="str">
        <f>+[1]All!F233</f>
        <v>South Alabama</v>
      </c>
      <c r="G63" s="14" t="str">
        <f>+[1]All!G233</f>
        <v>SB</v>
      </c>
      <c r="H63" s="14" t="str">
        <f>+[1]All!H233</f>
        <v>UL Lafayette</v>
      </c>
      <c r="I63" s="14" t="str">
        <f>+[1]All!I233</f>
        <v>SB</v>
      </c>
      <c r="J63" s="53" t="str">
        <f>+[1]All!J233</f>
        <v>UL Lafayette</v>
      </c>
      <c r="K63" s="54" t="str">
        <f>+[1]All!K233</f>
        <v>South Alabama</v>
      </c>
      <c r="L63" s="61">
        <f>+[1]All!L233</f>
        <v>3</v>
      </c>
      <c r="M63" s="62">
        <f>+[1]All!M233</f>
        <v>53.5</v>
      </c>
      <c r="N63" s="53">
        <f>+[1]All!N233</f>
        <v>0</v>
      </c>
      <c r="O63" s="45">
        <f>+[1]All!O233</f>
        <v>0</v>
      </c>
      <c r="P63" s="55">
        <f>+[1]All!P233</f>
        <v>0</v>
      </c>
      <c r="Q63" s="45">
        <f>+[1]All!Q233</f>
        <v>0</v>
      </c>
      <c r="R63" s="53" t="str">
        <f>+[1]All!R233</f>
        <v>South Alabama</v>
      </c>
      <c r="S63" s="55" t="str">
        <f>+[1]All!S233</f>
        <v>UL Lafayette</v>
      </c>
      <c r="T63" s="53" t="str">
        <f>+[1]All!T233</f>
        <v>South Alabama</v>
      </c>
      <c r="U63" s="54" t="str">
        <f>+[1]All!U233</f>
        <v>W</v>
      </c>
      <c r="V63" s="56">
        <f>+[1]All!X233</f>
        <v>0</v>
      </c>
      <c r="W63" s="53">
        <f>+[1]All!Z233</f>
        <v>0</v>
      </c>
      <c r="X63" s="54">
        <f>+[1]All!AA233</f>
        <v>0</v>
      </c>
      <c r="Y63" s="53" t="str">
        <f>+[1]All!AL233</f>
        <v>SOUTH ALABAMA</v>
      </c>
      <c r="Z63" s="55">
        <f>+[1]All!AM233</f>
        <v>32</v>
      </c>
      <c r="AA63" s="53" t="str">
        <f>+[1]All!AN233</f>
        <v>UL Lafayette</v>
      </c>
      <c r="AB63" s="54">
        <f>+[1]All!AO233</f>
        <v>25</v>
      </c>
      <c r="AC63" s="56">
        <f>+[1]All!AP233</f>
        <v>0</v>
      </c>
      <c r="AD63" s="57" t="str">
        <f>+[1]All!AQ233</f>
        <v>South Alabama</v>
      </c>
      <c r="AE63" s="12">
        <f>+[1]All!AR233</f>
        <v>1</v>
      </c>
      <c r="AF63" s="13">
        <f>+[1]All!AS233</f>
        <v>0</v>
      </c>
      <c r="AG63" s="13">
        <f>+[1]All!AT233</f>
        <v>0</v>
      </c>
      <c r="AH63" s="12">
        <f>+[1]All!AU233</f>
        <v>1</v>
      </c>
      <c r="AI63" s="13">
        <f>+[1]All!AV233</f>
        <v>1</v>
      </c>
      <c r="AJ63" s="10">
        <f>+[1]All!AW233</f>
        <v>0</v>
      </c>
      <c r="AL63" s="73">
        <f>+[1]All!AY233</f>
        <v>2</v>
      </c>
      <c r="AM63" s="74">
        <f>+[1]All!AZ233</f>
        <v>2</v>
      </c>
      <c r="AN63" s="75">
        <f>+[1]All!BA233</f>
        <v>0</v>
      </c>
      <c r="AP63" s="14" t="str">
        <f>+[1]All!BC233</f>
        <v>UL Lafayette</v>
      </c>
      <c r="AQ63" s="12">
        <f>+[1]All!BD233</f>
        <v>0</v>
      </c>
      <c r="AR63" s="13">
        <f>+[1]All!BE233</f>
        <v>1</v>
      </c>
      <c r="AS63" s="13">
        <f>+[1]All!BF233</f>
        <v>0</v>
      </c>
      <c r="AT63" s="12">
        <f>+[1]All!BG233</f>
        <v>0</v>
      </c>
      <c r="AU63" s="13">
        <f>+[1]All!BH233</f>
        <v>1</v>
      </c>
      <c r="AV63" s="10">
        <f>+[1]All!BI233</f>
        <v>0</v>
      </c>
      <c r="AW63" s="58">
        <f>+[1]All!BJ233</f>
        <v>57.79</v>
      </c>
      <c r="AX63" s="59">
        <f>+[1]All!BK233</f>
        <v>55.59</v>
      </c>
      <c r="AY63" s="15"/>
    </row>
    <row r="64" spans="1:51" x14ac:dyDescent="0.3">
      <c r="A64" s="10">
        <f>+[1]All!A234</f>
        <v>3</v>
      </c>
      <c r="B64" s="14" t="str">
        <f>+[1]All!B234</f>
        <v>Sat</v>
      </c>
      <c r="C64" s="20">
        <f>+[1]All!C234</f>
        <v>42630</v>
      </c>
      <c r="D64" s="60">
        <f>+[1]All!D234</f>
        <v>0.8125</v>
      </c>
      <c r="E64" s="80" t="str">
        <f>+[1]All!E234</f>
        <v>SEC</v>
      </c>
      <c r="F64" s="12" t="str">
        <f>+[1]All!F234</f>
        <v>Texas State</v>
      </c>
      <c r="G64" s="14" t="str">
        <f>+[1]All!G234</f>
        <v>SB</v>
      </c>
      <c r="H64" s="14" t="str">
        <f>+[1]All!H234</f>
        <v>Arkansas</v>
      </c>
      <c r="I64" s="14" t="str">
        <f>+[1]All!I234</f>
        <v>SEC</v>
      </c>
      <c r="J64" s="53" t="str">
        <f>+[1]All!J234</f>
        <v>Arkansas</v>
      </c>
      <c r="K64" s="54" t="str">
        <f>+[1]All!K234</f>
        <v>Texas State</v>
      </c>
      <c r="L64" s="61">
        <f>+[1]All!L234</f>
        <v>31</v>
      </c>
      <c r="M64" s="62">
        <f>+[1]All!M234</f>
        <v>61.5</v>
      </c>
      <c r="N64" s="53">
        <f>+[1]All!N234</f>
        <v>0</v>
      </c>
      <c r="O64" s="45">
        <f>+[1]All!O234</f>
        <v>0</v>
      </c>
      <c r="P64" s="55">
        <f>+[1]All!P234</f>
        <v>0</v>
      </c>
      <c r="Q64" s="45">
        <f>+[1]All!Q234</f>
        <v>0</v>
      </c>
      <c r="R64" s="53" t="str">
        <f>+[1]All!R234</f>
        <v>Texas State</v>
      </c>
      <c r="S64" s="55" t="str">
        <f>+[1]All!S234</f>
        <v>Arkansas</v>
      </c>
      <c r="T64" s="53" t="str">
        <f>+[1]All!T234</f>
        <v>Texas State</v>
      </c>
      <c r="U64" s="54" t="str">
        <f>+[1]All!U234</f>
        <v>W</v>
      </c>
      <c r="V64" s="56">
        <f>+[1]All!X234</f>
        <v>0</v>
      </c>
      <c r="W64" s="53">
        <f>+[1]All!Z234</f>
        <v>0</v>
      </c>
      <c r="X64" s="54">
        <f>+[1]All!AA234</f>
        <v>0</v>
      </c>
      <c r="Y64" s="53" t="str">
        <f>+[1]All!AL234</f>
        <v>DNP</v>
      </c>
      <c r="Z64" s="55">
        <f>+[1]All!AM234</f>
        <v>0</v>
      </c>
      <c r="AA64" s="53">
        <f>+[1]All!AN234</f>
        <v>0</v>
      </c>
      <c r="AB64" s="54">
        <f>+[1]All!AO234</f>
        <v>0</v>
      </c>
      <c r="AC64" s="56">
        <f>+[1]All!AP234</f>
        <v>0</v>
      </c>
      <c r="AD64" s="57" t="str">
        <f>+[1]All!AQ234</f>
        <v>Texas State</v>
      </c>
      <c r="AE64" s="12">
        <f>+[1]All!AR234</f>
        <v>1</v>
      </c>
      <c r="AF64" s="13">
        <f>+[1]All!AS234</f>
        <v>0</v>
      </c>
      <c r="AG64" s="13">
        <f>+[1]All!AT234</f>
        <v>0</v>
      </c>
      <c r="AH64" s="12">
        <f>+[1]All!AU234</f>
        <v>1</v>
      </c>
      <c r="AI64" s="13">
        <f>+[1]All!AV234</f>
        <v>0</v>
      </c>
      <c r="AJ64" s="10">
        <f>+[1]All!AW234</f>
        <v>0</v>
      </c>
      <c r="AL64" s="73">
        <f>+[1]All!AY234</f>
        <v>0</v>
      </c>
      <c r="AM64" s="74">
        <f>+[1]All!AZ234</f>
        <v>0</v>
      </c>
      <c r="AN64" s="75">
        <f>+[1]All!BA234</f>
        <v>0</v>
      </c>
      <c r="AP64" s="14" t="str">
        <f>+[1]All!BC234</f>
        <v>Arkansas</v>
      </c>
      <c r="AQ64" s="12">
        <f>+[1]All!BD234</f>
        <v>0</v>
      </c>
      <c r="AR64" s="13">
        <f>+[1]All!BE234</f>
        <v>1</v>
      </c>
      <c r="AS64" s="13">
        <f>+[1]All!BF234</f>
        <v>0</v>
      </c>
      <c r="AT64" s="12">
        <f>+[1]All!BG234</f>
        <v>1</v>
      </c>
      <c r="AU64" s="13">
        <f>+[1]All!BH234</f>
        <v>1</v>
      </c>
      <c r="AV64" s="10">
        <f>+[1]All!BI234</f>
        <v>0</v>
      </c>
      <c r="AW64" s="58">
        <f>+[1]All!BJ234</f>
        <v>53.9</v>
      </c>
      <c r="AX64" s="59">
        <f>+[1]All!BK234</f>
        <v>81.12</v>
      </c>
      <c r="AY64" s="15"/>
    </row>
    <row r="65" spans="1:51" x14ac:dyDescent="0.3">
      <c r="A65" s="10">
        <f>+[1]All!A235</f>
        <v>3</v>
      </c>
      <c r="B65" s="14" t="str">
        <f>+[1]All!B235</f>
        <v>Sat</v>
      </c>
      <c r="C65" s="20">
        <f>+[1]All!C235</f>
        <v>42630</v>
      </c>
      <c r="D65" s="60">
        <f>+[1]All!D235</f>
        <v>0.79166666666666663</v>
      </c>
      <c r="E65" s="80" t="str">
        <f>+[1]All!E235</f>
        <v>ESPN</v>
      </c>
      <c r="F65" s="12" t="str">
        <f>+[1]All!F235</f>
        <v>Texas A&amp;M</v>
      </c>
      <c r="G65" s="14" t="str">
        <f>+[1]All!G235</f>
        <v>SEC</v>
      </c>
      <c r="H65" s="14" t="str">
        <f>+[1]All!H235</f>
        <v>Auburn</v>
      </c>
      <c r="I65" s="14" t="str">
        <f>+[1]All!I235</f>
        <v>SEC</v>
      </c>
      <c r="J65" s="53" t="str">
        <f>+[1]All!J235</f>
        <v>Auburn</v>
      </c>
      <c r="K65" s="54" t="str">
        <f>+[1]All!K235</f>
        <v>Texas A&amp;M</v>
      </c>
      <c r="L65" s="61">
        <f>+[1]All!L235</f>
        <v>3.5</v>
      </c>
      <c r="M65" s="62">
        <f>+[1]All!M235</f>
        <v>54.5</v>
      </c>
      <c r="N65" s="53">
        <f>+[1]All!N235</f>
        <v>0</v>
      </c>
      <c r="O65" s="45">
        <f>+[1]All!O235</f>
        <v>0</v>
      </c>
      <c r="P65" s="55">
        <f>+[1]All!P235</f>
        <v>0</v>
      </c>
      <c r="Q65" s="45">
        <f>+[1]All!Q235</f>
        <v>0</v>
      </c>
      <c r="R65" s="53" t="str">
        <f>+[1]All!R235</f>
        <v>Texas A&amp;M</v>
      </c>
      <c r="S65" s="55" t="str">
        <f>+[1]All!S235</f>
        <v>Auburn</v>
      </c>
      <c r="T65" s="53" t="str">
        <f>+[1]All!T235</f>
        <v>Auburn</v>
      </c>
      <c r="U65" s="54" t="str">
        <f>+[1]All!U235</f>
        <v>L</v>
      </c>
      <c r="V65" s="56">
        <f>+[1]All!X235</f>
        <v>0</v>
      </c>
      <c r="W65" s="53">
        <f>+[1]All!Z235</f>
        <v>0</v>
      </c>
      <c r="X65" s="54">
        <f>+[1]All!AA235</f>
        <v>0</v>
      </c>
      <c r="Y65" s="53" t="str">
        <f>+[1]All!AL235</f>
        <v>Auburn</v>
      </c>
      <c r="Z65" s="55">
        <f>+[1]All!AM235</f>
        <v>26</v>
      </c>
      <c r="AA65" s="53" t="str">
        <f>+[1]All!AN235</f>
        <v>TEXAS A&amp;M</v>
      </c>
      <c r="AB65" s="54">
        <f>+[1]All!AO235</f>
        <v>10</v>
      </c>
      <c r="AC65" s="56">
        <f>+[1]All!AP235</f>
        <v>0</v>
      </c>
      <c r="AD65" s="57" t="str">
        <f>+[1]All!AQ235</f>
        <v>Texas A&amp;M</v>
      </c>
      <c r="AE65" s="12">
        <f>+[1]All!AR235</f>
        <v>0</v>
      </c>
      <c r="AF65" s="13">
        <f>+[1]All!AS235</f>
        <v>0</v>
      </c>
      <c r="AG65" s="13">
        <f>+[1]All!AT235</f>
        <v>0</v>
      </c>
      <c r="AH65" s="12">
        <f>+[1]All!AU235</f>
        <v>1</v>
      </c>
      <c r="AI65" s="13">
        <f>+[1]All!AV235</f>
        <v>0</v>
      </c>
      <c r="AJ65" s="10">
        <f>+[1]All!AW235</f>
        <v>0</v>
      </c>
      <c r="AL65" s="73">
        <f>+[1]All!AY235</f>
        <v>2</v>
      </c>
      <c r="AM65" s="74">
        <f>+[1]All!AZ235</f>
        <v>2</v>
      </c>
      <c r="AN65" s="75">
        <f>+[1]All!BA235</f>
        <v>0</v>
      </c>
      <c r="AP65" s="14" t="str">
        <f>+[1]All!BC235</f>
        <v>Auburn</v>
      </c>
      <c r="AQ65" s="12">
        <f>+[1]All!BD235</f>
        <v>2</v>
      </c>
      <c r="AR65" s="13">
        <f>+[1]All!BE235</f>
        <v>0</v>
      </c>
      <c r="AS65" s="13">
        <f>+[1]All!BF235</f>
        <v>0</v>
      </c>
      <c r="AT65" s="12">
        <f>+[1]All!BG235</f>
        <v>2</v>
      </c>
      <c r="AU65" s="13">
        <f>+[1]All!BH235</f>
        <v>0</v>
      </c>
      <c r="AV65" s="10">
        <f>+[1]All!BI235</f>
        <v>0</v>
      </c>
      <c r="AW65" s="58">
        <f>+[1]All!BJ235</f>
        <v>87.45</v>
      </c>
      <c r="AX65" s="59">
        <f>+[1]All!BK235</f>
        <v>83.73</v>
      </c>
      <c r="AY65" s="15"/>
    </row>
    <row r="66" spans="1:51" x14ac:dyDescent="0.3">
      <c r="A66" s="10">
        <f>+[1]All!A236</f>
        <v>3</v>
      </c>
      <c r="B66" s="10" t="str">
        <f>+[1]All!B236</f>
        <v>Sat</v>
      </c>
      <c r="C66" s="19">
        <f>+[1]All!C236</f>
        <v>42630</v>
      </c>
      <c r="D66" s="60">
        <f>+[1]All!D236</f>
        <v>0.8125</v>
      </c>
      <c r="E66" s="80" t="str">
        <f>+[1]All!E236</f>
        <v>ESPNU</v>
      </c>
      <c r="F66" s="13" t="str">
        <f>+[1]All!F236</f>
        <v>North Texas</v>
      </c>
      <c r="G66" s="14" t="str">
        <f>+[1]All!G236</f>
        <v>CUSA</v>
      </c>
      <c r="H66" s="14" t="str">
        <f>+[1]All!H236</f>
        <v>Florida</v>
      </c>
      <c r="I66" s="14" t="str">
        <f>+[1]All!I236</f>
        <v>SEC</v>
      </c>
      <c r="J66" s="44" t="str">
        <f>+[1]All!J236</f>
        <v>Florida</v>
      </c>
      <c r="K66" s="45" t="str">
        <f>+[1]All!K236</f>
        <v>North Texas</v>
      </c>
      <c r="L66" s="46">
        <f>+[1]All!L236</f>
        <v>36.5</v>
      </c>
      <c r="M66" s="47">
        <f>+[1]All!M236</f>
        <v>50</v>
      </c>
      <c r="N66" s="51">
        <f>+[1]All!N236</f>
        <v>0</v>
      </c>
      <c r="O66" s="45">
        <f>+[1]All!O236</f>
        <v>0</v>
      </c>
      <c r="P66" s="44">
        <f>+[1]All!P236</f>
        <v>0</v>
      </c>
      <c r="Q66" s="45">
        <f>+[1]All!Q236</f>
        <v>0</v>
      </c>
      <c r="R66" s="51" t="str">
        <f>+[1]All!R236</f>
        <v>North Texas</v>
      </c>
      <c r="S66" s="45" t="str">
        <f>+[1]All!S236</f>
        <v>Florida</v>
      </c>
      <c r="T66" s="44" t="str">
        <f>+[1]All!T236</f>
        <v>North Texas</v>
      </c>
      <c r="U66" s="45" t="str">
        <f>+[1]All!U236</f>
        <v>W</v>
      </c>
      <c r="V66" s="56">
        <f>+[1]All!X236</f>
        <v>0</v>
      </c>
      <c r="W66" s="53">
        <f>+[1]All!Z236</f>
        <v>0</v>
      </c>
      <c r="X66" s="54">
        <f>+[1]All!AA236</f>
        <v>0</v>
      </c>
      <c r="Y66" s="53" t="str">
        <f>+[1]All!AL236</f>
        <v>DNP</v>
      </c>
      <c r="Z66" s="55">
        <f>+[1]All!AM236</f>
        <v>0</v>
      </c>
      <c r="AA66" s="53">
        <f>+[1]All!AN236</f>
        <v>0</v>
      </c>
      <c r="AB66" s="54">
        <f>+[1]All!AO236</f>
        <v>0</v>
      </c>
      <c r="AC66" s="56">
        <f>+[1]All!AP236</f>
        <v>0</v>
      </c>
      <c r="AD66" s="57" t="str">
        <f>+[1]All!AQ236</f>
        <v>North Texas</v>
      </c>
      <c r="AE66" s="12">
        <f>+[1]All!AR236</f>
        <v>0</v>
      </c>
      <c r="AF66" s="13">
        <f>+[1]All!AS236</f>
        <v>0</v>
      </c>
      <c r="AG66" s="13">
        <f>+[1]All!AT236</f>
        <v>0</v>
      </c>
      <c r="AH66" s="12">
        <f>+[1]All!AU236</f>
        <v>0</v>
      </c>
      <c r="AI66" s="13">
        <f>+[1]All!AV236</f>
        <v>1</v>
      </c>
      <c r="AJ66" s="10">
        <f>+[1]All!AW236</f>
        <v>0</v>
      </c>
      <c r="AL66" s="12">
        <f>+[1]All!AY236</f>
        <v>0</v>
      </c>
      <c r="AM66" s="13">
        <f>+[1]All!AZ236</f>
        <v>0</v>
      </c>
      <c r="AN66" s="10">
        <f>+[1]All!BA236</f>
        <v>0</v>
      </c>
      <c r="AO66" s="10"/>
      <c r="AP66" s="14" t="str">
        <f>+[1]All!BC236</f>
        <v>Florida</v>
      </c>
      <c r="AQ66" s="12">
        <f>+[1]All!BD236</f>
        <v>1</v>
      </c>
      <c r="AR66" s="13">
        <f>+[1]All!BE236</f>
        <v>1</v>
      </c>
      <c r="AS66" s="13">
        <f>+[1]All!BF236</f>
        <v>0</v>
      </c>
      <c r="AT66" s="12">
        <f>+[1]All!BG236</f>
        <v>1</v>
      </c>
      <c r="AU66" s="13">
        <f>+[1]All!BH236</f>
        <v>1</v>
      </c>
      <c r="AV66" s="10">
        <f>+[1]All!BI236</f>
        <v>0</v>
      </c>
      <c r="AW66" s="58">
        <f>+[1]All!BJ236</f>
        <v>48.99</v>
      </c>
      <c r="AX66" s="59">
        <f>+[1]All!BK236</f>
        <v>84.66</v>
      </c>
      <c r="AY66" s="15"/>
    </row>
    <row r="67" spans="1:51" x14ac:dyDescent="0.3">
      <c r="A67" s="10">
        <f>+[1]All!A237</f>
        <v>3</v>
      </c>
      <c r="B67" s="10" t="str">
        <f>+[1]All!B237</f>
        <v>Sat</v>
      </c>
      <c r="C67" s="19">
        <f>+[1]All!C237</f>
        <v>42630</v>
      </c>
      <c r="D67" s="60">
        <f>+[1]All!D237</f>
        <v>0.66666666666666663</v>
      </c>
      <c r="E67" s="80" t="str">
        <f>+[1]All!E237</f>
        <v>SEC</v>
      </c>
      <c r="F67" s="13" t="str">
        <f>+[1]All!F237</f>
        <v>New Mexico State</v>
      </c>
      <c r="G67" s="14" t="str">
        <f>+[1]All!G237</f>
        <v>SB</v>
      </c>
      <c r="H67" s="14" t="str">
        <f>+[1]All!H237</f>
        <v>Kentucky</v>
      </c>
      <c r="I67" s="14" t="str">
        <f>+[1]All!I237</f>
        <v>SEC</v>
      </c>
      <c r="J67" s="44" t="str">
        <f>+[1]All!J237</f>
        <v>Kentucky</v>
      </c>
      <c r="K67" s="45" t="str">
        <f>+[1]All!K237</f>
        <v>New Mexico State</v>
      </c>
      <c r="L67" s="46">
        <f>+[1]All!L237</f>
        <v>19.5</v>
      </c>
      <c r="M67" s="47">
        <f>+[1]All!M237</f>
        <v>64.5</v>
      </c>
      <c r="N67" s="51">
        <f>+[1]All!N237</f>
        <v>0</v>
      </c>
      <c r="O67" s="45">
        <f>+[1]All!O237</f>
        <v>0</v>
      </c>
      <c r="P67" s="44">
        <f>+[1]All!P237</f>
        <v>0</v>
      </c>
      <c r="Q67" s="45">
        <f>+[1]All!Q237</f>
        <v>0</v>
      </c>
      <c r="R67" s="51" t="str">
        <f>+[1]All!R237</f>
        <v>New Mexico State</v>
      </c>
      <c r="S67" s="45" t="str">
        <f>+[1]All!S237</f>
        <v>Kentucky</v>
      </c>
      <c r="T67" s="44" t="str">
        <f>+[1]All!T237</f>
        <v>Kentucky</v>
      </c>
      <c r="U67" s="45" t="str">
        <f>+[1]All!U237</f>
        <v>L</v>
      </c>
      <c r="V67" s="56">
        <f>+[1]All!X237</f>
        <v>0</v>
      </c>
      <c r="W67" s="53">
        <f>+[1]All!Z237</f>
        <v>0</v>
      </c>
      <c r="X67" s="54">
        <f>+[1]All!AA237</f>
        <v>0</v>
      </c>
      <c r="Y67" s="53" t="str">
        <f>+[1]All!AL237</f>
        <v>DNP</v>
      </c>
      <c r="Z67" s="55">
        <f>+[1]All!AM237</f>
        <v>0</v>
      </c>
      <c r="AA67" s="53">
        <f>+[1]All!AN237</f>
        <v>0</v>
      </c>
      <c r="AB67" s="54">
        <f>+[1]All!AO237</f>
        <v>0</v>
      </c>
      <c r="AC67" s="56">
        <f>+[1]All!AP237</f>
        <v>0</v>
      </c>
      <c r="AD67" s="57" t="str">
        <f>+[1]All!AQ237</f>
        <v>New Mexico State</v>
      </c>
      <c r="AE67" s="12">
        <f>+[1]All!AR237</f>
        <v>0</v>
      </c>
      <c r="AF67" s="13">
        <f>+[1]All!AS237</f>
        <v>1</v>
      </c>
      <c r="AG67" s="13">
        <f>+[1]All!AT237</f>
        <v>0</v>
      </c>
      <c r="AH67" s="12">
        <f>+[1]All!AU237</f>
        <v>1</v>
      </c>
      <c r="AI67" s="13">
        <f>+[1]All!AV237</f>
        <v>1</v>
      </c>
      <c r="AJ67" s="10">
        <f>+[1]All!AW237</f>
        <v>0</v>
      </c>
      <c r="AL67" s="12">
        <f>+[1]All!AY237</f>
        <v>0</v>
      </c>
      <c r="AM67" s="13">
        <f>+[1]All!AZ237</f>
        <v>0</v>
      </c>
      <c r="AN67" s="10">
        <f>+[1]All!BA237</f>
        <v>0</v>
      </c>
      <c r="AO67" s="10"/>
      <c r="AP67" s="14" t="str">
        <f>+[1]All!BC237</f>
        <v>Kentucky</v>
      </c>
      <c r="AQ67" s="12">
        <f>+[1]All!BD237</f>
        <v>0</v>
      </c>
      <c r="AR67" s="13">
        <f>+[1]All!BE237</f>
        <v>1</v>
      </c>
      <c r="AS67" s="13">
        <f>+[1]All!BF237</f>
        <v>0</v>
      </c>
      <c r="AT67" s="12">
        <f>+[1]All!BG237</f>
        <v>0</v>
      </c>
      <c r="AU67" s="13">
        <f>+[1]All!BH237</f>
        <v>2</v>
      </c>
      <c r="AV67" s="10">
        <f>+[1]All!BI237</f>
        <v>0</v>
      </c>
      <c r="AW67" s="58">
        <f>+[1]All!BJ237</f>
        <v>49.99</v>
      </c>
      <c r="AX67" s="59">
        <f>+[1]All!BK237</f>
        <v>65.680000000000007</v>
      </c>
      <c r="AY67" s="15"/>
    </row>
    <row r="68" spans="1:51" x14ac:dyDescent="0.3">
      <c r="A68" s="10">
        <f>+[1]All!A238</f>
        <v>3</v>
      </c>
      <c r="B68" s="10" t="str">
        <f>+[1]All!B238</f>
        <v>Sat</v>
      </c>
      <c r="C68" s="19">
        <f>+[1]All!C238</f>
        <v>42630</v>
      </c>
      <c r="D68" s="60">
        <f>+[1]All!D238</f>
        <v>0.79166666666666663</v>
      </c>
      <c r="E68" s="80" t="str">
        <f>+[1]All!E238</f>
        <v>ESPN2</v>
      </c>
      <c r="F68" s="13" t="str">
        <f>+[1]All!F238</f>
        <v>Mississippi State</v>
      </c>
      <c r="G68" s="14" t="str">
        <f>+[1]All!G238</f>
        <v>SEC</v>
      </c>
      <c r="H68" s="14" t="str">
        <f>+[1]All!H238</f>
        <v>LSU</v>
      </c>
      <c r="I68" s="14" t="str">
        <f>+[1]All!I238</f>
        <v>SEC</v>
      </c>
      <c r="J68" s="44" t="str">
        <f>+[1]All!J238</f>
        <v>LSU</v>
      </c>
      <c r="K68" s="45" t="str">
        <f>+[1]All!K238</f>
        <v>Mississippi State</v>
      </c>
      <c r="L68" s="46">
        <f>+[1]All!L238</f>
        <v>14</v>
      </c>
      <c r="M68" s="47">
        <f>+[1]All!M238</f>
        <v>44.5</v>
      </c>
      <c r="N68" s="51">
        <f>+[1]All!N238</f>
        <v>0</v>
      </c>
      <c r="O68" s="45">
        <f>+[1]All!O238</f>
        <v>0</v>
      </c>
      <c r="P68" s="44">
        <f>+[1]All!P238</f>
        <v>0</v>
      </c>
      <c r="Q68" s="45">
        <f>+[1]All!Q238</f>
        <v>0</v>
      </c>
      <c r="R68" s="51" t="str">
        <f>+[1]All!R238</f>
        <v>Mississippi State</v>
      </c>
      <c r="S68" s="45" t="str">
        <f>+[1]All!S238</f>
        <v>LSU</v>
      </c>
      <c r="T68" s="44" t="str">
        <f>+[1]All!T238</f>
        <v>Mississippi State</v>
      </c>
      <c r="U68" s="45" t="str">
        <f>+[1]All!U238</f>
        <v>W</v>
      </c>
      <c r="V68" s="56">
        <f>+[1]All!X238</f>
        <v>0</v>
      </c>
      <c r="W68" s="53">
        <f>+[1]All!Z238</f>
        <v>0</v>
      </c>
      <c r="X68" s="54">
        <f>+[1]All!AA238</f>
        <v>0</v>
      </c>
      <c r="Y68" s="53" t="str">
        <f>+[1]All!AL238</f>
        <v>lsu</v>
      </c>
      <c r="Z68" s="55">
        <f>+[1]All!AM238</f>
        <v>21</v>
      </c>
      <c r="AA68" s="53" t="str">
        <f>+[1]All!AN238</f>
        <v>MISSISSIPPI STATE</v>
      </c>
      <c r="AB68" s="54">
        <f>+[1]All!AO238</f>
        <v>19</v>
      </c>
      <c r="AC68" s="56">
        <f>+[1]All!AP238</f>
        <v>0</v>
      </c>
      <c r="AD68" s="57" t="str">
        <f>+[1]All!AQ238</f>
        <v>Mississippi State</v>
      </c>
      <c r="AE68" s="12">
        <f>+[1]All!AR238</f>
        <v>0</v>
      </c>
      <c r="AF68" s="13">
        <f>+[1]All!AS238</f>
        <v>0</v>
      </c>
      <c r="AG68" s="13">
        <f>+[1]All!AT238</f>
        <v>0</v>
      </c>
      <c r="AH68" s="12">
        <f>+[1]All!AU238</f>
        <v>1</v>
      </c>
      <c r="AI68" s="13">
        <f>+[1]All!AV238</f>
        <v>1</v>
      </c>
      <c r="AJ68" s="10">
        <f>+[1]All!AW238</f>
        <v>0</v>
      </c>
      <c r="AL68" s="12">
        <f>+[1]All!AY238</f>
        <v>5</v>
      </c>
      <c r="AM68" s="13">
        <f>+[1]All!AZ238</f>
        <v>6</v>
      </c>
      <c r="AN68" s="10">
        <f>+[1]All!BA238</f>
        <v>0</v>
      </c>
      <c r="AO68" s="10"/>
      <c r="AP68" s="14" t="str">
        <f>+[1]All!BC238</f>
        <v>LSU</v>
      </c>
      <c r="AQ68" s="12">
        <f>+[1]All!BD238</f>
        <v>0</v>
      </c>
      <c r="AR68" s="13">
        <f>+[1]All!BE238</f>
        <v>0</v>
      </c>
      <c r="AS68" s="13">
        <f>+[1]All!BF238</f>
        <v>0</v>
      </c>
      <c r="AT68" s="12">
        <f>+[1]All!BG238</f>
        <v>0</v>
      </c>
      <c r="AU68" s="13">
        <f>+[1]All!BH238</f>
        <v>1</v>
      </c>
      <c r="AV68" s="10">
        <f>+[1]All!BI238</f>
        <v>0</v>
      </c>
      <c r="AW68" s="58">
        <f>+[1]All!BJ238</f>
        <v>75.06</v>
      </c>
      <c r="AX68" s="59">
        <f>+[1]All!BK238</f>
        <v>88.76</v>
      </c>
      <c r="AY68" s="15"/>
    </row>
    <row r="69" spans="1:51" x14ac:dyDescent="0.3">
      <c r="A69" s="10">
        <f>+[1]All!A239</f>
        <v>3</v>
      </c>
      <c r="B69" s="14" t="str">
        <f>+[1]All!B239</f>
        <v>Sat</v>
      </c>
      <c r="C69" s="20">
        <f>+[1]All!C239</f>
        <v>42630</v>
      </c>
      <c r="D69" s="60">
        <f>+[1]All!D239</f>
        <v>0.64583333333333337</v>
      </c>
      <c r="E69" s="80" t="str">
        <f>+[1]All!E239</f>
        <v>CBS</v>
      </c>
      <c r="F69" s="12" t="str">
        <f>+[1]All!F239</f>
        <v>Alabama</v>
      </c>
      <c r="G69" s="14" t="str">
        <f>+[1]All!G239</f>
        <v>SEC</v>
      </c>
      <c r="H69" s="14" t="str">
        <f>+[1]All!H239</f>
        <v>Mississippi</v>
      </c>
      <c r="I69" s="14" t="str">
        <f>+[1]All!I239</f>
        <v>SEC</v>
      </c>
      <c r="J69" s="53" t="str">
        <f>+[1]All!J239</f>
        <v>Alabama</v>
      </c>
      <c r="K69" s="54" t="str">
        <f>+[1]All!K239</f>
        <v>Mississippi</v>
      </c>
      <c r="L69" s="61">
        <f>+[1]All!L239</f>
        <v>11</v>
      </c>
      <c r="M69" s="62">
        <f>+[1]All!M239</f>
        <v>54.5</v>
      </c>
      <c r="N69" s="53">
        <f>+[1]All!N239</f>
        <v>0</v>
      </c>
      <c r="O69" s="45">
        <f>+[1]All!O239</f>
        <v>0</v>
      </c>
      <c r="P69" s="55">
        <f>+[1]All!P239</f>
        <v>0</v>
      </c>
      <c r="Q69" s="45">
        <f>+[1]All!Q239</f>
        <v>0</v>
      </c>
      <c r="R69" s="53" t="str">
        <f>+[1]All!R239</f>
        <v>Mississippi</v>
      </c>
      <c r="S69" s="55" t="str">
        <f>+[1]All!S239</f>
        <v>Alabama</v>
      </c>
      <c r="T69" s="53" t="str">
        <f>+[1]All!T239</f>
        <v>Alabama</v>
      </c>
      <c r="U69" s="54" t="str">
        <f>+[1]All!U239</f>
        <v>L</v>
      </c>
      <c r="V69" s="56">
        <f>+[1]All!X239</f>
        <v>0</v>
      </c>
      <c r="W69" s="53">
        <f>+[1]All!Z239</f>
        <v>0</v>
      </c>
      <c r="X69" s="54">
        <f>+[1]All!AA239</f>
        <v>0</v>
      </c>
      <c r="Y69" s="53" t="str">
        <f>+[1]All!AL239</f>
        <v>Mississippi</v>
      </c>
      <c r="Z69" s="55">
        <f>+[1]All!AM239</f>
        <v>43</v>
      </c>
      <c r="AA69" s="53" t="str">
        <f>+[1]All!AN239</f>
        <v>ALABAMA</v>
      </c>
      <c r="AB69" s="54">
        <f>+[1]All!AO239</f>
        <v>37</v>
      </c>
      <c r="AC69" s="56" t="str">
        <f>+[1]All!AP239</f>
        <v>X</v>
      </c>
      <c r="AD69" s="57" t="str">
        <f>+[1]All!AQ239</f>
        <v>Alabama</v>
      </c>
      <c r="AE69" s="12">
        <f>+[1]All!AR239</f>
        <v>1</v>
      </c>
      <c r="AF69" s="13">
        <f>+[1]All!AS239</f>
        <v>0</v>
      </c>
      <c r="AG69" s="13">
        <f>+[1]All!AT239</f>
        <v>0</v>
      </c>
      <c r="AH69" s="12">
        <f>+[1]All!AU239</f>
        <v>1</v>
      </c>
      <c r="AI69" s="13">
        <f>+[1]All!AV239</f>
        <v>1</v>
      </c>
      <c r="AJ69" s="10">
        <f>+[1]All!AW239</f>
        <v>0</v>
      </c>
      <c r="AL69" s="73">
        <f>+[1]All!AY239</f>
        <v>3</v>
      </c>
      <c r="AM69" s="74">
        <f>+[1]All!AZ239</f>
        <v>8</v>
      </c>
      <c r="AN69" s="75">
        <f>+[1]All!BA239</f>
        <v>0</v>
      </c>
      <c r="AP69" s="14" t="str">
        <f>+[1]All!BC239</f>
        <v>Mississippi</v>
      </c>
      <c r="AQ69" s="12">
        <f>+[1]All!BD239</f>
        <v>0</v>
      </c>
      <c r="AR69" s="13">
        <f>+[1]All!BE239</f>
        <v>0</v>
      </c>
      <c r="AS69" s="13">
        <f>+[1]All!BF239</f>
        <v>0</v>
      </c>
      <c r="AT69" s="12">
        <f>+[1]All!BG239</f>
        <v>0</v>
      </c>
      <c r="AU69" s="13">
        <f>+[1]All!BH239</f>
        <v>1</v>
      </c>
      <c r="AV69" s="10">
        <f>+[1]All!BI239</f>
        <v>0</v>
      </c>
      <c r="AW69" s="58">
        <f>+[1]All!BJ239</f>
        <v>103.29</v>
      </c>
      <c r="AX69" s="59">
        <f>+[1]All!BK239</f>
        <v>73.400000000000006</v>
      </c>
      <c r="AY69" s="15"/>
    </row>
    <row r="70" spans="1:51" x14ac:dyDescent="0.3">
      <c r="A70" s="10">
        <f>+[1]All!A240</f>
        <v>3</v>
      </c>
      <c r="B70" s="14" t="str">
        <f>+[1]All!B240</f>
        <v>Sat</v>
      </c>
      <c r="C70" s="20">
        <f>+[1]All!C240</f>
        <v>42630</v>
      </c>
      <c r="D70" s="60">
        <f>+[1]All!D240</f>
        <v>0.8125</v>
      </c>
      <c r="E70" s="80" t="str">
        <f>+[1]All!E240</f>
        <v>SEC</v>
      </c>
      <c r="F70" s="12" t="str">
        <f>+[1]All!F240</f>
        <v>Georgia</v>
      </c>
      <c r="G70" s="14" t="str">
        <f>+[1]All!G240</f>
        <v>SEC</v>
      </c>
      <c r="H70" s="14" t="str">
        <f>+[1]All!H240</f>
        <v>Missouri</v>
      </c>
      <c r="I70" s="14" t="str">
        <f>+[1]All!I240</f>
        <v>SEC</v>
      </c>
      <c r="J70" s="53" t="str">
        <f>+[1]All!J240</f>
        <v>Georgia</v>
      </c>
      <c r="K70" s="54" t="str">
        <f>+[1]All!K240</f>
        <v>Missouri</v>
      </c>
      <c r="L70" s="61">
        <f>+[1]All!L240</f>
        <v>6.5</v>
      </c>
      <c r="M70" s="62">
        <f>+[1]All!M240</f>
        <v>56</v>
      </c>
      <c r="N70" s="53">
        <f>+[1]All!N240</f>
        <v>0</v>
      </c>
      <c r="O70" s="45">
        <f>+[1]All!O240</f>
        <v>0</v>
      </c>
      <c r="P70" s="55">
        <f>+[1]All!P240</f>
        <v>0</v>
      </c>
      <c r="Q70" s="45">
        <f>+[1]All!Q240</f>
        <v>0</v>
      </c>
      <c r="R70" s="53" t="str">
        <f>+[1]All!R240</f>
        <v>Missouri</v>
      </c>
      <c r="S70" s="55" t="str">
        <f>+[1]All!S240</f>
        <v>Georgia</v>
      </c>
      <c r="T70" s="53" t="str">
        <f>+[1]All!T240</f>
        <v>Georgia</v>
      </c>
      <c r="U70" s="54" t="str">
        <f>+[1]All!U240</f>
        <v>L</v>
      </c>
      <c r="V70" s="56">
        <f>+[1]All!X240</f>
        <v>0</v>
      </c>
      <c r="W70" s="53">
        <f>+[1]All!Z240</f>
        <v>0</v>
      </c>
      <c r="X70" s="54">
        <f>+[1]All!AA240</f>
        <v>0</v>
      </c>
      <c r="Y70" s="53" t="str">
        <f>+[1]All!AL240</f>
        <v>GEORGIA</v>
      </c>
      <c r="Z70" s="55">
        <f>+[1]All!AM240</f>
        <v>9</v>
      </c>
      <c r="AA70" s="53" t="str">
        <f>+[1]All!AN240</f>
        <v>Missouri</v>
      </c>
      <c r="AB70" s="54">
        <f>+[1]All!AO240</f>
        <v>6</v>
      </c>
      <c r="AC70" s="56">
        <f>+[1]All!AP240</f>
        <v>0</v>
      </c>
      <c r="AD70" s="57" t="str">
        <f>+[1]All!AQ240</f>
        <v>Georgia</v>
      </c>
      <c r="AE70" s="12">
        <f>+[1]All!AR240</f>
        <v>1</v>
      </c>
      <c r="AF70" s="13">
        <f>+[1]All!AS240</f>
        <v>0</v>
      </c>
      <c r="AG70" s="13">
        <f>+[1]All!AT240</f>
        <v>0</v>
      </c>
      <c r="AH70" s="12">
        <f>+[1]All!AU240</f>
        <v>1</v>
      </c>
      <c r="AI70" s="13">
        <f>+[1]All!AV240</f>
        <v>0</v>
      </c>
      <c r="AJ70" s="10">
        <f>+[1]All!AW240</f>
        <v>0</v>
      </c>
      <c r="AL70" s="73">
        <f>+[1]All!AY240</f>
        <v>2</v>
      </c>
      <c r="AM70" s="74">
        <f>+[1]All!AZ240</f>
        <v>2</v>
      </c>
      <c r="AN70" s="75">
        <f>+[1]All!BA240</f>
        <v>0</v>
      </c>
      <c r="AP70" s="14" t="str">
        <f>+[1]All!BC240</f>
        <v>Missouri</v>
      </c>
      <c r="AQ70" s="12">
        <f>+[1]All!BD240</f>
        <v>1</v>
      </c>
      <c r="AR70" s="13">
        <f>+[1]All!BE240</f>
        <v>0</v>
      </c>
      <c r="AS70" s="13">
        <f>+[1]All!BF240</f>
        <v>0</v>
      </c>
      <c r="AT70" s="12">
        <f>+[1]All!BG240</f>
        <v>1</v>
      </c>
      <c r="AU70" s="13">
        <f>+[1]All!BH240</f>
        <v>1</v>
      </c>
      <c r="AV70" s="10">
        <f>+[1]All!BI240</f>
        <v>0</v>
      </c>
      <c r="AW70" s="58">
        <f>+[1]All!BJ240</f>
        <v>74.599999999999994</v>
      </c>
      <c r="AX70" s="59">
        <f>+[1]All!BK240</f>
        <v>73.400000000000006</v>
      </c>
      <c r="AY70" s="15"/>
    </row>
    <row r="71" spans="1:51" x14ac:dyDescent="0.3">
      <c r="A71" s="10">
        <f>+[1]All!A241</f>
        <v>3</v>
      </c>
      <c r="B71" s="14" t="str">
        <f>+[1]All!B241</f>
        <v>Sat</v>
      </c>
      <c r="C71" s="20">
        <f>+[1]All!C241</f>
        <v>42630</v>
      </c>
      <c r="D71" s="60">
        <f>+[1]All!D241</f>
        <v>0.66666666666666663</v>
      </c>
      <c r="E71" s="80" t="str">
        <f>+[1]All!E241</f>
        <v>SEC</v>
      </c>
      <c r="F71" s="12" t="str">
        <f>+[1]All!F241</f>
        <v>East Carolina</v>
      </c>
      <c r="G71" s="14" t="str">
        <f>+[1]All!G241</f>
        <v>AAC</v>
      </c>
      <c r="H71" s="14" t="str">
        <f>+[1]All!H241</f>
        <v>South Carolina</v>
      </c>
      <c r="I71" s="14" t="str">
        <f>+[1]All!I241</f>
        <v>SEC</v>
      </c>
      <c r="J71" s="53" t="str">
        <f>+[1]All!J241</f>
        <v>South Carolina</v>
      </c>
      <c r="K71" s="54" t="str">
        <f>+[1]All!K241</f>
        <v>East Carolina</v>
      </c>
      <c r="L71" s="61">
        <f>+[1]All!L241</f>
        <v>3</v>
      </c>
      <c r="M71" s="62">
        <f>+[1]All!M241</f>
        <v>50</v>
      </c>
      <c r="N71" s="53">
        <f>+[1]All!N241</f>
        <v>0</v>
      </c>
      <c r="O71" s="45">
        <f>+[1]All!O241</f>
        <v>0</v>
      </c>
      <c r="P71" s="55">
        <f>+[1]All!P241</f>
        <v>0</v>
      </c>
      <c r="Q71" s="45">
        <f>+[1]All!Q241</f>
        <v>0</v>
      </c>
      <c r="R71" s="53" t="str">
        <f>+[1]All!R241</f>
        <v>East Carolina</v>
      </c>
      <c r="S71" s="55" t="str">
        <f>+[1]All!S241</f>
        <v>South Carolina</v>
      </c>
      <c r="T71" s="53" t="str">
        <f>+[1]All!T241</f>
        <v>South Carolina</v>
      </c>
      <c r="U71" s="54" t="str">
        <f>+[1]All!U241</f>
        <v>L</v>
      </c>
      <c r="V71" s="56">
        <f>+[1]All!X241</f>
        <v>0</v>
      </c>
      <c r="W71" s="53">
        <f>+[1]All!Z241</f>
        <v>0</v>
      </c>
      <c r="X71" s="54">
        <f>+[1]All!AA241</f>
        <v>0</v>
      </c>
      <c r="Y71" s="53" t="str">
        <f>+[1]All!AL241</f>
        <v>DNP</v>
      </c>
      <c r="Z71" s="55">
        <f>+[1]All!AM241</f>
        <v>0</v>
      </c>
      <c r="AA71" s="53">
        <f>+[1]All!AN241</f>
        <v>0</v>
      </c>
      <c r="AB71" s="54">
        <f>+[1]All!AO241</f>
        <v>0</v>
      </c>
      <c r="AC71" s="56">
        <f>+[1]All!AP241</f>
        <v>0</v>
      </c>
      <c r="AD71" s="57" t="str">
        <f>+[1]All!AQ241</f>
        <v>East Carolina</v>
      </c>
      <c r="AE71" s="12">
        <f>+[1]All!AR241</f>
        <v>0</v>
      </c>
      <c r="AF71" s="13">
        <f>+[1]All!AS241</f>
        <v>0</v>
      </c>
      <c r="AG71" s="13">
        <f>+[1]All!AT241</f>
        <v>0</v>
      </c>
      <c r="AH71" s="12">
        <f>+[1]All!AU241</f>
        <v>1</v>
      </c>
      <c r="AI71" s="13">
        <f>+[1]All!AV241</f>
        <v>0</v>
      </c>
      <c r="AJ71" s="10">
        <f>+[1]All!AW241</f>
        <v>0</v>
      </c>
      <c r="AL71" s="73">
        <f>+[1]All!AY241</f>
        <v>2</v>
      </c>
      <c r="AM71" s="74">
        <f>+[1]All!AZ241</f>
        <v>1</v>
      </c>
      <c r="AN71" s="75">
        <f>+[1]All!BA241</f>
        <v>0</v>
      </c>
      <c r="AP71" s="14" t="str">
        <f>+[1]All!BC241</f>
        <v>South Carolina</v>
      </c>
      <c r="AQ71" s="12">
        <f>+[1]All!BD241</f>
        <v>0</v>
      </c>
      <c r="AR71" s="13">
        <f>+[1]All!BE241</f>
        <v>0</v>
      </c>
      <c r="AS71" s="13">
        <f>+[1]All!BF241</f>
        <v>0</v>
      </c>
      <c r="AT71" s="12">
        <f>+[1]All!BG241</f>
        <v>1</v>
      </c>
      <c r="AU71" s="13">
        <f>+[1]All!BH241</f>
        <v>1</v>
      </c>
      <c r="AV71" s="10">
        <f>+[1]All!BI241</f>
        <v>0</v>
      </c>
      <c r="AW71" s="58">
        <f>+[1]All!BJ241</f>
        <v>72.16</v>
      </c>
      <c r="AX71" s="59">
        <f>+[1]All!BK241</f>
        <v>70.400000000000006</v>
      </c>
      <c r="AY71" s="15"/>
    </row>
    <row r="72" spans="1:51" x14ac:dyDescent="0.3">
      <c r="A72" s="10">
        <f>+[1]All!A242</f>
        <v>3</v>
      </c>
      <c r="B72" s="14" t="str">
        <f>+[1]All!B242</f>
        <v>Sat</v>
      </c>
      <c r="C72" s="20">
        <f>+[1]All!C242</f>
        <v>42630</v>
      </c>
      <c r="D72" s="60">
        <f>+[1]All!D242</f>
        <v>0.5</v>
      </c>
      <c r="E72" s="80" t="str">
        <f>+[1]All!E242</f>
        <v>SEC</v>
      </c>
      <c r="F72" s="12" t="str">
        <f>+[1]All!F242</f>
        <v>Ohio</v>
      </c>
      <c r="G72" s="14" t="str">
        <f>+[1]All!G242</f>
        <v>MAC</v>
      </c>
      <c r="H72" s="14" t="str">
        <f>+[1]All!H242</f>
        <v>Tennessee</v>
      </c>
      <c r="I72" s="14" t="str">
        <f>+[1]All!I242</f>
        <v>SEC</v>
      </c>
      <c r="J72" s="53" t="str">
        <f>+[1]All!J242</f>
        <v>Tennessee</v>
      </c>
      <c r="K72" s="54" t="str">
        <f>+[1]All!K242</f>
        <v>Ohio</v>
      </c>
      <c r="L72" s="61">
        <f>+[1]All!L242</f>
        <v>27.5</v>
      </c>
      <c r="M72" s="62">
        <f>+[1]All!M242</f>
        <v>57.5</v>
      </c>
      <c r="N72" s="53">
        <f>+[1]All!N242</f>
        <v>0</v>
      </c>
      <c r="O72" s="45">
        <f>+[1]All!O242</f>
        <v>0</v>
      </c>
      <c r="P72" s="55">
        <f>+[1]All!P242</f>
        <v>0</v>
      </c>
      <c r="Q72" s="45">
        <f>+[1]All!Q242</f>
        <v>0</v>
      </c>
      <c r="R72" s="53" t="str">
        <f>+[1]All!R242</f>
        <v>Ohio</v>
      </c>
      <c r="S72" s="55" t="str">
        <f>+[1]All!S242</f>
        <v>Tennessee</v>
      </c>
      <c r="T72" s="53" t="str">
        <f>+[1]All!T242</f>
        <v>Ohio</v>
      </c>
      <c r="U72" s="54" t="str">
        <f>+[1]All!U242</f>
        <v>W</v>
      </c>
      <c r="V72" s="56">
        <f>+[1]All!X242</f>
        <v>0</v>
      </c>
      <c r="W72" s="53">
        <f>+[1]All!Z242</f>
        <v>0</v>
      </c>
      <c r="X72" s="54">
        <f>+[1]All!AA242</f>
        <v>0</v>
      </c>
      <c r="Y72" s="53" t="str">
        <f>+[1]All!AL242</f>
        <v>DNP</v>
      </c>
      <c r="Z72" s="55">
        <f>+[1]All!AM242</f>
        <v>0</v>
      </c>
      <c r="AA72" s="53">
        <f>+[1]All!AN242</f>
        <v>0</v>
      </c>
      <c r="AB72" s="54">
        <f>+[1]All!AO242</f>
        <v>0</v>
      </c>
      <c r="AC72" s="56">
        <f>+[1]All!AP242</f>
        <v>0</v>
      </c>
      <c r="AD72" s="57" t="str">
        <f>+[1]All!AQ242</f>
        <v>Ohio</v>
      </c>
      <c r="AE72" s="12">
        <f>+[1]All!AR242</f>
        <v>1</v>
      </c>
      <c r="AF72" s="13">
        <f>+[1]All!AS242</f>
        <v>0</v>
      </c>
      <c r="AG72" s="13">
        <f>+[1]All!AT242</f>
        <v>0</v>
      </c>
      <c r="AH72" s="12">
        <f>+[1]All!AU242</f>
        <v>1</v>
      </c>
      <c r="AI72" s="13">
        <f>+[1]All!AV242</f>
        <v>1</v>
      </c>
      <c r="AJ72" s="10">
        <f>+[1]All!AW242</f>
        <v>0</v>
      </c>
      <c r="AL72" s="73">
        <f>+[1]All!AY242</f>
        <v>1</v>
      </c>
      <c r="AM72" s="74">
        <f>+[1]All!AZ242</f>
        <v>0</v>
      </c>
      <c r="AN72" s="75">
        <f>+[1]All!BA242</f>
        <v>0</v>
      </c>
      <c r="AP72" s="14" t="str">
        <f>+[1]All!BC242</f>
        <v>Tennessee</v>
      </c>
      <c r="AQ72" s="12">
        <f>+[1]All!BD242</f>
        <v>0</v>
      </c>
      <c r="AR72" s="13">
        <f>+[1]All!BE242</f>
        <v>1</v>
      </c>
      <c r="AS72" s="13">
        <f>+[1]All!BF242</f>
        <v>0</v>
      </c>
      <c r="AT72" s="12">
        <f>+[1]All!BG242</f>
        <v>1</v>
      </c>
      <c r="AU72" s="13">
        <f>+[1]All!BH242</f>
        <v>1</v>
      </c>
      <c r="AV72" s="10">
        <f>+[1]All!BI242</f>
        <v>0</v>
      </c>
      <c r="AW72" s="58">
        <f>+[1]All!BJ242</f>
        <v>52.87</v>
      </c>
      <c r="AX72" s="59">
        <f>+[1]All!BK242</f>
        <v>86.86</v>
      </c>
      <c r="AY72" s="15"/>
    </row>
    <row r="73" spans="1:51" x14ac:dyDescent="0.3">
      <c r="A73" s="10">
        <f>+[1]All!A243</f>
        <v>3</v>
      </c>
      <c r="D73" s="60"/>
      <c r="E73" s="80"/>
      <c r="F73" s="12" t="str">
        <f>+[1]All!F243</f>
        <v>Air Force</v>
      </c>
      <c r="G73" s="14" t="str">
        <f>+[1]All!G243</f>
        <v>MWC</v>
      </c>
      <c r="H73" s="14" t="str">
        <f>+[1]All!H243</f>
        <v>Open</v>
      </c>
      <c r="I73" s="14" t="str">
        <f>+[1]All!I243</f>
        <v>ZZZ</v>
      </c>
      <c r="J73" s="53">
        <f>+[1]All!J243</f>
        <v>0</v>
      </c>
      <c r="K73" s="54">
        <f>+[1]All!K243</f>
        <v>0</v>
      </c>
      <c r="L73" s="61">
        <f>+[1]All!L243</f>
        <v>0</v>
      </c>
      <c r="M73" s="62">
        <f>+[1]All!M243</f>
        <v>0</v>
      </c>
      <c r="N73" s="53">
        <f>+[1]All!N243</f>
        <v>0</v>
      </c>
      <c r="O73" s="45">
        <f>+[1]All!O243</f>
        <v>0</v>
      </c>
      <c r="P73" s="55">
        <f>+[1]All!P243</f>
        <v>0</v>
      </c>
      <c r="Q73" s="45">
        <f>+[1]All!Q243</f>
        <v>0</v>
      </c>
      <c r="R73" s="53">
        <f>+[1]All!R243</f>
        <v>0</v>
      </c>
      <c r="S73" s="55">
        <f>+[1]All!S243</f>
        <v>0</v>
      </c>
      <c r="T73" s="53">
        <f>+[1]All!T243</f>
        <v>0</v>
      </c>
      <c r="V73" s="56">
        <f>+[1]All!X243</f>
        <v>0</v>
      </c>
      <c r="W73" s="53">
        <f>+[1]All!Z243</f>
        <v>0</v>
      </c>
      <c r="X73" s="54">
        <f>+[1]All!AA243</f>
        <v>0</v>
      </c>
      <c r="Y73" s="53">
        <f>+[1]All!AL243</f>
        <v>0</v>
      </c>
      <c r="Z73" s="55">
        <f>+[1]All!AM243</f>
        <v>0</v>
      </c>
      <c r="AA73" s="53">
        <f>+[1]All!AN243</f>
        <v>0</v>
      </c>
      <c r="AB73" s="54">
        <f>+[1]All!AO243</f>
        <v>0</v>
      </c>
      <c r="AC73" s="56">
        <f>+[1]All!AP243</f>
        <v>0</v>
      </c>
      <c r="AD73" s="57" t="str">
        <f>+[1]All!AQ243</f>
        <v>Air Force</v>
      </c>
      <c r="AE73" s="12">
        <f>+[1]All!AR243</f>
        <v>0</v>
      </c>
      <c r="AF73" s="13">
        <f>+[1]All!AS243</f>
        <v>0</v>
      </c>
      <c r="AG73" s="13">
        <f>+[1]All!AT243</f>
        <v>0</v>
      </c>
      <c r="AH73" s="12">
        <f>+[1]All!AU243</f>
        <v>1</v>
      </c>
      <c r="AI73" s="13">
        <f>+[1]All!AV243</f>
        <v>0</v>
      </c>
      <c r="AJ73" s="10">
        <f>+[1]All!AW243</f>
        <v>0</v>
      </c>
      <c r="AL73" s="73">
        <f>+[1]All!AY243</f>
        <v>0</v>
      </c>
      <c r="AM73" s="74">
        <f>+[1]All!AZ243</f>
        <v>0</v>
      </c>
      <c r="AN73" s="75">
        <f>+[1]All!BA243</f>
        <v>0</v>
      </c>
      <c r="AP73" s="14">
        <f>+[1]All!BC243</f>
        <v>0</v>
      </c>
      <c r="AQ73" s="12">
        <f>+[1]All!BD243</f>
        <v>0</v>
      </c>
      <c r="AR73" s="13">
        <f>+[1]All!BE243</f>
        <v>0</v>
      </c>
      <c r="AS73" s="13">
        <f>+[1]All!BF243</f>
        <v>0</v>
      </c>
      <c r="AT73" s="12">
        <f>+[1]All!BG243</f>
        <v>0</v>
      </c>
      <c r="AU73" s="13">
        <f>+[1]All!BH243</f>
        <v>0</v>
      </c>
      <c r="AV73" s="10">
        <f>+[1]All!BI243</f>
        <v>0</v>
      </c>
      <c r="AW73" s="58">
        <f>+[1]All!BJ243</f>
        <v>68.91</v>
      </c>
      <c r="AX73" s="59">
        <f>+[1]All!BK243</f>
        <v>0</v>
      </c>
      <c r="AY73" s="15"/>
    </row>
    <row r="74" spans="1:51" x14ac:dyDescent="0.3">
      <c r="A74" s="10">
        <f>+[1]All!A244</f>
        <v>3</v>
      </c>
      <c r="D74" s="60"/>
      <c r="E74" s="80"/>
      <c r="F74" s="12" t="str">
        <f>+[1]All!F244</f>
        <v>Boise State</v>
      </c>
      <c r="G74" s="14" t="str">
        <f>+[1]All!G244</f>
        <v>MWC</v>
      </c>
      <c r="H74" s="14" t="str">
        <f>+[1]All!H244</f>
        <v>Open</v>
      </c>
      <c r="I74" s="14" t="str">
        <f>+[1]All!I244</f>
        <v>ZZZ</v>
      </c>
      <c r="J74" s="53">
        <f>+[1]All!J244</f>
        <v>0</v>
      </c>
      <c r="K74" s="54">
        <f>+[1]All!K244</f>
        <v>0</v>
      </c>
      <c r="L74" s="61">
        <f>+[1]All!L244</f>
        <v>0</v>
      </c>
      <c r="M74" s="62">
        <f>+[1]All!M244</f>
        <v>0</v>
      </c>
      <c r="N74" s="53">
        <f>+[1]All!N244</f>
        <v>0</v>
      </c>
      <c r="O74" s="45">
        <f>+[1]All!O244</f>
        <v>0</v>
      </c>
      <c r="P74" s="55">
        <f>+[1]All!P244</f>
        <v>0</v>
      </c>
      <c r="Q74" s="45">
        <f>+[1]All!Q244</f>
        <v>0</v>
      </c>
      <c r="R74" s="53">
        <f>+[1]All!R244</f>
        <v>0</v>
      </c>
      <c r="S74" s="55">
        <f>+[1]All!S244</f>
        <v>0</v>
      </c>
      <c r="T74" s="53">
        <f>+[1]All!T244</f>
        <v>0</v>
      </c>
      <c r="V74" s="56">
        <f>+[1]All!X244</f>
        <v>0</v>
      </c>
      <c r="W74" s="53">
        <f>+[1]All!Z244</f>
        <v>0</v>
      </c>
      <c r="X74" s="54">
        <f>+[1]All!AA244</f>
        <v>0</v>
      </c>
      <c r="Y74" s="53">
        <f>+[1]All!AL244</f>
        <v>0</v>
      </c>
      <c r="Z74" s="55">
        <f>+[1]All!AM244</f>
        <v>0</v>
      </c>
      <c r="AA74" s="53">
        <f>+[1]All!AN244</f>
        <v>0</v>
      </c>
      <c r="AB74" s="54">
        <f>+[1]All!AO244</f>
        <v>0</v>
      </c>
      <c r="AC74" s="56">
        <f>+[1]All!AP244</f>
        <v>0</v>
      </c>
      <c r="AD74" s="57" t="str">
        <f>+[1]All!AQ244</f>
        <v>Boise State</v>
      </c>
      <c r="AE74" s="12">
        <f>+[1]All!AR244</f>
        <v>1</v>
      </c>
      <c r="AF74" s="13">
        <f>+[1]All!AS244</f>
        <v>0</v>
      </c>
      <c r="AG74" s="13">
        <f>+[1]All!AT244</f>
        <v>0</v>
      </c>
      <c r="AH74" s="12">
        <f>+[1]All!AU244</f>
        <v>1</v>
      </c>
      <c r="AI74" s="13">
        <f>+[1]All!AV244</f>
        <v>1</v>
      </c>
      <c r="AJ74" s="10">
        <f>+[1]All!AW244</f>
        <v>0</v>
      </c>
      <c r="AL74" s="73">
        <f>+[1]All!AY244</f>
        <v>0</v>
      </c>
      <c r="AM74" s="74">
        <f>+[1]All!AZ244</f>
        <v>0</v>
      </c>
      <c r="AN74" s="75">
        <f>+[1]All!BA244</f>
        <v>0</v>
      </c>
      <c r="AP74" s="14">
        <f>+[1]All!BC244</f>
        <v>0</v>
      </c>
      <c r="AQ74" s="12">
        <f>+[1]All!BD244</f>
        <v>0</v>
      </c>
      <c r="AR74" s="13">
        <f>+[1]All!BE244</f>
        <v>0</v>
      </c>
      <c r="AS74" s="13">
        <f>+[1]All!BF244</f>
        <v>0</v>
      </c>
      <c r="AT74" s="12">
        <f>+[1]All!BG244</f>
        <v>0</v>
      </c>
      <c r="AU74" s="13">
        <f>+[1]All!BH244</f>
        <v>0</v>
      </c>
      <c r="AV74" s="10">
        <f>+[1]All!BI244</f>
        <v>0</v>
      </c>
      <c r="AW74" s="58">
        <f>+[1]All!BJ244</f>
        <v>81.31</v>
      </c>
      <c r="AX74" s="59">
        <f>+[1]All!BK244</f>
        <v>0</v>
      </c>
      <c r="AY74" s="15"/>
    </row>
    <row r="75" spans="1:51" x14ac:dyDescent="0.3">
      <c r="A75" s="10">
        <f>+[1]All!A245</f>
        <v>3</v>
      </c>
      <c r="D75" s="60"/>
      <c r="E75" s="80"/>
      <c r="F75" s="12" t="str">
        <f>+[1]All!F245</f>
        <v>Indiana</v>
      </c>
      <c r="G75" s="14" t="str">
        <f>+[1]All!G245</f>
        <v>B10</v>
      </c>
      <c r="H75" s="14" t="str">
        <f>+[1]All!H245</f>
        <v>Open</v>
      </c>
      <c r="I75" s="14" t="str">
        <f>+[1]All!I245</f>
        <v>ZZZ</v>
      </c>
      <c r="J75" s="53">
        <f>+[1]All!J245</f>
        <v>0</v>
      </c>
      <c r="K75" s="54">
        <f>+[1]All!K245</f>
        <v>0</v>
      </c>
      <c r="L75" s="61">
        <f>+[1]All!L245</f>
        <v>0</v>
      </c>
      <c r="M75" s="62">
        <f>+[1]All!M245</f>
        <v>0</v>
      </c>
      <c r="N75" s="53">
        <f>+[1]All!N245</f>
        <v>0</v>
      </c>
      <c r="O75" s="45">
        <f>+[1]All!O245</f>
        <v>0</v>
      </c>
      <c r="P75" s="55">
        <f>+[1]All!P245</f>
        <v>0</v>
      </c>
      <c r="Q75" s="45">
        <f>+[1]All!Q245</f>
        <v>0</v>
      </c>
      <c r="R75" s="53">
        <f>+[1]All!R245</f>
        <v>0</v>
      </c>
      <c r="S75" s="55">
        <f>+[1]All!S245</f>
        <v>0</v>
      </c>
      <c r="T75" s="53">
        <f>+[1]All!T245</f>
        <v>0</v>
      </c>
      <c r="V75" s="56">
        <f>+[1]All!X245</f>
        <v>0</v>
      </c>
      <c r="W75" s="53">
        <f>+[1]All!Z245</f>
        <v>0</v>
      </c>
      <c r="X75" s="54">
        <f>+[1]All!AA245</f>
        <v>0</v>
      </c>
      <c r="Y75" s="53">
        <f>+[1]All!AL245</f>
        <v>0</v>
      </c>
      <c r="Z75" s="55">
        <f>+[1]All!AM245</f>
        <v>0</v>
      </c>
      <c r="AA75" s="53">
        <f>+[1]All!AN245</f>
        <v>0</v>
      </c>
      <c r="AB75" s="54">
        <f>+[1]All!AO245</f>
        <v>0</v>
      </c>
      <c r="AC75" s="56">
        <f>+[1]All!AP245</f>
        <v>0</v>
      </c>
      <c r="AD75" s="57" t="str">
        <f>+[1]All!AQ245</f>
        <v>Indiana</v>
      </c>
      <c r="AE75" s="12">
        <f>+[1]All!AR245</f>
        <v>1</v>
      </c>
      <c r="AF75" s="13">
        <f>+[1]All!AS245</f>
        <v>0</v>
      </c>
      <c r="AG75" s="13">
        <f>+[1]All!AT245</f>
        <v>0</v>
      </c>
      <c r="AH75" s="12">
        <f>+[1]All!AU245</f>
        <v>1</v>
      </c>
      <c r="AI75" s="13">
        <f>+[1]All!AV245</f>
        <v>1</v>
      </c>
      <c r="AJ75" s="10">
        <f>+[1]All!AW245</f>
        <v>0</v>
      </c>
      <c r="AL75" s="73">
        <f>+[1]All!AY245</f>
        <v>0</v>
      </c>
      <c r="AM75" s="74">
        <f>+[1]All!AZ245</f>
        <v>0</v>
      </c>
      <c r="AN75" s="75">
        <f>+[1]All!BA245</f>
        <v>0</v>
      </c>
      <c r="AP75" s="14">
        <f>+[1]All!BC245</f>
        <v>0</v>
      </c>
      <c r="AQ75" s="12">
        <f>+[1]All!BD245</f>
        <v>0</v>
      </c>
      <c r="AR75" s="13">
        <f>+[1]All!BE245</f>
        <v>0</v>
      </c>
      <c r="AS75" s="13">
        <f>+[1]All!BF245</f>
        <v>0</v>
      </c>
      <c r="AT75" s="12">
        <f>+[1]All!BG245</f>
        <v>0</v>
      </c>
      <c r="AU75" s="13">
        <f>+[1]All!BH245</f>
        <v>0</v>
      </c>
      <c r="AV75" s="10">
        <f>+[1]All!BI245</f>
        <v>0</v>
      </c>
      <c r="AW75" s="58">
        <f>+[1]All!BJ245</f>
        <v>71.23</v>
      </c>
      <c r="AX75" s="59">
        <f>+[1]All!BK245</f>
        <v>0</v>
      </c>
      <c r="AY75" s="15"/>
    </row>
    <row r="76" spans="1:51" x14ac:dyDescent="0.3">
      <c r="A76" s="10">
        <f>+[1]All!A246</f>
        <v>3</v>
      </c>
      <c r="D76" s="60"/>
      <c r="E76" s="80"/>
      <c r="F76" s="12" t="str">
        <f>+[1]All!F246</f>
        <v>Minnesota</v>
      </c>
      <c r="G76" s="14" t="str">
        <f>+[1]All!G246</f>
        <v>B10</v>
      </c>
      <c r="H76" s="14" t="str">
        <f>+[1]All!H246</f>
        <v>Open</v>
      </c>
      <c r="I76" s="14" t="str">
        <f>+[1]All!I246</f>
        <v>ZZZ</v>
      </c>
      <c r="J76" s="53">
        <f>+[1]All!J246</f>
        <v>0</v>
      </c>
      <c r="K76" s="54">
        <f>+[1]All!K246</f>
        <v>0</v>
      </c>
      <c r="L76" s="61">
        <f>+[1]All!L246</f>
        <v>0</v>
      </c>
      <c r="M76" s="62">
        <f>+[1]All!M246</f>
        <v>0</v>
      </c>
      <c r="N76" s="53">
        <f>+[1]All!N246</f>
        <v>0</v>
      </c>
      <c r="O76" s="45">
        <f>+[1]All!O246</f>
        <v>0</v>
      </c>
      <c r="P76" s="55">
        <f>+[1]All!P246</f>
        <v>0</v>
      </c>
      <c r="Q76" s="45">
        <f>+[1]All!Q246</f>
        <v>0</v>
      </c>
      <c r="R76" s="53">
        <f>+[1]All!R246</f>
        <v>0</v>
      </c>
      <c r="S76" s="55">
        <f>+[1]All!S246</f>
        <v>0</v>
      </c>
      <c r="T76" s="53">
        <f>+[1]All!T246</f>
        <v>0</v>
      </c>
      <c r="V76" s="56">
        <f>+[1]All!X246</f>
        <v>0</v>
      </c>
      <c r="W76" s="53">
        <f>+[1]All!Z246</f>
        <v>0</v>
      </c>
      <c r="X76" s="54">
        <f>+[1]All!AA246</f>
        <v>0</v>
      </c>
      <c r="Y76" s="53">
        <f>+[1]All!AL246</f>
        <v>0</v>
      </c>
      <c r="Z76" s="55">
        <f>+[1]All!AM246</f>
        <v>0</v>
      </c>
      <c r="AA76" s="53">
        <f>+[1]All!AN246</f>
        <v>0</v>
      </c>
      <c r="AB76" s="54">
        <f>+[1]All!AO246</f>
        <v>0</v>
      </c>
      <c r="AC76" s="56">
        <f>+[1]All!AP246</f>
        <v>0</v>
      </c>
      <c r="AD76" s="57" t="str">
        <f>+[1]All!AQ246</f>
        <v>Minnesota</v>
      </c>
      <c r="AE76" s="12">
        <f>+[1]All!AR246</f>
        <v>0</v>
      </c>
      <c r="AF76" s="13">
        <f>+[1]All!AS246</f>
        <v>0</v>
      </c>
      <c r="AG76" s="13">
        <f>+[1]All!AT246</f>
        <v>0</v>
      </c>
      <c r="AH76" s="12">
        <f>+[1]All!AU246</f>
        <v>0</v>
      </c>
      <c r="AI76" s="13">
        <f>+[1]All!AV246</f>
        <v>1</v>
      </c>
      <c r="AJ76" s="10">
        <f>+[1]All!AW246</f>
        <v>0</v>
      </c>
      <c r="AL76" s="73">
        <f>+[1]All!AY246</f>
        <v>0</v>
      </c>
      <c r="AM76" s="74">
        <f>+[1]All!AZ246</f>
        <v>0</v>
      </c>
      <c r="AN76" s="75">
        <f>+[1]All!BA246</f>
        <v>0</v>
      </c>
      <c r="AP76" s="14">
        <f>+[1]All!BC246</f>
        <v>0</v>
      </c>
      <c r="AQ76" s="12">
        <f>+[1]All!BD246</f>
        <v>0</v>
      </c>
      <c r="AR76" s="13">
        <f>+[1]All!BE246</f>
        <v>0</v>
      </c>
      <c r="AS76" s="13">
        <f>+[1]All!BF246</f>
        <v>0</v>
      </c>
      <c r="AT76" s="12">
        <f>+[1]All!BG246</f>
        <v>0</v>
      </c>
      <c r="AU76" s="13">
        <f>+[1]All!BH246</f>
        <v>0</v>
      </c>
      <c r="AV76" s="10">
        <f>+[1]All!BI246</f>
        <v>0</v>
      </c>
      <c r="AW76" s="58">
        <f>+[1]All!BJ246</f>
        <v>71.790000000000006</v>
      </c>
      <c r="AX76" s="59">
        <f>+[1]All!BK246</f>
        <v>0</v>
      </c>
      <c r="AY76" s="15"/>
    </row>
    <row r="77" spans="1:51" x14ac:dyDescent="0.3">
      <c r="A77" s="10">
        <f>+[1]All!A247</f>
        <v>3</v>
      </c>
      <c r="D77" s="60"/>
      <c r="E77" s="80"/>
      <c r="F77" s="12" t="str">
        <f>+[1]All!F247</f>
        <v>Purdue</v>
      </c>
      <c r="G77" s="14" t="str">
        <f>+[1]All!G247</f>
        <v>B10</v>
      </c>
      <c r="H77" s="14" t="str">
        <f>+[1]All!H247</f>
        <v>Open</v>
      </c>
      <c r="I77" s="14" t="str">
        <f>+[1]All!I247</f>
        <v>ZZZ</v>
      </c>
      <c r="J77" s="53">
        <f>+[1]All!J247</f>
        <v>0</v>
      </c>
      <c r="K77" s="54">
        <f>+[1]All!K247</f>
        <v>0</v>
      </c>
      <c r="L77" s="61">
        <f>+[1]All!L247</f>
        <v>0</v>
      </c>
      <c r="M77" s="62">
        <f>+[1]All!M247</f>
        <v>0</v>
      </c>
      <c r="N77" s="53">
        <f>+[1]All!N247</f>
        <v>0</v>
      </c>
      <c r="O77" s="45">
        <f>+[1]All!O247</f>
        <v>0</v>
      </c>
      <c r="P77" s="55">
        <f>+[1]All!P247</f>
        <v>0</v>
      </c>
      <c r="Q77" s="45">
        <f>+[1]All!Q247</f>
        <v>0</v>
      </c>
      <c r="R77" s="53">
        <f>+[1]All!R247</f>
        <v>0</v>
      </c>
      <c r="S77" s="55">
        <f>+[1]All!S247</f>
        <v>0</v>
      </c>
      <c r="T77" s="53">
        <f>+[1]All!T247</f>
        <v>0</v>
      </c>
      <c r="V77" s="56">
        <f>+[1]All!X247</f>
        <v>0</v>
      </c>
      <c r="W77" s="53">
        <f>+[1]All!Z247</f>
        <v>0</v>
      </c>
      <c r="X77" s="54">
        <f>+[1]All!AA247</f>
        <v>0</v>
      </c>
      <c r="Y77" s="53">
        <f>+[1]All!AL247</f>
        <v>0</v>
      </c>
      <c r="Z77" s="55">
        <f>+[1]All!AM247</f>
        <v>0</v>
      </c>
      <c r="AA77" s="53">
        <f>+[1]All!AN247</f>
        <v>0</v>
      </c>
      <c r="AB77" s="54">
        <f>+[1]All!AO247</f>
        <v>0</v>
      </c>
      <c r="AC77" s="56">
        <f>+[1]All!AP247</f>
        <v>0</v>
      </c>
      <c r="AD77" s="57" t="str">
        <f>+[1]All!AQ247</f>
        <v>Purdue</v>
      </c>
      <c r="AE77" s="12">
        <f>+[1]All!AR247</f>
        <v>0</v>
      </c>
      <c r="AF77" s="13">
        <f>+[1]All!AS247</f>
        <v>0</v>
      </c>
      <c r="AG77" s="13">
        <f>+[1]All!AT247</f>
        <v>0</v>
      </c>
      <c r="AH77" s="12">
        <f>+[1]All!AU247</f>
        <v>0</v>
      </c>
      <c r="AI77" s="13">
        <f>+[1]All!AV247</f>
        <v>1</v>
      </c>
      <c r="AJ77" s="10">
        <f>+[1]All!AW247</f>
        <v>0</v>
      </c>
      <c r="AL77" s="73">
        <f>+[1]All!AY247</f>
        <v>0</v>
      </c>
      <c r="AM77" s="74">
        <f>+[1]All!AZ247</f>
        <v>0</v>
      </c>
      <c r="AN77" s="75">
        <f>+[1]All!BA247</f>
        <v>0</v>
      </c>
      <c r="AP77" s="14">
        <f>+[1]All!BC247</f>
        <v>0</v>
      </c>
      <c r="AQ77" s="12">
        <f>+[1]All!BD247</f>
        <v>0</v>
      </c>
      <c r="AR77" s="13">
        <f>+[1]All!BE247</f>
        <v>0</v>
      </c>
      <c r="AS77" s="13">
        <f>+[1]All!BF247</f>
        <v>0</v>
      </c>
      <c r="AT77" s="12">
        <f>+[1]All!BG247</f>
        <v>0</v>
      </c>
      <c r="AU77" s="13">
        <f>+[1]All!BH247</f>
        <v>0</v>
      </c>
      <c r="AV77" s="10">
        <f>+[1]All!BI247</f>
        <v>0</v>
      </c>
      <c r="AW77" s="58">
        <f>+[1]All!BJ247</f>
        <v>62.32</v>
      </c>
      <c r="AX77" s="59">
        <f>+[1]All!BK247</f>
        <v>0</v>
      </c>
      <c r="AY77" s="15"/>
    </row>
    <row r="78" spans="1:51" x14ac:dyDescent="0.3">
      <c r="A78" s="10">
        <f>+[1]All!A248</f>
        <v>3</v>
      </c>
      <c r="D78" s="60"/>
      <c r="E78" s="80"/>
      <c r="F78" s="12" t="str">
        <f>+[1]All!F248</f>
        <v>West Virginia</v>
      </c>
      <c r="G78" s="14" t="str">
        <f>+[1]All!G248</f>
        <v>B12</v>
      </c>
      <c r="H78" s="14" t="str">
        <f>+[1]All!H248</f>
        <v>Open</v>
      </c>
      <c r="I78" s="14" t="str">
        <f>+[1]All!I248</f>
        <v>ZZZ</v>
      </c>
      <c r="J78" s="53">
        <f>+[1]All!J248</f>
        <v>0</v>
      </c>
      <c r="K78" s="54">
        <f>+[1]All!K248</f>
        <v>0</v>
      </c>
      <c r="L78" s="61">
        <f>+[1]All!L248</f>
        <v>0</v>
      </c>
      <c r="M78" s="62">
        <f>+[1]All!M248</f>
        <v>0</v>
      </c>
      <c r="N78" s="53">
        <f>+[1]All!N248</f>
        <v>0</v>
      </c>
      <c r="O78" s="45">
        <f>+[1]All!O248</f>
        <v>0</v>
      </c>
      <c r="P78" s="55">
        <f>+[1]All!P248</f>
        <v>0</v>
      </c>
      <c r="Q78" s="45">
        <f>+[1]All!Q248</f>
        <v>0</v>
      </c>
      <c r="R78" s="53">
        <f>+[1]All!R248</f>
        <v>0</v>
      </c>
      <c r="S78" s="55">
        <f>+[1]All!S248</f>
        <v>0</v>
      </c>
      <c r="T78" s="53">
        <f>+[1]All!T248</f>
        <v>0</v>
      </c>
      <c r="V78" s="56">
        <f>+[1]All!X248</f>
        <v>0</v>
      </c>
      <c r="W78" s="53">
        <f>+[1]All!Z248</f>
        <v>0</v>
      </c>
      <c r="X78" s="54">
        <f>+[1]All!AA248</f>
        <v>0</v>
      </c>
      <c r="Y78" s="53">
        <f>+[1]All!AL248</f>
        <v>0</v>
      </c>
      <c r="Z78" s="55">
        <f>+[1]All!AM248</f>
        <v>0</v>
      </c>
      <c r="AA78" s="53">
        <f>+[1]All!AN248</f>
        <v>0</v>
      </c>
      <c r="AB78" s="54">
        <f>+[1]All!AO248</f>
        <v>0</v>
      </c>
      <c r="AC78" s="56">
        <f>+[1]All!AP248</f>
        <v>0</v>
      </c>
      <c r="AD78" s="57" t="str">
        <f>+[1]All!AQ248</f>
        <v>West Virginia</v>
      </c>
      <c r="AE78" s="12">
        <f>+[1]All!AR248</f>
        <v>0</v>
      </c>
      <c r="AF78" s="13">
        <f>+[1]All!AS248</f>
        <v>0</v>
      </c>
      <c r="AG78" s="13">
        <f>+[1]All!AT248</f>
        <v>0</v>
      </c>
      <c r="AH78" s="12">
        <f>+[1]All!AU248</f>
        <v>1</v>
      </c>
      <c r="AI78" s="13">
        <f>+[1]All!AV248</f>
        <v>0</v>
      </c>
      <c r="AJ78" s="10">
        <f>+[1]All!AW248</f>
        <v>0</v>
      </c>
      <c r="AL78" s="73">
        <f>+[1]All!AY248</f>
        <v>0</v>
      </c>
      <c r="AM78" s="74">
        <f>+[1]All!AZ248</f>
        <v>0</v>
      </c>
      <c r="AN78" s="75">
        <f>+[1]All!BA248</f>
        <v>0</v>
      </c>
      <c r="AP78" s="14">
        <f>+[1]All!BC248</f>
        <v>0</v>
      </c>
      <c r="AQ78" s="12">
        <f>+[1]All!BD248</f>
        <v>0</v>
      </c>
      <c r="AR78" s="13">
        <f>+[1]All!BE248</f>
        <v>0</v>
      </c>
      <c r="AS78" s="13">
        <f>+[1]All!BF248</f>
        <v>0</v>
      </c>
      <c r="AT78" s="12">
        <f>+[1]All!BG248</f>
        <v>0</v>
      </c>
      <c r="AU78" s="13">
        <f>+[1]All!BH248</f>
        <v>0</v>
      </c>
      <c r="AV78" s="10">
        <f>+[1]All!BI248</f>
        <v>0</v>
      </c>
      <c r="AW78" s="58">
        <f>+[1]All!BJ248</f>
        <v>78.790000000000006</v>
      </c>
      <c r="AX78" s="59">
        <f>+[1]All!BK248</f>
        <v>0</v>
      </c>
      <c r="AY78" s="15"/>
    </row>
    <row r="79" spans="1:51" x14ac:dyDescent="0.3">
      <c r="D79" s="60"/>
      <c r="E79" s="80"/>
      <c r="G79" s="14"/>
      <c r="H79" s="14"/>
      <c r="I79" s="14"/>
      <c r="L79" s="61"/>
      <c r="M79" s="62"/>
      <c r="O79" s="45"/>
      <c r="V79" s="56"/>
      <c r="AY79" s="15"/>
    </row>
    <row r="80" spans="1:51" x14ac:dyDescent="0.3">
      <c r="A80" s="10" t="s">
        <v>33</v>
      </c>
      <c r="D80" s="60"/>
      <c r="E80" s="80"/>
      <c r="G80" s="14"/>
      <c r="H80" s="14"/>
      <c r="I80" s="14"/>
      <c r="L80" s="61"/>
      <c r="M80" s="62"/>
      <c r="O80" s="45"/>
      <c r="V80" s="56"/>
      <c r="AY80" s="15"/>
    </row>
    <row r="81" spans="1:51" x14ac:dyDescent="0.3">
      <c r="D81" s="60"/>
      <c r="E81" s="80"/>
      <c r="G81" s="14"/>
      <c r="H81" s="14"/>
      <c r="I81" s="14"/>
      <c r="L81" s="61"/>
      <c r="M81" s="62"/>
      <c r="O81" s="45"/>
      <c r="V81" s="56"/>
      <c r="AY81" s="15"/>
    </row>
    <row r="82" spans="1:51" x14ac:dyDescent="0.3">
      <c r="A82" s="10">
        <f>+[2]Sheet1!A24</f>
        <v>2</v>
      </c>
      <c r="B82" s="14" t="str">
        <f>+[2]Sheet1!B24</f>
        <v>Thurs</v>
      </c>
      <c r="C82" s="20">
        <f>+[2]Sheet1!C24</f>
        <v>42628</v>
      </c>
      <c r="D82" s="60">
        <f>+[2]Sheet1!D24</f>
        <v>0.85416666666666663</v>
      </c>
      <c r="E82" s="80" t="str">
        <f>+[2]Sheet1!E24</f>
        <v>CBS</v>
      </c>
      <c r="F82" s="12" t="str">
        <f>+[2]Sheet1!F24</f>
        <v>NY Jets</v>
      </c>
      <c r="G82" s="14" t="str">
        <f>+[2]Sheet1!G24</f>
        <v>AFCE</v>
      </c>
      <c r="H82" s="14" t="str">
        <f>+[2]Sheet1!H24</f>
        <v>Buffalo</v>
      </c>
      <c r="I82" s="14" t="str">
        <f>+[2]Sheet1!I24</f>
        <v>AFCE</v>
      </c>
      <c r="J82" s="53" t="str">
        <f>+[2]Sheet1!J24</f>
        <v>NY Jets</v>
      </c>
      <c r="K82" s="54" t="str">
        <f>+[2]Sheet1!K24</f>
        <v>Buffalo</v>
      </c>
      <c r="L82" s="61">
        <f>+[2]Sheet1!L24</f>
        <v>1</v>
      </c>
      <c r="M82" s="62">
        <f>+[2]Sheet1!M24</f>
        <v>40.5</v>
      </c>
      <c r="N82" s="53">
        <f>+[2]Sheet1!N24</f>
        <v>0</v>
      </c>
      <c r="O82" s="45">
        <f>+[2]Sheet1!O24</f>
        <v>0</v>
      </c>
      <c r="P82" s="55">
        <f>+[2]Sheet1!P24</f>
        <v>0</v>
      </c>
      <c r="Q82" s="45">
        <f>+[2]Sheet1!Q24</f>
        <v>0</v>
      </c>
      <c r="R82" s="53">
        <f>+[2]Sheet1!R24</f>
        <v>0</v>
      </c>
      <c r="S82" s="55">
        <f>+[2]Sheet1!S24</f>
        <v>0</v>
      </c>
      <c r="T82" s="53" t="str">
        <f>+[2]Sheet1!T24</f>
        <v>Buffalo</v>
      </c>
      <c r="U82" s="54">
        <f>+[2]Sheet1!U24</f>
        <v>0</v>
      </c>
      <c r="V82" s="56">
        <f>+[2]Sheet1!V24</f>
        <v>0</v>
      </c>
      <c r="W82" s="53" t="str">
        <f>+[2]Sheet1!W24</f>
        <v>U</v>
      </c>
      <c r="X82" s="54">
        <f>+[2]Sheet1!X24</f>
        <v>0</v>
      </c>
      <c r="AD82" s="57" t="str">
        <f>+[2]Sheet1!Z24</f>
        <v>NY Jets</v>
      </c>
      <c r="AE82" s="12">
        <f>+[2]Sheet1!AA24</f>
        <v>0</v>
      </c>
      <c r="AF82" s="13">
        <f>+[2]Sheet1!AB24</f>
        <v>0</v>
      </c>
      <c r="AG82" s="13">
        <f>+[2]Sheet1!AC24</f>
        <v>0</v>
      </c>
      <c r="AH82" s="12">
        <f>+[2]Sheet1!AD24</f>
        <v>1</v>
      </c>
      <c r="AI82" s="13">
        <f>+[2]Sheet1!AE24</f>
        <v>0</v>
      </c>
      <c r="AJ82" s="10">
        <f>+[2]Sheet1!AF24</f>
        <v>0</v>
      </c>
      <c r="AL82" s="73">
        <f>+[2]Sheet1!AH24</f>
        <v>9</v>
      </c>
      <c r="AM82" s="74">
        <f>+[2]Sheet1!AI24</f>
        <v>13</v>
      </c>
      <c r="AN82" s="75">
        <f>+[2]Sheet1!AJ24</f>
        <v>0</v>
      </c>
      <c r="AP82" s="14" t="str">
        <f>+[2]Sheet1!AL24</f>
        <v>Buffalo</v>
      </c>
      <c r="AQ82" s="12">
        <f>+[2]Sheet1!AM24</f>
        <v>0</v>
      </c>
      <c r="AR82" s="13">
        <f>+[2]Sheet1!AN24</f>
        <v>0</v>
      </c>
      <c r="AS82" s="13">
        <f>+[2]Sheet1!AO24</f>
        <v>0</v>
      </c>
      <c r="AT82" s="12">
        <f>+[2]Sheet1!AP24</f>
        <v>0</v>
      </c>
      <c r="AU82" s="13">
        <f>+[2]Sheet1!AQ24</f>
        <v>1</v>
      </c>
      <c r="AV82" s="10">
        <f>+[2]Sheet1!AR24</f>
        <v>0</v>
      </c>
      <c r="AW82" s="58">
        <f>+[2]Sheet1!AS24</f>
        <v>20.2</v>
      </c>
      <c r="AX82" s="59">
        <f>+[2]Sheet1!AT24</f>
        <v>19.7</v>
      </c>
      <c r="AY82" s="15"/>
    </row>
    <row r="83" spans="1:51" x14ac:dyDescent="0.3">
      <c r="A83" s="10">
        <f>+[2]Sheet1!A25</f>
        <v>2</v>
      </c>
      <c r="B83" s="14" t="str">
        <f>+[2]Sheet1!B25</f>
        <v>Sun</v>
      </c>
      <c r="C83" s="20">
        <f>+[2]Sheet1!C25</f>
        <v>42631</v>
      </c>
      <c r="D83" s="60">
        <f>+[2]Sheet1!D25</f>
        <v>0.54166666666666663</v>
      </c>
      <c r="E83" s="80" t="str">
        <f>+[2]Sheet1!E25</f>
        <v>Fox</v>
      </c>
      <c r="F83" s="12" t="str">
        <f>+[2]Sheet1!F25</f>
        <v>San Francisco</v>
      </c>
      <c r="G83" s="14" t="str">
        <f>+[2]Sheet1!G25</f>
        <v>NFCW</v>
      </c>
      <c r="H83" s="14" t="str">
        <f>+[2]Sheet1!H25</f>
        <v>Carolina</v>
      </c>
      <c r="I83" s="14" t="str">
        <f>+[2]Sheet1!I25</f>
        <v>NFCS</v>
      </c>
      <c r="J83" s="53" t="str">
        <f>+[2]Sheet1!J25</f>
        <v>Carolina</v>
      </c>
      <c r="K83" s="54" t="str">
        <f>+[2]Sheet1!K25</f>
        <v>San Francisco</v>
      </c>
      <c r="L83" s="61">
        <f>+[2]Sheet1!L25</f>
        <v>13.5</v>
      </c>
      <c r="M83" s="62">
        <f>+[2]Sheet1!M25</f>
        <v>45.5</v>
      </c>
      <c r="N83" s="53">
        <f>+[2]Sheet1!N25</f>
        <v>0</v>
      </c>
      <c r="O83" s="45">
        <f>+[2]Sheet1!O25</f>
        <v>0</v>
      </c>
      <c r="P83" s="55">
        <f>+[2]Sheet1!P25</f>
        <v>0</v>
      </c>
      <c r="Q83" s="45">
        <f>+[2]Sheet1!Q25</f>
        <v>0</v>
      </c>
      <c r="R83" s="53">
        <f>+[2]Sheet1!R25</f>
        <v>0</v>
      </c>
      <c r="S83" s="55">
        <f>+[2]Sheet1!S25</f>
        <v>0</v>
      </c>
      <c r="T83" s="53" t="str">
        <f>+[2]Sheet1!T25</f>
        <v>Carolina</v>
      </c>
      <c r="U83" s="54">
        <f>+[2]Sheet1!U25</f>
        <v>0</v>
      </c>
      <c r="V83" s="56" t="str">
        <f>+[2]Sheet1!V25</f>
        <v>MM</v>
      </c>
      <c r="W83" s="53">
        <f>+[2]Sheet1!W25</f>
        <v>0</v>
      </c>
      <c r="X83" s="54">
        <f>+[2]Sheet1!X25</f>
        <v>0</v>
      </c>
      <c r="AD83" s="57" t="str">
        <f>+[2]Sheet1!Z25</f>
        <v>San Francisco</v>
      </c>
      <c r="AE83" s="12">
        <f>+[2]Sheet1!AA25</f>
        <v>0</v>
      </c>
      <c r="AF83" s="13">
        <f>+[2]Sheet1!AB25</f>
        <v>0</v>
      </c>
      <c r="AG83" s="13">
        <f>+[2]Sheet1!AC25</f>
        <v>0</v>
      </c>
      <c r="AH83" s="12">
        <f>+[2]Sheet1!AD25</f>
        <v>0</v>
      </c>
      <c r="AI83" s="13">
        <f>+[2]Sheet1!AE25</f>
        <v>1</v>
      </c>
      <c r="AJ83" s="10">
        <f>+[2]Sheet1!AF25</f>
        <v>0</v>
      </c>
      <c r="AL83" s="73">
        <f>+[2]Sheet1!AH25</f>
        <v>0</v>
      </c>
      <c r="AM83" s="74">
        <f>+[2]Sheet1!AI25</f>
        <v>3</v>
      </c>
      <c r="AN83" s="75">
        <f>+[2]Sheet1!AJ25</f>
        <v>0</v>
      </c>
      <c r="AP83" s="14" t="str">
        <f>+[2]Sheet1!AL25</f>
        <v>Carolina</v>
      </c>
      <c r="AQ83" s="12">
        <f>+[2]Sheet1!AM25</f>
        <v>0</v>
      </c>
      <c r="AR83" s="13">
        <f>+[2]Sheet1!AN25</f>
        <v>0</v>
      </c>
      <c r="AS83" s="13">
        <f>+[2]Sheet1!AO25</f>
        <v>0</v>
      </c>
      <c r="AT83" s="12">
        <f>+[2]Sheet1!AP25</f>
        <v>0</v>
      </c>
      <c r="AU83" s="13">
        <f>+[2]Sheet1!AQ25</f>
        <v>1</v>
      </c>
      <c r="AV83" s="10">
        <f>+[2]Sheet1!AR25</f>
        <v>0</v>
      </c>
      <c r="AW83" s="58">
        <f>+[2]Sheet1!AS25</f>
        <v>18.98</v>
      </c>
      <c r="AX83" s="59">
        <f>+[2]Sheet1!AT25</f>
        <v>23.93</v>
      </c>
      <c r="AY83" s="15"/>
    </row>
    <row r="84" spans="1:51" x14ac:dyDescent="0.3">
      <c r="A84" s="10">
        <f>+[2]Sheet1!A26</f>
        <v>2</v>
      </c>
      <c r="B84" s="14" t="str">
        <f>+[2]Sheet1!B26</f>
        <v>Sun</v>
      </c>
      <c r="C84" s="20">
        <f>+[2]Sheet1!C26</f>
        <v>42631</v>
      </c>
      <c r="D84" s="60">
        <f>+[2]Sheet1!D26</f>
        <v>0.54166666666666663</v>
      </c>
      <c r="E84" s="80" t="str">
        <f>+[2]Sheet1!E26</f>
        <v>Fox</v>
      </c>
      <c r="F84" s="12" t="str">
        <f>+[2]Sheet1!F26</f>
        <v>Dallas</v>
      </c>
      <c r="G84" s="14" t="str">
        <f>+[2]Sheet1!G26</f>
        <v>NFCE</v>
      </c>
      <c r="H84" s="14" t="str">
        <f>+[2]Sheet1!H26</f>
        <v>Washington</v>
      </c>
      <c r="I84" s="14" t="str">
        <f>+[2]Sheet1!I26</f>
        <v>NFCE</v>
      </c>
      <c r="J84" s="53" t="str">
        <f>+[2]Sheet1!J26</f>
        <v>Washington</v>
      </c>
      <c r="K84" s="54" t="str">
        <f>+[2]Sheet1!K26</f>
        <v>Dallas</v>
      </c>
      <c r="L84" s="61">
        <f>+[2]Sheet1!L26</f>
        <v>2.5</v>
      </c>
      <c r="M84" s="62">
        <f>+[2]Sheet1!M26</f>
        <v>45</v>
      </c>
      <c r="N84" s="53">
        <f>+[2]Sheet1!N26</f>
        <v>0</v>
      </c>
      <c r="O84" s="45">
        <f>+[2]Sheet1!O26</f>
        <v>0</v>
      </c>
      <c r="P84" s="55">
        <f>+[2]Sheet1!P26</f>
        <v>0</v>
      </c>
      <c r="Q84" s="45">
        <f>+[2]Sheet1!Q26</f>
        <v>0</v>
      </c>
      <c r="R84" s="53">
        <f>+[2]Sheet1!R26</f>
        <v>0</v>
      </c>
      <c r="S84" s="55">
        <f>+[2]Sheet1!S26</f>
        <v>0</v>
      </c>
      <c r="T84" s="53" t="str">
        <f>+[2]Sheet1!T26</f>
        <v>Dallas</v>
      </c>
      <c r="U84" s="54">
        <f>+[2]Sheet1!U26</f>
        <v>0</v>
      </c>
      <c r="V84" s="56">
        <f>+[2]Sheet1!V26</f>
        <v>0</v>
      </c>
      <c r="W84" s="53">
        <f>+[2]Sheet1!W26</f>
        <v>0</v>
      </c>
      <c r="X84" s="54">
        <f>+[2]Sheet1!X26</f>
        <v>0</v>
      </c>
      <c r="AD84" s="57" t="str">
        <f>+[2]Sheet1!Z26</f>
        <v>Dallas</v>
      </c>
      <c r="AE84" s="12">
        <f>+[2]Sheet1!AA26</f>
        <v>0</v>
      </c>
      <c r="AF84" s="13">
        <f>+[2]Sheet1!AB26</f>
        <v>0</v>
      </c>
      <c r="AG84" s="13">
        <f>+[2]Sheet1!AC26</f>
        <v>0</v>
      </c>
      <c r="AH84" s="12">
        <f>+[2]Sheet1!AD26</f>
        <v>0</v>
      </c>
      <c r="AI84" s="13">
        <f>+[2]Sheet1!AE26</f>
        <v>1</v>
      </c>
      <c r="AJ84" s="10">
        <f>+[2]Sheet1!AF26</f>
        <v>0</v>
      </c>
      <c r="AL84" s="73">
        <f>+[2]Sheet1!AH26</f>
        <v>6</v>
      </c>
      <c r="AM84" s="74">
        <f>+[2]Sheet1!AI26</f>
        <v>16</v>
      </c>
      <c r="AN84" s="75">
        <f>+[2]Sheet1!AJ26</f>
        <v>0</v>
      </c>
      <c r="AP84" s="14" t="str">
        <f>+[2]Sheet1!AL26</f>
        <v>Washington</v>
      </c>
      <c r="AQ84" s="12">
        <f>+[2]Sheet1!AM26</f>
        <v>0</v>
      </c>
      <c r="AR84" s="13">
        <f>+[2]Sheet1!AN26</f>
        <v>1</v>
      </c>
      <c r="AS84" s="13">
        <f>+[2]Sheet1!AO26</f>
        <v>0</v>
      </c>
      <c r="AT84" s="12">
        <f>+[2]Sheet1!AP26</f>
        <v>0</v>
      </c>
      <c r="AU84" s="13">
        <f>+[2]Sheet1!AQ26</f>
        <v>1</v>
      </c>
      <c r="AV84" s="10">
        <f>+[2]Sheet1!AR26</f>
        <v>0</v>
      </c>
      <c r="AW84" s="58">
        <f>+[2]Sheet1!AS26</f>
        <v>19.739999999999998</v>
      </c>
      <c r="AX84" s="59">
        <f>+[2]Sheet1!AT26</f>
        <v>16.440000000000001</v>
      </c>
      <c r="AY84" s="15"/>
    </row>
    <row r="85" spans="1:51" x14ac:dyDescent="0.3">
      <c r="A85" s="10">
        <f>+[2]Sheet1!A27</f>
        <v>2</v>
      </c>
      <c r="B85" s="14" t="str">
        <f>+[2]Sheet1!B27</f>
        <v>Sun</v>
      </c>
      <c r="C85" s="20">
        <f>+[2]Sheet1!C27</f>
        <v>42631</v>
      </c>
      <c r="D85" s="60">
        <f>+[2]Sheet1!D27</f>
        <v>0.54166666666666663</v>
      </c>
      <c r="E85" s="80" t="str">
        <f>+[2]Sheet1!E27</f>
        <v>CBS</v>
      </c>
      <c r="F85" s="12" t="str">
        <f>+[2]Sheet1!F27</f>
        <v>Cincinnati</v>
      </c>
      <c r="G85" s="14" t="str">
        <f>+[2]Sheet1!G27</f>
        <v>AFCN</v>
      </c>
      <c r="H85" s="14" t="str">
        <f>+[2]Sheet1!H27</f>
        <v>Pittsburgh</v>
      </c>
      <c r="I85" s="14" t="str">
        <f>+[2]Sheet1!I27</f>
        <v>AFCN</v>
      </c>
      <c r="J85" s="53" t="str">
        <f>+[2]Sheet1!J27</f>
        <v>Pittsburgh</v>
      </c>
      <c r="K85" s="54" t="str">
        <f>+[2]Sheet1!K27</f>
        <v>Cincinnati</v>
      </c>
      <c r="L85" s="61">
        <f>+[2]Sheet1!L27</f>
        <v>3.5</v>
      </c>
      <c r="M85" s="62">
        <f>+[2]Sheet1!M27</f>
        <v>49</v>
      </c>
      <c r="N85" s="53">
        <f>+[2]Sheet1!N27</f>
        <v>0</v>
      </c>
      <c r="O85" s="45">
        <f>+[2]Sheet1!O27</f>
        <v>0</v>
      </c>
      <c r="P85" s="55">
        <f>+[2]Sheet1!P27</f>
        <v>0</v>
      </c>
      <c r="Q85" s="45">
        <f>+[2]Sheet1!Q27</f>
        <v>0</v>
      </c>
      <c r="R85" s="53">
        <f>+[2]Sheet1!R27</f>
        <v>0</v>
      </c>
      <c r="S85" s="55">
        <f>+[2]Sheet1!S27</f>
        <v>0</v>
      </c>
      <c r="T85" s="53" t="str">
        <f>+[2]Sheet1!T27</f>
        <v>Cincinnati</v>
      </c>
      <c r="U85" s="54">
        <f>+[2]Sheet1!U27</f>
        <v>0</v>
      </c>
      <c r="V85" s="56">
        <f>+[2]Sheet1!V27</f>
        <v>0</v>
      </c>
      <c r="W85" s="53">
        <f>+[2]Sheet1!W27</f>
        <v>0</v>
      </c>
      <c r="X85" s="54">
        <f>+[2]Sheet1!X27</f>
        <v>0</v>
      </c>
      <c r="AD85" s="57" t="str">
        <f>+[2]Sheet1!Z27</f>
        <v>Cincinnati</v>
      </c>
      <c r="AE85" s="12">
        <f>+[2]Sheet1!AA27</f>
        <v>0</v>
      </c>
      <c r="AF85" s="13">
        <f>+[2]Sheet1!AB27</f>
        <v>1</v>
      </c>
      <c r="AG85" s="13">
        <f>+[2]Sheet1!AC27</f>
        <v>0</v>
      </c>
      <c r="AH85" s="12">
        <f>+[2]Sheet1!AD27</f>
        <v>0</v>
      </c>
      <c r="AI85" s="13">
        <f>+[2]Sheet1!AE27</f>
        <v>1</v>
      </c>
      <c r="AJ85" s="10">
        <f>+[2]Sheet1!AF27</f>
        <v>0</v>
      </c>
      <c r="AL85" s="73">
        <f>+[2]Sheet1!AH27</f>
        <v>7</v>
      </c>
      <c r="AM85" s="74">
        <f>+[2]Sheet1!AI27</f>
        <v>15</v>
      </c>
      <c r="AN85" s="75">
        <f>+[2]Sheet1!AJ27</f>
        <v>0</v>
      </c>
      <c r="AP85" s="14" t="str">
        <f>+[2]Sheet1!AL27</f>
        <v>Pittsburgh</v>
      </c>
      <c r="AQ85" s="12">
        <f>+[2]Sheet1!AM27</f>
        <v>0</v>
      </c>
      <c r="AR85" s="13">
        <f>+[2]Sheet1!AN27</f>
        <v>0</v>
      </c>
      <c r="AS85" s="13">
        <f>+[2]Sheet1!AO27</f>
        <v>0</v>
      </c>
      <c r="AT85" s="12">
        <f>+[2]Sheet1!AP27</f>
        <v>1</v>
      </c>
      <c r="AU85" s="13">
        <f>+[2]Sheet1!AQ27</f>
        <v>0</v>
      </c>
      <c r="AV85" s="10">
        <f>+[2]Sheet1!AR27</f>
        <v>0</v>
      </c>
      <c r="AW85" s="58">
        <f>+[2]Sheet1!AS27</f>
        <v>22.99</v>
      </c>
      <c r="AX85" s="59">
        <f>+[2]Sheet1!AT27</f>
        <v>25.51</v>
      </c>
      <c r="AY85" s="15"/>
    </row>
    <row r="86" spans="1:51" x14ac:dyDescent="0.3">
      <c r="A86" s="10">
        <f>+[2]Sheet1!A28</f>
        <v>2</v>
      </c>
      <c r="B86" s="14" t="str">
        <f>+[2]Sheet1!B28</f>
        <v>Sun</v>
      </c>
      <c r="C86" s="20">
        <f>+[2]Sheet1!C28</f>
        <v>42631</v>
      </c>
      <c r="D86" s="60">
        <f>+[2]Sheet1!D28</f>
        <v>0.54166666666666663</v>
      </c>
      <c r="E86" s="80" t="str">
        <f>+[2]Sheet1!E28</f>
        <v>Fox</v>
      </c>
      <c r="F86" s="12" t="str">
        <f>+[2]Sheet1!F28</f>
        <v>New Orleans</v>
      </c>
      <c r="G86" s="14" t="str">
        <f>+[2]Sheet1!G28</f>
        <v>NFCS</v>
      </c>
      <c r="H86" s="14" t="str">
        <f>+[2]Sheet1!H28</f>
        <v>NY Giants</v>
      </c>
      <c r="I86" s="14" t="str">
        <f>+[2]Sheet1!I28</f>
        <v>NFCE</v>
      </c>
      <c r="J86" s="53" t="str">
        <f>+[2]Sheet1!J28</f>
        <v>NY Giants</v>
      </c>
      <c r="K86" s="54" t="str">
        <f>+[2]Sheet1!K28</f>
        <v>New Orleans</v>
      </c>
      <c r="L86" s="61">
        <f>+[2]Sheet1!L28</f>
        <v>4.5</v>
      </c>
      <c r="M86" s="62">
        <f>+[2]Sheet1!M28</f>
        <v>53</v>
      </c>
      <c r="N86" s="53">
        <f>+[2]Sheet1!N28</f>
        <v>0</v>
      </c>
      <c r="O86" s="45">
        <f>+[2]Sheet1!O28</f>
        <v>0</v>
      </c>
      <c r="P86" s="55">
        <f>+[2]Sheet1!P28</f>
        <v>0</v>
      </c>
      <c r="Q86" s="45">
        <f>+[2]Sheet1!Q28</f>
        <v>0</v>
      </c>
      <c r="R86" s="53">
        <f>+[2]Sheet1!R28</f>
        <v>0</v>
      </c>
      <c r="S86" s="55">
        <f>+[2]Sheet1!S28</f>
        <v>0</v>
      </c>
      <c r="T86" s="53" t="str">
        <f>+[2]Sheet1!T28</f>
        <v>NY Giants</v>
      </c>
      <c r="U86" s="54">
        <f>+[2]Sheet1!U28</f>
        <v>0</v>
      </c>
      <c r="V86" s="56">
        <f>+[2]Sheet1!V28</f>
        <v>0</v>
      </c>
      <c r="W86" s="53">
        <f>+[2]Sheet1!W28</f>
        <v>0</v>
      </c>
      <c r="X86" s="54">
        <f>+[2]Sheet1!X28</f>
        <v>0</v>
      </c>
      <c r="AD86" s="57" t="str">
        <f>+[2]Sheet1!Z28</f>
        <v>New Orleans</v>
      </c>
      <c r="AE86" s="12">
        <f>+[2]Sheet1!AA28</f>
        <v>0</v>
      </c>
      <c r="AF86" s="13">
        <f>+[2]Sheet1!AB28</f>
        <v>0</v>
      </c>
      <c r="AG86" s="13">
        <f>+[2]Sheet1!AC28</f>
        <v>0</v>
      </c>
      <c r="AH86" s="12">
        <f>+[2]Sheet1!AD28</f>
        <v>0</v>
      </c>
      <c r="AI86" s="13">
        <f>+[2]Sheet1!AE28</f>
        <v>1</v>
      </c>
      <c r="AJ86" s="10">
        <f>+[2]Sheet1!AF28</f>
        <v>0</v>
      </c>
      <c r="AL86" s="73">
        <f>+[2]Sheet1!AH28</f>
        <v>3</v>
      </c>
      <c r="AM86" s="74">
        <f>+[2]Sheet1!AI28</f>
        <v>2</v>
      </c>
      <c r="AN86" s="75">
        <f>+[2]Sheet1!AJ28</f>
        <v>1</v>
      </c>
      <c r="AP86" s="14" t="str">
        <f>+[2]Sheet1!AL28</f>
        <v>NY Giants</v>
      </c>
      <c r="AQ86" s="12">
        <f>+[2]Sheet1!AM28</f>
        <v>0</v>
      </c>
      <c r="AR86" s="13">
        <f>+[2]Sheet1!AN28</f>
        <v>0</v>
      </c>
      <c r="AS86" s="13">
        <f>+[2]Sheet1!AO28</f>
        <v>0</v>
      </c>
      <c r="AT86" s="12">
        <f>+[2]Sheet1!AP28</f>
        <v>1</v>
      </c>
      <c r="AU86" s="13">
        <f>+[2]Sheet1!AQ28</f>
        <v>0</v>
      </c>
      <c r="AV86" s="10">
        <f>+[2]Sheet1!AR28</f>
        <v>0</v>
      </c>
      <c r="AW86" s="58">
        <f>+[2]Sheet1!AS28</f>
        <v>16.71</v>
      </c>
      <c r="AX86" s="59">
        <f>+[2]Sheet1!AT28</f>
        <v>19.510000000000002</v>
      </c>
      <c r="AY86" s="15"/>
    </row>
    <row r="87" spans="1:51" x14ac:dyDescent="0.3">
      <c r="A87" s="10">
        <f>+[2]Sheet1!A29</f>
        <v>2</v>
      </c>
      <c r="B87" s="10" t="str">
        <f>+[2]Sheet1!B29</f>
        <v>Sun</v>
      </c>
      <c r="C87" s="19">
        <f>+[2]Sheet1!C29</f>
        <v>42631</v>
      </c>
      <c r="D87" s="60">
        <f>+[2]Sheet1!D29</f>
        <v>0.54166666666666663</v>
      </c>
      <c r="E87" s="80" t="str">
        <f>+[2]Sheet1!E29</f>
        <v>CBS</v>
      </c>
      <c r="F87" s="13" t="str">
        <f>+[2]Sheet1!F29</f>
        <v>Miami</v>
      </c>
      <c r="G87" s="14" t="str">
        <f>+[2]Sheet1!G29</f>
        <v>AFCE</v>
      </c>
      <c r="H87" s="14" t="str">
        <f>+[2]Sheet1!H29</f>
        <v>New England</v>
      </c>
      <c r="I87" s="14" t="str">
        <f>+[2]Sheet1!I29</f>
        <v>AFCE</v>
      </c>
      <c r="J87" s="44" t="str">
        <f>+[2]Sheet1!J29</f>
        <v>New England</v>
      </c>
      <c r="K87" s="45" t="str">
        <f>+[2]Sheet1!K29</f>
        <v>Miami</v>
      </c>
      <c r="L87" s="46">
        <f>+[2]Sheet1!L29</f>
        <v>6.5</v>
      </c>
      <c r="M87" s="47">
        <f>+[2]Sheet1!M29</f>
        <v>41.5</v>
      </c>
      <c r="N87" s="51">
        <f>+[2]Sheet1!N29</f>
        <v>0</v>
      </c>
      <c r="O87" s="45">
        <f>+[2]Sheet1!O29</f>
        <v>0</v>
      </c>
      <c r="P87" s="44">
        <f>+[2]Sheet1!P29</f>
        <v>0</v>
      </c>
      <c r="Q87" s="45">
        <f>+[2]Sheet1!Q29</f>
        <v>0</v>
      </c>
      <c r="R87" s="51">
        <f>+[2]Sheet1!R29</f>
        <v>0</v>
      </c>
      <c r="S87" s="45">
        <f>+[2]Sheet1!S29</f>
        <v>0</v>
      </c>
      <c r="T87" s="44" t="str">
        <f>+[2]Sheet1!T29</f>
        <v>Miami</v>
      </c>
      <c r="U87" s="45">
        <f>+[2]Sheet1!U29</f>
        <v>0</v>
      </c>
      <c r="V87" s="56">
        <f>+[2]Sheet1!V29</f>
        <v>0</v>
      </c>
      <c r="W87" s="53">
        <f>+[2]Sheet1!W29</f>
        <v>0</v>
      </c>
      <c r="X87" s="54">
        <f>+[2]Sheet1!X29</f>
        <v>0</v>
      </c>
      <c r="AD87" s="57" t="str">
        <f>+[2]Sheet1!Z29</f>
        <v>Miami</v>
      </c>
      <c r="AE87" s="12">
        <f>+[2]Sheet1!AA29</f>
        <v>1</v>
      </c>
      <c r="AF87" s="13">
        <f>+[2]Sheet1!AB29</f>
        <v>0</v>
      </c>
      <c r="AG87" s="13">
        <f>+[2]Sheet1!AC29</f>
        <v>0</v>
      </c>
      <c r="AH87" s="12">
        <f>+[2]Sheet1!AD29</f>
        <v>1</v>
      </c>
      <c r="AI87" s="13">
        <f>+[2]Sheet1!AE29</f>
        <v>0</v>
      </c>
      <c r="AJ87" s="10">
        <f>+[2]Sheet1!AF29</f>
        <v>0</v>
      </c>
      <c r="AL87" s="12">
        <f>+[2]Sheet1!AH29</f>
        <v>11</v>
      </c>
      <c r="AM87" s="13">
        <f>+[2]Sheet1!AI29</f>
        <v>11</v>
      </c>
      <c r="AN87" s="10">
        <f>+[2]Sheet1!AJ29</f>
        <v>0</v>
      </c>
      <c r="AO87" s="10"/>
      <c r="AP87" s="14" t="str">
        <f>+[2]Sheet1!AL29</f>
        <v>New England</v>
      </c>
      <c r="AQ87" s="12">
        <f>+[2]Sheet1!AM29</f>
        <v>0</v>
      </c>
      <c r="AR87" s="13">
        <f>+[2]Sheet1!AN29</f>
        <v>0</v>
      </c>
      <c r="AS87" s="13">
        <f>+[2]Sheet1!AO29</f>
        <v>0</v>
      </c>
      <c r="AT87" s="12">
        <f>+[2]Sheet1!AP29</f>
        <v>1</v>
      </c>
      <c r="AU87" s="13">
        <f>+[2]Sheet1!AQ29</f>
        <v>0</v>
      </c>
      <c r="AV87" s="10">
        <f>+[2]Sheet1!AR29</f>
        <v>0</v>
      </c>
      <c r="AW87" s="58">
        <f>+[2]Sheet1!AS29</f>
        <v>18.68</v>
      </c>
      <c r="AX87" s="59">
        <f>+[2]Sheet1!AT29</f>
        <v>25.51</v>
      </c>
      <c r="AY87" s="15"/>
    </row>
    <row r="88" spans="1:51" x14ac:dyDescent="0.3">
      <c r="A88" s="10">
        <f>+[2]Sheet1!A30</f>
        <v>2</v>
      </c>
      <c r="B88" s="10" t="str">
        <f>+[2]Sheet1!B30</f>
        <v>Sun</v>
      </c>
      <c r="C88" s="19">
        <f>+[2]Sheet1!C30</f>
        <v>42631</v>
      </c>
      <c r="D88" s="60">
        <f>+[2]Sheet1!D30</f>
        <v>0.54166666666666663</v>
      </c>
      <c r="E88" s="80" t="str">
        <f>+[2]Sheet1!E30</f>
        <v>CBS</v>
      </c>
      <c r="F88" s="13" t="str">
        <f>+[2]Sheet1!F30</f>
        <v>Kansas City</v>
      </c>
      <c r="G88" s="14" t="str">
        <f>+[2]Sheet1!G30</f>
        <v>AFCW</v>
      </c>
      <c r="H88" s="14" t="str">
        <f>+[2]Sheet1!H30</f>
        <v>Houston</v>
      </c>
      <c r="I88" s="14" t="str">
        <f>+[2]Sheet1!I30</f>
        <v>AFCS</v>
      </c>
      <c r="J88" s="44" t="str">
        <f>+[2]Sheet1!J30</f>
        <v>Houston</v>
      </c>
      <c r="K88" s="45" t="str">
        <f>+[2]Sheet1!K30</f>
        <v>Kansas City</v>
      </c>
      <c r="L88" s="46">
        <f>+[2]Sheet1!L30</f>
        <v>2.5</v>
      </c>
      <c r="M88" s="47">
        <f>+[2]Sheet1!M30</f>
        <v>43.5</v>
      </c>
      <c r="N88" s="51">
        <f>+[2]Sheet1!N30</f>
        <v>0</v>
      </c>
      <c r="O88" s="45">
        <f>+[2]Sheet1!O30</f>
        <v>0</v>
      </c>
      <c r="P88" s="44">
        <f>+[2]Sheet1!P30</f>
        <v>0</v>
      </c>
      <c r="Q88" s="45">
        <f>+[2]Sheet1!Q30</f>
        <v>0</v>
      </c>
      <c r="R88" s="51">
        <f>+[2]Sheet1!R30</f>
        <v>0</v>
      </c>
      <c r="S88" s="45">
        <f>+[2]Sheet1!S30</f>
        <v>0</v>
      </c>
      <c r="T88" s="44" t="str">
        <f>+[2]Sheet1!T30</f>
        <v>Houston</v>
      </c>
      <c r="U88" s="45">
        <f>+[2]Sheet1!U30</f>
        <v>0</v>
      </c>
      <c r="V88" s="56">
        <f>+[2]Sheet1!V30</f>
        <v>0</v>
      </c>
      <c r="W88" s="53">
        <f>+[2]Sheet1!W30</f>
        <v>0</v>
      </c>
      <c r="X88" s="54">
        <f>+[2]Sheet1!X30</f>
        <v>0</v>
      </c>
      <c r="AD88" s="57" t="str">
        <f>+[2]Sheet1!Z30</f>
        <v>Kansas City</v>
      </c>
      <c r="AE88" s="12">
        <f>+[2]Sheet1!AA30</f>
        <v>0</v>
      </c>
      <c r="AF88" s="13">
        <f>+[2]Sheet1!AB30</f>
        <v>0</v>
      </c>
      <c r="AG88" s="13">
        <f>+[2]Sheet1!AC30</f>
        <v>0</v>
      </c>
      <c r="AH88" s="12">
        <f>+[2]Sheet1!AD30</f>
        <v>0</v>
      </c>
      <c r="AI88" s="13">
        <f>+[2]Sheet1!AE30</f>
        <v>1</v>
      </c>
      <c r="AJ88" s="10">
        <f>+[2]Sheet1!AF30</f>
        <v>0</v>
      </c>
      <c r="AL88" s="12">
        <f>+[2]Sheet1!AH30</f>
        <v>2</v>
      </c>
      <c r="AM88" s="13">
        <f>+[2]Sheet1!AI30</f>
        <v>2</v>
      </c>
      <c r="AN88" s="10">
        <f>+[2]Sheet1!AJ30</f>
        <v>1</v>
      </c>
      <c r="AO88" s="10"/>
      <c r="AP88" s="14" t="str">
        <f>+[2]Sheet1!AL30</f>
        <v>Houston</v>
      </c>
      <c r="AQ88" s="12">
        <f>+[2]Sheet1!AM30</f>
        <v>1</v>
      </c>
      <c r="AR88" s="13">
        <f>+[2]Sheet1!AN30</f>
        <v>0</v>
      </c>
      <c r="AS88" s="13">
        <f>+[2]Sheet1!AO30</f>
        <v>0</v>
      </c>
      <c r="AT88" s="12">
        <f>+[2]Sheet1!AP30</f>
        <v>1</v>
      </c>
      <c r="AU88" s="13">
        <f>+[2]Sheet1!AQ30</f>
        <v>0</v>
      </c>
      <c r="AV88" s="10">
        <f>+[2]Sheet1!AR30</f>
        <v>0</v>
      </c>
      <c r="AW88" s="58">
        <f>+[2]Sheet1!AS30</f>
        <v>22.48</v>
      </c>
      <c r="AX88" s="59">
        <f>+[2]Sheet1!AT30</f>
        <v>21.15</v>
      </c>
      <c r="AY88" s="15"/>
    </row>
    <row r="89" spans="1:51" x14ac:dyDescent="0.3">
      <c r="A89" s="10">
        <f>+[2]Sheet1!A31</f>
        <v>2</v>
      </c>
      <c r="B89" s="10" t="str">
        <f>+[2]Sheet1!B31</f>
        <v>Sun</v>
      </c>
      <c r="C89" s="19">
        <f>+[2]Sheet1!C31</f>
        <v>42631</v>
      </c>
      <c r="D89" s="60">
        <f>+[2]Sheet1!D31</f>
        <v>0.54166666666666663</v>
      </c>
      <c r="E89" s="80" t="str">
        <f>+[2]Sheet1!E31</f>
        <v>CBS</v>
      </c>
      <c r="F89" s="13" t="str">
        <f>+[2]Sheet1!F31</f>
        <v>Tennessee</v>
      </c>
      <c r="G89" s="14" t="str">
        <f>+[2]Sheet1!G31</f>
        <v>AFCS</v>
      </c>
      <c r="H89" s="14" t="str">
        <f>+[2]Sheet1!H31</f>
        <v>Detroit</v>
      </c>
      <c r="I89" s="14" t="str">
        <f>+[2]Sheet1!I31</f>
        <v>NFCN</v>
      </c>
      <c r="J89" s="44" t="str">
        <f>+[2]Sheet1!J31</f>
        <v>Detroit</v>
      </c>
      <c r="K89" s="45" t="str">
        <f>+[2]Sheet1!K31</f>
        <v>Tennessee</v>
      </c>
      <c r="L89" s="46">
        <f>+[2]Sheet1!L31</f>
        <v>6</v>
      </c>
      <c r="M89" s="47">
        <f>+[2]Sheet1!M31</f>
        <v>47.5</v>
      </c>
      <c r="N89" s="51">
        <f>+[2]Sheet1!N31</f>
        <v>0</v>
      </c>
      <c r="O89" s="45">
        <f>+[2]Sheet1!O31</f>
        <v>0</v>
      </c>
      <c r="P89" s="44">
        <f>+[2]Sheet1!P31</f>
        <v>0</v>
      </c>
      <c r="Q89" s="45">
        <f>+[2]Sheet1!Q31</f>
        <v>0</v>
      </c>
      <c r="R89" s="51">
        <f>+[2]Sheet1!R31</f>
        <v>0</v>
      </c>
      <c r="S89" s="45">
        <f>+[2]Sheet1!S31</f>
        <v>0</v>
      </c>
      <c r="T89" s="44" t="str">
        <f>+[2]Sheet1!T31</f>
        <v>Tennessee</v>
      </c>
      <c r="U89" s="45">
        <f>+[2]Sheet1!U31</f>
        <v>0</v>
      </c>
      <c r="V89" s="56">
        <f>+[2]Sheet1!V31</f>
        <v>0</v>
      </c>
      <c r="W89" s="53">
        <f>+[2]Sheet1!W31</f>
        <v>0</v>
      </c>
      <c r="X89" s="54">
        <f>+[2]Sheet1!X31</f>
        <v>0</v>
      </c>
      <c r="AD89" s="57" t="str">
        <f>+[2]Sheet1!Z31</f>
        <v>Tennessee</v>
      </c>
      <c r="AE89" s="12">
        <f>+[2]Sheet1!AA31</f>
        <v>0</v>
      </c>
      <c r="AF89" s="13">
        <f>+[2]Sheet1!AB31</f>
        <v>0</v>
      </c>
      <c r="AG89" s="13">
        <f>+[2]Sheet1!AC31</f>
        <v>0</v>
      </c>
      <c r="AH89" s="12">
        <f>+[2]Sheet1!AD31</f>
        <v>0</v>
      </c>
      <c r="AI89" s="13">
        <f>+[2]Sheet1!AE31</f>
        <v>1</v>
      </c>
      <c r="AJ89" s="10">
        <f>+[2]Sheet1!AF31</f>
        <v>0</v>
      </c>
      <c r="AL89" s="12">
        <f>+[2]Sheet1!AH31</f>
        <v>2</v>
      </c>
      <c r="AM89" s="13">
        <f>+[2]Sheet1!AI31</f>
        <v>0</v>
      </c>
      <c r="AN89" s="10">
        <f>+[2]Sheet1!AJ31</f>
        <v>0</v>
      </c>
      <c r="AO89" s="10"/>
      <c r="AP89" s="14" t="str">
        <f>+[2]Sheet1!AL31</f>
        <v>Detroit</v>
      </c>
      <c r="AQ89" s="12">
        <f>+[2]Sheet1!AM31</f>
        <v>0</v>
      </c>
      <c r="AR89" s="13">
        <f>+[2]Sheet1!AN31</f>
        <v>0</v>
      </c>
      <c r="AS89" s="13">
        <f>+[2]Sheet1!AO31</f>
        <v>0</v>
      </c>
      <c r="AT89" s="12">
        <f>+[2]Sheet1!AP31</f>
        <v>1</v>
      </c>
      <c r="AU89" s="13">
        <f>+[2]Sheet1!AQ31</f>
        <v>0</v>
      </c>
      <c r="AV89" s="10">
        <f>+[2]Sheet1!AR31</f>
        <v>0</v>
      </c>
      <c r="AW89" s="58">
        <f>+[2]Sheet1!AS31</f>
        <v>13.9</v>
      </c>
      <c r="AX89" s="59">
        <f>+[2]Sheet1!AT31</f>
        <v>18.59</v>
      </c>
      <c r="AY89" s="15"/>
    </row>
    <row r="90" spans="1:51" x14ac:dyDescent="0.3">
      <c r="A90" s="10">
        <f>+[2]Sheet1!A32</f>
        <v>2</v>
      </c>
      <c r="B90" s="14" t="str">
        <f>+[2]Sheet1!B32</f>
        <v>Sun</v>
      </c>
      <c r="C90" s="20">
        <f>+[2]Sheet1!C32</f>
        <v>42631</v>
      </c>
      <c r="D90" s="60">
        <f>+[2]Sheet1!D32</f>
        <v>0.54166666666666663</v>
      </c>
      <c r="E90" s="80" t="str">
        <f>+[2]Sheet1!E32</f>
        <v>CBS</v>
      </c>
      <c r="F90" s="12" t="str">
        <f>+[2]Sheet1!F32</f>
        <v>Baltimore</v>
      </c>
      <c r="G90" s="14" t="str">
        <f>+[2]Sheet1!G32</f>
        <v>AFCN</v>
      </c>
      <c r="H90" s="14" t="str">
        <f>+[2]Sheet1!H32</f>
        <v>Cleveland</v>
      </c>
      <c r="I90" s="14" t="str">
        <f>+[2]Sheet1!I32</f>
        <v>AFCN</v>
      </c>
      <c r="J90" s="53" t="str">
        <f>+[2]Sheet1!J32</f>
        <v>Baltimore</v>
      </c>
      <c r="K90" s="54" t="str">
        <f>+[2]Sheet1!K32</f>
        <v>Cleveland</v>
      </c>
      <c r="L90" s="61">
        <f>+[2]Sheet1!L32</f>
        <v>6.5</v>
      </c>
      <c r="M90" s="62">
        <f>+[2]Sheet1!M32</f>
        <v>43</v>
      </c>
      <c r="N90" s="53">
        <f>+[2]Sheet1!N32</f>
        <v>0</v>
      </c>
      <c r="O90" s="45">
        <f>+[2]Sheet1!O32</f>
        <v>0</v>
      </c>
      <c r="P90" s="55">
        <f>+[2]Sheet1!P32</f>
        <v>0</v>
      </c>
      <c r="Q90" s="45">
        <f>+[2]Sheet1!Q32</f>
        <v>0</v>
      </c>
      <c r="R90" s="53">
        <f>+[2]Sheet1!R32</f>
        <v>0</v>
      </c>
      <c r="S90" s="55">
        <f>+[2]Sheet1!S32</f>
        <v>0</v>
      </c>
      <c r="T90" s="53" t="str">
        <f>+[2]Sheet1!T32</f>
        <v>Cleveland</v>
      </c>
      <c r="U90" s="54">
        <f>+[2]Sheet1!U32</f>
        <v>0</v>
      </c>
      <c r="V90" s="56">
        <f>+[2]Sheet1!V32</f>
        <v>0</v>
      </c>
      <c r="W90" s="53">
        <f>+[2]Sheet1!W32</f>
        <v>0</v>
      </c>
      <c r="X90" s="54">
        <f>+[2]Sheet1!X32</f>
        <v>0</v>
      </c>
      <c r="AD90" s="57" t="str">
        <f>+[2]Sheet1!Z32</f>
        <v>Baltimore</v>
      </c>
      <c r="AE90" s="12">
        <f>+[2]Sheet1!AA32</f>
        <v>0</v>
      </c>
      <c r="AF90" s="13">
        <f>+[2]Sheet1!AB32</f>
        <v>0</v>
      </c>
      <c r="AG90" s="13">
        <f>+[2]Sheet1!AC32</f>
        <v>0</v>
      </c>
      <c r="AH90" s="12">
        <f>+[2]Sheet1!AD32</f>
        <v>1</v>
      </c>
      <c r="AI90" s="13">
        <f>+[2]Sheet1!AE32</f>
        <v>0</v>
      </c>
      <c r="AJ90" s="10">
        <f>+[2]Sheet1!AF32</f>
        <v>0</v>
      </c>
      <c r="AL90" s="73">
        <f>+[2]Sheet1!AH32</f>
        <v>11</v>
      </c>
      <c r="AM90" s="74">
        <f>+[2]Sheet1!AI32</f>
        <v>11</v>
      </c>
      <c r="AN90" s="75">
        <f>+[2]Sheet1!AJ32</f>
        <v>0</v>
      </c>
      <c r="AP90" s="14" t="str">
        <f>+[2]Sheet1!AL32</f>
        <v>Cleveland</v>
      </c>
      <c r="AQ90" s="12">
        <f>+[2]Sheet1!AM32</f>
        <v>0</v>
      </c>
      <c r="AR90" s="13">
        <f>+[2]Sheet1!AN32</f>
        <v>0</v>
      </c>
      <c r="AS90" s="13">
        <f>+[2]Sheet1!AO32</f>
        <v>0</v>
      </c>
      <c r="AT90" s="12">
        <f>+[2]Sheet1!AP32</f>
        <v>0</v>
      </c>
      <c r="AU90" s="13">
        <f>+[2]Sheet1!AQ32</f>
        <v>1</v>
      </c>
      <c r="AV90" s="10">
        <f>+[2]Sheet1!AR32</f>
        <v>0</v>
      </c>
      <c r="AW90" s="58">
        <f>+[2]Sheet1!AS32</f>
        <v>21.21</v>
      </c>
      <c r="AX90" s="59">
        <f>+[2]Sheet1!AT32</f>
        <v>11.86</v>
      </c>
      <c r="AY90" s="15"/>
    </row>
    <row r="91" spans="1:51" x14ac:dyDescent="0.3">
      <c r="A91" s="10">
        <f>+[2]Sheet1!A33</f>
        <v>2</v>
      </c>
      <c r="B91" s="14" t="str">
        <f>+[2]Sheet1!B33</f>
        <v>Sun</v>
      </c>
      <c r="C91" s="20">
        <f>+[2]Sheet1!C33</f>
        <v>42631</v>
      </c>
      <c r="D91" s="60">
        <f>+[2]Sheet1!D33</f>
        <v>0.66666666666666663</v>
      </c>
      <c r="E91" s="80" t="str">
        <f>+[2]Sheet1!E33</f>
        <v>Fox</v>
      </c>
      <c r="F91" s="12" t="str">
        <f>+[2]Sheet1!F33</f>
        <v>Seattle</v>
      </c>
      <c r="G91" s="14" t="str">
        <f>+[2]Sheet1!G33</f>
        <v>NFCW</v>
      </c>
      <c r="H91" s="14" t="str">
        <f>+[2]Sheet1!H33</f>
        <v>Los Angeles</v>
      </c>
      <c r="I91" s="14" t="str">
        <f>+[2]Sheet1!I33</f>
        <v>NFCW</v>
      </c>
      <c r="J91" s="53" t="str">
        <f>+[2]Sheet1!J33</f>
        <v>Seattle</v>
      </c>
      <c r="K91" s="54" t="str">
        <f>+[2]Sheet1!K33</f>
        <v>Los Angeles</v>
      </c>
      <c r="L91" s="61">
        <f>+[2]Sheet1!L33</f>
        <v>6</v>
      </c>
      <c r="M91" s="62">
        <f>+[2]Sheet1!M33</f>
        <v>38.5</v>
      </c>
      <c r="N91" s="53">
        <f>+[2]Sheet1!N33</f>
        <v>0</v>
      </c>
      <c r="O91" s="45">
        <f>+[2]Sheet1!O33</f>
        <v>0</v>
      </c>
      <c r="P91" s="55">
        <f>+[2]Sheet1!P33</f>
        <v>0</v>
      </c>
      <c r="Q91" s="45">
        <f>+[2]Sheet1!Q33</f>
        <v>0</v>
      </c>
      <c r="R91" s="53">
        <f>+[2]Sheet1!R33</f>
        <v>0</v>
      </c>
      <c r="S91" s="55">
        <f>+[2]Sheet1!S33</f>
        <v>0</v>
      </c>
      <c r="T91" s="53" t="str">
        <f>+[2]Sheet1!T33</f>
        <v>Seattle</v>
      </c>
      <c r="U91" s="54">
        <f>+[2]Sheet1!U33</f>
        <v>0</v>
      </c>
      <c r="V91" s="56">
        <f>+[2]Sheet1!V33</f>
        <v>0</v>
      </c>
      <c r="W91" s="53">
        <f>+[2]Sheet1!W33</f>
        <v>0</v>
      </c>
      <c r="X91" s="54">
        <f>+[2]Sheet1!X33</f>
        <v>0</v>
      </c>
      <c r="AD91" s="57" t="str">
        <f>+[2]Sheet1!Z33</f>
        <v>Seattle</v>
      </c>
      <c r="AE91" s="12">
        <f>+[2]Sheet1!AA33</f>
        <v>0</v>
      </c>
      <c r="AF91" s="13">
        <f>+[2]Sheet1!AB33</f>
        <v>0</v>
      </c>
      <c r="AG91" s="13">
        <f>+[2]Sheet1!AC33</f>
        <v>0</v>
      </c>
      <c r="AH91" s="12">
        <f>+[2]Sheet1!AD33</f>
        <v>0</v>
      </c>
      <c r="AI91" s="13">
        <f>+[2]Sheet1!AE33</f>
        <v>1</v>
      </c>
      <c r="AJ91" s="10">
        <f>+[2]Sheet1!AF33</f>
        <v>0</v>
      </c>
      <c r="AL91" s="73">
        <f>+[2]Sheet1!AH33</f>
        <v>13</v>
      </c>
      <c r="AM91" s="74">
        <f>+[2]Sheet1!AI33</f>
        <v>9</v>
      </c>
      <c r="AN91" s="75">
        <f>+[2]Sheet1!AJ33</f>
        <v>0</v>
      </c>
      <c r="AP91" s="14" t="str">
        <f>+[2]Sheet1!AL33</f>
        <v>Los Angeles</v>
      </c>
      <c r="AQ91" s="12">
        <f>+[2]Sheet1!AM33</f>
        <v>0</v>
      </c>
      <c r="AR91" s="13">
        <f>+[2]Sheet1!AN33</f>
        <v>0</v>
      </c>
      <c r="AS91" s="13">
        <f>+[2]Sheet1!AO33</f>
        <v>0</v>
      </c>
      <c r="AT91" s="12">
        <f>+[2]Sheet1!AP33</f>
        <v>1</v>
      </c>
      <c r="AU91" s="13">
        <f>+[2]Sheet1!AQ33</f>
        <v>0</v>
      </c>
      <c r="AV91" s="10">
        <f>+[2]Sheet1!AR33</f>
        <v>0</v>
      </c>
      <c r="AW91" s="58">
        <f>+[2]Sheet1!AS33</f>
        <v>24.32</v>
      </c>
      <c r="AX91" s="59">
        <f>+[2]Sheet1!AT33</f>
        <v>17.2</v>
      </c>
      <c r="AY91" s="15"/>
    </row>
    <row r="92" spans="1:51" x14ac:dyDescent="0.3">
      <c r="A92" s="10">
        <f>+[2]Sheet1!A34</f>
        <v>2</v>
      </c>
      <c r="B92" s="14" t="str">
        <f>+[2]Sheet1!B34</f>
        <v>Sun</v>
      </c>
      <c r="C92" s="20">
        <f>+[2]Sheet1!C34</f>
        <v>42631</v>
      </c>
      <c r="D92" s="60">
        <f>+[2]Sheet1!D34</f>
        <v>0.66666666666666663</v>
      </c>
      <c r="E92" s="80" t="str">
        <f>+[2]Sheet1!E34</f>
        <v>Fox</v>
      </c>
      <c r="F92" s="12" t="str">
        <f>+[2]Sheet1!F34</f>
        <v>Tampa Bay</v>
      </c>
      <c r="G92" s="14" t="str">
        <f>+[2]Sheet1!G34</f>
        <v>NFCS</v>
      </c>
      <c r="H92" s="14" t="str">
        <f>+[2]Sheet1!H34</f>
        <v>Arizona</v>
      </c>
      <c r="I92" s="14" t="str">
        <f>+[2]Sheet1!I34</f>
        <v>NFCW</v>
      </c>
      <c r="J92" s="53" t="str">
        <f>+[2]Sheet1!J34</f>
        <v>Arizona</v>
      </c>
      <c r="K92" s="54" t="str">
        <f>+[2]Sheet1!K34</f>
        <v>Tampa Bay</v>
      </c>
      <c r="L92" s="61">
        <f>+[2]Sheet1!L34</f>
        <v>7</v>
      </c>
      <c r="M92" s="62">
        <f>+[2]Sheet1!M34</f>
        <v>50</v>
      </c>
      <c r="N92" s="53">
        <f>+[2]Sheet1!N34</f>
        <v>0</v>
      </c>
      <c r="O92" s="45">
        <f>+[2]Sheet1!O34</f>
        <v>0</v>
      </c>
      <c r="P92" s="55">
        <f>+[2]Sheet1!P34</f>
        <v>0</v>
      </c>
      <c r="Q92" s="45">
        <f>+[2]Sheet1!Q34</f>
        <v>0</v>
      </c>
      <c r="R92" s="53">
        <f>+[2]Sheet1!R34</f>
        <v>0</v>
      </c>
      <c r="S92" s="55">
        <f>+[2]Sheet1!S34</f>
        <v>0</v>
      </c>
      <c r="T92" s="53" t="str">
        <f>+[2]Sheet1!T34</f>
        <v>Tampa Bay</v>
      </c>
      <c r="U92" s="54">
        <f>+[2]Sheet1!U34</f>
        <v>0</v>
      </c>
      <c r="V92" s="56" t="str">
        <f>+[2]Sheet1!V34</f>
        <v>X</v>
      </c>
      <c r="W92" s="53">
        <f>+[2]Sheet1!W34</f>
        <v>0</v>
      </c>
      <c r="X92" s="54">
        <f>+[2]Sheet1!X34</f>
        <v>0</v>
      </c>
      <c r="AD92" s="57" t="str">
        <f>+[2]Sheet1!Z34</f>
        <v>Tampa Bay</v>
      </c>
      <c r="AE92" s="12">
        <f>+[2]Sheet1!AA34</f>
        <v>1</v>
      </c>
      <c r="AF92" s="13">
        <f>+[2]Sheet1!AB34</f>
        <v>0</v>
      </c>
      <c r="AG92" s="13">
        <f>+[2]Sheet1!AC34</f>
        <v>0</v>
      </c>
      <c r="AH92" s="12">
        <f>+[2]Sheet1!AD34</f>
        <v>1</v>
      </c>
      <c r="AI92" s="13">
        <f>+[2]Sheet1!AE34</f>
        <v>0</v>
      </c>
      <c r="AJ92" s="10">
        <f>+[2]Sheet1!AF34</f>
        <v>0</v>
      </c>
      <c r="AL92" s="73">
        <f>+[2]Sheet1!AH34</f>
        <v>2</v>
      </c>
      <c r="AM92" s="74">
        <f>+[2]Sheet1!AI34</f>
        <v>1</v>
      </c>
      <c r="AN92" s="75">
        <f>+[2]Sheet1!AJ34</f>
        <v>0</v>
      </c>
      <c r="AP92" s="14" t="str">
        <f>+[2]Sheet1!AL34</f>
        <v>Arizona</v>
      </c>
      <c r="AQ92" s="12">
        <f>+[2]Sheet1!AM34</f>
        <v>0</v>
      </c>
      <c r="AR92" s="13">
        <f>+[2]Sheet1!AN34</f>
        <v>1</v>
      </c>
      <c r="AS92" s="13">
        <f>+[2]Sheet1!AO34</f>
        <v>0</v>
      </c>
      <c r="AT92" s="12">
        <f>+[2]Sheet1!AP34</f>
        <v>0</v>
      </c>
      <c r="AU92" s="13">
        <f>+[2]Sheet1!AQ34</f>
        <v>1</v>
      </c>
      <c r="AV92" s="10">
        <f>+[2]Sheet1!AR34</f>
        <v>0</v>
      </c>
      <c r="AW92" s="58">
        <f>+[2]Sheet1!AS34</f>
        <v>19.16</v>
      </c>
      <c r="AX92" s="59">
        <f>+[2]Sheet1!AT34</f>
        <v>23.21</v>
      </c>
      <c r="AY92" s="15"/>
    </row>
    <row r="93" spans="1:51" x14ac:dyDescent="0.3">
      <c r="A93" s="10">
        <f>+[2]Sheet1!A35</f>
        <v>2</v>
      </c>
      <c r="B93" s="14" t="str">
        <f>+[2]Sheet1!B35</f>
        <v>Sun</v>
      </c>
      <c r="C93" s="20">
        <f>+[2]Sheet1!C35</f>
        <v>42631</v>
      </c>
      <c r="D93" s="60">
        <f>+[2]Sheet1!D35</f>
        <v>0.6875</v>
      </c>
      <c r="E93" s="80" t="str">
        <f>+[2]Sheet1!E35</f>
        <v>CBS</v>
      </c>
      <c r="F93" s="12" t="str">
        <f>+[2]Sheet1!F35</f>
        <v>Jacksonville</v>
      </c>
      <c r="G93" s="14" t="str">
        <f>+[2]Sheet1!G35</f>
        <v>AFCS</v>
      </c>
      <c r="H93" s="14" t="str">
        <f>+[2]Sheet1!H35</f>
        <v>San Diego</v>
      </c>
      <c r="I93" s="14" t="str">
        <f>+[2]Sheet1!I35</f>
        <v>AFCW</v>
      </c>
      <c r="J93" s="53" t="str">
        <f>+[2]Sheet1!J35</f>
        <v>San Diego</v>
      </c>
      <c r="K93" s="54" t="str">
        <f>+[2]Sheet1!K35</f>
        <v>Jacksonville</v>
      </c>
      <c r="L93" s="61">
        <f>+[2]Sheet1!L35</f>
        <v>3</v>
      </c>
      <c r="M93" s="62">
        <f>+[2]Sheet1!M35</f>
        <v>47</v>
      </c>
      <c r="N93" s="53">
        <f>+[2]Sheet1!N35</f>
        <v>0</v>
      </c>
      <c r="O93" s="45">
        <f>+[2]Sheet1!O35</f>
        <v>0</v>
      </c>
      <c r="P93" s="55">
        <f>+[2]Sheet1!P35</f>
        <v>0</v>
      </c>
      <c r="Q93" s="45">
        <f>+[2]Sheet1!Q35</f>
        <v>0</v>
      </c>
      <c r="R93" s="53">
        <f>+[2]Sheet1!R35</f>
        <v>0</v>
      </c>
      <c r="S93" s="55">
        <f>+[2]Sheet1!S35</f>
        <v>0</v>
      </c>
      <c r="T93" s="53" t="str">
        <f>+[2]Sheet1!T35</f>
        <v>Jacksonville</v>
      </c>
      <c r="U93" s="54">
        <f>+[2]Sheet1!U35</f>
        <v>0</v>
      </c>
      <c r="V93" s="56">
        <f>+[2]Sheet1!V35</f>
        <v>0</v>
      </c>
      <c r="W93" s="53">
        <f>+[2]Sheet1!W35</f>
        <v>0</v>
      </c>
      <c r="X93" s="54">
        <f>+[2]Sheet1!X35</f>
        <v>0</v>
      </c>
      <c r="AD93" s="57" t="str">
        <f>+[2]Sheet1!Z35</f>
        <v>Jacksonville</v>
      </c>
      <c r="AE93" s="12">
        <f>+[2]Sheet1!AA35</f>
        <v>0</v>
      </c>
      <c r="AF93" s="13">
        <f>+[2]Sheet1!AB35</f>
        <v>0</v>
      </c>
      <c r="AG93" s="13">
        <f>+[2]Sheet1!AC35</f>
        <v>0</v>
      </c>
      <c r="AH93" s="12">
        <f>+[2]Sheet1!AD35</f>
        <v>1</v>
      </c>
      <c r="AI93" s="13">
        <f>+[2]Sheet1!AE35</f>
        <v>0</v>
      </c>
      <c r="AJ93" s="10">
        <f>+[2]Sheet1!AF35</f>
        <v>0</v>
      </c>
      <c r="AL93" s="73">
        <f>+[2]Sheet1!AH35</f>
        <v>1</v>
      </c>
      <c r="AM93" s="74">
        <f>+[2]Sheet1!AI35</f>
        <v>5</v>
      </c>
      <c r="AN93" s="75">
        <f>+[2]Sheet1!AJ35</f>
        <v>0</v>
      </c>
      <c r="AP93" s="14" t="str">
        <f>+[2]Sheet1!AL35</f>
        <v>San Diego</v>
      </c>
      <c r="AQ93" s="12">
        <f>+[2]Sheet1!AM35</f>
        <v>0</v>
      </c>
      <c r="AR93" s="13">
        <f>+[2]Sheet1!AN35</f>
        <v>0</v>
      </c>
      <c r="AS93" s="13">
        <f>+[2]Sheet1!AO35</f>
        <v>0</v>
      </c>
      <c r="AT93" s="12">
        <f>+[2]Sheet1!AP35</f>
        <v>1</v>
      </c>
      <c r="AU93" s="13">
        <f>+[2]Sheet1!AQ35</f>
        <v>0</v>
      </c>
      <c r="AV93" s="10">
        <f>+[2]Sheet1!AR35</f>
        <v>0</v>
      </c>
      <c r="AW93" s="58">
        <f>+[2]Sheet1!AS35</f>
        <v>18.32</v>
      </c>
      <c r="AX93" s="59">
        <f>+[2]Sheet1!AT35</f>
        <v>17.239999999999998</v>
      </c>
      <c r="AY93" s="15"/>
    </row>
    <row r="94" spans="1:51" x14ac:dyDescent="0.3">
      <c r="A94" s="10">
        <f>+[2]Sheet1!A36</f>
        <v>2</v>
      </c>
      <c r="B94" s="14" t="str">
        <f>+[2]Sheet1!B36</f>
        <v>Sun</v>
      </c>
      <c r="C94" s="20">
        <f>+[2]Sheet1!C36</f>
        <v>42631</v>
      </c>
      <c r="D94" s="60">
        <f>+[2]Sheet1!D36</f>
        <v>0.6875</v>
      </c>
      <c r="E94" s="80" t="str">
        <f>+[2]Sheet1!E36</f>
        <v>Fox</v>
      </c>
      <c r="F94" s="12" t="str">
        <f>+[2]Sheet1!F36</f>
        <v>Atlanta</v>
      </c>
      <c r="G94" s="14" t="str">
        <f>+[2]Sheet1!G36</f>
        <v>NFCS</v>
      </c>
      <c r="H94" s="14" t="str">
        <f>+[2]Sheet1!H36</f>
        <v>Oakland</v>
      </c>
      <c r="I94" s="14" t="str">
        <f>+[2]Sheet1!I36</f>
        <v>AFCW</v>
      </c>
      <c r="J94" s="53" t="str">
        <f>+[2]Sheet1!J36</f>
        <v>Oakland</v>
      </c>
      <c r="K94" s="54" t="str">
        <f>+[2]Sheet1!K36</f>
        <v>Atlanta</v>
      </c>
      <c r="L94" s="61">
        <f>+[2]Sheet1!L36</f>
        <v>5</v>
      </c>
      <c r="M94" s="62">
        <f>+[2]Sheet1!M36</f>
        <v>49.5</v>
      </c>
      <c r="N94" s="53">
        <f>+[2]Sheet1!N36</f>
        <v>0</v>
      </c>
      <c r="O94" s="45">
        <f>+[2]Sheet1!O36</f>
        <v>0</v>
      </c>
      <c r="P94" s="55">
        <f>+[2]Sheet1!P36</f>
        <v>0</v>
      </c>
      <c r="Q94" s="45">
        <f>+[2]Sheet1!Q36</f>
        <v>0</v>
      </c>
      <c r="R94" s="53">
        <f>+[2]Sheet1!R36</f>
        <v>0</v>
      </c>
      <c r="S94" s="55">
        <f>+[2]Sheet1!S36</f>
        <v>0</v>
      </c>
      <c r="T94" s="53" t="str">
        <f>+[2]Sheet1!T36</f>
        <v>Oakland</v>
      </c>
      <c r="U94" s="54">
        <f>+[2]Sheet1!U36</f>
        <v>0</v>
      </c>
      <c r="V94" s="56">
        <f>+[2]Sheet1!V36</f>
        <v>0</v>
      </c>
      <c r="W94" s="53">
        <f>+[2]Sheet1!W36</f>
        <v>0</v>
      </c>
      <c r="X94" s="54">
        <f>+[2]Sheet1!X36</f>
        <v>0</v>
      </c>
      <c r="AD94" s="57" t="str">
        <f>+[2]Sheet1!Z36</f>
        <v>Atlanta</v>
      </c>
      <c r="AE94" s="12">
        <f>+[2]Sheet1!AA36</f>
        <v>0</v>
      </c>
      <c r="AF94" s="13">
        <f>+[2]Sheet1!AB36</f>
        <v>0</v>
      </c>
      <c r="AG94" s="13">
        <f>+[2]Sheet1!AC36</f>
        <v>0</v>
      </c>
      <c r="AH94" s="12">
        <f>+[2]Sheet1!AD36</f>
        <v>0</v>
      </c>
      <c r="AI94" s="13">
        <f>+[2]Sheet1!AE36</f>
        <v>1</v>
      </c>
      <c r="AJ94" s="10">
        <f>+[2]Sheet1!AF36</f>
        <v>0</v>
      </c>
      <c r="AL94" s="73">
        <f>+[2]Sheet1!AH36</f>
        <v>1</v>
      </c>
      <c r="AM94" s="74">
        <f>+[2]Sheet1!AI36</f>
        <v>1</v>
      </c>
      <c r="AN94" s="75">
        <f>+[2]Sheet1!AJ36</f>
        <v>0</v>
      </c>
      <c r="AP94" s="14" t="str">
        <f>+[2]Sheet1!AL36</f>
        <v>Oakland</v>
      </c>
      <c r="AQ94" s="12">
        <f>+[2]Sheet1!AM36</f>
        <v>0</v>
      </c>
      <c r="AR94" s="13">
        <f>+[2]Sheet1!AN36</f>
        <v>0</v>
      </c>
      <c r="AS94" s="13">
        <f>+[2]Sheet1!AO36</f>
        <v>0</v>
      </c>
      <c r="AT94" s="12">
        <f>+[2]Sheet1!AP36</f>
        <v>1</v>
      </c>
      <c r="AU94" s="13">
        <f>+[2]Sheet1!AQ36</f>
        <v>0</v>
      </c>
      <c r="AV94" s="10">
        <f>+[2]Sheet1!AR36</f>
        <v>0</v>
      </c>
      <c r="AW94" s="58">
        <f>+[2]Sheet1!AS36</f>
        <v>16.93</v>
      </c>
      <c r="AX94" s="59">
        <f>+[2]Sheet1!AT36</f>
        <v>20.75</v>
      </c>
      <c r="AY94" s="15"/>
    </row>
    <row r="95" spans="1:51" x14ac:dyDescent="0.3">
      <c r="A95" s="10">
        <f>+[2]Sheet1!A37</f>
        <v>2</v>
      </c>
      <c r="B95" s="14" t="str">
        <f>+[2]Sheet1!B37</f>
        <v>Sun</v>
      </c>
      <c r="C95" s="20">
        <f>+[2]Sheet1!C37</f>
        <v>42631</v>
      </c>
      <c r="D95" s="60">
        <f>+[2]Sheet1!D37</f>
        <v>0.6875</v>
      </c>
      <c r="E95" s="80" t="str">
        <f>+[2]Sheet1!E37</f>
        <v>CBS</v>
      </c>
      <c r="F95" s="12" t="str">
        <f>+[2]Sheet1!F37</f>
        <v>Indianapolis</v>
      </c>
      <c r="G95" s="14" t="str">
        <f>+[2]Sheet1!G37</f>
        <v>AFCS</v>
      </c>
      <c r="H95" s="14" t="str">
        <f>+[2]Sheet1!H37</f>
        <v>Denver</v>
      </c>
      <c r="I95" s="14" t="str">
        <f>+[2]Sheet1!I37</f>
        <v>AFCW</v>
      </c>
      <c r="J95" s="53" t="str">
        <f>+[2]Sheet1!J37</f>
        <v>Denver</v>
      </c>
      <c r="K95" s="54" t="str">
        <f>+[2]Sheet1!K37</f>
        <v>Indianapolis</v>
      </c>
      <c r="L95" s="61">
        <f>+[2]Sheet1!L37</f>
        <v>6</v>
      </c>
      <c r="M95" s="62">
        <f>+[2]Sheet1!M37</f>
        <v>46</v>
      </c>
      <c r="N95" s="53">
        <f>+[2]Sheet1!N37</f>
        <v>0</v>
      </c>
      <c r="O95" s="45">
        <f>+[2]Sheet1!O37</f>
        <v>0</v>
      </c>
      <c r="P95" s="55">
        <f>+[2]Sheet1!P37</f>
        <v>0</v>
      </c>
      <c r="Q95" s="45">
        <f>+[2]Sheet1!Q37</f>
        <v>0</v>
      </c>
      <c r="R95" s="53">
        <f>+[2]Sheet1!R37</f>
        <v>0</v>
      </c>
      <c r="S95" s="55">
        <f>+[2]Sheet1!S37</f>
        <v>0</v>
      </c>
      <c r="T95" s="53" t="str">
        <f>+[2]Sheet1!T37</f>
        <v>Denver</v>
      </c>
      <c r="U95" s="54">
        <f>+[2]Sheet1!U37</f>
        <v>0</v>
      </c>
      <c r="V95" s="56">
        <f>+[2]Sheet1!V37</f>
        <v>0</v>
      </c>
      <c r="W95" s="53">
        <f>+[2]Sheet1!W37</f>
        <v>0</v>
      </c>
      <c r="X95" s="54">
        <f>+[2]Sheet1!X37</f>
        <v>0</v>
      </c>
      <c r="AD95" s="57" t="str">
        <f>+[2]Sheet1!Z37</f>
        <v>Indianapolis</v>
      </c>
      <c r="AE95" s="12">
        <f>+[2]Sheet1!AA37</f>
        <v>0</v>
      </c>
      <c r="AF95" s="13">
        <f>+[2]Sheet1!AB37</f>
        <v>0</v>
      </c>
      <c r="AG95" s="13">
        <f>+[2]Sheet1!AC37</f>
        <v>0</v>
      </c>
      <c r="AH95" s="12">
        <f>+[2]Sheet1!AD37</f>
        <v>0</v>
      </c>
      <c r="AI95" s="13">
        <f>+[2]Sheet1!AE37</f>
        <v>1</v>
      </c>
      <c r="AJ95" s="10">
        <f>+[2]Sheet1!AF37</f>
        <v>0</v>
      </c>
      <c r="AL95" s="73">
        <f>+[2]Sheet1!AH37</f>
        <v>7</v>
      </c>
      <c r="AM95" s="74">
        <f>+[2]Sheet1!AI37</f>
        <v>0</v>
      </c>
      <c r="AN95" s="75">
        <f>+[2]Sheet1!AJ37</f>
        <v>0</v>
      </c>
      <c r="AP95" s="14" t="str">
        <f>+[2]Sheet1!AL37</f>
        <v>Denver</v>
      </c>
      <c r="AQ95" s="12">
        <f>+[2]Sheet1!AM37</f>
        <v>1</v>
      </c>
      <c r="AR95" s="13">
        <f>+[2]Sheet1!AN37</f>
        <v>0</v>
      </c>
      <c r="AS95" s="13">
        <f>+[2]Sheet1!AO37</f>
        <v>0</v>
      </c>
      <c r="AT95" s="12">
        <f>+[2]Sheet1!AP37</f>
        <v>1</v>
      </c>
      <c r="AU95" s="13">
        <f>+[2]Sheet1!AQ37</f>
        <v>0</v>
      </c>
      <c r="AV95" s="10">
        <f>+[2]Sheet1!AR37</f>
        <v>0</v>
      </c>
      <c r="AW95" s="58">
        <f>+[2]Sheet1!AS37</f>
        <v>19.940000000000001</v>
      </c>
      <c r="AX95" s="59">
        <f>+[2]Sheet1!AT37</f>
        <v>22.77</v>
      </c>
      <c r="AY95" s="15"/>
    </row>
    <row r="96" spans="1:51" x14ac:dyDescent="0.3">
      <c r="A96" s="10">
        <f>+[2]Sheet1!A38</f>
        <v>2</v>
      </c>
      <c r="B96" s="14" t="str">
        <f>+[2]Sheet1!B38</f>
        <v>Sun</v>
      </c>
      <c r="C96" s="20">
        <f>+[2]Sheet1!C38</f>
        <v>42631</v>
      </c>
      <c r="D96" s="60">
        <f>+[2]Sheet1!D38</f>
        <v>0.85416666666666663</v>
      </c>
      <c r="E96" s="80" t="str">
        <f>+[2]Sheet1!E38</f>
        <v>NBC</v>
      </c>
      <c r="F96" s="12" t="str">
        <f>+[2]Sheet1!F38</f>
        <v>Green Bay</v>
      </c>
      <c r="G96" s="14" t="str">
        <f>+[2]Sheet1!G38</f>
        <v>NFCN</v>
      </c>
      <c r="H96" s="14" t="str">
        <f>+[2]Sheet1!H38</f>
        <v>Minnesota</v>
      </c>
      <c r="I96" s="14" t="str">
        <f>+[2]Sheet1!I38</f>
        <v>NFCN</v>
      </c>
      <c r="J96" s="53" t="str">
        <f>+[2]Sheet1!J38</f>
        <v>Green Bay</v>
      </c>
      <c r="K96" s="54" t="str">
        <f>+[2]Sheet1!K38</f>
        <v>Minnesota</v>
      </c>
      <c r="L96" s="61">
        <f>+[2]Sheet1!L38</f>
        <v>2.5</v>
      </c>
      <c r="M96" s="62">
        <f>+[2]Sheet1!M38</f>
        <v>43.5</v>
      </c>
      <c r="N96" s="53">
        <f>+[2]Sheet1!N38</f>
        <v>0</v>
      </c>
      <c r="O96" s="45">
        <f>+[2]Sheet1!O38</f>
        <v>0</v>
      </c>
      <c r="P96" s="55">
        <f>+[2]Sheet1!P38</f>
        <v>0</v>
      </c>
      <c r="Q96" s="45">
        <f>+[2]Sheet1!Q38</f>
        <v>0</v>
      </c>
      <c r="R96" s="53">
        <f>+[2]Sheet1!R38</f>
        <v>0</v>
      </c>
      <c r="S96" s="55">
        <f>+[2]Sheet1!S38</f>
        <v>0</v>
      </c>
      <c r="T96" s="53" t="str">
        <f>+[2]Sheet1!T38</f>
        <v>Green Bay</v>
      </c>
      <c r="U96" s="54">
        <f>+[2]Sheet1!U38</f>
        <v>0</v>
      </c>
      <c r="V96" s="56">
        <f>+[2]Sheet1!V38</f>
        <v>0</v>
      </c>
      <c r="W96" s="53">
        <f>+[2]Sheet1!W38</f>
        <v>0</v>
      </c>
      <c r="X96" s="54">
        <f>+[2]Sheet1!X38</f>
        <v>0</v>
      </c>
      <c r="AD96" s="57" t="str">
        <f>+[2]Sheet1!Z38</f>
        <v>Green Bay</v>
      </c>
      <c r="AE96" s="12">
        <f>+[2]Sheet1!AA38</f>
        <v>0</v>
      </c>
      <c r="AF96" s="13">
        <f>+[2]Sheet1!AB38</f>
        <v>1</v>
      </c>
      <c r="AG96" s="13">
        <f>+[2]Sheet1!AC38</f>
        <v>0</v>
      </c>
      <c r="AH96" s="12">
        <f>+[2]Sheet1!AD38</f>
        <v>0</v>
      </c>
      <c r="AI96" s="13">
        <f>+[2]Sheet1!AE38</f>
        <v>1</v>
      </c>
      <c r="AJ96" s="10">
        <f>+[2]Sheet1!AF38</f>
        <v>0</v>
      </c>
      <c r="AL96" s="73">
        <f>+[2]Sheet1!AH38</f>
        <v>12</v>
      </c>
      <c r="AM96" s="74">
        <f>+[2]Sheet1!AI38</f>
        <v>10</v>
      </c>
      <c r="AN96" s="75">
        <f>+[2]Sheet1!AJ38</f>
        <v>0</v>
      </c>
      <c r="AP96" s="14" t="str">
        <f>+[2]Sheet1!AL38</f>
        <v>Minnesota</v>
      </c>
      <c r="AQ96" s="12">
        <f>+[2]Sheet1!AM38</f>
        <v>0</v>
      </c>
      <c r="AR96" s="13">
        <f>+[2]Sheet1!AN38</f>
        <v>0</v>
      </c>
      <c r="AS96" s="13">
        <f>+[2]Sheet1!AO38</f>
        <v>0</v>
      </c>
      <c r="AT96" s="12">
        <f>+[2]Sheet1!AP38</f>
        <v>1</v>
      </c>
      <c r="AU96" s="13">
        <f>+[2]Sheet1!AQ38</f>
        <v>0</v>
      </c>
      <c r="AV96" s="10">
        <f>+[2]Sheet1!AR38</f>
        <v>0</v>
      </c>
      <c r="AW96" s="58">
        <f>+[2]Sheet1!AS38</f>
        <v>24.06</v>
      </c>
      <c r="AX96" s="59">
        <f>+[2]Sheet1!AT38</f>
        <v>22.78</v>
      </c>
      <c r="AY96" s="15"/>
    </row>
    <row r="97" spans="1:51" x14ac:dyDescent="0.3">
      <c r="A97" s="10">
        <f>+[2]Sheet1!A39</f>
        <v>2</v>
      </c>
      <c r="B97" s="14" t="str">
        <f>+[2]Sheet1!B39</f>
        <v>Mon</v>
      </c>
      <c r="C97" s="20">
        <f>+[2]Sheet1!C39</f>
        <v>42632</v>
      </c>
      <c r="D97" s="60">
        <f>+[2]Sheet1!D39</f>
        <v>0.85416666666666663</v>
      </c>
      <c r="E97" s="80" t="str">
        <f>+[2]Sheet1!E39</f>
        <v>ESPN</v>
      </c>
      <c r="F97" s="12" t="str">
        <f>+[2]Sheet1!F39</f>
        <v>Philadelphia</v>
      </c>
      <c r="G97" s="14" t="str">
        <f>+[2]Sheet1!G39</f>
        <v>NFCE</v>
      </c>
      <c r="H97" s="14" t="str">
        <f>+[2]Sheet1!H39</f>
        <v>Chicago</v>
      </c>
      <c r="I97" s="14" t="str">
        <f>+[2]Sheet1!I39</f>
        <v>NFCN</v>
      </c>
      <c r="J97" s="53" t="str">
        <f>+[2]Sheet1!J39</f>
        <v>Chicago</v>
      </c>
      <c r="K97" s="54" t="str">
        <f>+[2]Sheet1!K39</f>
        <v>Philadelphia</v>
      </c>
      <c r="L97" s="61">
        <f>+[2]Sheet1!L39</f>
        <v>3</v>
      </c>
      <c r="M97" s="62">
        <f>+[2]Sheet1!M39</f>
        <v>42.5</v>
      </c>
      <c r="N97" s="53">
        <f>+[2]Sheet1!N39</f>
        <v>0</v>
      </c>
      <c r="O97" s="45">
        <f>+[2]Sheet1!O39</f>
        <v>0</v>
      </c>
      <c r="P97" s="55">
        <f>+[2]Sheet1!P39</f>
        <v>0</v>
      </c>
      <c r="Q97" s="45">
        <f>+[2]Sheet1!Q39</f>
        <v>0</v>
      </c>
      <c r="R97" s="53">
        <f>+[2]Sheet1!R39</f>
        <v>0</v>
      </c>
      <c r="S97" s="55">
        <f>+[2]Sheet1!S39</f>
        <v>0</v>
      </c>
      <c r="T97" s="53" t="str">
        <f>+[2]Sheet1!T39</f>
        <v>Chicago</v>
      </c>
      <c r="U97" s="54">
        <f>+[2]Sheet1!U39</f>
        <v>0</v>
      </c>
      <c r="V97" s="56">
        <f>+[2]Sheet1!V39</f>
        <v>0</v>
      </c>
      <c r="W97" s="53">
        <f>+[2]Sheet1!W39</f>
        <v>0</v>
      </c>
      <c r="X97" s="54">
        <f>+[2]Sheet1!X39</f>
        <v>0</v>
      </c>
      <c r="AD97" s="57" t="str">
        <f>+[2]Sheet1!Z39</f>
        <v>Philadelphia</v>
      </c>
      <c r="AE97" s="12">
        <f>+[2]Sheet1!AA39</f>
        <v>0</v>
      </c>
      <c r="AF97" s="13">
        <f>+[2]Sheet1!AB39</f>
        <v>0</v>
      </c>
      <c r="AG97" s="13">
        <f>+[2]Sheet1!AC39</f>
        <v>0</v>
      </c>
      <c r="AH97" s="12">
        <f>+[2]Sheet1!AD39</f>
        <v>1</v>
      </c>
      <c r="AI97" s="13">
        <f>+[2]Sheet1!AE39</f>
        <v>0</v>
      </c>
      <c r="AJ97" s="10">
        <f>+[2]Sheet1!AF39</f>
        <v>0</v>
      </c>
      <c r="AL97" s="73">
        <f>+[2]Sheet1!AH39</f>
        <v>2</v>
      </c>
      <c r="AM97" s="74">
        <f>+[2]Sheet1!AI39</f>
        <v>4</v>
      </c>
      <c r="AN97" s="75">
        <f>+[2]Sheet1!AJ39</f>
        <v>0</v>
      </c>
      <c r="AP97" s="14" t="str">
        <f>+[2]Sheet1!AL39</f>
        <v>Chicago</v>
      </c>
      <c r="AQ97" s="12">
        <f>+[2]Sheet1!AM39</f>
        <v>0</v>
      </c>
      <c r="AR97" s="13">
        <f>+[2]Sheet1!AN39</f>
        <v>0</v>
      </c>
      <c r="AS97" s="13">
        <f>+[2]Sheet1!AO39</f>
        <v>0</v>
      </c>
      <c r="AT97" s="12">
        <f>+[2]Sheet1!AP39</f>
        <v>0</v>
      </c>
      <c r="AU97" s="13">
        <f>+[2]Sheet1!AQ39</f>
        <v>1</v>
      </c>
      <c r="AV97" s="10">
        <f>+[2]Sheet1!AR39</f>
        <v>0</v>
      </c>
      <c r="AW97" s="58">
        <f>+[2]Sheet1!AS39</f>
        <v>18.82</v>
      </c>
      <c r="AX97" s="59">
        <f>+[2]Sheet1!AT39</f>
        <v>17.399999999999999</v>
      </c>
      <c r="AY97" s="15"/>
    </row>
    <row r="98" spans="1:51" x14ac:dyDescent="0.3">
      <c r="D98" s="60"/>
      <c r="E98" s="80"/>
      <c r="G98" s="14"/>
      <c r="H98" s="14"/>
      <c r="I98" s="14"/>
      <c r="L98" s="61"/>
      <c r="M98" s="62"/>
      <c r="O98" s="45"/>
      <c r="V98" s="56"/>
    </row>
    <row r="99" spans="1:51" x14ac:dyDescent="0.3">
      <c r="D99" s="60"/>
      <c r="E99" s="80"/>
      <c r="G99" s="14"/>
      <c r="H99" s="14"/>
      <c r="I99" s="14"/>
      <c r="L99" s="61"/>
      <c r="M99" s="62"/>
      <c r="O99" s="45"/>
      <c r="V99" s="56"/>
    </row>
    <row r="100" spans="1:51" x14ac:dyDescent="0.3">
      <c r="D100" s="60"/>
      <c r="E100" s="80"/>
      <c r="G100" s="14"/>
      <c r="H100" s="14"/>
      <c r="I100" s="14"/>
      <c r="L100" s="61"/>
      <c r="M100" s="62"/>
      <c r="O100" s="45"/>
      <c r="V100" s="56"/>
    </row>
    <row r="101" spans="1:51" x14ac:dyDescent="0.3">
      <c r="D101" s="60"/>
      <c r="E101" s="80"/>
      <c r="G101" s="14"/>
      <c r="H101" s="14"/>
      <c r="I101" s="14"/>
      <c r="L101" s="61"/>
      <c r="M101" s="62"/>
      <c r="O101" s="45"/>
      <c r="V101" s="56"/>
    </row>
    <row r="102" spans="1:51" x14ac:dyDescent="0.3">
      <c r="D102" s="60"/>
      <c r="E102" s="80"/>
      <c r="G102" s="14"/>
      <c r="H102" s="14"/>
      <c r="I102" s="14"/>
      <c r="L102" s="61"/>
      <c r="M102" s="62"/>
      <c r="O102" s="45"/>
      <c r="V102" s="56"/>
    </row>
    <row r="103" spans="1:51" x14ac:dyDescent="0.3">
      <c r="D103" s="60"/>
      <c r="E103" s="80"/>
      <c r="G103" s="14"/>
      <c r="H103" s="14"/>
      <c r="I103" s="14"/>
      <c r="L103" s="61"/>
      <c r="M103" s="62"/>
      <c r="O103" s="45"/>
      <c r="V103" s="56"/>
    </row>
    <row r="104" spans="1:51" x14ac:dyDescent="0.3">
      <c r="D104" s="60"/>
      <c r="E104" s="80"/>
      <c r="G104" s="14"/>
      <c r="H104" s="14"/>
      <c r="I104" s="14"/>
      <c r="L104" s="61"/>
      <c r="M104" s="62"/>
      <c r="O104" s="45"/>
      <c r="V104" s="56"/>
    </row>
    <row r="105" spans="1:51" x14ac:dyDescent="0.3">
      <c r="D105" s="60"/>
      <c r="E105" s="80"/>
      <c r="G105" s="14"/>
      <c r="H105" s="14"/>
      <c r="I105" s="14"/>
      <c r="L105" s="61"/>
      <c r="M105" s="62"/>
      <c r="O105" s="45"/>
      <c r="V105" s="56"/>
    </row>
    <row r="106" spans="1:51" x14ac:dyDescent="0.3">
      <c r="D106" s="60"/>
      <c r="E106" s="80"/>
      <c r="G106" s="14"/>
      <c r="H106" s="14"/>
      <c r="I106" s="14"/>
      <c r="L106" s="61"/>
      <c r="M106" s="62"/>
      <c r="O106" s="45"/>
      <c r="V106" s="56"/>
    </row>
    <row r="107" spans="1:51" x14ac:dyDescent="0.3">
      <c r="D107" s="60"/>
      <c r="E107" s="80"/>
      <c r="G107" s="14"/>
      <c r="H107" s="14"/>
      <c r="I107" s="14"/>
      <c r="L107" s="61"/>
      <c r="M107" s="62"/>
      <c r="O107" s="45"/>
      <c r="V107" s="56"/>
    </row>
    <row r="108" spans="1:51" x14ac:dyDescent="0.3">
      <c r="D108" s="60"/>
      <c r="E108" s="80"/>
      <c r="G108" s="14"/>
      <c r="H108" s="14"/>
      <c r="I108" s="14"/>
      <c r="L108" s="61"/>
      <c r="M108" s="62"/>
      <c r="O108" s="45"/>
      <c r="V108" s="56"/>
      <c r="AY108" s="15"/>
    </row>
    <row r="109" spans="1:51" x14ac:dyDescent="0.3">
      <c r="D109" s="60"/>
      <c r="E109" s="80"/>
      <c r="G109" s="14"/>
      <c r="H109" s="14"/>
      <c r="I109" s="14"/>
      <c r="L109" s="61"/>
      <c r="M109" s="62"/>
      <c r="O109" s="45"/>
      <c r="V109" s="56"/>
      <c r="AY109" s="15"/>
    </row>
    <row r="110" spans="1:51" x14ac:dyDescent="0.3">
      <c r="B110" s="10"/>
      <c r="C110" s="19"/>
      <c r="D110" s="60"/>
      <c r="E110" s="80"/>
      <c r="F110" s="13"/>
      <c r="G110" s="14"/>
      <c r="H110" s="14"/>
      <c r="I110" s="14"/>
      <c r="J110" s="44"/>
      <c r="K110" s="45"/>
      <c r="L110" s="46"/>
      <c r="M110" s="47"/>
      <c r="N110" s="51"/>
      <c r="O110" s="45"/>
      <c r="P110" s="44"/>
      <c r="R110" s="51"/>
      <c r="S110" s="45"/>
      <c r="T110" s="44"/>
      <c r="U110" s="45"/>
      <c r="V110" s="56"/>
      <c r="AL110" s="12"/>
      <c r="AM110" s="13"/>
      <c r="AN110" s="10"/>
      <c r="AO110" s="10"/>
      <c r="AY110" s="15"/>
    </row>
    <row r="111" spans="1:51" x14ac:dyDescent="0.3">
      <c r="B111" s="10"/>
      <c r="C111" s="19"/>
      <c r="D111" s="60"/>
      <c r="E111" s="80"/>
      <c r="F111" s="13"/>
      <c r="G111" s="14"/>
      <c r="H111" s="14"/>
      <c r="I111" s="14"/>
      <c r="J111" s="44"/>
      <c r="K111" s="45"/>
      <c r="L111" s="46"/>
      <c r="M111" s="47"/>
      <c r="N111" s="51"/>
      <c r="O111" s="45"/>
      <c r="P111" s="44"/>
      <c r="R111" s="51"/>
      <c r="S111" s="45"/>
      <c r="T111" s="44"/>
      <c r="U111" s="45"/>
      <c r="V111" s="56"/>
      <c r="AL111" s="12"/>
      <c r="AM111" s="13"/>
      <c r="AN111" s="10"/>
      <c r="AO111" s="10"/>
    </row>
    <row r="112" spans="1:51" x14ac:dyDescent="0.3">
      <c r="B112" s="10"/>
      <c r="C112" s="19"/>
      <c r="D112" s="60"/>
      <c r="E112" s="80"/>
      <c r="F112" s="13"/>
      <c r="G112" s="14"/>
      <c r="H112" s="14"/>
      <c r="I112" s="14"/>
      <c r="J112" s="44"/>
      <c r="K112" s="45"/>
      <c r="L112" s="46"/>
      <c r="M112" s="47"/>
      <c r="N112" s="51"/>
      <c r="O112" s="45"/>
      <c r="P112" s="44"/>
      <c r="R112" s="51"/>
      <c r="S112" s="45"/>
      <c r="T112" s="44"/>
      <c r="U112" s="45"/>
      <c r="V112" s="56"/>
      <c r="AL112" s="12"/>
      <c r="AM112" s="13"/>
      <c r="AN112" s="10"/>
      <c r="AO112" s="10"/>
    </row>
    <row r="113" spans="4:22" x14ac:dyDescent="0.3">
      <c r="D113" s="60"/>
      <c r="E113" s="80"/>
      <c r="G113" s="14"/>
      <c r="H113" s="14"/>
      <c r="I113" s="14"/>
      <c r="L113" s="61"/>
      <c r="M113" s="62"/>
      <c r="O113" s="45"/>
      <c r="V113" s="56"/>
    </row>
    <row r="114" spans="4:22" x14ac:dyDescent="0.3">
      <c r="D114" s="60"/>
      <c r="E114" s="80"/>
      <c r="G114" s="14"/>
      <c r="H114" s="14"/>
      <c r="I114" s="14"/>
      <c r="L114" s="61"/>
      <c r="M114" s="62"/>
      <c r="O114" s="45"/>
      <c r="V114" s="56"/>
    </row>
    <row r="115" spans="4:22" x14ac:dyDescent="0.3">
      <c r="D115" s="60"/>
      <c r="E115" s="80"/>
      <c r="G115" s="14"/>
      <c r="H115" s="14"/>
      <c r="I115" s="14"/>
      <c r="L115" s="61"/>
      <c r="M115" s="62"/>
      <c r="O115" s="45"/>
      <c r="V115" s="56"/>
    </row>
    <row r="116" spans="4:22" x14ac:dyDescent="0.3">
      <c r="D116" s="60"/>
      <c r="E116" s="80"/>
      <c r="G116" s="14"/>
      <c r="H116" s="14"/>
      <c r="I116" s="14"/>
      <c r="L116" s="61"/>
      <c r="M116" s="62"/>
      <c r="O116" s="45"/>
      <c r="V116" s="56"/>
    </row>
    <row r="117" spans="4:22" x14ac:dyDescent="0.3">
      <c r="D117" s="60"/>
      <c r="E117" s="80"/>
      <c r="G117" s="14"/>
      <c r="H117" s="14"/>
      <c r="I117" s="14"/>
      <c r="L117" s="61"/>
      <c r="M117" s="62"/>
      <c r="O117" s="45"/>
      <c r="V117" s="56"/>
    </row>
    <row r="118" spans="4:22" x14ac:dyDescent="0.3">
      <c r="D118" s="60"/>
      <c r="E118" s="80"/>
      <c r="G118" s="14"/>
      <c r="H118" s="14"/>
      <c r="I118" s="14"/>
      <c r="L118" s="61"/>
      <c r="M118" s="62"/>
      <c r="O118" s="45"/>
      <c r="V118" s="56"/>
    </row>
    <row r="119" spans="4:22" x14ac:dyDescent="0.3">
      <c r="D119" s="60"/>
      <c r="E119" s="80"/>
      <c r="G119" s="14"/>
      <c r="H119" s="14"/>
      <c r="I119" s="14"/>
      <c r="L119" s="61"/>
      <c r="M119" s="62"/>
      <c r="O119" s="45"/>
      <c r="V119" s="56"/>
    </row>
    <row r="120" spans="4:22" x14ac:dyDescent="0.3">
      <c r="D120" s="60"/>
      <c r="E120" s="80"/>
      <c r="G120" s="14"/>
      <c r="H120" s="14"/>
      <c r="I120" s="14"/>
      <c r="L120" s="61"/>
      <c r="M120" s="62"/>
      <c r="O120" s="45"/>
      <c r="V120" s="56"/>
    </row>
    <row r="121" spans="4:22" x14ac:dyDescent="0.3">
      <c r="D121" s="60"/>
      <c r="E121" s="80"/>
      <c r="G121" s="14"/>
      <c r="H121" s="14"/>
      <c r="I121" s="14"/>
      <c r="L121" s="61"/>
      <c r="M121" s="62"/>
      <c r="O121" s="45"/>
      <c r="V121" s="56"/>
    </row>
    <row r="122" spans="4:22" x14ac:dyDescent="0.3">
      <c r="D122" s="60"/>
      <c r="E122" s="80"/>
      <c r="G122" s="14"/>
      <c r="H122" s="14"/>
      <c r="I122" s="14"/>
      <c r="L122" s="61"/>
      <c r="M122" s="62"/>
      <c r="O122" s="45"/>
      <c r="V122" s="56"/>
    </row>
    <row r="123" spans="4:22" x14ac:dyDescent="0.3">
      <c r="D123" s="60"/>
      <c r="E123" s="80"/>
      <c r="G123" s="14"/>
      <c r="H123" s="14"/>
      <c r="I123" s="14"/>
      <c r="L123" s="61"/>
      <c r="M123" s="62"/>
      <c r="O123" s="45"/>
      <c r="V123" s="56"/>
    </row>
    <row r="124" spans="4:22" x14ac:dyDescent="0.3">
      <c r="D124" s="60"/>
      <c r="E124" s="80"/>
      <c r="G124" s="14"/>
      <c r="H124" s="14"/>
      <c r="I124" s="14"/>
      <c r="L124" s="61"/>
      <c r="M124" s="62"/>
      <c r="O124" s="45"/>
      <c r="V124" s="56"/>
    </row>
    <row r="125" spans="4:22" x14ac:dyDescent="0.3">
      <c r="D125" s="60"/>
      <c r="E125" s="80"/>
      <c r="G125" s="14"/>
      <c r="H125" s="14"/>
      <c r="I125" s="14"/>
      <c r="L125" s="61"/>
      <c r="M125" s="62"/>
      <c r="O125" s="45"/>
      <c r="V125" s="56"/>
    </row>
    <row r="126" spans="4:22" x14ac:dyDescent="0.3">
      <c r="D126" s="60"/>
      <c r="E126" s="80"/>
      <c r="G126" s="14"/>
      <c r="H126" s="14"/>
      <c r="I126" s="14"/>
      <c r="L126" s="61"/>
      <c r="M126" s="62"/>
      <c r="O126" s="45"/>
      <c r="V126" s="56"/>
    </row>
    <row r="127" spans="4:22" x14ac:dyDescent="0.3">
      <c r="D127" s="60"/>
      <c r="E127" s="80"/>
      <c r="G127" s="14"/>
      <c r="H127" s="14"/>
      <c r="I127" s="14"/>
      <c r="L127" s="61"/>
      <c r="M127" s="62"/>
      <c r="O127" s="45"/>
      <c r="V127" s="56"/>
    </row>
    <row r="128" spans="4:22" x14ac:dyDescent="0.3">
      <c r="D128" s="60"/>
      <c r="E128" s="80"/>
      <c r="G128" s="14"/>
      <c r="H128" s="14"/>
      <c r="I128" s="14"/>
      <c r="L128" s="61"/>
      <c r="M128" s="62"/>
      <c r="O128" s="45"/>
      <c r="V128" s="56"/>
    </row>
    <row r="129" spans="2:51" x14ac:dyDescent="0.3">
      <c r="D129" s="60"/>
      <c r="E129" s="80"/>
      <c r="G129" s="14"/>
      <c r="H129" s="14"/>
      <c r="I129" s="14"/>
      <c r="L129" s="61"/>
      <c r="M129" s="62"/>
      <c r="O129" s="45"/>
      <c r="V129" s="56"/>
      <c r="AY129" s="15"/>
    </row>
    <row r="130" spans="2:51" x14ac:dyDescent="0.3">
      <c r="D130" s="60"/>
      <c r="E130" s="80"/>
      <c r="G130" s="14"/>
      <c r="H130" s="14"/>
      <c r="I130" s="14"/>
      <c r="L130" s="61"/>
      <c r="M130" s="62"/>
      <c r="O130" s="45"/>
      <c r="V130" s="56"/>
      <c r="AY130" s="15"/>
    </row>
    <row r="131" spans="2:51" x14ac:dyDescent="0.3">
      <c r="D131" s="60"/>
      <c r="E131" s="80"/>
      <c r="G131" s="14"/>
      <c r="H131" s="14"/>
      <c r="I131" s="14"/>
      <c r="L131" s="61"/>
      <c r="M131" s="62"/>
      <c r="O131" s="45"/>
      <c r="V131" s="56"/>
      <c r="AY131" s="15"/>
    </row>
    <row r="132" spans="2:51" x14ac:dyDescent="0.3">
      <c r="D132" s="60"/>
      <c r="E132" s="80"/>
      <c r="G132" s="14"/>
      <c r="H132" s="14"/>
      <c r="I132" s="14"/>
      <c r="L132" s="61"/>
      <c r="M132" s="62"/>
      <c r="O132" s="45"/>
      <c r="V132" s="56"/>
    </row>
    <row r="133" spans="2:51" x14ac:dyDescent="0.3">
      <c r="B133" s="10"/>
      <c r="C133" s="19"/>
      <c r="D133" s="60"/>
      <c r="E133" s="80"/>
      <c r="F133" s="13"/>
      <c r="G133" s="14"/>
      <c r="H133" s="14"/>
      <c r="I133" s="14"/>
      <c r="J133" s="44"/>
      <c r="K133" s="45"/>
      <c r="L133" s="46"/>
      <c r="M133" s="47"/>
      <c r="N133" s="51"/>
      <c r="O133" s="45"/>
      <c r="P133" s="44"/>
      <c r="R133" s="51"/>
      <c r="S133" s="45"/>
      <c r="T133" s="44"/>
      <c r="U133" s="45"/>
      <c r="V133" s="56"/>
      <c r="AL133" s="12"/>
      <c r="AM133" s="13"/>
      <c r="AN133" s="10"/>
      <c r="AO133" s="10"/>
    </row>
    <row r="134" spans="2:51" x14ac:dyDescent="0.3">
      <c r="B134" s="10"/>
      <c r="C134" s="19"/>
      <c r="D134" s="60"/>
      <c r="E134" s="80"/>
      <c r="F134" s="13"/>
      <c r="G134" s="14"/>
      <c r="H134" s="14"/>
      <c r="I134" s="14"/>
      <c r="J134" s="44"/>
      <c r="K134" s="45"/>
      <c r="L134" s="46"/>
      <c r="M134" s="47"/>
      <c r="N134" s="51"/>
      <c r="O134" s="45"/>
      <c r="P134" s="44"/>
      <c r="R134" s="51"/>
      <c r="S134" s="45"/>
      <c r="T134" s="44"/>
      <c r="U134" s="45"/>
      <c r="V134" s="56"/>
      <c r="AL134" s="12"/>
      <c r="AM134" s="13"/>
      <c r="AN134" s="10"/>
      <c r="AO134" s="10"/>
    </row>
    <row r="135" spans="2:51" x14ac:dyDescent="0.3">
      <c r="B135" s="10"/>
      <c r="C135" s="19"/>
      <c r="D135" s="60"/>
      <c r="E135" s="80"/>
      <c r="F135" s="13"/>
      <c r="G135" s="14"/>
      <c r="H135" s="14"/>
      <c r="I135" s="14"/>
      <c r="J135" s="44"/>
      <c r="K135" s="45"/>
      <c r="L135" s="46"/>
      <c r="M135" s="47"/>
      <c r="N135" s="51"/>
      <c r="O135" s="45"/>
      <c r="P135" s="44"/>
      <c r="R135" s="51"/>
      <c r="S135" s="45"/>
      <c r="T135" s="44"/>
      <c r="U135" s="45"/>
      <c r="V135" s="56"/>
      <c r="AL135" s="12"/>
      <c r="AM135" s="13"/>
      <c r="AN135" s="10"/>
      <c r="AO135" s="10"/>
    </row>
    <row r="136" spans="2:51" x14ac:dyDescent="0.3">
      <c r="D136" s="60"/>
      <c r="E136" s="80"/>
      <c r="G136" s="14"/>
      <c r="H136" s="14"/>
      <c r="I136" s="14"/>
      <c r="L136" s="61"/>
      <c r="M136" s="62"/>
      <c r="O136" s="45"/>
      <c r="V136" s="56"/>
    </row>
    <row r="137" spans="2:51" x14ac:dyDescent="0.3">
      <c r="D137" s="60"/>
      <c r="E137" s="80"/>
      <c r="G137" s="14"/>
      <c r="H137" s="14"/>
      <c r="I137" s="14"/>
      <c r="L137" s="61"/>
      <c r="M137" s="62"/>
      <c r="O137" s="45"/>
      <c r="V137" s="56"/>
    </row>
    <row r="138" spans="2:51" x14ac:dyDescent="0.3">
      <c r="D138" s="60"/>
      <c r="E138" s="80"/>
      <c r="G138" s="14"/>
      <c r="H138" s="14"/>
      <c r="I138" s="14"/>
      <c r="L138" s="61"/>
      <c r="M138" s="62"/>
      <c r="O138" s="45"/>
      <c r="V138" s="56"/>
    </row>
    <row r="139" spans="2:51" x14ac:dyDescent="0.3">
      <c r="D139" s="60"/>
      <c r="E139" s="80"/>
      <c r="G139" s="14"/>
      <c r="H139" s="14"/>
      <c r="I139" s="14"/>
      <c r="L139" s="61"/>
      <c r="M139" s="62"/>
      <c r="O139" s="45"/>
      <c r="V139" s="56"/>
    </row>
    <row r="140" spans="2:51" x14ac:dyDescent="0.3">
      <c r="D140" s="60"/>
      <c r="E140" s="80"/>
      <c r="G140" s="14"/>
      <c r="H140" s="14"/>
      <c r="I140" s="14"/>
      <c r="L140" s="61"/>
      <c r="M140" s="62"/>
      <c r="O140" s="45"/>
      <c r="V140" s="56"/>
    </row>
    <row r="141" spans="2:51" x14ac:dyDescent="0.3">
      <c r="D141" s="60"/>
      <c r="E141" s="80"/>
      <c r="G141" s="14"/>
      <c r="H141" s="14"/>
      <c r="I141" s="14"/>
      <c r="L141" s="61"/>
      <c r="M141" s="62"/>
      <c r="O141" s="45"/>
      <c r="V141" s="56"/>
    </row>
    <row r="142" spans="2:51" x14ac:dyDescent="0.3">
      <c r="D142" s="60"/>
      <c r="E142" s="80"/>
      <c r="G142" s="14"/>
      <c r="H142" s="14"/>
      <c r="I142" s="14"/>
      <c r="L142" s="61"/>
      <c r="M142" s="62"/>
      <c r="O142" s="45"/>
      <c r="V142" s="56"/>
    </row>
    <row r="143" spans="2:51" x14ac:dyDescent="0.3">
      <c r="D143" s="60"/>
      <c r="E143" s="80"/>
      <c r="G143" s="14"/>
      <c r="H143" s="14"/>
      <c r="I143" s="14"/>
      <c r="L143" s="61"/>
      <c r="M143" s="62"/>
      <c r="O143" s="45"/>
      <c r="V143" s="56"/>
    </row>
    <row r="144" spans="2:51" x14ac:dyDescent="0.3">
      <c r="D144" s="60"/>
      <c r="E144" s="80"/>
      <c r="G144" s="14"/>
      <c r="H144" s="14"/>
      <c r="I144" s="14"/>
      <c r="L144" s="61"/>
      <c r="M144" s="62"/>
      <c r="O144" s="45"/>
      <c r="V144" s="56"/>
    </row>
    <row r="145" spans="2:51" x14ac:dyDescent="0.3">
      <c r="D145" s="60"/>
      <c r="E145" s="80"/>
      <c r="G145" s="14"/>
      <c r="H145" s="14"/>
      <c r="I145" s="14"/>
      <c r="L145" s="61"/>
      <c r="M145" s="62"/>
      <c r="O145" s="45"/>
      <c r="V145" s="56"/>
    </row>
    <row r="146" spans="2:51" x14ac:dyDescent="0.3">
      <c r="D146" s="60"/>
      <c r="E146" s="80"/>
      <c r="G146" s="14"/>
      <c r="H146" s="14"/>
      <c r="I146" s="14"/>
      <c r="L146" s="61"/>
      <c r="M146" s="62"/>
      <c r="O146" s="45"/>
      <c r="V146" s="56"/>
    </row>
    <row r="147" spans="2:51" x14ac:dyDescent="0.3">
      <c r="D147" s="60"/>
      <c r="E147" s="80"/>
      <c r="G147" s="14"/>
      <c r="H147" s="14"/>
      <c r="I147" s="14"/>
      <c r="L147" s="61"/>
      <c r="M147" s="62"/>
      <c r="O147" s="45"/>
      <c r="V147" s="56"/>
    </row>
    <row r="148" spans="2:51" x14ac:dyDescent="0.3">
      <c r="D148" s="60"/>
      <c r="E148" s="80"/>
      <c r="G148" s="14"/>
      <c r="H148" s="14"/>
      <c r="I148" s="14"/>
      <c r="L148" s="61"/>
      <c r="M148" s="62"/>
      <c r="O148" s="45"/>
      <c r="V148" s="56"/>
      <c r="AY148" s="15"/>
    </row>
    <row r="149" spans="2:51" x14ac:dyDescent="0.3">
      <c r="D149" s="60"/>
      <c r="E149" s="80"/>
      <c r="G149" s="14"/>
      <c r="H149" s="14"/>
      <c r="I149" s="14"/>
      <c r="L149" s="61"/>
      <c r="M149" s="62"/>
      <c r="O149" s="45"/>
      <c r="V149" s="56"/>
      <c r="AY149" s="15"/>
    </row>
    <row r="150" spans="2:51" x14ac:dyDescent="0.3">
      <c r="D150" s="60"/>
      <c r="E150" s="80"/>
      <c r="G150" s="14"/>
      <c r="H150" s="14"/>
      <c r="I150" s="14"/>
      <c r="L150" s="61"/>
      <c r="M150" s="62"/>
      <c r="O150" s="45"/>
      <c r="V150" s="56"/>
      <c r="AY150" s="15"/>
    </row>
    <row r="151" spans="2:51" x14ac:dyDescent="0.3">
      <c r="D151" s="60"/>
      <c r="E151" s="80"/>
      <c r="G151" s="14"/>
      <c r="H151" s="14"/>
      <c r="I151" s="14"/>
      <c r="L151" s="61"/>
      <c r="M151" s="62"/>
      <c r="O151" s="45"/>
      <c r="V151" s="56"/>
    </row>
    <row r="152" spans="2:51" x14ac:dyDescent="0.3">
      <c r="D152" s="60"/>
      <c r="E152" s="80"/>
      <c r="G152" s="14"/>
      <c r="H152" s="14"/>
      <c r="I152" s="14"/>
      <c r="L152" s="61"/>
      <c r="M152" s="62"/>
      <c r="O152" s="45"/>
      <c r="V152" s="56"/>
    </row>
    <row r="153" spans="2:51" x14ac:dyDescent="0.3">
      <c r="D153" s="60"/>
      <c r="E153" s="80"/>
      <c r="G153" s="14"/>
      <c r="H153" s="14"/>
      <c r="I153" s="14"/>
      <c r="L153" s="61"/>
      <c r="M153" s="62"/>
      <c r="O153" s="45"/>
      <c r="V153" s="56"/>
    </row>
    <row r="154" spans="2:51" x14ac:dyDescent="0.3">
      <c r="D154" s="60"/>
      <c r="E154" s="80"/>
      <c r="G154" s="14"/>
      <c r="H154" s="14"/>
      <c r="I154" s="14"/>
      <c r="L154" s="61"/>
      <c r="M154" s="62"/>
      <c r="O154" s="45"/>
      <c r="V154" s="56"/>
    </row>
    <row r="155" spans="2:51" x14ac:dyDescent="0.3">
      <c r="B155" s="10"/>
      <c r="C155" s="19"/>
      <c r="D155" s="60"/>
      <c r="E155" s="80"/>
      <c r="F155" s="13"/>
      <c r="G155" s="14"/>
      <c r="H155" s="14"/>
      <c r="I155" s="14"/>
      <c r="J155" s="44"/>
      <c r="K155" s="45"/>
      <c r="L155" s="46"/>
      <c r="M155" s="47"/>
      <c r="N155" s="51"/>
      <c r="O155" s="45"/>
      <c r="P155" s="44"/>
      <c r="R155" s="51"/>
      <c r="S155" s="45"/>
      <c r="T155" s="44"/>
      <c r="U155" s="45"/>
      <c r="V155" s="56"/>
      <c r="AL155" s="12"/>
      <c r="AM155" s="13"/>
      <c r="AN155" s="10"/>
      <c r="AO155" s="10"/>
    </row>
    <row r="156" spans="2:51" x14ac:dyDescent="0.3">
      <c r="B156" s="10"/>
      <c r="C156" s="19"/>
      <c r="D156" s="60"/>
      <c r="E156" s="80"/>
      <c r="F156" s="13"/>
      <c r="G156" s="14"/>
      <c r="H156" s="14"/>
      <c r="I156" s="14"/>
      <c r="J156" s="44"/>
      <c r="K156" s="45"/>
      <c r="L156" s="46"/>
      <c r="M156" s="47"/>
      <c r="N156" s="51"/>
      <c r="O156" s="45"/>
      <c r="P156" s="44"/>
      <c r="R156" s="51"/>
      <c r="S156" s="45"/>
      <c r="T156" s="44"/>
      <c r="U156" s="45"/>
      <c r="V156" s="56"/>
      <c r="AL156" s="12"/>
      <c r="AM156" s="13"/>
      <c r="AN156" s="10"/>
      <c r="AO156" s="10"/>
    </row>
    <row r="157" spans="2:51" x14ac:dyDescent="0.3">
      <c r="B157" s="10"/>
      <c r="C157" s="19"/>
      <c r="D157" s="60"/>
      <c r="E157" s="80"/>
      <c r="F157" s="13"/>
      <c r="G157" s="14"/>
      <c r="H157" s="14"/>
      <c r="I157" s="14"/>
      <c r="J157" s="44"/>
      <c r="K157" s="45"/>
      <c r="L157" s="46"/>
      <c r="M157" s="47"/>
      <c r="N157" s="51"/>
      <c r="O157" s="45"/>
      <c r="P157" s="44"/>
      <c r="R157" s="51"/>
      <c r="S157" s="45"/>
      <c r="T157" s="44"/>
      <c r="U157" s="45"/>
      <c r="V157" s="56"/>
      <c r="AL157" s="12"/>
      <c r="AM157" s="13"/>
      <c r="AN157" s="10"/>
      <c r="AO157" s="10"/>
    </row>
    <row r="158" spans="2:51" x14ac:dyDescent="0.3">
      <c r="D158" s="60"/>
      <c r="E158" s="80"/>
      <c r="G158" s="14"/>
      <c r="H158" s="14"/>
      <c r="I158" s="14"/>
      <c r="L158" s="61"/>
      <c r="M158" s="62"/>
      <c r="O158" s="45"/>
      <c r="V158" s="56"/>
    </row>
    <row r="159" spans="2:51" x14ac:dyDescent="0.3">
      <c r="D159" s="60"/>
      <c r="E159" s="80"/>
      <c r="G159" s="14"/>
      <c r="H159" s="14"/>
      <c r="I159" s="14"/>
      <c r="L159" s="61"/>
      <c r="M159" s="62"/>
      <c r="O159" s="45"/>
      <c r="V159" s="56"/>
    </row>
    <row r="160" spans="2:51" x14ac:dyDescent="0.3">
      <c r="D160" s="60"/>
      <c r="E160" s="80"/>
      <c r="G160" s="14"/>
      <c r="H160" s="14"/>
      <c r="I160" s="14"/>
      <c r="L160" s="61"/>
      <c r="M160" s="62"/>
      <c r="O160" s="45"/>
      <c r="V160" s="56"/>
    </row>
    <row r="161" spans="4:51" x14ac:dyDescent="0.3">
      <c r="D161" s="60"/>
      <c r="E161" s="80"/>
      <c r="G161" s="14"/>
      <c r="H161" s="14"/>
      <c r="I161" s="14"/>
      <c r="L161" s="61"/>
      <c r="M161" s="62"/>
      <c r="O161" s="45"/>
      <c r="V161" s="56"/>
    </row>
    <row r="162" spans="4:51" x14ac:dyDescent="0.3">
      <c r="D162" s="60"/>
      <c r="E162" s="80"/>
      <c r="G162" s="14"/>
      <c r="H162" s="14"/>
      <c r="I162" s="14"/>
      <c r="L162" s="61"/>
      <c r="M162" s="62"/>
      <c r="O162" s="45"/>
      <c r="V162" s="56"/>
    </row>
    <row r="163" spans="4:51" x14ac:dyDescent="0.3">
      <c r="D163" s="60"/>
      <c r="E163" s="80"/>
      <c r="G163" s="14"/>
      <c r="H163" s="14"/>
      <c r="I163" s="14"/>
      <c r="L163" s="61"/>
      <c r="M163" s="62"/>
      <c r="O163" s="45"/>
      <c r="V163" s="56"/>
    </row>
    <row r="164" spans="4:51" x14ac:dyDescent="0.3">
      <c r="D164" s="60"/>
      <c r="E164" s="80"/>
      <c r="G164" s="14"/>
      <c r="H164" s="14"/>
      <c r="I164" s="14"/>
      <c r="L164" s="61"/>
      <c r="M164" s="62"/>
      <c r="O164" s="45"/>
      <c r="V164" s="56"/>
    </row>
    <row r="165" spans="4:51" x14ac:dyDescent="0.3">
      <c r="D165" s="60"/>
      <c r="E165" s="80"/>
      <c r="G165" s="14"/>
      <c r="H165" s="14"/>
      <c r="I165" s="14"/>
      <c r="L165" s="61"/>
      <c r="M165" s="62"/>
      <c r="O165" s="45"/>
      <c r="V165" s="56"/>
    </row>
    <row r="166" spans="4:51" x14ac:dyDescent="0.3">
      <c r="D166" s="60"/>
      <c r="E166" s="80"/>
      <c r="G166" s="14"/>
      <c r="H166" s="14"/>
      <c r="I166" s="14"/>
      <c r="L166" s="61"/>
      <c r="M166" s="62"/>
      <c r="O166" s="45"/>
      <c r="V166" s="56"/>
    </row>
    <row r="167" spans="4:51" x14ac:dyDescent="0.3">
      <c r="D167" s="60"/>
      <c r="E167" s="80"/>
      <c r="G167" s="14"/>
      <c r="H167" s="14"/>
      <c r="I167" s="14"/>
      <c r="L167" s="61"/>
      <c r="M167" s="62"/>
      <c r="O167" s="45"/>
      <c r="V167" s="56"/>
      <c r="AY167" s="15"/>
    </row>
    <row r="168" spans="4:51" x14ac:dyDescent="0.3">
      <c r="D168" s="60"/>
      <c r="E168" s="80"/>
      <c r="G168" s="14"/>
      <c r="H168" s="14"/>
      <c r="I168" s="14"/>
      <c r="L168" s="61"/>
      <c r="M168" s="62"/>
      <c r="O168" s="45"/>
      <c r="V168" s="56"/>
      <c r="AY168" s="15"/>
    </row>
    <row r="169" spans="4:51" x14ac:dyDescent="0.3">
      <c r="D169" s="60"/>
      <c r="E169" s="80"/>
      <c r="G169" s="14"/>
      <c r="H169" s="14"/>
      <c r="I169" s="14"/>
      <c r="L169" s="61"/>
      <c r="M169" s="62"/>
      <c r="O169" s="45"/>
      <c r="V169" s="56"/>
      <c r="AY169" s="15"/>
    </row>
    <row r="170" spans="4:51" x14ac:dyDescent="0.3">
      <c r="D170" s="60"/>
      <c r="E170" s="80"/>
      <c r="G170" s="14"/>
      <c r="H170" s="14"/>
      <c r="I170" s="14"/>
      <c r="L170" s="61"/>
      <c r="M170" s="62"/>
      <c r="O170" s="45"/>
      <c r="V170" s="56"/>
    </row>
    <row r="171" spans="4:51" x14ac:dyDescent="0.3">
      <c r="D171" s="60"/>
      <c r="E171" s="80"/>
      <c r="G171" s="14"/>
      <c r="H171" s="14"/>
      <c r="I171" s="14"/>
      <c r="L171" s="61"/>
      <c r="M171" s="62"/>
      <c r="O171" s="45"/>
      <c r="V171" s="56"/>
    </row>
    <row r="172" spans="4:51" x14ac:dyDescent="0.3">
      <c r="D172" s="60"/>
      <c r="E172" s="80"/>
      <c r="G172" s="14"/>
      <c r="H172" s="14"/>
      <c r="I172" s="14"/>
      <c r="L172" s="61"/>
      <c r="M172" s="62"/>
      <c r="O172" s="45"/>
      <c r="V172" s="56"/>
    </row>
    <row r="173" spans="4:51" x14ac:dyDescent="0.3">
      <c r="D173" s="60"/>
      <c r="E173" s="80"/>
      <c r="G173" s="14"/>
      <c r="H173" s="14"/>
      <c r="I173" s="14"/>
      <c r="L173" s="61"/>
      <c r="M173" s="62"/>
      <c r="O173" s="45"/>
      <c r="V173" s="56"/>
    </row>
    <row r="174" spans="4:51" x14ac:dyDescent="0.3">
      <c r="D174" s="60"/>
      <c r="E174" s="80"/>
      <c r="G174" s="14"/>
      <c r="H174" s="14"/>
      <c r="I174" s="14"/>
      <c r="L174" s="61"/>
      <c r="M174" s="62"/>
      <c r="O174" s="45"/>
      <c r="V174" s="56"/>
    </row>
    <row r="175" spans="4:51" x14ac:dyDescent="0.3">
      <c r="D175" s="60"/>
      <c r="E175" s="80"/>
      <c r="G175" s="14"/>
      <c r="H175" s="14"/>
      <c r="I175" s="14"/>
      <c r="L175" s="61"/>
      <c r="M175" s="62"/>
      <c r="O175" s="45"/>
      <c r="V175" s="56"/>
    </row>
    <row r="176" spans="4:51" x14ac:dyDescent="0.3">
      <c r="D176" s="60"/>
      <c r="E176" s="80"/>
      <c r="G176" s="14"/>
      <c r="H176" s="14"/>
      <c r="I176" s="14"/>
      <c r="L176" s="61"/>
      <c r="M176" s="62"/>
      <c r="O176" s="45"/>
      <c r="V176" s="56"/>
    </row>
    <row r="177" spans="2:41" x14ac:dyDescent="0.3">
      <c r="B177" s="10"/>
      <c r="C177" s="19"/>
      <c r="D177" s="60"/>
      <c r="E177" s="80"/>
      <c r="F177" s="13"/>
      <c r="G177" s="14"/>
      <c r="H177" s="14"/>
      <c r="I177" s="14"/>
      <c r="J177" s="44"/>
      <c r="K177" s="45"/>
      <c r="L177" s="46"/>
      <c r="M177" s="47"/>
      <c r="N177" s="51"/>
      <c r="O177" s="45"/>
      <c r="P177" s="44"/>
      <c r="R177" s="51"/>
      <c r="S177" s="45"/>
      <c r="T177" s="44"/>
      <c r="U177" s="45"/>
      <c r="V177" s="56"/>
      <c r="AL177" s="12"/>
      <c r="AM177" s="13"/>
      <c r="AN177" s="10"/>
      <c r="AO177" s="10"/>
    </row>
    <row r="178" spans="2:41" x14ac:dyDescent="0.3">
      <c r="B178" s="10"/>
      <c r="C178" s="19"/>
      <c r="D178" s="60"/>
      <c r="E178" s="80"/>
      <c r="F178" s="13"/>
      <c r="G178" s="14"/>
      <c r="H178" s="14"/>
      <c r="I178" s="14"/>
      <c r="J178" s="44"/>
      <c r="K178" s="45"/>
      <c r="L178" s="46"/>
      <c r="M178" s="47"/>
      <c r="N178" s="51"/>
      <c r="O178" s="45"/>
      <c r="P178" s="44"/>
      <c r="R178" s="51"/>
      <c r="S178" s="45"/>
      <c r="T178" s="44"/>
      <c r="U178" s="45"/>
      <c r="V178" s="56"/>
      <c r="AL178" s="12"/>
      <c r="AM178" s="13"/>
      <c r="AN178" s="10"/>
      <c r="AO178" s="10"/>
    </row>
    <row r="179" spans="2:41" x14ac:dyDescent="0.3">
      <c r="B179" s="10"/>
      <c r="C179" s="19"/>
      <c r="D179" s="60"/>
      <c r="E179" s="80"/>
      <c r="F179" s="13"/>
      <c r="G179" s="14"/>
      <c r="H179" s="14"/>
      <c r="I179" s="14"/>
      <c r="J179" s="44"/>
      <c r="K179" s="45"/>
      <c r="L179" s="46"/>
      <c r="M179" s="47"/>
      <c r="N179" s="51"/>
      <c r="O179" s="45"/>
      <c r="P179" s="44"/>
      <c r="R179" s="51"/>
      <c r="S179" s="45"/>
      <c r="T179" s="44"/>
      <c r="U179" s="45"/>
      <c r="V179" s="56"/>
      <c r="AL179" s="12"/>
      <c r="AM179" s="13"/>
      <c r="AN179" s="10"/>
      <c r="AO179" s="10"/>
    </row>
    <row r="180" spans="2:41" x14ac:dyDescent="0.3">
      <c r="D180" s="60"/>
      <c r="E180" s="80"/>
      <c r="G180" s="14"/>
      <c r="H180" s="14"/>
      <c r="I180" s="14"/>
      <c r="L180" s="61"/>
      <c r="M180" s="62"/>
      <c r="O180" s="45"/>
      <c r="V180" s="56"/>
    </row>
    <row r="181" spans="2:41" x14ac:dyDescent="0.3">
      <c r="D181" s="60"/>
      <c r="E181" s="80"/>
      <c r="G181" s="14"/>
      <c r="H181" s="14"/>
      <c r="I181" s="14"/>
      <c r="L181" s="61"/>
      <c r="M181" s="62"/>
      <c r="O181" s="45"/>
      <c r="V181" s="56"/>
    </row>
    <row r="182" spans="2:41" x14ac:dyDescent="0.3">
      <c r="D182" s="60"/>
      <c r="E182" s="80"/>
      <c r="G182" s="14"/>
      <c r="H182" s="14"/>
      <c r="I182" s="14"/>
      <c r="L182" s="61"/>
      <c r="M182" s="62"/>
      <c r="O182" s="45"/>
      <c r="V182" s="56"/>
    </row>
    <row r="183" spans="2:41" x14ac:dyDescent="0.3">
      <c r="D183" s="60"/>
      <c r="E183" s="80"/>
      <c r="G183" s="14"/>
      <c r="H183" s="14"/>
      <c r="I183" s="14"/>
      <c r="L183" s="61"/>
      <c r="M183" s="62"/>
      <c r="O183" s="45"/>
      <c r="V183" s="56"/>
    </row>
    <row r="184" spans="2:41" x14ac:dyDescent="0.3">
      <c r="D184" s="60"/>
      <c r="E184" s="80"/>
      <c r="G184" s="14"/>
      <c r="H184" s="14"/>
      <c r="I184" s="14"/>
      <c r="L184" s="61"/>
      <c r="M184" s="62"/>
      <c r="O184" s="45"/>
      <c r="V184" s="56"/>
    </row>
    <row r="185" spans="2:41" x14ac:dyDescent="0.3">
      <c r="D185" s="60"/>
      <c r="E185" s="80"/>
      <c r="G185" s="14"/>
      <c r="H185" s="14"/>
      <c r="I185" s="14"/>
      <c r="L185" s="61"/>
      <c r="M185" s="62"/>
      <c r="O185" s="45"/>
      <c r="V185" s="56"/>
    </row>
    <row r="186" spans="2:41" x14ac:dyDescent="0.3">
      <c r="D186" s="60"/>
      <c r="E186" s="80"/>
      <c r="G186" s="14"/>
      <c r="H186" s="14"/>
      <c r="I186" s="14"/>
      <c r="L186" s="61"/>
      <c r="M186" s="62"/>
      <c r="O186" s="45"/>
      <c r="V186" s="56"/>
    </row>
    <row r="187" spans="2:41" x14ac:dyDescent="0.3">
      <c r="D187" s="60"/>
      <c r="E187" s="80"/>
      <c r="G187" s="14"/>
      <c r="H187" s="14"/>
      <c r="I187" s="14"/>
      <c r="L187" s="61"/>
      <c r="M187" s="62"/>
      <c r="O187" s="45"/>
      <c r="V187" s="56"/>
    </row>
    <row r="188" spans="2:41" x14ac:dyDescent="0.3">
      <c r="D188" s="60"/>
      <c r="E188" s="80"/>
      <c r="G188" s="14"/>
      <c r="H188" s="14"/>
      <c r="I188" s="14"/>
      <c r="L188" s="61"/>
      <c r="M188" s="62"/>
      <c r="O188" s="45"/>
      <c r="V188" s="56"/>
    </row>
    <row r="189" spans="2:41" x14ac:dyDescent="0.3">
      <c r="D189" s="60"/>
      <c r="E189" s="80"/>
      <c r="G189" s="14"/>
      <c r="H189" s="14"/>
      <c r="I189" s="14"/>
      <c r="L189" s="61"/>
      <c r="M189" s="62"/>
      <c r="O189" s="45"/>
      <c r="V189" s="56"/>
    </row>
    <row r="190" spans="2:41" x14ac:dyDescent="0.3">
      <c r="D190" s="60"/>
      <c r="E190" s="80"/>
      <c r="G190" s="14"/>
      <c r="H190" s="14"/>
      <c r="I190" s="14"/>
      <c r="L190" s="61"/>
      <c r="M190" s="62"/>
      <c r="O190" s="45"/>
      <c r="V190" s="56"/>
    </row>
    <row r="191" spans="2:41" x14ac:dyDescent="0.3">
      <c r="D191" s="60"/>
      <c r="E191" s="80"/>
      <c r="G191" s="14"/>
      <c r="H191" s="14"/>
      <c r="I191" s="14"/>
      <c r="L191" s="61"/>
      <c r="M191" s="62"/>
      <c r="O191" s="45"/>
      <c r="V191" s="56"/>
    </row>
    <row r="192" spans="2:41" x14ac:dyDescent="0.3">
      <c r="D192" s="60"/>
      <c r="E192" s="80"/>
      <c r="G192" s="14"/>
      <c r="H192" s="14"/>
      <c r="I192" s="14"/>
      <c r="L192" s="61"/>
      <c r="M192" s="62"/>
      <c r="O192" s="45"/>
      <c r="V192" s="56"/>
    </row>
    <row r="193" spans="2:51" x14ac:dyDescent="0.3">
      <c r="D193" s="60"/>
      <c r="E193" s="80"/>
      <c r="G193" s="14"/>
      <c r="H193" s="14"/>
      <c r="I193" s="14"/>
      <c r="L193" s="61"/>
      <c r="M193" s="62"/>
      <c r="O193" s="45"/>
      <c r="V193" s="56"/>
    </row>
    <row r="194" spans="2:51" x14ac:dyDescent="0.3">
      <c r="D194" s="60"/>
      <c r="E194" s="80"/>
      <c r="G194" s="14"/>
      <c r="H194" s="14"/>
      <c r="I194" s="14"/>
      <c r="L194" s="61"/>
      <c r="M194" s="62"/>
      <c r="O194" s="45"/>
      <c r="V194" s="56"/>
    </row>
    <row r="195" spans="2:51" x14ac:dyDescent="0.3">
      <c r="D195" s="60"/>
      <c r="E195" s="80"/>
      <c r="G195" s="14"/>
      <c r="H195" s="14"/>
      <c r="I195" s="14"/>
      <c r="L195" s="61"/>
      <c r="M195" s="62"/>
      <c r="O195" s="45"/>
      <c r="V195" s="56"/>
    </row>
    <row r="196" spans="2:51" x14ac:dyDescent="0.3">
      <c r="B196" s="10"/>
      <c r="C196" s="19"/>
      <c r="D196" s="60"/>
      <c r="E196" s="80"/>
      <c r="F196" s="13"/>
      <c r="G196" s="14"/>
      <c r="H196" s="14"/>
      <c r="I196" s="14"/>
      <c r="J196" s="44"/>
      <c r="K196" s="45"/>
      <c r="L196" s="46"/>
      <c r="M196" s="47"/>
      <c r="N196" s="51"/>
      <c r="O196" s="45"/>
      <c r="P196" s="44"/>
      <c r="R196" s="51"/>
      <c r="S196" s="45"/>
      <c r="T196" s="44"/>
      <c r="U196" s="45"/>
      <c r="V196" s="56"/>
      <c r="AL196" s="12"/>
      <c r="AM196" s="13"/>
      <c r="AN196" s="10"/>
      <c r="AO196" s="10"/>
    </row>
    <row r="197" spans="2:51" x14ac:dyDescent="0.3">
      <c r="B197" s="10"/>
      <c r="C197" s="19"/>
      <c r="D197" s="60"/>
      <c r="E197" s="80"/>
      <c r="F197" s="13"/>
      <c r="G197" s="14"/>
      <c r="H197" s="14"/>
      <c r="I197" s="14"/>
      <c r="J197" s="44"/>
      <c r="K197" s="45"/>
      <c r="L197" s="46"/>
      <c r="M197" s="47"/>
      <c r="N197" s="51"/>
      <c r="O197" s="45"/>
      <c r="P197" s="44"/>
      <c r="R197" s="51"/>
      <c r="S197" s="45"/>
      <c r="T197" s="44"/>
      <c r="U197" s="45"/>
      <c r="V197" s="56"/>
      <c r="AL197" s="12"/>
      <c r="AM197" s="13"/>
      <c r="AN197" s="10"/>
      <c r="AO197" s="10"/>
    </row>
    <row r="198" spans="2:51" x14ac:dyDescent="0.3">
      <c r="B198" s="10"/>
      <c r="C198" s="19"/>
      <c r="D198" s="60"/>
      <c r="E198" s="80"/>
      <c r="F198" s="13"/>
      <c r="G198" s="14"/>
      <c r="H198" s="14"/>
      <c r="I198" s="14"/>
      <c r="J198" s="44"/>
      <c r="K198" s="45"/>
      <c r="L198" s="46"/>
      <c r="M198" s="47"/>
      <c r="N198" s="51"/>
      <c r="O198" s="45"/>
      <c r="P198" s="44"/>
      <c r="R198" s="51"/>
      <c r="S198" s="45"/>
      <c r="T198" s="44"/>
      <c r="U198" s="45"/>
      <c r="V198" s="56"/>
      <c r="AL198" s="12"/>
      <c r="AM198" s="13"/>
      <c r="AN198" s="10"/>
      <c r="AO198" s="10"/>
    </row>
    <row r="199" spans="2:51" x14ac:dyDescent="0.3">
      <c r="D199" s="60"/>
      <c r="E199" s="80"/>
      <c r="G199" s="14"/>
      <c r="H199" s="14"/>
      <c r="I199" s="14"/>
      <c r="L199" s="61"/>
      <c r="M199" s="62"/>
      <c r="O199" s="45"/>
      <c r="V199" s="56"/>
    </row>
    <row r="200" spans="2:51" x14ac:dyDescent="0.3">
      <c r="D200" s="60"/>
      <c r="E200" s="80"/>
      <c r="G200" s="14"/>
      <c r="H200" s="14"/>
      <c r="I200" s="14"/>
      <c r="L200" s="61"/>
      <c r="M200" s="62"/>
      <c r="O200" s="45"/>
      <c r="V200" s="56"/>
    </row>
    <row r="201" spans="2:51" x14ac:dyDescent="0.3">
      <c r="D201" s="60"/>
      <c r="E201" s="80"/>
      <c r="G201" s="14"/>
      <c r="H201" s="14"/>
      <c r="I201" s="14"/>
      <c r="L201" s="61"/>
      <c r="M201" s="62"/>
      <c r="O201" s="45"/>
      <c r="V201" s="56"/>
    </row>
    <row r="202" spans="2:51" x14ac:dyDescent="0.3">
      <c r="D202" s="60"/>
      <c r="E202" s="80"/>
      <c r="G202" s="14"/>
      <c r="H202" s="14"/>
      <c r="I202" s="14"/>
      <c r="L202" s="61"/>
      <c r="M202" s="62"/>
      <c r="O202" s="45"/>
      <c r="V202" s="56"/>
    </row>
    <row r="203" spans="2:51" x14ac:dyDescent="0.3">
      <c r="D203" s="60"/>
      <c r="E203" s="80"/>
      <c r="G203" s="14"/>
      <c r="H203" s="14"/>
      <c r="I203" s="14"/>
      <c r="L203" s="61"/>
      <c r="M203" s="62"/>
      <c r="O203" s="45"/>
      <c r="V203" s="56"/>
    </row>
    <row r="204" spans="2:51" x14ac:dyDescent="0.3">
      <c r="D204" s="60"/>
      <c r="E204" s="80"/>
      <c r="G204" s="14"/>
      <c r="H204" s="14"/>
      <c r="I204" s="14"/>
      <c r="L204" s="61"/>
      <c r="M204" s="62"/>
      <c r="O204" s="45"/>
      <c r="V204" s="56"/>
      <c r="AY204" s="15"/>
    </row>
    <row r="205" spans="2:51" x14ac:dyDescent="0.3">
      <c r="D205" s="60"/>
      <c r="E205" s="80"/>
      <c r="G205" s="14"/>
      <c r="H205" s="14"/>
      <c r="I205" s="14"/>
      <c r="L205" s="61"/>
      <c r="M205" s="62"/>
      <c r="O205" s="45"/>
      <c r="V205" s="56"/>
      <c r="AY205" s="15"/>
    </row>
    <row r="206" spans="2:51" x14ac:dyDescent="0.3">
      <c r="D206" s="60"/>
      <c r="E206" s="80"/>
      <c r="G206" s="14"/>
      <c r="H206" s="14"/>
      <c r="I206" s="14"/>
      <c r="L206" s="61"/>
      <c r="M206" s="62"/>
      <c r="O206" s="45"/>
      <c r="V206" s="56"/>
      <c r="AY206" s="15"/>
    </row>
    <row r="207" spans="2:51" x14ac:dyDescent="0.3">
      <c r="D207" s="60"/>
      <c r="E207" s="80"/>
      <c r="G207" s="14"/>
      <c r="H207" s="14"/>
      <c r="I207" s="14"/>
      <c r="L207" s="61"/>
      <c r="M207" s="62"/>
      <c r="O207" s="45"/>
      <c r="V207" s="56"/>
      <c r="AY207" s="15"/>
    </row>
    <row r="208" spans="2:51" x14ac:dyDescent="0.3">
      <c r="D208" s="60"/>
      <c r="E208" s="80"/>
      <c r="G208" s="14"/>
      <c r="H208" s="14"/>
      <c r="I208" s="14"/>
      <c r="L208" s="61"/>
      <c r="M208" s="62"/>
      <c r="O208" s="45"/>
      <c r="V208" s="56"/>
      <c r="AY208" s="15"/>
    </row>
    <row r="209" spans="2:51" x14ac:dyDescent="0.3">
      <c r="D209" s="60"/>
      <c r="E209" s="80"/>
      <c r="G209" s="14"/>
      <c r="H209" s="14"/>
      <c r="I209" s="14"/>
      <c r="L209" s="61"/>
      <c r="M209" s="62"/>
      <c r="O209" s="45"/>
      <c r="V209" s="56"/>
      <c r="AY209" s="15"/>
    </row>
    <row r="210" spans="2:51" x14ac:dyDescent="0.3">
      <c r="D210" s="60"/>
      <c r="E210" s="80"/>
      <c r="G210" s="14"/>
      <c r="H210" s="14"/>
      <c r="I210" s="14"/>
      <c r="L210" s="61"/>
      <c r="M210" s="62"/>
      <c r="O210" s="45"/>
      <c r="V210" s="56"/>
      <c r="AY210" s="15"/>
    </row>
    <row r="211" spans="2:51" x14ac:dyDescent="0.3">
      <c r="D211" s="60"/>
      <c r="E211" s="80"/>
      <c r="G211" s="14"/>
      <c r="H211" s="14"/>
      <c r="I211" s="14"/>
      <c r="L211" s="61"/>
      <c r="M211" s="62"/>
      <c r="O211" s="45"/>
      <c r="V211" s="56"/>
      <c r="AY211" s="15"/>
    </row>
    <row r="212" spans="2:51" x14ac:dyDescent="0.3">
      <c r="D212" s="60"/>
      <c r="E212" s="80"/>
      <c r="G212" s="14"/>
      <c r="H212" s="14"/>
      <c r="I212" s="14"/>
      <c r="L212" s="61"/>
      <c r="M212" s="62"/>
      <c r="O212" s="45"/>
      <c r="V212" s="56"/>
      <c r="AY212" s="15"/>
    </row>
    <row r="213" spans="2:51" x14ac:dyDescent="0.3">
      <c r="D213" s="60"/>
      <c r="E213" s="80"/>
      <c r="G213" s="14"/>
      <c r="H213" s="14"/>
      <c r="I213" s="14"/>
      <c r="L213" s="61"/>
      <c r="M213" s="62"/>
      <c r="O213" s="45"/>
      <c r="V213" s="56"/>
      <c r="AY213" s="15"/>
    </row>
    <row r="214" spans="2:51" x14ac:dyDescent="0.3">
      <c r="D214" s="60"/>
      <c r="E214" s="80"/>
      <c r="G214" s="14"/>
      <c r="H214" s="14"/>
      <c r="I214" s="14"/>
      <c r="L214" s="61"/>
      <c r="M214" s="62"/>
      <c r="O214" s="45"/>
      <c r="V214" s="56"/>
      <c r="AY214" s="15"/>
    </row>
    <row r="215" spans="2:51" x14ac:dyDescent="0.3">
      <c r="D215" s="60"/>
      <c r="E215" s="80"/>
      <c r="G215" s="14"/>
      <c r="H215" s="14"/>
      <c r="I215" s="14"/>
      <c r="L215" s="61"/>
      <c r="M215" s="62"/>
      <c r="O215" s="45"/>
      <c r="V215" s="56"/>
      <c r="AY215" s="15"/>
    </row>
    <row r="216" spans="2:51" x14ac:dyDescent="0.3">
      <c r="D216" s="60"/>
      <c r="E216" s="80"/>
      <c r="G216" s="14"/>
      <c r="H216" s="14"/>
      <c r="I216" s="14"/>
      <c r="L216" s="61"/>
      <c r="M216" s="62"/>
      <c r="O216" s="45"/>
      <c r="V216" s="56"/>
      <c r="AY216" s="15"/>
    </row>
    <row r="217" spans="2:51" x14ac:dyDescent="0.3">
      <c r="B217" s="10"/>
      <c r="C217" s="19"/>
      <c r="D217" s="60"/>
      <c r="E217" s="80"/>
      <c r="F217" s="13"/>
      <c r="G217" s="14"/>
      <c r="H217" s="14"/>
      <c r="I217" s="14"/>
      <c r="J217" s="44"/>
      <c r="K217" s="45"/>
      <c r="L217" s="46"/>
      <c r="M217" s="47"/>
      <c r="N217" s="51"/>
      <c r="O217" s="45"/>
      <c r="P217" s="44"/>
      <c r="R217" s="51"/>
      <c r="S217" s="45"/>
      <c r="T217" s="44"/>
      <c r="U217" s="45"/>
      <c r="V217" s="56"/>
      <c r="AL217" s="12"/>
      <c r="AM217" s="13"/>
      <c r="AN217" s="10"/>
      <c r="AO217" s="10"/>
      <c r="AY217" s="15"/>
    </row>
    <row r="218" spans="2:51" x14ac:dyDescent="0.3">
      <c r="B218" s="10"/>
      <c r="C218" s="19"/>
      <c r="D218" s="60"/>
      <c r="E218" s="80"/>
      <c r="F218" s="13"/>
      <c r="G218" s="14"/>
      <c r="H218" s="14"/>
      <c r="I218" s="14"/>
      <c r="J218" s="44"/>
      <c r="K218" s="45"/>
      <c r="L218" s="46"/>
      <c r="M218" s="47"/>
      <c r="N218" s="51"/>
      <c r="O218" s="45"/>
      <c r="P218" s="44"/>
      <c r="R218" s="51"/>
      <c r="S218" s="45"/>
      <c r="T218" s="44"/>
      <c r="U218" s="45"/>
      <c r="V218" s="56"/>
      <c r="AL218" s="12"/>
      <c r="AM218" s="13"/>
      <c r="AN218" s="10"/>
      <c r="AO218" s="10"/>
    </row>
    <row r="219" spans="2:51" x14ac:dyDescent="0.3">
      <c r="B219" s="10"/>
      <c r="C219" s="19"/>
      <c r="D219" s="60"/>
      <c r="E219" s="80"/>
      <c r="F219" s="13"/>
      <c r="G219" s="14"/>
      <c r="H219" s="14"/>
      <c r="I219" s="14"/>
      <c r="J219" s="44"/>
      <c r="K219" s="45"/>
      <c r="L219" s="46"/>
      <c r="M219" s="47"/>
      <c r="N219" s="51"/>
      <c r="O219" s="45"/>
      <c r="P219" s="44"/>
      <c r="R219" s="51"/>
      <c r="S219" s="45"/>
      <c r="T219" s="44"/>
      <c r="U219" s="45"/>
      <c r="V219" s="56"/>
      <c r="AL219" s="12"/>
      <c r="AM219" s="13"/>
      <c r="AN219" s="10"/>
      <c r="AO219" s="10"/>
    </row>
    <row r="220" spans="2:51" x14ac:dyDescent="0.3">
      <c r="D220" s="60"/>
      <c r="E220" s="80"/>
      <c r="G220" s="14"/>
      <c r="H220" s="14"/>
      <c r="I220" s="14"/>
      <c r="L220" s="61"/>
      <c r="M220" s="62"/>
      <c r="O220" s="45"/>
      <c r="V220" s="56"/>
    </row>
    <row r="221" spans="2:51" x14ac:dyDescent="0.3">
      <c r="D221" s="60"/>
      <c r="E221" s="80"/>
      <c r="G221" s="14"/>
      <c r="H221" s="14"/>
      <c r="I221" s="14"/>
      <c r="L221" s="61"/>
      <c r="M221" s="62"/>
      <c r="O221" s="45"/>
      <c r="V221" s="56"/>
    </row>
    <row r="222" spans="2:51" x14ac:dyDescent="0.3">
      <c r="D222" s="60"/>
      <c r="E222" s="80"/>
      <c r="G222" s="14"/>
      <c r="H222" s="14"/>
      <c r="I222" s="14"/>
      <c r="L222" s="61"/>
      <c r="M222" s="62"/>
      <c r="O222" s="45"/>
      <c r="V222" s="56"/>
    </row>
    <row r="223" spans="2:51" x14ac:dyDescent="0.3">
      <c r="D223" s="60"/>
      <c r="E223" s="80"/>
      <c r="G223" s="14"/>
      <c r="H223" s="14"/>
      <c r="I223" s="14"/>
      <c r="L223" s="61"/>
      <c r="M223" s="62"/>
      <c r="O223" s="45"/>
      <c r="V223" s="56"/>
    </row>
    <row r="224" spans="2:51" x14ac:dyDescent="0.3">
      <c r="D224" s="60"/>
      <c r="E224" s="80"/>
      <c r="G224" s="14"/>
      <c r="H224" s="14"/>
      <c r="I224" s="14"/>
      <c r="L224" s="61"/>
      <c r="M224" s="62"/>
      <c r="O224" s="45"/>
      <c r="V224" s="56"/>
    </row>
    <row r="225" spans="2:41" x14ac:dyDescent="0.3">
      <c r="D225" s="60"/>
      <c r="E225" s="80"/>
      <c r="G225" s="14"/>
      <c r="H225" s="14"/>
      <c r="I225" s="14"/>
      <c r="L225" s="61"/>
      <c r="M225" s="62"/>
      <c r="O225" s="45"/>
      <c r="V225" s="56"/>
    </row>
    <row r="226" spans="2:41" x14ac:dyDescent="0.3">
      <c r="D226" s="60"/>
      <c r="E226" s="80"/>
      <c r="G226" s="14"/>
      <c r="H226" s="14"/>
      <c r="I226" s="14"/>
      <c r="L226" s="61"/>
      <c r="M226" s="62"/>
      <c r="O226" s="45"/>
      <c r="V226" s="56"/>
    </row>
    <row r="227" spans="2:41" x14ac:dyDescent="0.3">
      <c r="D227" s="60"/>
      <c r="E227" s="80"/>
      <c r="G227" s="14"/>
      <c r="H227" s="14"/>
      <c r="I227" s="14"/>
      <c r="L227" s="61"/>
      <c r="M227" s="62"/>
      <c r="O227" s="45"/>
      <c r="V227" s="56"/>
    </row>
    <row r="228" spans="2:41" x14ac:dyDescent="0.3">
      <c r="D228" s="60"/>
      <c r="E228" s="80"/>
      <c r="G228" s="14"/>
      <c r="H228" s="14"/>
      <c r="I228" s="14"/>
      <c r="L228" s="61"/>
      <c r="M228" s="62"/>
      <c r="O228" s="45"/>
      <c r="V228" s="56"/>
    </row>
    <row r="229" spans="2:41" x14ac:dyDescent="0.3">
      <c r="D229" s="60"/>
      <c r="E229" s="80"/>
      <c r="G229" s="14"/>
      <c r="H229" s="14"/>
      <c r="I229" s="14"/>
      <c r="L229" s="61"/>
      <c r="M229" s="62"/>
      <c r="O229" s="45"/>
      <c r="V229" s="56"/>
    </row>
    <row r="230" spans="2:41" x14ac:dyDescent="0.3">
      <c r="D230" s="60"/>
      <c r="E230" s="80"/>
      <c r="G230" s="14"/>
      <c r="H230" s="14"/>
      <c r="I230" s="14"/>
      <c r="L230" s="61"/>
      <c r="M230" s="62"/>
      <c r="O230" s="45"/>
      <c r="V230" s="56"/>
    </row>
    <row r="231" spans="2:41" x14ac:dyDescent="0.3">
      <c r="D231" s="60"/>
      <c r="E231" s="80"/>
      <c r="G231" s="14"/>
      <c r="H231" s="14"/>
      <c r="I231" s="14"/>
      <c r="L231" s="61"/>
      <c r="M231" s="62"/>
      <c r="O231" s="45"/>
      <c r="V231" s="56"/>
    </row>
    <row r="232" spans="2:41" x14ac:dyDescent="0.3">
      <c r="D232" s="60"/>
      <c r="E232" s="80"/>
      <c r="G232" s="14"/>
      <c r="H232" s="14"/>
      <c r="I232" s="14"/>
      <c r="L232" s="61"/>
      <c r="M232" s="62"/>
      <c r="O232" s="45"/>
      <c r="V232" s="56"/>
    </row>
    <row r="233" spans="2:41" x14ac:dyDescent="0.3">
      <c r="D233" s="60"/>
      <c r="E233" s="80"/>
      <c r="G233" s="14"/>
      <c r="H233" s="14"/>
      <c r="I233" s="14"/>
      <c r="L233" s="61"/>
      <c r="M233" s="62"/>
      <c r="O233" s="45"/>
      <c r="V233" s="56"/>
    </row>
    <row r="234" spans="2:41" x14ac:dyDescent="0.3">
      <c r="D234" s="60"/>
      <c r="E234" s="80"/>
      <c r="G234" s="14"/>
      <c r="H234" s="14"/>
      <c r="I234" s="14"/>
      <c r="L234" s="61"/>
      <c r="M234" s="62"/>
      <c r="O234" s="45"/>
      <c r="V234" s="56"/>
    </row>
    <row r="235" spans="2:41" x14ac:dyDescent="0.3">
      <c r="D235" s="60"/>
      <c r="E235" s="80"/>
      <c r="G235" s="14"/>
      <c r="H235" s="14"/>
      <c r="I235" s="14"/>
      <c r="L235" s="61"/>
      <c r="M235" s="62"/>
      <c r="O235" s="45"/>
      <c r="V235" s="56"/>
    </row>
    <row r="236" spans="2:41" x14ac:dyDescent="0.3">
      <c r="B236" s="10"/>
      <c r="C236" s="19"/>
      <c r="D236" s="60"/>
      <c r="E236" s="80"/>
      <c r="F236" s="13"/>
      <c r="G236" s="14"/>
      <c r="H236" s="14"/>
      <c r="I236" s="14"/>
      <c r="J236" s="44"/>
      <c r="K236" s="45"/>
      <c r="L236" s="46"/>
      <c r="M236" s="47"/>
      <c r="N236" s="51"/>
      <c r="O236" s="45"/>
      <c r="P236" s="44"/>
      <c r="R236" s="51"/>
      <c r="S236" s="45"/>
      <c r="T236" s="44"/>
      <c r="U236" s="45"/>
      <c r="V236" s="56"/>
      <c r="AL236" s="12"/>
      <c r="AM236" s="13"/>
      <c r="AN236" s="10"/>
      <c r="AO236" s="10"/>
    </row>
    <row r="237" spans="2:41" x14ac:dyDescent="0.3">
      <c r="B237" s="10"/>
      <c r="C237" s="19"/>
      <c r="D237" s="60"/>
      <c r="E237" s="80"/>
      <c r="F237" s="13"/>
      <c r="G237" s="14"/>
      <c r="H237" s="14"/>
      <c r="I237" s="14"/>
      <c r="J237" s="44"/>
      <c r="K237" s="45"/>
      <c r="L237" s="46"/>
      <c r="M237" s="47"/>
      <c r="N237" s="51"/>
      <c r="O237" s="45"/>
      <c r="P237" s="44"/>
      <c r="R237" s="51"/>
      <c r="S237" s="45"/>
      <c r="T237" s="44"/>
      <c r="U237" s="45"/>
      <c r="V237" s="56"/>
      <c r="AL237" s="12"/>
      <c r="AM237" s="13"/>
      <c r="AN237" s="10"/>
      <c r="AO237" s="10"/>
    </row>
    <row r="238" spans="2:41" x14ac:dyDescent="0.3">
      <c r="B238" s="10"/>
      <c r="C238" s="19"/>
      <c r="D238" s="60"/>
      <c r="E238" s="80"/>
      <c r="F238" s="13"/>
      <c r="G238" s="14"/>
      <c r="H238" s="14"/>
      <c r="I238" s="14"/>
      <c r="J238" s="44"/>
      <c r="K238" s="45"/>
      <c r="L238" s="46"/>
      <c r="M238" s="47"/>
      <c r="N238" s="51"/>
      <c r="O238" s="45"/>
      <c r="P238" s="44"/>
      <c r="R238" s="51"/>
      <c r="S238" s="45"/>
      <c r="T238" s="44"/>
      <c r="U238" s="45"/>
      <c r="V238" s="56"/>
      <c r="AL238" s="12"/>
      <c r="AM238" s="13"/>
      <c r="AN238" s="10"/>
      <c r="AO238" s="10"/>
    </row>
    <row r="239" spans="2:41" x14ac:dyDescent="0.3">
      <c r="D239" s="60"/>
      <c r="E239" s="80"/>
      <c r="G239" s="14"/>
      <c r="H239" s="14"/>
      <c r="I239" s="14"/>
      <c r="L239" s="61"/>
      <c r="M239" s="62"/>
      <c r="O239" s="45"/>
      <c r="V239" s="56"/>
    </row>
    <row r="240" spans="2:41" x14ac:dyDescent="0.3">
      <c r="D240" s="60"/>
      <c r="E240" s="80"/>
      <c r="G240" s="14"/>
      <c r="H240" s="14"/>
      <c r="I240" s="14"/>
      <c r="L240" s="61"/>
      <c r="M240" s="62"/>
      <c r="O240" s="45"/>
      <c r="V240" s="56"/>
    </row>
    <row r="241" spans="2:41" x14ac:dyDescent="0.3">
      <c r="D241" s="60"/>
      <c r="E241" s="80"/>
      <c r="G241" s="14"/>
      <c r="H241" s="14"/>
      <c r="I241" s="14"/>
      <c r="L241" s="61"/>
      <c r="M241" s="62"/>
      <c r="O241" s="45"/>
      <c r="V241" s="56"/>
    </row>
    <row r="242" spans="2:41" x14ac:dyDescent="0.3">
      <c r="D242" s="60"/>
      <c r="E242" s="80"/>
      <c r="G242" s="14"/>
      <c r="H242" s="14"/>
      <c r="I242" s="14"/>
      <c r="L242" s="61"/>
      <c r="M242" s="62"/>
      <c r="O242" s="45"/>
      <c r="V242" s="56"/>
    </row>
    <row r="243" spans="2:41" x14ac:dyDescent="0.3">
      <c r="D243" s="60"/>
      <c r="E243" s="80"/>
      <c r="G243" s="14"/>
      <c r="H243" s="14"/>
      <c r="I243" s="14"/>
      <c r="L243" s="61"/>
      <c r="M243" s="62"/>
      <c r="O243" s="45"/>
      <c r="V243" s="56"/>
    </row>
    <row r="244" spans="2:41" x14ac:dyDescent="0.3">
      <c r="D244" s="60"/>
      <c r="E244" s="80"/>
      <c r="G244" s="14"/>
      <c r="H244" s="14"/>
      <c r="I244" s="14"/>
      <c r="L244" s="61"/>
      <c r="M244" s="62"/>
      <c r="O244" s="45"/>
      <c r="V244" s="56"/>
    </row>
    <row r="245" spans="2:41" x14ac:dyDescent="0.3">
      <c r="D245" s="60"/>
      <c r="E245" s="80"/>
      <c r="G245" s="14"/>
      <c r="H245" s="14"/>
      <c r="I245" s="14"/>
      <c r="L245" s="61"/>
      <c r="M245" s="62"/>
      <c r="O245" s="45"/>
      <c r="V245" s="56"/>
    </row>
    <row r="246" spans="2:41" x14ac:dyDescent="0.3">
      <c r="D246" s="60"/>
      <c r="E246" s="80"/>
      <c r="G246" s="14"/>
      <c r="H246" s="14"/>
      <c r="I246" s="14"/>
      <c r="L246" s="61"/>
      <c r="M246" s="62"/>
      <c r="O246" s="45"/>
      <c r="V246" s="56"/>
    </row>
    <row r="247" spans="2:41" x14ac:dyDescent="0.3">
      <c r="D247" s="60"/>
      <c r="E247" s="80"/>
      <c r="G247" s="14"/>
      <c r="H247" s="14"/>
      <c r="I247" s="14"/>
      <c r="L247" s="61"/>
      <c r="M247" s="62"/>
      <c r="O247" s="45"/>
      <c r="V247" s="56"/>
    </row>
    <row r="248" spans="2:41" x14ac:dyDescent="0.3">
      <c r="D248" s="60"/>
      <c r="E248" s="80"/>
      <c r="G248" s="14"/>
      <c r="H248" s="14"/>
      <c r="I248" s="14"/>
      <c r="L248" s="61"/>
      <c r="M248" s="62"/>
      <c r="O248" s="45"/>
      <c r="V248" s="56"/>
    </row>
    <row r="249" spans="2:41" x14ac:dyDescent="0.3">
      <c r="D249" s="60"/>
      <c r="E249" s="80"/>
      <c r="G249" s="14"/>
      <c r="H249" s="14"/>
      <c r="I249" s="14"/>
      <c r="L249" s="61"/>
      <c r="M249" s="62"/>
      <c r="O249" s="45"/>
      <c r="V249" s="56"/>
    </row>
    <row r="250" spans="2:41" x14ac:dyDescent="0.3">
      <c r="D250" s="60"/>
      <c r="E250" s="80"/>
      <c r="G250" s="14"/>
      <c r="H250" s="14"/>
      <c r="I250" s="14"/>
      <c r="L250" s="61"/>
      <c r="M250" s="62"/>
      <c r="O250" s="45"/>
      <c r="V250" s="56"/>
    </row>
    <row r="251" spans="2:41" x14ac:dyDescent="0.3">
      <c r="D251" s="60"/>
      <c r="E251" s="80"/>
      <c r="G251" s="14"/>
      <c r="H251" s="14"/>
      <c r="I251" s="14"/>
      <c r="L251" s="61"/>
      <c r="M251" s="62"/>
      <c r="O251" s="45"/>
      <c r="V251" s="56"/>
    </row>
    <row r="252" spans="2:41" x14ac:dyDescent="0.3">
      <c r="D252" s="60"/>
      <c r="E252" s="80"/>
      <c r="G252" s="14"/>
      <c r="H252" s="14"/>
      <c r="I252" s="14"/>
      <c r="L252" s="61"/>
      <c r="M252" s="62"/>
      <c r="O252" s="45"/>
      <c r="V252" s="56"/>
    </row>
    <row r="253" spans="2:41" x14ac:dyDescent="0.3">
      <c r="D253" s="60"/>
      <c r="E253" s="80"/>
      <c r="G253" s="14"/>
      <c r="H253" s="14"/>
      <c r="I253" s="14"/>
      <c r="L253" s="61"/>
      <c r="M253" s="62"/>
      <c r="O253" s="45"/>
      <c r="V253" s="56"/>
    </row>
    <row r="254" spans="2:41" x14ac:dyDescent="0.3">
      <c r="D254" s="60"/>
      <c r="E254" s="80"/>
      <c r="G254" s="14"/>
      <c r="H254" s="14"/>
      <c r="I254" s="14"/>
      <c r="L254" s="61"/>
      <c r="M254" s="62"/>
      <c r="O254" s="45"/>
      <c r="V254" s="56"/>
    </row>
    <row r="255" spans="2:41" x14ac:dyDescent="0.3">
      <c r="B255" s="10"/>
      <c r="C255" s="19"/>
      <c r="D255" s="60"/>
      <c r="E255" s="80"/>
      <c r="F255" s="13"/>
      <c r="G255" s="14"/>
      <c r="H255" s="14"/>
      <c r="I255" s="14"/>
      <c r="J255" s="44"/>
      <c r="K255" s="45"/>
      <c r="L255" s="46"/>
      <c r="M255" s="47"/>
      <c r="N255" s="51"/>
      <c r="O255" s="45"/>
      <c r="P255" s="44"/>
      <c r="R255" s="51"/>
      <c r="S255" s="45"/>
      <c r="T255" s="44"/>
      <c r="U255" s="45"/>
      <c r="V255" s="56"/>
      <c r="AL255" s="12"/>
      <c r="AM255" s="13"/>
      <c r="AN255" s="10"/>
      <c r="AO255" s="10"/>
    </row>
    <row r="256" spans="2:41" x14ac:dyDescent="0.3">
      <c r="B256" s="10"/>
      <c r="C256" s="19"/>
      <c r="D256" s="60"/>
      <c r="E256" s="80"/>
      <c r="F256" s="13"/>
      <c r="G256" s="14"/>
      <c r="H256" s="14"/>
      <c r="I256" s="14"/>
      <c r="J256" s="44"/>
      <c r="K256" s="45"/>
      <c r="L256" s="46"/>
      <c r="M256" s="47"/>
      <c r="N256" s="51"/>
      <c r="O256" s="45"/>
      <c r="P256" s="44"/>
      <c r="R256" s="51"/>
      <c r="S256" s="45"/>
      <c r="T256" s="44"/>
      <c r="U256" s="45"/>
      <c r="V256" s="56"/>
      <c r="AL256" s="12"/>
      <c r="AM256" s="13"/>
      <c r="AN256" s="10"/>
      <c r="AO256" s="10"/>
    </row>
    <row r="257" spans="2:41" x14ac:dyDescent="0.3">
      <c r="B257" s="10"/>
      <c r="C257" s="19"/>
      <c r="D257" s="60"/>
      <c r="E257" s="80"/>
      <c r="F257" s="13"/>
      <c r="G257" s="14"/>
      <c r="H257" s="14"/>
      <c r="I257" s="14"/>
      <c r="J257" s="44"/>
      <c r="K257" s="45"/>
      <c r="L257" s="46"/>
      <c r="M257" s="47"/>
      <c r="N257" s="51"/>
      <c r="O257" s="45"/>
      <c r="P257" s="44"/>
      <c r="R257" s="51"/>
      <c r="S257" s="45"/>
      <c r="T257" s="44"/>
      <c r="U257" s="45"/>
      <c r="V257" s="56"/>
      <c r="AL257" s="12"/>
      <c r="AM257" s="13"/>
      <c r="AN257" s="10"/>
      <c r="AO257" s="10"/>
    </row>
    <row r="258" spans="2:41" x14ac:dyDescent="0.3">
      <c r="D258" s="60"/>
      <c r="E258" s="80"/>
      <c r="G258" s="14"/>
      <c r="H258" s="14"/>
      <c r="I258" s="14"/>
      <c r="L258" s="61"/>
      <c r="M258" s="62"/>
      <c r="O258" s="45"/>
      <c r="V258" s="56"/>
    </row>
    <row r="259" spans="2:41" x14ac:dyDescent="0.3">
      <c r="D259" s="60"/>
      <c r="E259" s="80"/>
      <c r="G259" s="14"/>
      <c r="H259" s="14"/>
      <c r="I259" s="14"/>
      <c r="L259" s="61"/>
      <c r="M259" s="62"/>
      <c r="O259" s="45"/>
      <c r="V259" s="56"/>
    </row>
    <row r="260" spans="2:41" x14ac:dyDescent="0.3">
      <c r="D260" s="60"/>
      <c r="E260" s="80"/>
      <c r="G260" s="14"/>
      <c r="H260" s="14"/>
      <c r="I260" s="14"/>
      <c r="L260" s="61"/>
      <c r="M260" s="62"/>
      <c r="O260" s="45"/>
      <c r="V260" s="56"/>
    </row>
    <row r="261" spans="2:41" x14ac:dyDescent="0.3">
      <c r="D261" s="60"/>
      <c r="E261" s="80"/>
      <c r="G261" s="14"/>
      <c r="H261" s="14"/>
      <c r="I261" s="14"/>
      <c r="L261" s="61"/>
      <c r="M261" s="62"/>
      <c r="O261" s="45"/>
      <c r="V261" s="56"/>
    </row>
    <row r="262" spans="2:41" x14ac:dyDescent="0.3">
      <c r="D262" s="60"/>
      <c r="E262" s="80"/>
      <c r="G262" s="14"/>
      <c r="H262" s="14"/>
      <c r="I262" s="14"/>
      <c r="L262" s="61"/>
      <c r="M262" s="62"/>
      <c r="O262" s="45"/>
      <c r="V262" s="56"/>
    </row>
    <row r="263" spans="2:41" x14ac:dyDescent="0.3">
      <c r="D263" s="60"/>
      <c r="E263" s="80"/>
      <c r="G263" s="14"/>
      <c r="H263" s="14"/>
      <c r="I263" s="14"/>
      <c r="L263" s="61"/>
      <c r="M263" s="62"/>
      <c r="O263" s="45"/>
      <c r="V263" s="56"/>
    </row>
    <row r="264" spans="2:41" x14ac:dyDescent="0.3">
      <c r="D264" s="60"/>
      <c r="E264" s="80"/>
      <c r="G264" s="14"/>
      <c r="H264" s="14"/>
      <c r="I264" s="14"/>
      <c r="L264" s="61"/>
      <c r="M264" s="62"/>
      <c r="O264" s="45"/>
      <c r="V264" s="56"/>
    </row>
    <row r="265" spans="2:41" x14ac:dyDescent="0.3">
      <c r="D265" s="60"/>
      <c r="E265" s="80"/>
      <c r="G265" s="14"/>
      <c r="H265" s="14"/>
      <c r="I265" s="14"/>
      <c r="L265" s="61"/>
      <c r="M265" s="62"/>
      <c r="O265" s="45"/>
      <c r="V265" s="56"/>
    </row>
    <row r="266" spans="2:41" x14ac:dyDescent="0.3">
      <c r="D266" s="60"/>
      <c r="E266" s="80"/>
      <c r="G266" s="14"/>
      <c r="H266" s="14"/>
      <c r="I266" s="14"/>
      <c r="L266" s="61"/>
      <c r="M266" s="62"/>
      <c r="O266" s="45"/>
      <c r="V266" s="56"/>
    </row>
    <row r="267" spans="2:41" x14ac:dyDescent="0.3">
      <c r="D267" s="60"/>
      <c r="E267" s="80"/>
      <c r="G267" s="14"/>
      <c r="H267" s="14"/>
      <c r="I267" s="14"/>
      <c r="L267" s="61"/>
      <c r="M267" s="62"/>
      <c r="O267" s="45"/>
      <c r="V267" s="56"/>
    </row>
    <row r="268" spans="2:41" x14ac:dyDescent="0.3">
      <c r="D268" s="60"/>
      <c r="E268" s="80"/>
      <c r="G268" s="14"/>
      <c r="H268" s="14"/>
      <c r="I268" s="14"/>
      <c r="L268" s="61"/>
      <c r="M268" s="62"/>
      <c r="O268" s="45"/>
      <c r="V268" s="56"/>
    </row>
    <row r="269" spans="2:41" x14ac:dyDescent="0.3">
      <c r="D269" s="60"/>
      <c r="E269" s="80"/>
      <c r="G269" s="14"/>
      <c r="H269" s="14"/>
      <c r="I269" s="14"/>
      <c r="L269" s="61"/>
      <c r="M269" s="62"/>
      <c r="O269" s="45"/>
      <c r="V269" s="56"/>
    </row>
    <row r="270" spans="2:41" x14ac:dyDescent="0.3">
      <c r="D270" s="60"/>
      <c r="E270" s="80"/>
      <c r="G270" s="14"/>
      <c r="H270" s="14"/>
      <c r="I270" s="14"/>
      <c r="L270" s="61"/>
      <c r="M270" s="62"/>
      <c r="O270" s="45"/>
      <c r="V270" s="56"/>
    </row>
    <row r="271" spans="2:41" x14ac:dyDescent="0.3">
      <c r="D271" s="60"/>
      <c r="E271" s="80"/>
      <c r="G271" s="14"/>
      <c r="H271" s="14"/>
      <c r="I271" s="14"/>
      <c r="L271" s="61"/>
      <c r="M271" s="62"/>
      <c r="O271" s="45"/>
      <c r="V271" s="56"/>
    </row>
    <row r="272" spans="2:41" x14ac:dyDescent="0.3">
      <c r="D272" s="60"/>
      <c r="E272" s="80"/>
      <c r="G272" s="14"/>
      <c r="H272" s="14"/>
      <c r="I272" s="14"/>
      <c r="L272" s="61"/>
      <c r="M272" s="62"/>
      <c r="O272" s="45"/>
      <c r="V272" s="56"/>
    </row>
    <row r="273" spans="4:22" x14ac:dyDescent="0.3">
      <c r="D273" s="60"/>
      <c r="E273" s="80"/>
      <c r="G273" s="14"/>
      <c r="H273" s="14"/>
      <c r="I273" s="14"/>
      <c r="L273" s="61"/>
      <c r="M273" s="62"/>
      <c r="O273" s="45"/>
      <c r="V273" s="56"/>
    </row>
    <row r="274" spans="4:22" x14ac:dyDescent="0.3">
      <c r="D274" s="60"/>
      <c r="E274" s="80"/>
      <c r="G274" s="14"/>
      <c r="H274" s="14"/>
      <c r="I274" s="14"/>
      <c r="L274" s="61"/>
      <c r="M274" s="62"/>
      <c r="O274" s="45"/>
      <c r="V274" s="56"/>
    </row>
    <row r="275" spans="4:22" x14ac:dyDescent="0.3">
      <c r="D275" s="60"/>
      <c r="E275" s="80"/>
      <c r="G275" s="14"/>
      <c r="H275" s="14"/>
      <c r="I275" s="14"/>
      <c r="L275" s="61"/>
      <c r="M275" s="62"/>
      <c r="O275" s="45"/>
      <c r="V275" s="56"/>
    </row>
    <row r="276" spans="4:22" x14ac:dyDescent="0.3">
      <c r="D276" s="60"/>
      <c r="E276" s="80"/>
      <c r="G276" s="14"/>
      <c r="H276" s="14"/>
      <c r="I276" s="14"/>
      <c r="L276" s="61"/>
      <c r="M276" s="62"/>
      <c r="O276" s="45"/>
      <c r="V276" s="56"/>
    </row>
    <row r="277" spans="4:22" x14ac:dyDescent="0.3">
      <c r="D277" s="60"/>
      <c r="E277" s="80"/>
      <c r="G277" s="14"/>
      <c r="H277" s="14"/>
      <c r="I277" s="14"/>
      <c r="L277" s="61"/>
      <c r="M277" s="62"/>
      <c r="O277" s="45"/>
      <c r="V277" s="56"/>
    </row>
    <row r="278" spans="4:22" x14ac:dyDescent="0.3">
      <c r="D278" s="60"/>
      <c r="E278" s="80"/>
      <c r="G278" s="14"/>
      <c r="H278" s="14"/>
      <c r="I278" s="14"/>
      <c r="L278" s="61"/>
      <c r="M278" s="62"/>
      <c r="O278" s="45"/>
      <c r="V278" s="56"/>
    </row>
    <row r="279" spans="4:22" x14ac:dyDescent="0.3">
      <c r="D279" s="60"/>
      <c r="E279" s="80"/>
      <c r="G279" s="14"/>
      <c r="H279" s="14"/>
      <c r="I279" s="14"/>
      <c r="L279" s="61"/>
      <c r="M279" s="62"/>
      <c r="O279" s="45"/>
      <c r="V279" s="56"/>
    </row>
    <row r="280" spans="4:22" x14ac:dyDescent="0.3">
      <c r="D280" s="60"/>
      <c r="E280" s="80"/>
      <c r="G280" s="14"/>
      <c r="H280" s="14"/>
      <c r="I280" s="14"/>
      <c r="L280" s="61"/>
      <c r="M280" s="62"/>
      <c r="O280" s="45"/>
      <c r="V280" s="56"/>
    </row>
    <row r="281" spans="4:22" x14ac:dyDescent="0.3">
      <c r="D281" s="60"/>
      <c r="E281" s="80"/>
      <c r="G281" s="14"/>
      <c r="H281" s="14"/>
      <c r="I281" s="14"/>
      <c r="L281" s="61"/>
      <c r="M281" s="62"/>
      <c r="O281" s="45"/>
      <c r="V281" s="56"/>
    </row>
    <row r="282" spans="4:22" x14ac:dyDescent="0.3">
      <c r="D282" s="60"/>
      <c r="E282" s="80"/>
      <c r="G282" s="14"/>
      <c r="H282" s="14"/>
      <c r="I282" s="14"/>
      <c r="L282" s="61"/>
      <c r="M282" s="62"/>
      <c r="O282" s="45"/>
      <c r="V282" s="56"/>
    </row>
    <row r="283" spans="4:22" x14ac:dyDescent="0.3">
      <c r="D283" s="60"/>
      <c r="E283" s="80"/>
      <c r="G283" s="14"/>
      <c r="H283" s="14"/>
      <c r="I283" s="14"/>
      <c r="L283" s="61"/>
      <c r="M283" s="62"/>
      <c r="O283" s="45"/>
      <c r="V283" s="56"/>
    </row>
    <row r="284" spans="4:22" x14ac:dyDescent="0.3">
      <c r="D284" s="60"/>
      <c r="E284" s="80"/>
      <c r="G284" s="14"/>
      <c r="H284" s="14"/>
      <c r="I284" s="14"/>
      <c r="L284" s="61"/>
      <c r="M284" s="62"/>
      <c r="O284" s="45"/>
      <c r="V284" s="56"/>
    </row>
    <row r="285" spans="4:22" x14ac:dyDescent="0.3">
      <c r="D285" s="60"/>
      <c r="E285" s="80"/>
      <c r="G285" s="14"/>
      <c r="H285" s="14"/>
      <c r="I285" s="14"/>
      <c r="L285" s="61"/>
      <c r="M285" s="62"/>
      <c r="O285" s="45"/>
      <c r="V285" s="56"/>
    </row>
    <row r="286" spans="4:22" x14ac:dyDescent="0.3">
      <c r="D286" s="60"/>
      <c r="E286" s="80"/>
      <c r="G286" s="14"/>
      <c r="H286" s="14"/>
      <c r="I286" s="14"/>
      <c r="L286" s="61"/>
      <c r="M286" s="62"/>
      <c r="O286" s="45"/>
      <c r="V286" s="56"/>
    </row>
    <row r="287" spans="4:22" x14ac:dyDescent="0.3">
      <c r="D287" s="60"/>
      <c r="E287" s="80"/>
      <c r="G287" s="14"/>
      <c r="H287" s="14"/>
      <c r="I287" s="14"/>
      <c r="L287" s="61"/>
      <c r="M287" s="62"/>
      <c r="O287" s="45"/>
      <c r="V287" s="56"/>
    </row>
    <row r="288" spans="4:22" x14ac:dyDescent="0.3">
      <c r="D288" s="60"/>
      <c r="E288" s="80"/>
      <c r="G288" s="14"/>
      <c r="H288" s="14"/>
      <c r="I288" s="14"/>
      <c r="L288" s="61"/>
      <c r="M288" s="62"/>
      <c r="O288" s="45"/>
      <c r="V288" s="56"/>
    </row>
    <row r="289" spans="2:41" x14ac:dyDescent="0.3">
      <c r="D289" s="60"/>
      <c r="E289" s="80"/>
      <c r="G289" s="14"/>
      <c r="H289" s="14"/>
      <c r="I289" s="14"/>
      <c r="L289" s="61"/>
      <c r="M289" s="62"/>
      <c r="O289" s="45"/>
      <c r="V289" s="56"/>
    </row>
    <row r="290" spans="2:41" x14ac:dyDescent="0.3">
      <c r="D290" s="60"/>
      <c r="E290" s="80"/>
      <c r="G290" s="14"/>
      <c r="H290" s="14"/>
      <c r="I290" s="14"/>
      <c r="L290" s="61"/>
      <c r="M290" s="62"/>
      <c r="O290" s="45"/>
      <c r="V290" s="56"/>
    </row>
    <row r="291" spans="2:41" x14ac:dyDescent="0.3">
      <c r="D291" s="60"/>
      <c r="E291" s="80"/>
      <c r="G291" s="14"/>
      <c r="H291" s="14"/>
      <c r="I291" s="14"/>
      <c r="L291" s="61"/>
      <c r="M291" s="62"/>
      <c r="O291" s="45"/>
      <c r="V291" s="56"/>
    </row>
    <row r="292" spans="2:41" x14ac:dyDescent="0.3">
      <c r="B292" s="10"/>
      <c r="C292" s="19"/>
      <c r="D292" s="60"/>
      <c r="E292" s="80"/>
      <c r="F292" s="13"/>
      <c r="G292" s="14"/>
      <c r="H292" s="14"/>
      <c r="I292" s="14"/>
      <c r="J292" s="44"/>
      <c r="K292" s="45"/>
      <c r="L292" s="46"/>
      <c r="M292" s="47"/>
      <c r="N292" s="51"/>
      <c r="O292" s="45"/>
      <c r="P292" s="44"/>
      <c r="R292" s="51"/>
      <c r="S292" s="45"/>
      <c r="T292" s="44"/>
      <c r="U292" s="45"/>
      <c r="V292" s="56"/>
      <c r="AL292" s="12"/>
      <c r="AM292" s="13"/>
      <c r="AN292" s="10"/>
      <c r="AO292" s="10"/>
    </row>
    <row r="293" spans="2:41" x14ac:dyDescent="0.3">
      <c r="B293" s="10"/>
      <c r="C293" s="19"/>
      <c r="D293" s="60"/>
      <c r="E293" s="80"/>
      <c r="F293" s="13"/>
      <c r="G293" s="14"/>
      <c r="H293" s="14"/>
      <c r="I293" s="14"/>
      <c r="J293" s="44"/>
      <c r="K293" s="45"/>
      <c r="L293" s="46"/>
      <c r="M293" s="47"/>
      <c r="N293" s="51"/>
      <c r="O293" s="45"/>
      <c r="P293" s="44"/>
      <c r="R293" s="51"/>
      <c r="S293" s="45"/>
      <c r="T293" s="44"/>
      <c r="U293" s="45"/>
      <c r="V293" s="56"/>
      <c r="AL293" s="12"/>
      <c r="AM293" s="13"/>
      <c r="AN293" s="10"/>
      <c r="AO293" s="10"/>
    </row>
    <row r="294" spans="2:41" x14ac:dyDescent="0.3">
      <c r="B294" s="10"/>
      <c r="C294" s="19"/>
      <c r="D294" s="60"/>
      <c r="E294" s="80"/>
      <c r="F294" s="13"/>
      <c r="G294" s="14"/>
      <c r="H294" s="14"/>
      <c r="I294" s="14"/>
      <c r="J294" s="44"/>
      <c r="K294" s="45"/>
      <c r="L294" s="46"/>
      <c r="M294" s="47"/>
      <c r="N294" s="51"/>
      <c r="O294" s="45"/>
      <c r="P294" s="44"/>
      <c r="R294" s="51"/>
      <c r="S294" s="45"/>
      <c r="T294" s="44"/>
      <c r="U294" s="45"/>
      <c r="V294" s="56"/>
      <c r="AL294" s="12"/>
      <c r="AM294" s="13"/>
      <c r="AN294" s="10"/>
      <c r="AO294" s="10"/>
    </row>
    <row r="295" spans="2:41" x14ac:dyDescent="0.3">
      <c r="B295" s="10"/>
      <c r="C295" s="19"/>
      <c r="D295" s="60"/>
      <c r="E295" s="80"/>
      <c r="F295" s="13"/>
      <c r="G295" s="14"/>
      <c r="H295" s="14"/>
      <c r="I295" s="14"/>
      <c r="J295" s="44"/>
      <c r="K295" s="45"/>
      <c r="L295" s="46"/>
      <c r="M295" s="47"/>
      <c r="N295" s="51"/>
      <c r="O295" s="45"/>
      <c r="P295" s="44"/>
      <c r="R295" s="51"/>
      <c r="S295" s="45"/>
      <c r="T295" s="44"/>
      <c r="U295" s="45"/>
      <c r="V295" s="56"/>
      <c r="AL295" s="12"/>
      <c r="AM295" s="13"/>
      <c r="AN295" s="10"/>
      <c r="AO295" s="10"/>
    </row>
    <row r="296" spans="2:41" x14ac:dyDescent="0.3">
      <c r="B296" s="10"/>
      <c r="C296" s="19"/>
      <c r="D296" s="60"/>
      <c r="E296" s="80"/>
      <c r="F296" s="13"/>
      <c r="G296" s="14"/>
      <c r="H296" s="14"/>
      <c r="I296" s="14"/>
      <c r="J296" s="44"/>
      <c r="K296" s="45"/>
      <c r="L296" s="46"/>
      <c r="M296" s="47"/>
      <c r="N296" s="51"/>
      <c r="O296" s="45"/>
      <c r="P296" s="44"/>
      <c r="R296" s="51"/>
      <c r="S296" s="45"/>
      <c r="T296" s="44"/>
      <c r="U296" s="45"/>
      <c r="V296" s="56"/>
      <c r="AL296" s="12"/>
      <c r="AM296" s="13"/>
      <c r="AN296" s="10"/>
      <c r="AO296" s="10"/>
    </row>
    <row r="297" spans="2:41" x14ac:dyDescent="0.3">
      <c r="B297" s="10"/>
      <c r="C297" s="19"/>
      <c r="D297" s="60"/>
      <c r="E297" s="80"/>
      <c r="F297" s="13"/>
      <c r="G297" s="14"/>
      <c r="H297" s="14"/>
      <c r="I297" s="14"/>
      <c r="J297" s="44"/>
      <c r="K297" s="45"/>
      <c r="L297" s="46"/>
      <c r="M297" s="47"/>
      <c r="N297" s="51"/>
      <c r="O297" s="45"/>
      <c r="P297" s="44"/>
      <c r="R297" s="51"/>
      <c r="S297" s="45"/>
      <c r="T297" s="44"/>
      <c r="U297" s="45"/>
      <c r="V297" s="56"/>
      <c r="AL297" s="12"/>
      <c r="AM297" s="13"/>
      <c r="AN297" s="10"/>
      <c r="AO297" s="10"/>
    </row>
    <row r="298" spans="2:41" x14ac:dyDescent="0.3">
      <c r="B298" s="10"/>
      <c r="C298" s="19"/>
      <c r="D298" s="60"/>
      <c r="E298" s="80"/>
      <c r="F298" s="13"/>
      <c r="G298" s="14"/>
      <c r="H298" s="14"/>
      <c r="I298" s="14"/>
      <c r="J298" s="44"/>
      <c r="K298" s="45"/>
      <c r="L298" s="46"/>
      <c r="M298" s="47"/>
      <c r="N298" s="51"/>
      <c r="O298" s="45"/>
      <c r="P298" s="44"/>
      <c r="R298" s="51"/>
      <c r="S298" s="45"/>
      <c r="T298" s="44"/>
      <c r="U298" s="45"/>
      <c r="V298" s="56"/>
      <c r="AL298" s="12"/>
      <c r="AM298" s="13"/>
      <c r="AN298" s="10"/>
      <c r="AO298" s="10"/>
    </row>
    <row r="299" spans="2:41" x14ac:dyDescent="0.3">
      <c r="B299" s="10"/>
      <c r="C299" s="19"/>
      <c r="D299" s="60"/>
      <c r="E299" s="80"/>
      <c r="F299" s="13"/>
      <c r="G299" s="14"/>
      <c r="H299" s="14"/>
      <c r="I299" s="14"/>
      <c r="J299" s="44"/>
      <c r="K299" s="45"/>
      <c r="L299" s="46"/>
      <c r="M299" s="47"/>
      <c r="N299" s="51"/>
      <c r="O299" s="45"/>
      <c r="P299" s="44"/>
      <c r="R299" s="51"/>
      <c r="S299" s="45"/>
      <c r="T299" s="44"/>
      <c r="U299" s="45"/>
      <c r="V299" s="56"/>
      <c r="AL299" s="12"/>
      <c r="AM299" s="13"/>
      <c r="AN299" s="10"/>
      <c r="AO299" s="10"/>
    </row>
    <row r="300" spans="2:41" x14ac:dyDescent="0.3">
      <c r="B300" s="10"/>
      <c r="C300" s="19"/>
      <c r="D300" s="60"/>
      <c r="E300" s="80"/>
      <c r="F300" s="13"/>
      <c r="G300" s="14"/>
      <c r="H300" s="14"/>
      <c r="I300" s="14"/>
      <c r="J300" s="44"/>
      <c r="K300" s="45"/>
      <c r="L300" s="46"/>
      <c r="M300" s="47"/>
      <c r="N300" s="51"/>
      <c r="O300" s="45"/>
      <c r="P300" s="44"/>
      <c r="R300" s="51"/>
      <c r="S300" s="45"/>
      <c r="T300" s="44"/>
      <c r="U300" s="45"/>
      <c r="V300" s="56"/>
      <c r="AL300" s="12"/>
      <c r="AM300" s="13"/>
      <c r="AN300" s="10"/>
      <c r="AO300" s="10"/>
    </row>
    <row r="301" spans="2:41" x14ac:dyDescent="0.3">
      <c r="B301" s="10"/>
      <c r="C301" s="19"/>
      <c r="D301" s="60"/>
      <c r="E301" s="80"/>
      <c r="F301" s="13"/>
      <c r="G301" s="14"/>
      <c r="H301" s="14"/>
      <c r="I301" s="14"/>
      <c r="J301" s="44"/>
      <c r="K301" s="45"/>
      <c r="L301" s="46"/>
      <c r="M301" s="47"/>
      <c r="N301" s="51"/>
      <c r="O301" s="45"/>
      <c r="P301" s="44"/>
      <c r="R301" s="51"/>
      <c r="S301" s="45"/>
      <c r="T301" s="44"/>
      <c r="U301" s="45"/>
      <c r="V301" s="56"/>
      <c r="AL301" s="12"/>
      <c r="AM301" s="13"/>
      <c r="AN301" s="10"/>
      <c r="AO301" s="10"/>
    </row>
    <row r="302" spans="2:41" x14ac:dyDescent="0.3">
      <c r="B302" s="10"/>
      <c r="C302" s="19"/>
      <c r="D302" s="60"/>
      <c r="E302" s="80"/>
      <c r="F302" s="13"/>
      <c r="G302" s="14"/>
      <c r="H302" s="14"/>
      <c r="I302" s="14"/>
      <c r="J302" s="44"/>
      <c r="K302" s="45"/>
      <c r="L302" s="46"/>
      <c r="M302" s="47"/>
      <c r="N302" s="51"/>
      <c r="O302" s="45"/>
      <c r="P302" s="44"/>
      <c r="R302" s="51"/>
      <c r="S302" s="45"/>
      <c r="T302" s="44"/>
      <c r="U302" s="45"/>
      <c r="V302" s="56"/>
      <c r="AL302" s="12"/>
      <c r="AM302" s="13"/>
      <c r="AN302" s="10"/>
      <c r="AO302" s="10"/>
    </row>
    <row r="303" spans="2:41" x14ac:dyDescent="0.3">
      <c r="B303" s="10"/>
      <c r="C303" s="19"/>
      <c r="D303" s="60"/>
      <c r="E303" s="80"/>
      <c r="F303" s="13"/>
      <c r="G303" s="14"/>
      <c r="H303" s="14"/>
      <c r="I303" s="14"/>
      <c r="J303" s="44"/>
      <c r="K303" s="45"/>
      <c r="L303" s="46"/>
      <c r="M303" s="47"/>
      <c r="N303" s="51"/>
      <c r="O303" s="45"/>
      <c r="P303" s="44"/>
      <c r="R303" s="51"/>
      <c r="S303" s="45"/>
      <c r="T303" s="44"/>
      <c r="U303" s="45"/>
      <c r="V303" s="56"/>
      <c r="AL303" s="12"/>
      <c r="AM303" s="13"/>
      <c r="AN303" s="10"/>
      <c r="AO303" s="10"/>
    </row>
    <row r="304" spans="2:41" x14ac:dyDescent="0.3">
      <c r="B304" s="10"/>
      <c r="C304" s="19"/>
      <c r="D304" s="60"/>
      <c r="E304" s="80"/>
      <c r="F304" s="13"/>
      <c r="G304" s="14"/>
      <c r="H304" s="14"/>
      <c r="I304" s="14"/>
      <c r="J304" s="44"/>
      <c r="K304" s="45"/>
      <c r="L304" s="46"/>
      <c r="M304" s="47"/>
      <c r="N304" s="51"/>
      <c r="O304" s="45"/>
      <c r="P304" s="44"/>
      <c r="R304" s="51"/>
      <c r="S304" s="45"/>
      <c r="T304" s="44"/>
      <c r="U304" s="45"/>
      <c r="V304" s="56"/>
      <c r="AL304" s="12"/>
      <c r="AM304" s="13"/>
      <c r="AN304" s="10"/>
      <c r="AO304" s="10"/>
    </row>
    <row r="305" spans="2:41" x14ac:dyDescent="0.3">
      <c r="B305" s="10"/>
      <c r="C305" s="19"/>
      <c r="D305" s="60"/>
      <c r="E305" s="80"/>
      <c r="F305" s="13"/>
      <c r="G305" s="14"/>
      <c r="H305" s="14"/>
      <c r="I305" s="14"/>
      <c r="J305" s="44"/>
      <c r="K305" s="45"/>
      <c r="L305" s="46"/>
      <c r="M305" s="47"/>
      <c r="N305" s="51"/>
      <c r="O305" s="45"/>
      <c r="P305" s="44"/>
      <c r="R305" s="51"/>
      <c r="S305" s="45"/>
      <c r="T305" s="44"/>
      <c r="U305" s="45"/>
      <c r="V305" s="56"/>
      <c r="AL305" s="12"/>
      <c r="AM305" s="13"/>
      <c r="AN305" s="10"/>
      <c r="AO305" s="10"/>
    </row>
    <row r="306" spans="2:41" x14ac:dyDescent="0.3">
      <c r="D306" s="60"/>
      <c r="E306" s="80"/>
      <c r="G306" s="14"/>
      <c r="H306" s="14"/>
      <c r="I306" s="14"/>
      <c r="L306" s="61"/>
      <c r="M306" s="62"/>
      <c r="O306" s="45"/>
      <c r="V306" s="56"/>
    </row>
    <row r="307" spans="2:41" x14ac:dyDescent="0.3">
      <c r="D307" s="60"/>
      <c r="E307" s="80"/>
      <c r="G307" s="14"/>
      <c r="H307" s="14"/>
      <c r="I307" s="14"/>
      <c r="L307" s="61"/>
      <c r="M307" s="62"/>
      <c r="O307" s="45"/>
      <c r="V307" s="56"/>
    </row>
    <row r="308" spans="2:41" x14ac:dyDescent="0.3">
      <c r="D308" s="60"/>
      <c r="E308" s="80"/>
      <c r="G308" s="14"/>
      <c r="H308" s="14"/>
      <c r="I308" s="14"/>
      <c r="L308" s="61"/>
      <c r="M308" s="62"/>
      <c r="O308" s="45"/>
      <c r="V308" s="56"/>
    </row>
    <row r="309" spans="2:41" x14ac:dyDescent="0.3">
      <c r="D309" s="60"/>
      <c r="E309" s="80"/>
      <c r="G309" s="14"/>
      <c r="H309" s="14"/>
      <c r="I309" s="14"/>
      <c r="L309" s="61"/>
      <c r="M309" s="62"/>
      <c r="O309" s="45"/>
      <c r="V309" s="56"/>
    </row>
    <row r="310" spans="2:41" x14ac:dyDescent="0.3">
      <c r="D310" s="60"/>
      <c r="E310" s="80"/>
      <c r="G310" s="14"/>
      <c r="H310" s="14"/>
      <c r="I310" s="14"/>
      <c r="L310" s="61"/>
      <c r="M310" s="62"/>
      <c r="O310" s="45"/>
      <c r="V310" s="56"/>
    </row>
    <row r="311" spans="2:41" x14ac:dyDescent="0.3">
      <c r="D311" s="60"/>
      <c r="E311" s="80"/>
      <c r="G311" s="14"/>
      <c r="H311" s="14"/>
      <c r="I311" s="14"/>
      <c r="L311" s="61"/>
      <c r="M311" s="62"/>
      <c r="O311" s="45"/>
      <c r="V311" s="56"/>
    </row>
    <row r="312" spans="2:41" x14ac:dyDescent="0.3">
      <c r="D312" s="60"/>
      <c r="E312" s="80"/>
      <c r="G312" s="14"/>
      <c r="H312" s="14"/>
      <c r="I312" s="14"/>
      <c r="L312" s="61"/>
      <c r="M312" s="62"/>
      <c r="O312" s="45"/>
      <c r="V312" s="56"/>
    </row>
    <row r="313" spans="2:41" x14ac:dyDescent="0.3">
      <c r="D313" s="60"/>
      <c r="E313" s="80"/>
      <c r="G313" s="14"/>
      <c r="H313" s="14"/>
      <c r="I313" s="14"/>
      <c r="L313" s="61"/>
      <c r="M313" s="62"/>
      <c r="O313" s="45"/>
      <c r="V313" s="56"/>
    </row>
    <row r="314" spans="2:41" x14ac:dyDescent="0.3">
      <c r="D314" s="60"/>
      <c r="E314" s="80"/>
      <c r="G314" s="14"/>
      <c r="H314" s="14"/>
      <c r="I314" s="14"/>
      <c r="L314" s="61"/>
      <c r="M314" s="62"/>
      <c r="O314" s="45"/>
      <c r="V314" s="56"/>
    </row>
    <row r="315" spans="2:41" x14ac:dyDescent="0.3">
      <c r="D315" s="60"/>
      <c r="E315" s="80"/>
      <c r="G315" s="14"/>
      <c r="H315" s="14"/>
      <c r="I315" s="14"/>
      <c r="L315" s="61"/>
      <c r="M315" s="62"/>
      <c r="O315" s="45"/>
      <c r="V315" s="56"/>
    </row>
    <row r="316" spans="2:41" x14ac:dyDescent="0.3">
      <c r="D316" s="60"/>
      <c r="E316" s="80"/>
      <c r="G316" s="14"/>
      <c r="H316" s="14"/>
      <c r="I316" s="14"/>
      <c r="L316" s="61"/>
      <c r="M316" s="62"/>
      <c r="O316" s="45"/>
      <c r="V316" s="56"/>
    </row>
    <row r="317" spans="2:41" x14ac:dyDescent="0.3">
      <c r="D317" s="60"/>
      <c r="E317" s="80"/>
      <c r="G317" s="14"/>
      <c r="H317" s="14"/>
      <c r="I317" s="14"/>
      <c r="L317" s="61"/>
      <c r="M317" s="62"/>
      <c r="O317" s="45"/>
      <c r="V317" s="56"/>
    </row>
    <row r="318" spans="2:41" x14ac:dyDescent="0.3">
      <c r="D318" s="60"/>
      <c r="E318" s="80"/>
      <c r="G318" s="14"/>
      <c r="H318" s="14"/>
      <c r="I318" s="14"/>
      <c r="L318" s="61"/>
      <c r="M318" s="62"/>
      <c r="O318" s="45"/>
      <c r="V318" s="56"/>
    </row>
    <row r="319" spans="2:41" x14ac:dyDescent="0.3">
      <c r="D319" s="60"/>
      <c r="E319" s="80"/>
      <c r="G319" s="14"/>
      <c r="H319" s="14"/>
      <c r="I319" s="14"/>
      <c r="L319" s="61"/>
      <c r="M319" s="62"/>
      <c r="O319" s="45"/>
      <c r="V319" s="56"/>
    </row>
    <row r="320" spans="2:41" x14ac:dyDescent="0.3">
      <c r="D320" s="60"/>
      <c r="E320" s="80"/>
      <c r="G320" s="14"/>
      <c r="H320" s="14"/>
      <c r="I320" s="14"/>
      <c r="L320" s="61"/>
      <c r="M320" s="62"/>
      <c r="O320" s="45"/>
      <c r="V320" s="56"/>
    </row>
    <row r="321" spans="4:22" x14ac:dyDescent="0.3">
      <c r="D321" s="60"/>
      <c r="E321" s="80"/>
      <c r="G321" s="14"/>
      <c r="H321" s="14"/>
      <c r="I321" s="14"/>
      <c r="L321" s="61"/>
      <c r="M321" s="62"/>
      <c r="O321" s="45"/>
      <c r="V321" s="56"/>
    </row>
    <row r="322" spans="4:22" x14ac:dyDescent="0.3">
      <c r="D322" s="60"/>
      <c r="E322" s="80"/>
      <c r="G322" s="14"/>
      <c r="H322" s="14"/>
      <c r="I322" s="14"/>
      <c r="L322" s="61"/>
      <c r="M322" s="62"/>
      <c r="O322" s="45"/>
      <c r="V322" s="56"/>
    </row>
    <row r="323" spans="4:22" x14ac:dyDescent="0.3">
      <c r="D323" s="60"/>
      <c r="E323" s="80"/>
      <c r="G323" s="14"/>
      <c r="H323" s="14"/>
      <c r="I323" s="14"/>
      <c r="L323" s="61"/>
      <c r="M323" s="62"/>
      <c r="O323" s="45"/>
      <c r="V323" s="56"/>
    </row>
    <row r="324" spans="4:22" x14ac:dyDescent="0.3">
      <c r="D324" s="60"/>
      <c r="E324" s="80"/>
      <c r="G324" s="14"/>
      <c r="H324" s="14"/>
      <c r="I324" s="14"/>
      <c r="L324" s="61"/>
      <c r="M324" s="62"/>
      <c r="O324" s="45"/>
      <c r="V324" s="56"/>
    </row>
    <row r="325" spans="4:22" x14ac:dyDescent="0.3">
      <c r="D325" s="60"/>
      <c r="E325" s="80"/>
      <c r="G325" s="14"/>
      <c r="H325" s="14"/>
      <c r="I325" s="14"/>
      <c r="L325" s="61"/>
      <c r="M325" s="62"/>
      <c r="O325" s="45"/>
      <c r="V325" s="56"/>
    </row>
    <row r="326" spans="4:22" x14ac:dyDescent="0.3">
      <c r="D326" s="60"/>
      <c r="E326" s="80"/>
      <c r="G326" s="14"/>
      <c r="H326" s="14"/>
      <c r="I326" s="14"/>
      <c r="L326" s="61"/>
      <c r="M326" s="62"/>
      <c r="O326" s="45"/>
      <c r="V326" s="56"/>
    </row>
    <row r="327" spans="4:22" x14ac:dyDescent="0.3">
      <c r="D327" s="60"/>
      <c r="E327" s="80"/>
      <c r="G327" s="14"/>
      <c r="H327" s="14"/>
      <c r="I327" s="14"/>
      <c r="L327" s="61"/>
      <c r="M327" s="62"/>
      <c r="O327" s="45"/>
      <c r="V327" s="56"/>
    </row>
    <row r="328" spans="4:22" x14ac:dyDescent="0.3">
      <c r="D328" s="60"/>
      <c r="E328" s="80"/>
      <c r="G328" s="14"/>
      <c r="H328" s="14"/>
      <c r="I328" s="14"/>
      <c r="L328" s="61"/>
      <c r="M328" s="62"/>
      <c r="O328" s="45"/>
      <c r="V328" s="56"/>
    </row>
    <row r="329" spans="4:22" x14ac:dyDescent="0.3">
      <c r="D329" s="60"/>
      <c r="E329" s="80"/>
      <c r="G329" s="14"/>
      <c r="H329" s="14"/>
      <c r="I329" s="14"/>
      <c r="L329" s="61"/>
      <c r="M329" s="62"/>
      <c r="O329" s="45"/>
      <c r="V329" s="56"/>
    </row>
    <row r="330" spans="4:22" x14ac:dyDescent="0.3">
      <c r="D330" s="60"/>
      <c r="E330" s="80"/>
      <c r="G330" s="14"/>
      <c r="H330" s="14"/>
      <c r="I330" s="14"/>
      <c r="L330" s="61"/>
      <c r="M330" s="62"/>
      <c r="O330" s="45"/>
      <c r="V330" s="56"/>
    </row>
    <row r="331" spans="4:22" x14ac:dyDescent="0.3">
      <c r="D331" s="60"/>
      <c r="E331" s="80"/>
      <c r="G331" s="14"/>
      <c r="H331" s="14"/>
      <c r="I331" s="14"/>
      <c r="L331" s="61"/>
      <c r="M331" s="62"/>
      <c r="O331" s="45"/>
      <c r="V331" s="56"/>
    </row>
    <row r="332" spans="4:22" x14ac:dyDescent="0.3">
      <c r="D332" s="60"/>
      <c r="E332" s="80"/>
      <c r="G332" s="14"/>
      <c r="H332" s="14"/>
      <c r="I332" s="14"/>
      <c r="L332" s="61"/>
      <c r="M332" s="62"/>
      <c r="O332" s="45"/>
      <c r="V332" s="56"/>
    </row>
    <row r="333" spans="4:22" x14ac:dyDescent="0.3">
      <c r="D333" s="60"/>
      <c r="E333" s="80"/>
      <c r="G333" s="14"/>
      <c r="H333" s="14"/>
      <c r="I333" s="14"/>
      <c r="L333" s="61"/>
      <c r="M333" s="62"/>
      <c r="O333" s="45"/>
      <c r="V333" s="56"/>
    </row>
    <row r="334" spans="4:22" x14ac:dyDescent="0.3">
      <c r="D334" s="60"/>
      <c r="E334" s="80"/>
      <c r="G334" s="14"/>
      <c r="H334" s="14"/>
      <c r="I334" s="14"/>
      <c r="L334" s="61"/>
      <c r="M334" s="62"/>
      <c r="O334" s="45"/>
      <c r="V334" s="56"/>
    </row>
    <row r="335" spans="4:22" x14ac:dyDescent="0.3">
      <c r="D335" s="60"/>
      <c r="E335" s="80"/>
      <c r="G335" s="14"/>
      <c r="H335" s="14"/>
      <c r="I335" s="14"/>
      <c r="L335" s="61"/>
      <c r="M335" s="62"/>
      <c r="O335" s="45"/>
      <c r="V335" s="56"/>
    </row>
    <row r="336" spans="4:22" x14ac:dyDescent="0.3">
      <c r="D336" s="60"/>
      <c r="E336" s="80"/>
      <c r="G336" s="14"/>
      <c r="H336" s="14"/>
      <c r="I336" s="14"/>
      <c r="L336" s="61"/>
      <c r="M336" s="62"/>
      <c r="O336" s="45"/>
      <c r="V336" s="56"/>
    </row>
    <row r="337" spans="4:22" x14ac:dyDescent="0.3">
      <c r="D337" s="60"/>
      <c r="E337" s="80"/>
      <c r="G337" s="14"/>
      <c r="H337" s="14"/>
      <c r="I337" s="14"/>
      <c r="L337" s="61"/>
      <c r="M337" s="62"/>
      <c r="O337" s="45"/>
      <c r="V337" s="56"/>
    </row>
    <row r="338" spans="4:22" x14ac:dyDescent="0.3">
      <c r="D338" s="60"/>
      <c r="E338" s="80"/>
      <c r="G338" s="14"/>
      <c r="H338" s="14"/>
      <c r="I338" s="14"/>
      <c r="L338" s="61"/>
      <c r="M338" s="62"/>
      <c r="O338" s="45"/>
      <c r="V338" s="56"/>
    </row>
    <row r="339" spans="4:22" x14ac:dyDescent="0.3">
      <c r="D339" s="60"/>
      <c r="E339" s="80"/>
      <c r="G339" s="14"/>
      <c r="H339" s="14"/>
      <c r="I339" s="14"/>
      <c r="L339" s="61"/>
      <c r="M339" s="62"/>
      <c r="O339" s="45"/>
      <c r="V339" s="56"/>
    </row>
    <row r="340" spans="4:22" x14ac:dyDescent="0.3">
      <c r="D340" s="60"/>
      <c r="E340" s="80"/>
      <c r="G340" s="14"/>
      <c r="H340" s="14"/>
      <c r="I340" s="14"/>
      <c r="L340" s="61"/>
      <c r="M340" s="62"/>
      <c r="O340" s="45"/>
      <c r="V340" s="56"/>
    </row>
    <row r="341" spans="4:22" x14ac:dyDescent="0.3">
      <c r="D341" s="60"/>
      <c r="E341" s="80"/>
      <c r="G341" s="14"/>
      <c r="H341" s="14"/>
      <c r="I341" s="14"/>
      <c r="L341" s="61"/>
      <c r="M341" s="62"/>
      <c r="O341" s="45"/>
      <c r="V341" s="56"/>
    </row>
    <row r="342" spans="4:22" x14ac:dyDescent="0.3">
      <c r="D342" s="60"/>
      <c r="E342" s="80"/>
      <c r="G342" s="14"/>
      <c r="H342" s="14"/>
      <c r="I342" s="14"/>
      <c r="L342" s="61"/>
      <c r="M342" s="62"/>
      <c r="O342" s="45"/>
      <c r="V342" s="56"/>
    </row>
    <row r="343" spans="4:22" x14ac:dyDescent="0.3">
      <c r="D343" s="60"/>
      <c r="E343" s="80"/>
      <c r="G343" s="14"/>
      <c r="H343" s="14"/>
      <c r="I343" s="14"/>
      <c r="L343" s="61"/>
      <c r="M343" s="62"/>
      <c r="O343" s="45"/>
      <c r="V343" s="56"/>
    </row>
    <row r="344" spans="4:22" x14ac:dyDescent="0.3">
      <c r="D344" s="60"/>
      <c r="E344" s="80"/>
      <c r="G344" s="14"/>
      <c r="H344" s="14"/>
      <c r="I344" s="14"/>
      <c r="L344" s="61"/>
      <c r="M344" s="62"/>
      <c r="O344" s="45"/>
      <c r="V344" s="56"/>
    </row>
    <row r="345" spans="4:22" x14ac:dyDescent="0.3">
      <c r="D345" s="60"/>
      <c r="E345" s="80"/>
      <c r="G345" s="14"/>
      <c r="H345" s="14"/>
      <c r="I345" s="14"/>
      <c r="L345" s="61"/>
      <c r="M345" s="62"/>
      <c r="O345" s="45"/>
      <c r="V345" s="56"/>
    </row>
    <row r="346" spans="4:22" x14ac:dyDescent="0.3">
      <c r="D346" s="60"/>
      <c r="E346" s="80"/>
      <c r="G346" s="14"/>
      <c r="H346" s="14"/>
      <c r="I346" s="14"/>
      <c r="L346" s="61"/>
      <c r="M346" s="62"/>
      <c r="O346" s="45"/>
      <c r="V346" s="56"/>
    </row>
    <row r="347" spans="4:22" x14ac:dyDescent="0.3">
      <c r="D347" s="60"/>
      <c r="E347" s="80"/>
      <c r="G347" s="14"/>
      <c r="H347" s="14"/>
      <c r="I347" s="14"/>
      <c r="L347" s="61"/>
      <c r="M347" s="62"/>
      <c r="O347" s="45"/>
      <c r="V347" s="56"/>
    </row>
    <row r="348" spans="4:22" x14ac:dyDescent="0.3">
      <c r="D348" s="60"/>
      <c r="E348" s="80"/>
      <c r="G348" s="14"/>
      <c r="H348" s="14"/>
      <c r="I348" s="14"/>
      <c r="L348" s="61"/>
      <c r="M348" s="62"/>
      <c r="O348" s="45"/>
      <c r="V348" s="56"/>
    </row>
    <row r="349" spans="4:22" x14ac:dyDescent="0.3">
      <c r="D349" s="60"/>
      <c r="E349" s="80"/>
      <c r="G349" s="14"/>
      <c r="H349" s="14"/>
      <c r="I349" s="14"/>
      <c r="L349" s="61"/>
      <c r="M349" s="62"/>
      <c r="O349" s="45"/>
      <c r="V349" s="56"/>
    </row>
    <row r="350" spans="4:22" x14ac:dyDescent="0.3">
      <c r="D350" s="60"/>
      <c r="E350" s="80"/>
      <c r="G350" s="14"/>
      <c r="H350" s="14"/>
      <c r="I350" s="14"/>
      <c r="L350" s="61"/>
      <c r="M350" s="62"/>
      <c r="O350" s="45"/>
      <c r="V350" s="56"/>
    </row>
    <row r="351" spans="4:22" x14ac:dyDescent="0.3">
      <c r="D351" s="60"/>
      <c r="E351" s="80"/>
      <c r="G351" s="14"/>
      <c r="H351" s="14"/>
      <c r="I351" s="14"/>
      <c r="L351" s="61"/>
      <c r="M351" s="62"/>
      <c r="O351" s="45"/>
      <c r="V351" s="56"/>
    </row>
    <row r="352" spans="4:22" x14ac:dyDescent="0.3">
      <c r="D352" s="60"/>
      <c r="E352" s="80"/>
      <c r="G352" s="14"/>
      <c r="H352" s="14"/>
      <c r="I352" s="14"/>
      <c r="L352" s="61"/>
      <c r="M352" s="62"/>
      <c r="O352" s="45"/>
      <c r="V352" s="56"/>
    </row>
    <row r="353" spans="4:22" x14ac:dyDescent="0.3">
      <c r="D353" s="60"/>
      <c r="E353" s="80"/>
      <c r="G353" s="14"/>
      <c r="H353" s="14"/>
      <c r="I353" s="14"/>
      <c r="L353" s="61"/>
      <c r="M353" s="62"/>
      <c r="O353" s="45"/>
      <c r="V353" s="56"/>
    </row>
    <row r="354" spans="4:22" x14ac:dyDescent="0.3">
      <c r="D354" s="60"/>
      <c r="E354" s="80"/>
      <c r="G354" s="14"/>
      <c r="H354" s="14"/>
      <c r="I354" s="14"/>
      <c r="L354" s="61"/>
      <c r="M354" s="62"/>
      <c r="O354" s="45"/>
      <c r="V354" s="56"/>
    </row>
    <row r="355" spans="4:22" x14ac:dyDescent="0.3">
      <c r="D355" s="60"/>
      <c r="E355" s="80"/>
      <c r="G355" s="14"/>
      <c r="H355" s="14"/>
      <c r="I355" s="14"/>
      <c r="L355" s="61"/>
      <c r="M355" s="62"/>
      <c r="O355" s="45"/>
      <c r="V355" s="56"/>
    </row>
    <row r="356" spans="4:22" x14ac:dyDescent="0.3">
      <c r="D356" s="60"/>
      <c r="E356" s="80"/>
      <c r="G356" s="14"/>
      <c r="H356" s="14"/>
      <c r="I356" s="14"/>
      <c r="L356" s="61"/>
      <c r="M356" s="62"/>
      <c r="O356" s="45"/>
      <c r="V356" s="56"/>
    </row>
    <row r="357" spans="4:22" x14ac:dyDescent="0.3">
      <c r="D357" s="60"/>
      <c r="E357" s="80"/>
      <c r="G357" s="14"/>
      <c r="H357" s="14"/>
      <c r="I357" s="14"/>
      <c r="L357" s="61"/>
      <c r="M357" s="62"/>
      <c r="O357" s="45"/>
      <c r="V357" s="56"/>
    </row>
    <row r="358" spans="4:22" x14ac:dyDescent="0.3">
      <c r="D358" s="60"/>
      <c r="E358" s="80"/>
      <c r="G358" s="14"/>
      <c r="H358" s="14"/>
      <c r="I358" s="14"/>
      <c r="L358" s="61"/>
      <c r="M358" s="62"/>
      <c r="O358" s="45"/>
      <c r="V358" s="56"/>
    </row>
    <row r="359" spans="4:22" x14ac:dyDescent="0.3">
      <c r="D359" s="60"/>
      <c r="E359" s="80"/>
      <c r="G359" s="14"/>
      <c r="H359" s="14"/>
      <c r="I359" s="14"/>
      <c r="L359" s="61"/>
      <c r="M359" s="62"/>
      <c r="O359" s="45"/>
      <c r="V359" s="56"/>
    </row>
    <row r="360" spans="4:22" x14ac:dyDescent="0.3">
      <c r="D360" s="60"/>
      <c r="E360" s="80"/>
      <c r="G360" s="14"/>
      <c r="H360" s="14"/>
      <c r="I360" s="14"/>
      <c r="L360" s="61"/>
      <c r="M360" s="62"/>
      <c r="O360" s="45"/>
      <c r="V360" s="56"/>
    </row>
    <row r="361" spans="4:22" x14ac:dyDescent="0.3">
      <c r="D361" s="60"/>
      <c r="E361" s="80"/>
      <c r="G361" s="14"/>
      <c r="H361" s="14"/>
      <c r="I361" s="14"/>
      <c r="L361" s="61"/>
      <c r="M361" s="62"/>
      <c r="O361" s="45"/>
      <c r="V361" s="56"/>
    </row>
    <row r="362" spans="4:22" x14ac:dyDescent="0.3">
      <c r="D362" s="60"/>
      <c r="E362" s="80"/>
      <c r="G362" s="14"/>
      <c r="H362" s="14"/>
      <c r="I362" s="14"/>
      <c r="L362" s="61"/>
      <c r="M362" s="62"/>
      <c r="O362" s="45"/>
      <c r="V362" s="56"/>
    </row>
    <row r="363" spans="4:22" x14ac:dyDescent="0.3">
      <c r="D363" s="60"/>
      <c r="E363" s="80"/>
      <c r="G363" s="14"/>
      <c r="H363" s="14"/>
      <c r="I363" s="14"/>
      <c r="L363" s="61"/>
      <c r="M363" s="62"/>
      <c r="O363" s="45"/>
      <c r="V363" s="56"/>
    </row>
    <row r="364" spans="4:22" x14ac:dyDescent="0.3">
      <c r="D364" s="60"/>
      <c r="E364" s="80"/>
      <c r="G364" s="14"/>
      <c r="H364" s="14"/>
      <c r="I364" s="14"/>
      <c r="L364" s="61"/>
      <c r="M364" s="62"/>
      <c r="O364" s="45"/>
      <c r="V364" s="56"/>
    </row>
    <row r="365" spans="4:22" x14ac:dyDescent="0.3">
      <c r="D365" s="60"/>
      <c r="E365" s="80"/>
      <c r="G365" s="14"/>
      <c r="H365" s="14"/>
      <c r="I365" s="14"/>
      <c r="L365" s="61"/>
      <c r="M365" s="62"/>
      <c r="O365" s="45"/>
      <c r="V365" s="56"/>
    </row>
    <row r="366" spans="4:22" x14ac:dyDescent="0.3">
      <c r="D366" s="60"/>
      <c r="E366" s="80"/>
      <c r="G366" s="14"/>
      <c r="H366" s="14"/>
      <c r="I366" s="14"/>
      <c r="L366" s="61"/>
      <c r="M366" s="62"/>
      <c r="O366" s="45"/>
      <c r="V366" s="56"/>
    </row>
    <row r="367" spans="4:22" x14ac:dyDescent="0.3">
      <c r="D367" s="60"/>
      <c r="E367" s="80"/>
      <c r="G367" s="14"/>
      <c r="H367" s="14"/>
      <c r="I367" s="14"/>
      <c r="L367" s="61"/>
      <c r="M367" s="62"/>
      <c r="O367" s="45"/>
      <c r="V367" s="56"/>
    </row>
    <row r="368" spans="4:22" x14ac:dyDescent="0.3">
      <c r="D368" s="60"/>
      <c r="E368" s="80"/>
      <c r="G368" s="14"/>
      <c r="H368" s="14"/>
      <c r="I368" s="14"/>
      <c r="L368" s="61"/>
      <c r="M368" s="62"/>
      <c r="O368" s="45"/>
      <c r="V368" s="56"/>
    </row>
    <row r="369" spans="4:22" x14ac:dyDescent="0.3">
      <c r="D369" s="60"/>
      <c r="E369" s="80"/>
      <c r="G369" s="14"/>
      <c r="H369" s="14"/>
      <c r="I369" s="14"/>
      <c r="L369" s="61"/>
      <c r="M369" s="62"/>
      <c r="O369" s="45"/>
      <c r="V369" s="56"/>
    </row>
    <row r="370" spans="4:22" x14ac:dyDescent="0.3">
      <c r="D370" s="60"/>
      <c r="E370" s="80"/>
      <c r="G370" s="14"/>
      <c r="H370" s="14"/>
      <c r="I370" s="14"/>
      <c r="L370" s="61"/>
      <c r="M370" s="62"/>
      <c r="O370" s="45"/>
      <c r="V370" s="56"/>
    </row>
    <row r="371" spans="4:22" x14ac:dyDescent="0.3">
      <c r="D371" s="60"/>
      <c r="E371" s="80"/>
      <c r="G371" s="14"/>
      <c r="H371" s="14"/>
      <c r="I371" s="14"/>
      <c r="L371" s="61"/>
      <c r="M371" s="62"/>
      <c r="O371" s="45"/>
      <c r="V371" s="56"/>
    </row>
    <row r="372" spans="4:22" x14ac:dyDescent="0.3">
      <c r="D372" s="60"/>
      <c r="E372" s="80"/>
      <c r="G372" s="14"/>
      <c r="H372" s="14"/>
      <c r="I372" s="14"/>
      <c r="L372" s="61"/>
      <c r="M372" s="62"/>
      <c r="O372" s="45"/>
      <c r="V372" s="56"/>
    </row>
    <row r="373" spans="4:22" x14ac:dyDescent="0.3">
      <c r="D373" s="60"/>
      <c r="E373" s="80"/>
      <c r="G373" s="14"/>
      <c r="H373" s="14"/>
      <c r="I373" s="14"/>
      <c r="L373" s="61"/>
      <c r="M373" s="62"/>
      <c r="O373" s="45"/>
      <c r="V373" s="56"/>
    </row>
    <row r="374" spans="4:22" x14ac:dyDescent="0.3">
      <c r="D374" s="60"/>
      <c r="E374" s="80"/>
      <c r="G374" s="14"/>
      <c r="H374" s="14"/>
      <c r="I374" s="14"/>
      <c r="L374" s="61"/>
      <c r="M374" s="62"/>
      <c r="O374" s="45"/>
      <c r="V374" s="56"/>
    </row>
    <row r="375" spans="4:22" x14ac:dyDescent="0.3">
      <c r="D375" s="60"/>
      <c r="E375" s="80"/>
      <c r="G375" s="14"/>
      <c r="H375" s="14"/>
      <c r="I375" s="14"/>
      <c r="L375" s="61"/>
      <c r="M375" s="62"/>
      <c r="O375" s="45"/>
      <c r="V375" s="56"/>
    </row>
    <row r="376" spans="4:22" x14ac:dyDescent="0.3">
      <c r="D376" s="60"/>
      <c r="E376" s="80"/>
      <c r="G376" s="14"/>
      <c r="H376" s="14"/>
      <c r="I376" s="14"/>
      <c r="L376" s="61"/>
      <c r="M376" s="62"/>
      <c r="O376" s="45"/>
      <c r="V376" s="56"/>
    </row>
    <row r="377" spans="4:22" x14ac:dyDescent="0.3">
      <c r="D377" s="60"/>
      <c r="E377" s="80"/>
      <c r="G377" s="14"/>
      <c r="H377" s="14"/>
      <c r="I377" s="14"/>
      <c r="L377" s="61"/>
      <c r="M377" s="62"/>
      <c r="O377" s="45"/>
      <c r="V377" s="56"/>
    </row>
    <row r="378" spans="4:22" x14ac:dyDescent="0.3">
      <c r="D378" s="60"/>
      <c r="E378" s="80"/>
      <c r="G378" s="14"/>
      <c r="H378" s="14"/>
      <c r="I378" s="14"/>
      <c r="L378" s="61"/>
      <c r="M378" s="62"/>
      <c r="O378" s="45"/>
      <c r="V378" s="56"/>
    </row>
    <row r="379" spans="4:22" x14ac:dyDescent="0.3">
      <c r="D379" s="60"/>
      <c r="E379" s="80"/>
      <c r="G379" s="14"/>
      <c r="H379" s="14"/>
      <c r="I379" s="14"/>
      <c r="L379" s="61"/>
      <c r="M379" s="62"/>
      <c r="O379" s="45"/>
      <c r="V379" s="56"/>
    </row>
    <row r="380" spans="4:22" x14ac:dyDescent="0.3">
      <c r="D380" s="60"/>
      <c r="E380" s="80"/>
      <c r="G380" s="14"/>
      <c r="H380" s="14"/>
      <c r="I380" s="14"/>
      <c r="L380" s="61"/>
      <c r="M380" s="62"/>
      <c r="O380" s="45"/>
      <c r="V380" s="56"/>
    </row>
    <row r="381" spans="4:22" x14ac:dyDescent="0.3">
      <c r="D381" s="60"/>
      <c r="E381" s="80"/>
      <c r="G381" s="14"/>
      <c r="H381" s="14"/>
      <c r="I381" s="14"/>
      <c r="L381" s="61"/>
      <c r="M381" s="62"/>
      <c r="O381" s="45"/>
      <c r="V381" s="56"/>
    </row>
    <row r="382" spans="4:22" x14ac:dyDescent="0.3">
      <c r="D382" s="60"/>
      <c r="E382" s="80"/>
      <c r="G382" s="14"/>
      <c r="H382" s="14"/>
      <c r="I382" s="14"/>
      <c r="L382" s="61"/>
      <c r="M382" s="62"/>
      <c r="O382" s="45"/>
      <c r="V382" s="56"/>
    </row>
    <row r="383" spans="4:22" x14ac:dyDescent="0.3">
      <c r="D383" s="60"/>
      <c r="E383" s="80"/>
      <c r="G383" s="14"/>
      <c r="H383" s="14"/>
      <c r="I383" s="14"/>
      <c r="L383" s="61"/>
      <c r="M383" s="62"/>
      <c r="O383" s="45"/>
      <c r="V383" s="56"/>
    </row>
    <row r="384" spans="4:22" x14ac:dyDescent="0.3">
      <c r="D384" s="60"/>
      <c r="E384" s="80"/>
      <c r="G384" s="14"/>
      <c r="H384" s="14"/>
      <c r="I384" s="14"/>
      <c r="L384" s="61"/>
      <c r="M384" s="62"/>
      <c r="O384" s="45"/>
      <c r="V384" s="56"/>
    </row>
    <row r="385" spans="4:22" x14ac:dyDescent="0.3">
      <c r="D385" s="60"/>
      <c r="E385" s="80"/>
      <c r="G385" s="14"/>
      <c r="H385" s="14"/>
      <c r="I385" s="14"/>
      <c r="L385" s="61"/>
      <c r="M385" s="62"/>
      <c r="O385" s="45"/>
      <c r="V385" s="56"/>
    </row>
    <row r="386" spans="4:22" x14ac:dyDescent="0.3">
      <c r="D386" s="60"/>
      <c r="E386" s="80"/>
      <c r="G386" s="14"/>
      <c r="H386" s="14"/>
      <c r="I386" s="14"/>
      <c r="L386" s="61"/>
      <c r="M386" s="62"/>
      <c r="O386" s="45"/>
      <c r="V386" s="56"/>
    </row>
    <row r="387" spans="4:22" x14ac:dyDescent="0.3">
      <c r="D387" s="60"/>
      <c r="E387" s="80"/>
      <c r="G387" s="14"/>
      <c r="H387" s="14"/>
      <c r="I387" s="14"/>
      <c r="L387" s="61"/>
      <c r="M387" s="62"/>
      <c r="O387" s="45"/>
      <c r="V387" s="56"/>
    </row>
    <row r="388" spans="4:22" x14ac:dyDescent="0.3">
      <c r="D388" s="60"/>
      <c r="E388" s="80"/>
      <c r="G388" s="14"/>
      <c r="H388" s="14"/>
      <c r="I388" s="14"/>
      <c r="L388" s="61"/>
      <c r="M388" s="62"/>
      <c r="O388" s="45"/>
      <c r="V388" s="56"/>
    </row>
    <row r="389" spans="4:22" x14ac:dyDescent="0.3">
      <c r="D389" s="60"/>
      <c r="E389" s="80"/>
      <c r="G389" s="14"/>
      <c r="H389" s="14"/>
      <c r="I389" s="14"/>
      <c r="L389" s="61"/>
      <c r="M389" s="62"/>
      <c r="O389" s="45"/>
      <c r="V389" s="56"/>
    </row>
    <row r="390" spans="4:22" x14ac:dyDescent="0.3">
      <c r="D390" s="60"/>
      <c r="E390" s="80"/>
      <c r="G390" s="14"/>
      <c r="H390" s="14"/>
      <c r="I390" s="14"/>
      <c r="L390" s="61"/>
      <c r="M390" s="62"/>
      <c r="O390" s="45"/>
      <c r="V390" s="56"/>
    </row>
    <row r="391" spans="4:22" x14ac:dyDescent="0.3">
      <c r="D391" s="60"/>
      <c r="E391" s="80"/>
      <c r="G391" s="14"/>
      <c r="H391" s="14"/>
      <c r="I391" s="14"/>
      <c r="L391" s="61"/>
      <c r="M391" s="62"/>
      <c r="O391" s="45"/>
      <c r="V391" s="56"/>
    </row>
    <row r="392" spans="4:22" x14ac:dyDescent="0.3">
      <c r="D392" s="60"/>
      <c r="E392" s="80"/>
      <c r="G392" s="14"/>
      <c r="H392" s="14"/>
      <c r="I392" s="14"/>
      <c r="L392" s="61"/>
      <c r="M392" s="62"/>
      <c r="O392" s="45"/>
      <c r="V392" s="56"/>
    </row>
    <row r="393" spans="4:22" x14ac:dyDescent="0.3">
      <c r="D393" s="60"/>
      <c r="E393" s="80"/>
      <c r="G393" s="14"/>
      <c r="H393" s="14"/>
      <c r="I393" s="14"/>
      <c r="L393" s="61"/>
      <c r="M393" s="62"/>
      <c r="O393" s="45"/>
      <c r="V393" s="56"/>
    </row>
    <row r="394" spans="4:22" x14ac:dyDescent="0.3">
      <c r="D394" s="60"/>
      <c r="E394" s="80"/>
      <c r="G394" s="14"/>
      <c r="H394" s="14"/>
      <c r="I394" s="14"/>
      <c r="L394" s="61"/>
      <c r="M394" s="62"/>
      <c r="O394" s="45"/>
      <c r="V394" s="56"/>
    </row>
    <row r="395" spans="4:22" x14ac:dyDescent="0.3">
      <c r="D395" s="60"/>
      <c r="E395" s="80"/>
      <c r="G395" s="14"/>
      <c r="H395" s="14"/>
      <c r="I395" s="14"/>
      <c r="L395" s="61"/>
      <c r="M395" s="62"/>
      <c r="O395" s="45"/>
      <c r="V395" s="56"/>
    </row>
    <row r="396" spans="4:22" x14ac:dyDescent="0.3">
      <c r="D396" s="60"/>
      <c r="E396" s="80"/>
      <c r="G396" s="14"/>
      <c r="H396" s="14"/>
      <c r="I396" s="14"/>
      <c r="L396" s="61"/>
      <c r="M396" s="62"/>
      <c r="O396" s="45"/>
      <c r="V396" s="56"/>
    </row>
    <row r="397" spans="4:22" x14ac:dyDescent="0.3">
      <c r="D397" s="60"/>
      <c r="E397" s="80"/>
      <c r="G397" s="14"/>
      <c r="H397" s="14"/>
      <c r="I397" s="14"/>
      <c r="L397" s="61"/>
      <c r="M397" s="62"/>
      <c r="O397" s="45"/>
      <c r="V397" s="56"/>
    </row>
    <row r="398" spans="4:22" x14ac:dyDescent="0.3">
      <c r="D398" s="60"/>
      <c r="E398" s="80"/>
      <c r="G398" s="14"/>
      <c r="H398" s="14"/>
      <c r="I398" s="14"/>
      <c r="L398" s="61"/>
      <c r="M398" s="62"/>
      <c r="O398" s="45"/>
      <c r="V398" s="56"/>
    </row>
    <row r="399" spans="4:22" x14ac:dyDescent="0.3">
      <c r="D399" s="60"/>
      <c r="E399" s="80"/>
      <c r="G399" s="14"/>
      <c r="H399" s="14"/>
      <c r="I399" s="14"/>
      <c r="L399" s="61"/>
      <c r="M399" s="62"/>
      <c r="O399" s="45"/>
      <c r="V399" s="56"/>
    </row>
    <row r="400" spans="4:22" x14ac:dyDescent="0.3">
      <c r="D400" s="60"/>
      <c r="E400" s="80"/>
      <c r="G400" s="14"/>
      <c r="H400" s="14"/>
      <c r="I400" s="14"/>
      <c r="L400" s="61"/>
      <c r="M400" s="62"/>
      <c r="O400" s="45"/>
      <c r="V400" s="56"/>
    </row>
    <row r="401" spans="4:22" x14ac:dyDescent="0.3">
      <c r="D401" s="60"/>
      <c r="E401" s="80"/>
      <c r="G401" s="14"/>
      <c r="H401" s="14"/>
      <c r="I401" s="14"/>
      <c r="L401" s="61"/>
      <c r="M401" s="62"/>
      <c r="O401" s="45"/>
      <c r="V401" s="56"/>
    </row>
    <row r="402" spans="4:22" x14ac:dyDescent="0.3">
      <c r="D402" s="60"/>
      <c r="E402" s="80"/>
      <c r="G402" s="14"/>
      <c r="H402" s="14"/>
      <c r="I402" s="14"/>
      <c r="L402" s="61"/>
      <c r="M402" s="62"/>
      <c r="O402" s="45"/>
      <c r="V402" s="56"/>
    </row>
    <row r="403" spans="4:22" x14ac:dyDescent="0.3">
      <c r="D403" s="60"/>
      <c r="E403" s="80"/>
      <c r="G403" s="14"/>
      <c r="H403" s="14"/>
      <c r="I403" s="14"/>
      <c r="L403" s="61"/>
      <c r="M403" s="62"/>
      <c r="O403" s="45"/>
      <c r="V403" s="56"/>
    </row>
    <row r="404" spans="4:22" x14ac:dyDescent="0.3">
      <c r="D404" s="60"/>
      <c r="E404" s="80"/>
      <c r="G404" s="14"/>
      <c r="H404" s="14"/>
      <c r="I404" s="14"/>
      <c r="L404" s="61"/>
      <c r="M404" s="62"/>
      <c r="O404" s="45"/>
      <c r="V404" s="56"/>
    </row>
    <row r="405" spans="4:22" x14ac:dyDescent="0.3">
      <c r="D405" s="60"/>
      <c r="E405" s="80"/>
      <c r="G405" s="14"/>
      <c r="H405" s="14"/>
      <c r="I405" s="14"/>
      <c r="L405" s="61"/>
      <c r="M405" s="62"/>
      <c r="O405" s="45"/>
      <c r="V405" s="56"/>
    </row>
    <row r="406" spans="4:22" x14ac:dyDescent="0.3">
      <c r="D406" s="60"/>
      <c r="E406" s="80"/>
      <c r="G406" s="14"/>
      <c r="H406" s="14"/>
      <c r="I406" s="14"/>
      <c r="L406" s="61"/>
      <c r="M406" s="62"/>
      <c r="O406" s="45"/>
      <c r="V406" s="56"/>
    </row>
    <row r="407" spans="4:22" x14ac:dyDescent="0.3">
      <c r="D407" s="60"/>
      <c r="E407" s="80"/>
      <c r="G407" s="14"/>
      <c r="H407" s="14"/>
      <c r="I407" s="14"/>
      <c r="L407" s="61"/>
      <c r="M407" s="62"/>
      <c r="O407" s="45"/>
      <c r="V407" s="56"/>
    </row>
    <row r="408" spans="4:22" x14ac:dyDescent="0.3">
      <c r="D408" s="60"/>
      <c r="E408" s="80"/>
      <c r="G408" s="14"/>
      <c r="H408" s="14"/>
      <c r="I408" s="14"/>
      <c r="L408" s="61"/>
      <c r="M408" s="62"/>
      <c r="O408" s="45"/>
      <c r="V408" s="56"/>
    </row>
    <row r="409" spans="4:22" x14ac:dyDescent="0.3">
      <c r="D409" s="60"/>
      <c r="E409" s="80"/>
      <c r="G409" s="14"/>
      <c r="H409" s="14"/>
      <c r="I409" s="14"/>
      <c r="L409" s="61"/>
      <c r="M409" s="62"/>
      <c r="O409" s="45"/>
      <c r="V409" s="56"/>
    </row>
    <row r="410" spans="4:22" x14ac:dyDescent="0.3">
      <c r="D410" s="60"/>
      <c r="E410" s="80"/>
      <c r="G410" s="14"/>
      <c r="H410" s="14"/>
      <c r="I410" s="14"/>
      <c r="L410" s="61"/>
      <c r="M410" s="62"/>
      <c r="O410" s="45"/>
      <c r="V410" s="56"/>
    </row>
    <row r="411" spans="4:22" x14ac:dyDescent="0.3">
      <c r="D411" s="60"/>
      <c r="E411" s="80"/>
      <c r="G411" s="14"/>
      <c r="H411" s="14"/>
      <c r="I411" s="14"/>
      <c r="L411" s="61"/>
      <c r="M411" s="62"/>
      <c r="O411" s="45"/>
      <c r="V411" s="56"/>
    </row>
    <row r="412" spans="4:22" x14ac:dyDescent="0.3">
      <c r="D412" s="60"/>
      <c r="E412" s="80"/>
      <c r="G412" s="14"/>
      <c r="H412" s="14"/>
      <c r="I412" s="14"/>
      <c r="L412" s="61"/>
      <c r="M412" s="62"/>
      <c r="O412" s="45"/>
      <c r="V412" s="56"/>
    </row>
    <row r="413" spans="4:22" x14ac:dyDescent="0.3">
      <c r="D413" s="60"/>
      <c r="E413" s="80"/>
      <c r="G413" s="14"/>
      <c r="H413" s="14"/>
      <c r="I413" s="14"/>
      <c r="L413" s="61"/>
      <c r="M413" s="62"/>
      <c r="O413" s="45"/>
      <c r="V413" s="56"/>
    </row>
    <row r="414" spans="4:22" x14ac:dyDescent="0.3">
      <c r="D414" s="60"/>
      <c r="E414" s="80"/>
      <c r="G414" s="14"/>
      <c r="H414" s="14"/>
      <c r="I414" s="14"/>
      <c r="L414" s="61"/>
      <c r="M414" s="62"/>
      <c r="O414" s="45"/>
      <c r="V414" s="56"/>
    </row>
    <row r="415" spans="4:22" x14ac:dyDescent="0.3">
      <c r="D415" s="60"/>
      <c r="E415" s="80"/>
      <c r="G415" s="14"/>
      <c r="H415" s="14"/>
      <c r="I415" s="14"/>
      <c r="L415" s="61"/>
      <c r="M415" s="62"/>
      <c r="O415" s="45"/>
      <c r="V415" s="56"/>
    </row>
    <row r="416" spans="4:22" x14ac:dyDescent="0.3">
      <c r="D416" s="60"/>
      <c r="E416" s="80"/>
      <c r="G416" s="14"/>
      <c r="H416" s="14"/>
      <c r="I416" s="14"/>
      <c r="L416" s="61"/>
      <c r="M416" s="62"/>
      <c r="O416" s="45"/>
      <c r="V416" s="56"/>
    </row>
    <row r="417" spans="4:22" x14ac:dyDescent="0.3">
      <c r="D417" s="60"/>
      <c r="E417" s="80"/>
      <c r="G417" s="14"/>
      <c r="H417" s="14"/>
      <c r="I417" s="14"/>
      <c r="L417" s="61"/>
      <c r="M417" s="62"/>
      <c r="O417" s="45"/>
      <c r="V417" s="56"/>
    </row>
    <row r="418" spans="4:22" x14ac:dyDescent="0.3">
      <c r="D418" s="60"/>
      <c r="E418" s="80"/>
      <c r="G418" s="14"/>
      <c r="H418" s="14"/>
      <c r="I418" s="14"/>
      <c r="L418" s="61"/>
      <c r="M418" s="62"/>
      <c r="O418" s="45"/>
      <c r="V418" s="56"/>
    </row>
    <row r="419" spans="4:22" x14ac:dyDescent="0.3">
      <c r="D419" s="60"/>
      <c r="E419" s="80"/>
      <c r="G419" s="14"/>
      <c r="H419" s="14"/>
      <c r="I419" s="14"/>
      <c r="L419" s="61"/>
      <c r="M419" s="62"/>
      <c r="O419" s="45"/>
      <c r="V419" s="56"/>
    </row>
    <row r="420" spans="4:22" x14ac:dyDescent="0.3">
      <c r="D420" s="60"/>
      <c r="E420" s="80"/>
      <c r="G420" s="14"/>
      <c r="H420" s="14"/>
      <c r="I420" s="14"/>
      <c r="L420" s="61"/>
      <c r="M420" s="62"/>
      <c r="O420" s="45"/>
      <c r="V420" s="56"/>
    </row>
    <row r="421" spans="4:22" x14ac:dyDescent="0.3">
      <c r="D421" s="60"/>
      <c r="E421" s="80"/>
      <c r="G421" s="14"/>
      <c r="H421" s="14"/>
      <c r="I421" s="14"/>
      <c r="L421" s="61"/>
      <c r="M421" s="62"/>
      <c r="O421" s="45"/>
      <c r="V421" s="56"/>
    </row>
    <row r="422" spans="4:22" x14ac:dyDescent="0.3">
      <c r="D422" s="60"/>
      <c r="E422" s="80"/>
      <c r="G422" s="14"/>
      <c r="H422" s="14"/>
      <c r="I422" s="14"/>
      <c r="L422" s="61"/>
      <c r="M422" s="62"/>
      <c r="O422" s="45"/>
      <c r="V422" s="56"/>
    </row>
    <row r="423" spans="4:22" x14ac:dyDescent="0.3">
      <c r="D423" s="60"/>
      <c r="E423" s="80"/>
      <c r="G423" s="14"/>
      <c r="H423" s="14"/>
      <c r="I423" s="14"/>
      <c r="L423" s="61"/>
      <c r="M423" s="62"/>
      <c r="O423" s="45"/>
      <c r="V423" s="56"/>
    </row>
    <row r="424" spans="4:22" x14ac:dyDescent="0.3">
      <c r="D424" s="60"/>
      <c r="E424" s="80"/>
      <c r="G424" s="14"/>
      <c r="H424" s="14"/>
      <c r="I424" s="14"/>
      <c r="L424" s="61"/>
      <c r="M424" s="62"/>
      <c r="O424" s="45"/>
      <c r="V424" s="56"/>
    </row>
    <row r="425" spans="4:22" x14ac:dyDescent="0.3">
      <c r="D425" s="60"/>
      <c r="E425" s="80"/>
      <c r="G425" s="14"/>
      <c r="H425" s="14"/>
      <c r="I425" s="14"/>
      <c r="L425" s="61"/>
      <c r="M425" s="62"/>
      <c r="O425" s="45"/>
      <c r="V425" s="56"/>
    </row>
    <row r="426" spans="4:22" x14ac:dyDescent="0.3">
      <c r="D426" s="60"/>
      <c r="E426" s="80"/>
      <c r="G426" s="14"/>
      <c r="H426" s="14"/>
      <c r="I426" s="14"/>
      <c r="L426" s="61"/>
      <c r="M426" s="62"/>
      <c r="O426" s="45"/>
      <c r="V426" s="56"/>
    </row>
    <row r="427" spans="4:22" x14ac:dyDescent="0.3">
      <c r="D427" s="60"/>
      <c r="E427" s="80"/>
      <c r="G427" s="14"/>
      <c r="H427" s="14"/>
      <c r="I427" s="14"/>
      <c r="L427" s="61"/>
      <c r="M427" s="62"/>
      <c r="O427" s="45"/>
      <c r="V427" s="56"/>
    </row>
    <row r="428" spans="4:22" x14ac:dyDescent="0.3">
      <c r="D428" s="60"/>
      <c r="E428" s="80"/>
      <c r="G428" s="14"/>
      <c r="H428" s="14"/>
      <c r="I428" s="14"/>
      <c r="L428" s="61"/>
      <c r="M428" s="62"/>
      <c r="O428" s="45"/>
      <c r="V428" s="56"/>
    </row>
    <row r="429" spans="4:22" x14ac:dyDescent="0.3">
      <c r="D429" s="60"/>
      <c r="E429" s="80"/>
      <c r="G429" s="14"/>
      <c r="H429" s="14"/>
      <c r="I429" s="14"/>
      <c r="L429" s="61"/>
      <c r="M429" s="62"/>
      <c r="O429" s="45"/>
      <c r="V429" s="56"/>
    </row>
    <row r="430" spans="4:22" x14ac:dyDescent="0.3">
      <c r="D430" s="60"/>
      <c r="E430" s="80"/>
      <c r="G430" s="14"/>
      <c r="H430" s="14"/>
      <c r="I430" s="14"/>
      <c r="L430" s="61"/>
      <c r="M430" s="62"/>
      <c r="O430" s="45"/>
      <c r="V430" s="56"/>
    </row>
    <row r="431" spans="4:22" x14ac:dyDescent="0.3">
      <c r="D431" s="60"/>
      <c r="E431" s="80"/>
      <c r="G431" s="14"/>
      <c r="H431" s="14"/>
      <c r="I431" s="14"/>
      <c r="L431" s="61"/>
      <c r="M431" s="62"/>
      <c r="O431" s="45"/>
      <c r="V431" s="56"/>
    </row>
    <row r="432" spans="4:22" x14ac:dyDescent="0.3">
      <c r="D432" s="60"/>
      <c r="E432" s="80"/>
      <c r="G432" s="14"/>
      <c r="H432" s="14"/>
      <c r="I432" s="14"/>
      <c r="L432" s="61"/>
      <c r="M432" s="62"/>
      <c r="O432" s="45"/>
      <c r="V432" s="56"/>
    </row>
    <row r="433" spans="4:22" x14ac:dyDescent="0.3">
      <c r="D433" s="60"/>
      <c r="E433" s="80"/>
      <c r="G433" s="14"/>
      <c r="H433" s="14"/>
      <c r="I433" s="14"/>
      <c r="L433" s="61"/>
      <c r="M433" s="62"/>
      <c r="O433" s="45"/>
      <c r="V433" s="56"/>
    </row>
    <row r="434" spans="4:22" x14ac:dyDescent="0.3">
      <c r="D434" s="60"/>
      <c r="E434" s="80"/>
      <c r="G434" s="14"/>
      <c r="H434" s="14"/>
      <c r="I434" s="14"/>
      <c r="L434" s="61"/>
      <c r="M434" s="62"/>
      <c r="O434" s="45"/>
      <c r="V434" s="56"/>
    </row>
    <row r="435" spans="4:22" x14ac:dyDescent="0.3">
      <c r="D435" s="60"/>
      <c r="E435" s="80"/>
      <c r="G435" s="14"/>
      <c r="H435" s="14"/>
      <c r="I435" s="14"/>
      <c r="L435" s="61"/>
      <c r="M435" s="62"/>
      <c r="O435" s="45"/>
      <c r="V435" s="56"/>
    </row>
    <row r="436" spans="4:22" x14ac:dyDescent="0.3">
      <c r="D436" s="60"/>
      <c r="E436" s="80"/>
      <c r="G436" s="14"/>
      <c r="H436" s="14"/>
      <c r="I436" s="14"/>
      <c r="L436" s="61"/>
      <c r="M436" s="62"/>
      <c r="O436" s="45"/>
      <c r="V436" s="56"/>
    </row>
    <row r="437" spans="4:22" x14ac:dyDescent="0.3">
      <c r="D437" s="60"/>
      <c r="E437" s="80"/>
      <c r="G437" s="14"/>
      <c r="H437" s="14"/>
      <c r="I437" s="14"/>
      <c r="L437" s="61"/>
      <c r="M437" s="62"/>
      <c r="O437" s="45"/>
      <c r="V437" s="56"/>
    </row>
    <row r="438" spans="4:22" x14ac:dyDescent="0.3">
      <c r="D438" s="60"/>
      <c r="E438" s="80"/>
      <c r="G438" s="14"/>
      <c r="H438" s="14"/>
      <c r="I438" s="14"/>
      <c r="L438" s="61"/>
      <c r="M438" s="62"/>
      <c r="O438" s="45"/>
      <c r="V438" s="56"/>
    </row>
    <row r="439" spans="4:22" x14ac:dyDescent="0.3">
      <c r="D439" s="60"/>
      <c r="E439" s="80"/>
      <c r="G439" s="14"/>
      <c r="H439" s="14"/>
      <c r="I439" s="14"/>
      <c r="L439" s="61"/>
      <c r="M439" s="62"/>
      <c r="O439" s="45"/>
      <c r="V439" s="56"/>
    </row>
    <row r="440" spans="4:22" x14ac:dyDescent="0.3">
      <c r="D440" s="60"/>
      <c r="E440" s="80"/>
      <c r="G440" s="14"/>
      <c r="H440" s="14"/>
      <c r="I440" s="14"/>
      <c r="L440" s="61"/>
      <c r="M440" s="62"/>
      <c r="O440" s="45"/>
      <c r="V440" s="56"/>
    </row>
    <row r="441" spans="4:22" x14ac:dyDescent="0.3">
      <c r="D441" s="60"/>
      <c r="E441" s="80"/>
      <c r="G441" s="14"/>
      <c r="H441" s="14"/>
      <c r="I441" s="14"/>
      <c r="L441" s="61"/>
      <c r="M441" s="62"/>
      <c r="O441" s="45"/>
      <c r="V441" s="56"/>
    </row>
    <row r="442" spans="4:22" x14ac:dyDescent="0.3">
      <c r="D442" s="60"/>
      <c r="E442" s="80"/>
      <c r="G442" s="14"/>
      <c r="H442" s="14"/>
      <c r="I442" s="14"/>
      <c r="L442" s="61"/>
      <c r="M442" s="62"/>
      <c r="O442" s="45"/>
      <c r="V442" s="56"/>
    </row>
    <row r="443" spans="4:22" x14ac:dyDescent="0.3">
      <c r="D443" s="60"/>
      <c r="E443" s="80"/>
      <c r="G443" s="14"/>
      <c r="H443" s="14"/>
      <c r="I443" s="14"/>
      <c r="L443" s="61"/>
      <c r="M443" s="62"/>
      <c r="O443" s="45"/>
      <c r="V443" s="56"/>
    </row>
    <row r="444" spans="4:22" x14ac:dyDescent="0.3">
      <c r="D444" s="60"/>
      <c r="E444" s="80"/>
      <c r="G444" s="14"/>
      <c r="H444" s="14"/>
      <c r="I444" s="14"/>
      <c r="L444" s="61"/>
      <c r="M444" s="62"/>
      <c r="O444" s="45"/>
      <c r="V444" s="56"/>
    </row>
    <row r="445" spans="4:22" x14ac:dyDescent="0.3">
      <c r="D445" s="60"/>
      <c r="E445" s="80"/>
      <c r="G445" s="14"/>
      <c r="H445" s="14"/>
      <c r="I445" s="14"/>
      <c r="L445" s="61"/>
      <c r="M445" s="62"/>
      <c r="O445" s="45"/>
      <c r="V445" s="56"/>
    </row>
    <row r="446" spans="4:22" x14ac:dyDescent="0.3">
      <c r="D446" s="60"/>
      <c r="E446" s="80"/>
      <c r="G446" s="14"/>
      <c r="H446" s="14"/>
      <c r="I446" s="14"/>
      <c r="L446" s="61"/>
      <c r="M446" s="62"/>
      <c r="O446" s="45"/>
      <c r="V446" s="56"/>
    </row>
    <row r="447" spans="4:22" x14ac:dyDescent="0.3">
      <c r="D447" s="60"/>
      <c r="E447" s="80"/>
      <c r="G447" s="14"/>
      <c r="H447" s="14"/>
      <c r="I447" s="14"/>
      <c r="L447" s="61"/>
      <c r="M447" s="62"/>
      <c r="O447" s="45"/>
      <c r="V447" s="56"/>
    </row>
    <row r="448" spans="4:22" x14ac:dyDescent="0.3">
      <c r="D448" s="60"/>
      <c r="E448" s="80"/>
      <c r="G448" s="14"/>
      <c r="H448" s="14"/>
      <c r="I448" s="14"/>
      <c r="L448" s="61"/>
      <c r="M448" s="62"/>
      <c r="O448" s="45"/>
      <c r="V448" s="56"/>
    </row>
    <row r="449" spans="4:22" x14ac:dyDescent="0.3">
      <c r="D449" s="60"/>
      <c r="E449" s="80"/>
      <c r="G449" s="14"/>
      <c r="H449" s="14"/>
      <c r="I449" s="14"/>
      <c r="L449" s="61"/>
      <c r="M449" s="62"/>
      <c r="O449" s="45"/>
      <c r="V449" s="56"/>
    </row>
    <row r="450" spans="4:22" x14ac:dyDescent="0.3">
      <c r="D450" s="60"/>
      <c r="E450" s="80"/>
      <c r="G450" s="14"/>
      <c r="H450" s="14"/>
      <c r="I450" s="14"/>
      <c r="L450" s="61"/>
      <c r="M450" s="62"/>
      <c r="O450" s="45"/>
      <c r="V450" s="56"/>
    </row>
    <row r="451" spans="4:22" x14ac:dyDescent="0.3">
      <c r="D451" s="60"/>
      <c r="E451" s="80"/>
      <c r="G451" s="14"/>
      <c r="H451" s="14"/>
      <c r="I451" s="14"/>
      <c r="L451" s="61"/>
      <c r="M451" s="62"/>
      <c r="O451" s="45"/>
      <c r="V451" s="56"/>
    </row>
    <row r="452" spans="4:22" x14ac:dyDescent="0.3">
      <c r="D452" s="60"/>
      <c r="E452" s="80"/>
      <c r="G452" s="14"/>
      <c r="H452" s="14"/>
      <c r="I452" s="14"/>
      <c r="L452" s="61"/>
      <c r="M452" s="62"/>
      <c r="O452" s="45"/>
      <c r="V452" s="56"/>
    </row>
    <row r="453" spans="4:22" x14ac:dyDescent="0.3">
      <c r="D453" s="60"/>
      <c r="E453" s="80"/>
      <c r="G453" s="14"/>
      <c r="H453" s="14"/>
      <c r="I453" s="14"/>
      <c r="L453" s="61"/>
      <c r="M453" s="62"/>
      <c r="O453" s="45"/>
      <c r="V453" s="56"/>
    </row>
    <row r="454" spans="4:22" x14ac:dyDescent="0.3">
      <c r="D454" s="60"/>
      <c r="E454" s="80"/>
      <c r="G454" s="14"/>
      <c r="H454" s="14"/>
      <c r="I454" s="14"/>
      <c r="L454" s="61"/>
      <c r="M454" s="62"/>
      <c r="O454" s="45"/>
      <c r="V454" s="56"/>
    </row>
    <row r="455" spans="4:22" x14ac:dyDescent="0.3">
      <c r="D455" s="60"/>
      <c r="E455" s="80"/>
      <c r="G455" s="14"/>
      <c r="H455" s="14"/>
      <c r="I455" s="14"/>
      <c r="L455" s="61"/>
      <c r="M455" s="62"/>
      <c r="O455" s="45"/>
      <c r="V455" s="56"/>
    </row>
    <row r="456" spans="4:22" x14ac:dyDescent="0.3">
      <c r="D456" s="60"/>
      <c r="E456" s="80"/>
      <c r="G456" s="14"/>
      <c r="H456" s="14"/>
      <c r="I456" s="14"/>
      <c r="L456" s="61"/>
      <c r="M456" s="62"/>
      <c r="O456" s="45"/>
      <c r="V456" s="56"/>
    </row>
    <row r="457" spans="4:22" x14ac:dyDescent="0.3">
      <c r="D457" s="60"/>
      <c r="E457" s="80"/>
      <c r="G457" s="14"/>
      <c r="H457" s="14"/>
      <c r="I457" s="14"/>
      <c r="L457" s="61"/>
      <c r="M457" s="62"/>
      <c r="O457" s="45"/>
      <c r="V457" s="56"/>
    </row>
    <row r="458" spans="4:22" x14ac:dyDescent="0.3">
      <c r="D458" s="60"/>
      <c r="E458" s="80"/>
      <c r="G458" s="14"/>
      <c r="H458" s="14"/>
      <c r="I458" s="14"/>
      <c r="L458" s="61"/>
      <c r="M458" s="62"/>
      <c r="O458" s="45"/>
      <c r="V458" s="56"/>
    </row>
    <row r="459" spans="4:22" x14ac:dyDescent="0.3">
      <c r="D459" s="60"/>
      <c r="E459" s="80"/>
      <c r="G459" s="14"/>
      <c r="H459" s="14"/>
      <c r="I459" s="14"/>
      <c r="L459" s="61"/>
      <c r="M459" s="62"/>
      <c r="O459" s="45"/>
      <c r="V459" s="56"/>
    </row>
    <row r="460" spans="4:22" x14ac:dyDescent="0.3">
      <c r="D460" s="60"/>
      <c r="E460" s="80"/>
      <c r="G460" s="14"/>
      <c r="H460" s="14"/>
      <c r="I460" s="14"/>
      <c r="L460" s="61"/>
      <c r="M460" s="62"/>
      <c r="O460" s="45"/>
      <c r="V460" s="56"/>
    </row>
    <row r="461" spans="4:22" x14ac:dyDescent="0.3">
      <c r="D461" s="60"/>
      <c r="E461" s="80"/>
      <c r="G461" s="14"/>
      <c r="H461" s="14"/>
      <c r="I461" s="14"/>
      <c r="L461" s="61"/>
      <c r="M461" s="62"/>
      <c r="O461" s="45"/>
      <c r="V461" s="56"/>
    </row>
    <row r="462" spans="4:22" x14ac:dyDescent="0.3">
      <c r="D462" s="60"/>
      <c r="E462" s="80"/>
      <c r="G462" s="14"/>
      <c r="H462" s="14"/>
      <c r="I462" s="14"/>
      <c r="L462" s="61"/>
      <c r="M462" s="62"/>
      <c r="O462" s="45"/>
      <c r="V462" s="56"/>
    </row>
    <row r="463" spans="4:22" x14ac:dyDescent="0.3">
      <c r="D463" s="60"/>
      <c r="E463" s="80"/>
      <c r="G463" s="14"/>
      <c r="H463" s="14"/>
      <c r="I463" s="14"/>
      <c r="L463" s="61"/>
      <c r="M463" s="62"/>
      <c r="O463" s="45"/>
      <c r="V463" s="56"/>
    </row>
    <row r="464" spans="4:22" x14ac:dyDescent="0.3">
      <c r="D464" s="60"/>
      <c r="E464" s="80"/>
      <c r="G464" s="14"/>
      <c r="H464" s="14"/>
      <c r="I464" s="14"/>
      <c r="L464" s="61"/>
      <c r="M464" s="62"/>
      <c r="O464" s="45"/>
      <c r="V464" s="56"/>
    </row>
    <row r="465" spans="4:22" x14ac:dyDescent="0.3">
      <c r="D465" s="60"/>
      <c r="E465" s="80"/>
      <c r="G465" s="14"/>
      <c r="H465" s="14"/>
      <c r="I465" s="14"/>
      <c r="L465" s="61"/>
      <c r="M465" s="62"/>
      <c r="O465" s="45"/>
      <c r="V465" s="56"/>
    </row>
    <row r="466" spans="4:22" x14ac:dyDescent="0.3">
      <c r="D466" s="60"/>
      <c r="E466" s="80"/>
      <c r="G466" s="14"/>
      <c r="H466" s="14"/>
      <c r="I466" s="14"/>
      <c r="L466" s="61"/>
      <c r="M466" s="62"/>
      <c r="O466" s="45"/>
      <c r="V466" s="56"/>
    </row>
    <row r="467" spans="4:22" x14ac:dyDescent="0.3">
      <c r="D467" s="60"/>
      <c r="E467" s="80"/>
      <c r="G467" s="14"/>
      <c r="H467" s="14"/>
      <c r="I467" s="14"/>
      <c r="L467" s="61"/>
      <c r="M467" s="62"/>
      <c r="O467" s="45"/>
      <c r="V467" s="56"/>
    </row>
    <row r="468" spans="4:22" x14ac:dyDescent="0.3">
      <c r="D468" s="60"/>
      <c r="E468" s="80"/>
      <c r="G468" s="14"/>
      <c r="H468" s="14"/>
      <c r="I468" s="14"/>
      <c r="L468" s="61"/>
      <c r="M468" s="62"/>
      <c r="O468" s="45"/>
      <c r="V468" s="56"/>
    </row>
    <row r="469" spans="4:22" x14ac:dyDescent="0.3">
      <c r="D469" s="60"/>
      <c r="E469" s="80"/>
      <c r="G469" s="14"/>
      <c r="H469" s="14"/>
      <c r="I469" s="14"/>
      <c r="L469" s="61"/>
      <c r="M469" s="62"/>
      <c r="O469" s="45"/>
      <c r="V469" s="56"/>
    </row>
    <row r="470" spans="4:22" x14ac:dyDescent="0.3">
      <c r="D470" s="60"/>
      <c r="E470" s="80"/>
      <c r="G470" s="14"/>
      <c r="H470" s="14"/>
      <c r="I470" s="14"/>
      <c r="L470" s="61"/>
      <c r="M470" s="62"/>
      <c r="O470" s="45"/>
      <c r="V470" s="56"/>
    </row>
    <row r="471" spans="4:22" x14ac:dyDescent="0.3">
      <c r="D471" s="60"/>
      <c r="E471" s="80"/>
      <c r="G471" s="14"/>
      <c r="H471" s="14"/>
      <c r="I471" s="14"/>
      <c r="L471" s="61"/>
      <c r="M471" s="62"/>
      <c r="O471" s="45"/>
      <c r="V471" s="56"/>
    </row>
    <row r="472" spans="4:22" x14ac:dyDescent="0.3">
      <c r="D472" s="60"/>
      <c r="E472" s="80"/>
      <c r="G472" s="14"/>
      <c r="H472" s="14"/>
      <c r="I472" s="14"/>
      <c r="L472" s="61"/>
      <c r="M472" s="62"/>
      <c r="O472" s="45"/>
      <c r="V472" s="56"/>
    </row>
    <row r="473" spans="4:22" x14ac:dyDescent="0.3">
      <c r="D473" s="60"/>
      <c r="E473" s="80"/>
      <c r="G473" s="14"/>
      <c r="H473" s="14"/>
      <c r="I473" s="14"/>
      <c r="L473" s="61"/>
      <c r="M473" s="62"/>
      <c r="O473" s="45"/>
      <c r="V473" s="56"/>
    </row>
    <row r="474" spans="4:22" x14ac:dyDescent="0.3">
      <c r="D474" s="60"/>
      <c r="E474" s="80"/>
      <c r="G474" s="14"/>
      <c r="H474" s="14"/>
      <c r="I474" s="14"/>
      <c r="L474" s="61"/>
      <c r="M474" s="62"/>
      <c r="O474" s="45"/>
      <c r="V474" s="56"/>
    </row>
    <row r="475" spans="4:22" x14ac:dyDescent="0.3">
      <c r="D475" s="60"/>
      <c r="E475" s="80"/>
      <c r="G475" s="14"/>
      <c r="H475" s="14"/>
      <c r="I475" s="14"/>
      <c r="L475" s="61"/>
      <c r="M475" s="62"/>
      <c r="O475" s="45"/>
      <c r="V475" s="56"/>
    </row>
    <row r="476" spans="4:22" x14ac:dyDescent="0.3">
      <c r="D476" s="60"/>
      <c r="E476" s="80"/>
      <c r="G476" s="14"/>
      <c r="H476" s="14"/>
      <c r="I476" s="14"/>
      <c r="L476" s="61"/>
      <c r="M476" s="62"/>
      <c r="O476" s="45"/>
      <c r="V476" s="56"/>
    </row>
    <row r="477" spans="4:22" x14ac:dyDescent="0.3">
      <c r="D477" s="60"/>
      <c r="E477" s="80"/>
      <c r="G477" s="14"/>
      <c r="H477" s="14"/>
      <c r="I477" s="14"/>
      <c r="L477" s="61"/>
      <c r="M477" s="62"/>
      <c r="O477" s="45"/>
      <c r="V477" s="56"/>
    </row>
    <row r="478" spans="4:22" x14ac:dyDescent="0.3">
      <c r="D478" s="60"/>
      <c r="E478" s="80"/>
      <c r="G478" s="14"/>
      <c r="H478" s="14"/>
      <c r="I478" s="14"/>
      <c r="L478" s="61"/>
      <c r="M478" s="62"/>
      <c r="O478" s="45"/>
      <c r="V478" s="56"/>
    </row>
    <row r="479" spans="4:22" x14ac:dyDescent="0.3">
      <c r="D479" s="60"/>
      <c r="E479" s="80"/>
      <c r="G479" s="14"/>
      <c r="H479" s="14"/>
      <c r="I479" s="14"/>
      <c r="L479" s="61"/>
      <c r="M479" s="62"/>
      <c r="O479" s="45"/>
      <c r="V479" s="56"/>
    </row>
    <row r="480" spans="4:22" x14ac:dyDescent="0.3">
      <c r="D480" s="60"/>
      <c r="E480" s="80"/>
      <c r="G480" s="14"/>
      <c r="H480" s="14"/>
      <c r="I480" s="14"/>
      <c r="L480" s="61"/>
      <c r="M480" s="62"/>
      <c r="O480" s="45"/>
      <c r="V480" s="56"/>
    </row>
    <row r="481" spans="4:22" x14ac:dyDescent="0.3">
      <c r="D481" s="60"/>
      <c r="E481" s="80"/>
      <c r="G481" s="14"/>
      <c r="H481" s="14"/>
      <c r="I481" s="14"/>
      <c r="L481" s="61"/>
      <c r="M481" s="62"/>
      <c r="O481" s="45"/>
      <c r="V481" s="56"/>
    </row>
    <row r="482" spans="4:22" x14ac:dyDescent="0.3">
      <c r="D482" s="60"/>
      <c r="E482" s="80"/>
      <c r="G482" s="14"/>
      <c r="H482" s="14"/>
      <c r="I482" s="14"/>
      <c r="L482" s="61"/>
      <c r="M482" s="62"/>
      <c r="O482" s="45"/>
      <c r="V482" s="56"/>
    </row>
    <row r="483" spans="4:22" x14ac:dyDescent="0.3">
      <c r="D483" s="60"/>
      <c r="E483" s="80"/>
      <c r="G483" s="14"/>
      <c r="H483" s="14"/>
      <c r="I483" s="14"/>
      <c r="L483" s="61"/>
      <c r="M483" s="62"/>
      <c r="O483" s="45"/>
      <c r="V483" s="56"/>
    </row>
    <row r="484" spans="4:22" x14ac:dyDescent="0.3">
      <c r="D484" s="60"/>
      <c r="E484" s="80"/>
      <c r="G484" s="14"/>
      <c r="H484" s="14"/>
      <c r="I484" s="14"/>
      <c r="L484" s="61"/>
      <c r="M484" s="62"/>
      <c r="O484" s="45"/>
      <c r="V484" s="56"/>
    </row>
    <row r="485" spans="4:22" x14ac:dyDescent="0.3">
      <c r="D485" s="60"/>
      <c r="E485" s="80"/>
      <c r="G485" s="14"/>
      <c r="H485" s="14"/>
      <c r="I485" s="14"/>
      <c r="L485" s="61"/>
      <c r="M485" s="62"/>
      <c r="O485" s="45"/>
      <c r="V485" s="56"/>
    </row>
    <row r="486" spans="4:22" x14ac:dyDescent="0.3">
      <c r="D486" s="60"/>
      <c r="E486" s="80"/>
      <c r="G486" s="14"/>
      <c r="H486" s="14"/>
      <c r="I486" s="14"/>
      <c r="L486" s="61"/>
      <c r="M486" s="62"/>
      <c r="O486" s="45"/>
      <c r="V486" s="56"/>
    </row>
    <row r="487" spans="4:22" x14ac:dyDescent="0.3">
      <c r="D487" s="60"/>
      <c r="E487" s="80"/>
      <c r="G487" s="14"/>
      <c r="H487" s="14"/>
      <c r="I487" s="14"/>
      <c r="L487" s="61"/>
      <c r="M487" s="62"/>
      <c r="O487" s="45"/>
      <c r="V487" s="56"/>
    </row>
    <row r="488" spans="4:22" x14ac:dyDescent="0.3">
      <c r="D488" s="60"/>
      <c r="E488" s="80"/>
      <c r="G488" s="14"/>
      <c r="H488" s="14"/>
      <c r="I488" s="14"/>
      <c r="L488" s="61"/>
      <c r="M488" s="62"/>
      <c r="O488" s="45"/>
      <c r="V488" s="56"/>
    </row>
    <row r="489" spans="4:22" x14ac:dyDescent="0.3">
      <c r="D489" s="60"/>
      <c r="E489" s="80"/>
      <c r="G489" s="14"/>
      <c r="H489" s="14"/>
      <c r="I489" s="14"/>
      <c r="L489" s="61"/>
      <c r="M489" s="62"/>
      <c r="O489" s="45"/>
      <c r="V489" s="56"/>
    </row>
    <row r="490" spans="4:22" x14ac:dyDescent="0.3">
      <c r="D490" s="60"/>
      <c r="E490" s="80"/>
      <c r="G490" s="14"/>
      <c r="H490" s="14"/>
      <c r="I490" s="14"/>
      <c r="L490" s="61"/>
      <c r="M490" s="62"/>
      <c r="O490" s="45"/>
      <c r="V490" s="56"/>
    </row>
    <row r="491" spans="4:22" x14ac:dyDescent="0.3">
      <c r="D491" s="60"/>
      <c r="E491" s="80"/>
      <c r="G491" s="14"/>
      <c r="H491" s="14"/>
      <c r="I491" s="14"/>
      <c r="L491" s="61"/>
      <c r="M491" s="62"/>
      <c r="O491" s="45"/>
      <c r="V491" s="56"/>
    </row>
    <row r="492" spans="4:22" x14ac:dyDescent="0.3">
      <c r="D492" s="60"/>
      <c r="E492" s="80"/>
      <c r="G492" s="14"/>
      <c r="H492" s="14"/>
      <c r="I492" s="14"/>
      <c r="L492" s="61"/>
      <c r="M492" s="62"/>
      <c r="O492" s="45"/>
      <c r="V492" s="56"/>
    </row>
    <row r="493" spans="4:22" x14ac:dyDescent="0.3">
      <c r="D493" s="60"/>
      <c r="E493" s="80"/>
      <c r="G493" s="14"/>
      <c r="H493" s="14"/>
      <c r="I493" s="14"/>
      <c r="L493" s="61"/>
      <c r="M493" s="62"/>
      <c r="O493" s="45"/>
      <c r="V493" s="56"/>
    </row>
    <row r="494" spans="4:22" x14ac:dyDescent="0.3">
      <c r="D494" s="60"/>
      <c r="E494" s="80"/>
      <c r="G494" s="14"/>
      <c r="H494" s="14"/>
      <c r="I494" s="14"/>
      <c r="L494" s="61"/>
      <c r="M494" s="62"/>
      <c r="O494" s="45"/>
      <c r="V494" s="56"/>
    </row>
    <row r="495" spans="4:22" x14ac:dyDescent="0.3">
      <c r="D495" s="60"/>
      <c r="E495" s="80"/>
      <c r="G495" s="14"/>
      <c r="H495" s="14"/>
      <c r="I495" s="14"/>
      <c r="L495" s="61"/>
      <c r="M495" s="62"/>
      <c r="O495" s="45"/>
      <c r="V495" s="56"/>
    </row>
    <row r="496" spans="4:22" x14ac:dyDescent="0.3">
      <c r="D496" s="60"/>
      <c r="E496" s="80"/>
      <c r="G496" s="14"/>
      <c r="H496" s="14"/>
      <c r="I496" s="14"/>
      <c r="L496" s="61"/>
      <c r="M496" s="62"/>
      <c r="O496" s="45"/>
      <c r="V496" s="56"/>
    </row>
    <row r="497" spans="4:22" x14ac:dyDescent="0.3">
      <c r="D497" s="60"/>
      <c r="E497" s="80"/>
      <c r="G497" s="14"/>
      <c r="H497" s="14"/>
      <c r="I497" s="14"/>
      <c r="L497" s="61"/>
      <c r="M497" s="62"/>
      <c r="O497" s="45"/>
      <c r="V497" s="56"/>
    </row>
    <row r="498" spans="4:22" x14ac:dyDescent="0.3">
      <c r="D498" s="60"/>
      <c r="E498" s="80"/>
      <c r="G498" s="14"/>
      <c r="H498" s="14"/>
      <c r="I498" s="14"/>
      <c r="L498" s="61"/>
      <c r="M498" s="62"/>
      <c r="O498" s="45"/>
      <c r="V498" s="56"/>
    </row>
    <row r="499" spans="4:22" x14ac:dyDescent="0.3">
      <c r="D499" s="60"/>
      <c r="E499" s="80"/>
      <c r="G499" s="14"/>
      <c r="H499" s="14"/>
      <c r="I499" s="14"/>
      <c r="L499" s="61"/>
      <c r="M499" s="62"/>
      <c r="O499" s="45"/>
      <c r="V499" s="56"/>
    </row>
    <row r="500" spans="4:22" x14ac:dyDescent="0.3">
      <c r="D500" s="60"/>
      <c r="E500" s="80"/>
      <c r="G500" s="14"/>
      <c r="H500" s="14"/>
      <c r="I500" s="14"/>
      <c r="L500" s="61"/>
      <c r="M500" s="62"/>
      <c r="O500" s="45"/>
      <c r="V500" s="56"/>
    </row>
    <row r="501" spans="4:22" x14ac:dyDescent="0.3">
      <c r="D501" s="60"/>
      <c r="E501" s="80"/>
      <c r="G501" s="14"/>
      <c r="H501" s="14"/>
      <c r="I501" s="14"/>
      <c r="L501" s="61"/>
      <c r="M501" s="62"/>
      <c r="O501" s="45"/>
      <c r="V501" s="56"/>
    </row>
    <row r="502" spans="4:22" x14ac:dyDescent="0.3">
      <c r="D502" s="60"/>
      <c r="E502" s="80"/>
      <c r="G502" s="14"/>
      <c r="H502" s="14"/>
      <c r="I502" s="14"/>
      <c r="L502" s="61"/>
      <c r="M502" s="62"/>
      <c r="O502" s="45"/>
      <c r="V502" s="56"/>
    </row>
    <row r="503" spans="4:22" x14ac:dyDescent="0.3">
      <c r="D503" s="60"/>
      <c r="E503" s="80"/>
      <c r="G503" s="14"/>
      <c r="H503" s="14"/>
      <c r="I503" s="14"/>
      <c r="L503" s="61"/>
      <c r="M503" s="62"/>
      <c r="O503" s="45"/>
      <c r="V503" s="56"/>
    </row>
    <row r="504" spans="4:22" x14ac:dyDescent="0.3">
      <c r="D504" s="60"/>
      <c r="E504" s="80"/>
      <c r="G504" s="14"/>
      <c r="H504" s="14"/>
      <c r="I504" s="14"/>
      <c r="L504" s="61"/>
      <c r="M504" s="62"/>
      <c r="O504" s="45"/>
      <c r="V504" s="56"/>
    </row>
    <row r="505" spans="4:22" x14ac:dyDescent="0.3">
      <c r="D505" s="60"/>
      <c r="E505" s="80"/>
      <c r="G505" s="14"/>
      <c r="H505" s="14"/>
      <c r="I505" s="14"/>
      <c r="L505" s="61"/>
      <c r="M505" s="62"/>
      <c r="O505" s="45"/>
      <c r="V505" s="56"/>
    </row>
    <row r="506" spans="4:22" x14ac:dyDescent="0.3">
      <c r="D506" s="60"/>
      <c r="E506" s="80"/>
      <c r="G506" s="14"/>
      <c r="H506" s="14"/>
      <c r="I506" s="14"/>
      <c r="L506" s="61"/>
      <c r="M506" s="62"/>
      <c r="O506" s="45"/>
      <c r="V506" s="56"/>
    </row>
    <row r="507" spans="4:22" x14ac:dyDescent="0.3">
      <c r="D507" s="60"/>
      <c r="E507" s="80"/>
      <c r="G507" s="14"/>
      <c r="H507" s="14"/>
      <c r="I507" s="14"/>
      <c r="L507" s="61"/>
      <c r="M507" s="62"/>
      <c r="O507" s="45"/>
      <c r="V507" s="56"/>
    </row>
    <row r="508" spans="4:22" x14ac:dyDescent="0.3">
      <c r="D508" s="60"/>
      <c r="E508" s="80"/>
      <c r="G508" s="14"/>
      <c r="H508" s="14"/>
      <c r="I508" s="14"/>
      <c r="L508" s="61"/>
      <c r="M508" s="62"/>
      <c r="O508" s="45"/>
      <c r="V508" s="56"/>
    </row>
    <row r="509" spans="4:22" x14ac:dyDescent="0.3">
      <c r="D509" s="60"/>
      <c r="E509" s="80"/>
      <c r="G509" s="14"/>
      <c r="H509" s="14"/>
      <c r="I509" s="14"/>
      <c r="L509" s="61"/>
      <c r="M509" s="62"/>
      <c r="O509" s="45"/>
      <c r="V509" s="56"/>
    </row>
    <row r="510" spans="4:22" x14ac:dyDescent="0.3">
      <c r="D510" s="60"/>
      <c r="E510" s="80"/>
      <c r="G510" s="14"/>
      <c r="H510" s="14"/>
      <c r="I510" s="14"/>
      <c r="L510" s="61"/>
      <c r="M510" s="62"/>
      <c r="O510" s="45"/>
      <c r="V510" s="56"/>
    </row>
    <row r="511" spans="4:22" x14ac:dyDescent="0.3">
      <c r="D511" s="60"/>
      <c r="E511" s="80"/>
      <c r="G511" s="14"/>
      <c r="H511" s="14"/>
      <c r="I511" s="14"/>
      <c r="L511" s="61"/>
      <c r="M511" s="62"/>
      <c r="O511" s="45"/>
      <c r="V511" s="56"/>
    </row>
    <row r="512" spans="4:22" x14ac:dyDescent="0.3">
      <c r="D512" s="60"/>
      <c r="E512" s="80"/>
      <c r="G512" s="14"/>
      <c r="H512" s="14"/>
      <c r="I512" s="14"/>
      <c r="L512" s="61"/>
      <c r="M512" s="62"/>
      <c r="O512" s="45"/>
      <c r="V512" s="56"/>
    </row>
    <row r="513" spans="4:22" x14ac:dyDescent="0.3">
      <c r="D513" s="60"/>
      <c r="E513" s="80"/>
      <c r="G513" s="14"/>
      <c r="H513" s="14"/>
      <c r="I513" s="14"/>
      <c r="L513" s="61"/>
      <c r="M513" s="62"/>
      <c r="O513" s="45"/>
      <c r="V513" s="56"/>
    </row>
    <row r="514" spans="4:22" x14ac:dyDescent="0.3">
      <c r="D514" s="60"/>
      <c r="E514" s="80"/>
      <c r="G514" s="14"/>
      <c r="H514" s="14"/>
      <c r="I514" s="14"/>
      <c r="L514" s="61"/>
      <c r="M514" s="62"/>
      <c r="O514" s="45"/>
      <c r="V514" s="56"/>
    </row>
    <row r="515" spans="4:22" x14ac:dyDescent="0.3">
      <c r="D515" s="60"/>
      <c r="E515" s="80"/>
      <c r="G515" s="14"/>
      <c r="H515" s="14"/>
      <c r="I515" s="14"/>
      <c r="L515" s="61"/>
      <c r="M515" s="62"/>
      <c r="O515" s="45"/>
      <c r="V515" s="56"/>
    </row>
    <row r="516" spans="4:22" x14ac:dyDescent="0.3">
      <c r="D516" s="60"/>
      <c r="E516" s="80"/>
      <c r="G516" s="14"/>
      <c r="H516" s="14"/>
      <c r="I516" s="14"/>
      <c r="L516" s="61"/>
      <c r="M516" s="62"/>
      <c r="O516" s="45"/>
      <c r="V516" s="56"/>
    </row>
    <row r="517" spans="4:22" x14ac:dyDescent="0.3">
      <c r="D517" s="60"/>
      <c r="E517" s="80"/>
      <c r="G517" s="14"/>
      <c r="H517" s="14"/>
      <c r="I517" s="14"/>
      <c r="L517" s="61"/>
      <c r="M517" s="62"/>
      <c r="O517" s="45"/>
      <c r="V517" s="56"/>
    </row>
    <row r="518" spans="4:22" x14ac:dyDescent="0.3">
      <c r="D518" s="60"/>
      <c r="E518" s="80"/>
      <c r="G518" s="14"/>
      <c r="H518" s="14"/>
      <c r="I518" s="14"/>
      <c r="L518" s="61"/>
      <c r="M518" s="62"/>
      <c r="O518" s="45"/>
      <c r="V518" s="56"/>
    </row>
    <row r="519" spans="4:22" x14ac:dyDescent="0.3">
      <c r="D519" s="60"/>
      <c r="E519" s="80"/>
      <c r="G519" s="14"/>
      <c r="H519" s="14"/>
      <c r="I519" s="14"/>
      <c r="L519" s="61"/>
      <c r="M519" s="62"/>
      <c r="O519" s="45"/>
      <c r="V519" s="56"/>
    </row>
    <row r="520" spans="4:22" x14ac:dyDescent="0.3">
      <c r="D520" s="60"/>
      <c r="E520" s="80"/>
      <c r="G520" s="14"/>
      <c r="H520" s="14"/>
      <c r="I520" s="14"/>
      <c r="L520" s="61"/>
      <c r="M520" s="62"/>
      <c r="O520" s="45"/>
      <c r="V520" s="56"/>
    </row>
    <row r="521" spans="4:22" x14ac:dyDescent="0.3">
      <c r="D521" s="60"/>
      <c r="E521" s="80"/>
      <c r="G521" s="14"/>
      <c r="H521" s="14"/>
      <c r="I521" s="14"/>
      <c r="L521" s="61"/>
      <c r="M521" s="62"/>
      <c r="O521" s="45"/>
      <c r="V521" s="56"/>
    </row>
    <row r="522" spans="4:22" x14ac:dyDescent="0.3">
      <c r="D522" s="60"/>
      <c r="E522" s="80"/>
      <c r="G522" s="14"/>
      <c r="H522" s="14"/>
      <c r="I522" s="14"/>
      <c r="L522" s="61"/>
      <c r="M522" s="62"/>
      <c r="O522" s="45"/>
      <c r="V522" s="56"/>
    </row>
    <row r="523" spans="4:22" x14ac:dyDescent="0.3">
      <c r="D523" s="60"/>
      <c r="E523" s="80"/>
      <c r="G523" s="14"/>
      <c r="H523" s="14"/>
      <c r="I523" s="14"/>
      <c r="L523" s="61"/>
      <c r="M523" s="62"/>
      <c r="O523" s="45"/>
      <c r="V523" s="56"/>
    </row>
    <row r="524" spans="4:22" x14ac:dyDescent="0.3">
      <c r="D524" s="60"/>
      <c r="E524" s="80"/>
      <c r="G524" s="14"/>
      <c r="H524" s="14"/>
      <c r="I524" s="14"/>
      <c r="L524" s="61"/>
      <c r="M524" s="62"/>
      <c r="O524" s="45"/>
      <c r="V524" s="56"/>
    </row>
    <row r="525" spans="4:22" x14ac:dyDescent="0.3">
      <c r="D525" s="60"/>
      <c r="E525" s="80"/>
      <c r="G525" s="14"/>
      <c r="H525" s="14"/>
      <c r="I525" s="14"/>
      <c r="L525" s="61"/>
      <c r="M525" s="62"/>
      <c r="O525" s="45"/>
      <c r="V525" s="56"/>
    </row>
    <row r="526" spans="4:22" x14ac:dyDescent="0.3">
      <c r="D526" s="60"/>
      <c r="E526" s="80"/>
      <c r="G526" s="14"/>
      <c r="H526" s="14"/>
      <c r="I526" s="14"/>
      <c r="L526" s="61"/>
      <c r="M526" s="62"/>
      <c r="O526" s="45"/>
      <c r="V526" s="56"/>
    </row>
    <row r="527" spans="4:22" x14ac:dyDescent="0.3">
      <c r="D527" s="60"/>
      <c r="E527" s="80"/>
      <c r="G527" s="14"/>
      <c r="H527" s="14"/>
      <c r="I527" s="14"/>
      <c r="L527" s="61"/>
      <c r="M527" s="62"/>
      <c r="O527" s="45"/>
      <c r="V527" s="56"/>
    </row>
    <row r="528" spans="4:22" x14ac:dyDescent="0.3">
      <c r="D528" s="60"/>
      <c r="E528" s="80"/>
      <c r="G528" s="14"/>
      <c r="H528" s="14"/>
      <c r="I528" s="14"/>
      <c r="L528" s="61"/>
      <c r="M528" s="62"/>
      <c r="O528" s="45"/>
      <c r="V528" s="56"/>
    </row>
    <row r="529" spans="4:22" x14ac:dyDescent="0.3">
      <c r="D529" s="60"/>
      <c r="E529" s="80"/>
      <c r="G529" s="14"/>
      <c r="H529" s="14"/>
      <c r="I529" s="14"/>
      <c r="L529" s="61"/>
      <c r="M529" s="62"/>
      <c r="O529" s="45"/>
      <c r="V529" s="56"/>
    </row>
    <row r="530" spans="4:22" x14ac:dyDescent="0.3">
      <c r="D530" s="60"/>
      <c r="E530" s="80"/>
      <c r="G530" s="14"/>
      <c r="H530" s="14"/>
      <c r="I530" s="14"/>
      <c r="L530" s="61"/>
      <c r="M530" s="62"/>
      <c r="O530" s="45"/>
      <c r="V530" s="56"/>
    </row>
    <row r="531" spans="4:22" x14ac:dyDescent="0.3">
      <c r="D531" s="60"/>
      <c r="E531" s="80"/>
      <c r="G531" s="14"/>
      <c r="H531" s="14"/>
      <c r="I531" s="14"/>
      <c r="L531" s="61"/>
      <c r="M531" s="62"/>
      <c r="O531" s="45"/>
      <c r="V531" s="56"/>
    </row>
    <row r="532" spans="4:22" x14ac:dyDescent="0.3">
      <c r="D532" s="60"/>
      <c r="E532" s="80"/>
      <c r="G532" s="14"/>
      <c r="H532" s="14"/>
      <c r="I532" s="14"/>
      <c r="L532" s="61"/>
      <c r="M532" s="62"/>
      <c r="O532" s="45"/>
      <c r="V532" s="56"/>
    </row>
    <row r="533" spans="4:22" x14ac:dyDescent="0.3">
      <c r="D533" s="60"/>
      <c r="E533" s="80"/>
      <c r="G533" s="14"/>
      <c r="H533" s="14"/>
      <c r="I533" s="14"/>
      <c r="L533" s="61"/>
      <c r="M533" s="62"/>
      <c r="O533" s="45"/>
      <c r="V533" s="56"/>
    </row>
    <row r="534" spans="4:22" x14ac:dyDescent="0.3">
      <c r="D534" s="60"/>
      <c r="E534" s="80"/>
      <c r="G534" s="14"/>
      <c r="H534" s="14"/>
      <c r="I534" s="14"/>
      <c r="L534" s="61"/>
      <c r="M534" s="62"/>
      <c r="O534" s="45"/>
      <c r="V534" s="56"/>
    </row>
    <row r="535" spans="4:22" x14ac:dyDescent="0.3">
      <c r="D535" s="60"/>
      <c r="E535" s="80"/>
      <c r="G535" s="14"/>
      <c r="H535" s="14"/>
      <c r="I535" s="14"/>
      <c r="L535" s="61"/>
      <c r="M535" s="62"/>
      <c r="O535" s="45"/>
      <c r="V535" s="56"/>
    </row>
    <row r="536" spans="4:22" x14ac:dyDescent="0.3">
      <c r="D536" s="60"/>
      <c r="E536" s="80"/>
      <c r="G536" s="14"/>
      <c r="H536" s="14"/>
      <c r="I536" s="14"/>
      <c r="L536" s="61"/>
      <c r="M536" s="62"/>
      <c r="O536" s="45"/>
      <c r="V536" s="56"/>
    </row>
    <row r="537" spans="4:22" x14ac:dyDescent="0.3">
      <c r="D537" s="60"/>
      <c r="E537" s="80"/>
      <c r="G537" s="14"/>
      <c r="H537" s="14"/>
      <c r="I537" s="14"/>
      <c r="L537" s="61"/>
      <c r="M537" s="62"/>
      <c r="O537" s="45"/>
      <c r="V537" s="56"/>
    </row>
    <row r="538" spans="4:22" x14ac:dyDescent="0.3">
      <c r="D538" s="60"/>
      <c r="E538" s="80"/>
      <c r="G538" s="14"/>
      <c r="H538" s="14"/>
      <c r="I538" s="14"/>
      <c r="L538" s="61"/>
      <c r="M538" s="62"/>
      <c r="O538" s="45"/>
      <c r="V538" s="56"/>
    </row>
    <row r="539" spans="4:22" x14ac:dyDescent="0.3">
      <c r="D539" s="60"/>
      <c r="E539" s="80"/>
      <c r="G539" s="14"/>
      <c r="H539" s="14"/>
      <c r="I539" s="14"/>
      <c r="L539" s="61"/>
      <c r="M539" s="62"/>
      <c r="O539" s="45"/>
      <c r="V539" s="56"/>
    </row>
    <row r="540" spans="4:22" x14ac:dyDescent="0.3">
      <c r="D540" s="60"/>
      <c r="E540" s="80"/>
      <c r="G540" s="14"/>
      <c r="H540" s="14"/>
      <c r="I540" s="14"/>
      <c r="L540" s="61"/>
      <c r="M540" s="62"/>
      <c r="O540" s="45"/>
      <c r="V540" s="56"/>
    </row>
    <row r="541" spans="4:22" x14ac:dyDescent="0.3">
      <c r="D541" s="60"/>
      <c r="E541" s="80"/>
      <c r="G541" s="14"/>
      <c r="H541" s="14"/>
      <c r="I541" s="14"/>
      <c r="L541" s="61"/>
      <c r="M541" s="62"/>
      <c r="O541" s="45"/>
      <c r="V541" s="56"/>
    </row>
    <row r="542" spans="4:22" x14ac:dyDescent="0.3">
      <c r="D542" s="60"/>
      <c r="E542" s="80"/>
      <c r="G542" s="14"/>
      <c r="H542" s="14"/>
      <c r="I542" s="14"/>
      <c r="L542" s="61"/>
      <c r="M542" s="62"/>
      <c r="O542" s="45"/>
      <c r="V542" s="56"/>
    </row>
    <row r="543" spans="4:22" x14ac:dyDescent="0.3">
      <c r="D543" s="60"/>
      <c r="E543" s="80"/>
      <c r="G543" s="14"/>
      <c r="H543" s="14"/>
      <c r="I543" s="14"/>
      <c r="L543" s="61"/>
      <c r="M543" s="62"/>
      <c r="O543" s="45"/>
      <c r="V543" s="56"/>
    </row>
    <row r="544" spans="4:22" x14ac:dyDescent="0.3">
      <c r="D544" s="60"/>
      <c r="E544" s="80"/>
      <c r="G544" s="14"/>
      <c r="H544" s="14"/>
      <c r="I544" s="14"/>
      <c r="L544" s="61"/>
      <c r="M544" s="62"/>
      <c r="O544" s="45"/>
      <c r="V544" s="56"/>
    </row>
    <row r="545" spans="4:22" x14ac:dyDescent="0.3">
      <c r="D545" s="60"/>
      <c r="E545" s="80"/>
      <c r="G545" s="14"/>
      <c r="H545" s="14"/>
      <c r="I545" s="14"/>
      <c r="L545" s="61"/>
      <c r="M545" s="62"/>
      <c r="O545" s="45"/>
      <c r="V545" s="56"/>
    </row>
    <row r="546" spans="4:22" x14ac:dyDescent="0.3">
      <c r="D546" s="60"/>
      <c r="E546" s="80"/>
      <c r="G546" s="14"/>
      <c r="H546" s="14"/>
      <c r="I546" s="14"/>
      <c r="L546" s="61"/>
      <c r="M546" s="62"/>
      <c r="O546" s="45"/>
      <c r="V546" s="56"/>
    </row>
    <row r="547" spans="4:22" x14ac:dyDescent="0.3">
      <c r="D547" s="60"/>
      <c r="E547" s="80"/>
      <c r="G547" s="14"/>
      <c r="H547" s="14"/>
      <c r="I547" s="14"/>
      <c r="L547" s="61"/>
      <c r="M547" s="62"/>
      <c r="O547" s="45"/>
      <c r="V547" s="56"/>
    </row>
    <row r="548" spans="4:22" x14ac:dyDescent="0.3">
      <c r="D548" s="60"/>
      <c r="E548" s="80"/>
      <c r="G548" s="14"/>
      <c r="H548" s="14"/>
      <c r="I548" s="14"/>
      <c r="L548" s="61"/>
      <c r="M548" s="62"/>
      <c r="O548" s="45"/>
      <c r="V548" s="56"/>
    </row>
    <row r="549" spans="4:22" x14ac:dyDescent="0.3">
      <c r="D549" s="60"/>
      <c r="E549" s="80"/>
      <c r="G549" s="14"/>
      <c r="H549" s="14"/>
      <c r="I549" s="14"/>
      <c r="L549" s="61"/>
      <c r="M549" s="62"/>
      <c r="O549" s="45"/>
      <c r="V549" s="56"/>
    </row>
    <row r="550" spans="4:22" x14ac:dyDescent="0.3">
      <c r="D550" s="60"/>
      <c r="E550" s="80"/>
      <c r="G550" s="14"/>
      <c r="H550" s="14"/>
      <c r="I550" s="14"/>
      <c r="L550" s="61"/>
      <c r="M550" s="62"/>
      <c r="O550" s="45"/>
      <c r="V550" s="56"/>
    </row>
    <row r="551" spans="4:22" x14ac:dyDescent="0.3">
      <c r="D551" s="60"/>
      <c r="E551" s="80"/>
      <c r="G551" s="14"/>
      <c r="H551" s="14"/>
      <c r="I551" s="14"/>
      <c r="L551" s="61"/>
      <c r="M551" s="62"/>
      <c r="O551" s="45"/>
      <c r="V551" s="56"/>
    </row>
    <row r="552" spans="4:22" x14ac:dyDescent="0.3">
      <c r="D552" s="60"/>
      <c r="E552" s="80"/>
      <c r="G552" s="14"/>
      <c r="H552" s="14"/>
      <c r="I552" s="14"/>
      <c r="L552" s="61"/>
      <c r="M552" s="62"/>
      <c r="O552" s="45"/>
      <c r="V552" s="56"/>
    </row>
    <row r="553" spans="4:22" x14ac:dyDescent="0.3">
      <c r="D553" s="60"/>
      <c r="E553" s="80"/>
      <c r="G553" s="14"/>
      <c r="H553" s="14"/>
      <c r="I553" s="14"/>
      <c r="L553" s="61"/>
      <c r="M553" s="62"/>
      <c r="O553" s="45"/>
      <c r="V553" s="56"/>
    </row>
    <row r="554" spans="4:22" x14ac:dyDescent="0.3">
      <c r="D554" s="60"/>
      <c r="E554" s="80"/>
      <c r="G554" s="14"/>
      <c r="H554" s="14"/>
      <c r="I554" s="14"/>
      <c r="L554" s="61"/>
      <c r="M554" s="62"/>
      <c r="O554" s="45"/>
      <c r="V554" s="56"/>
    </row>
    <row r="555" spans="4:22" x14ac:dyDescent="0.3">
      <c r="D555" s="60"/>
      <c r="E555" s="80"/>
      <c r="G555" s="14"/>
      <c r="H555" s="14"/>
      <c r="I555" s="14"/>
      <c r="L555" s="61"/>
      <c r="M555" s="62"/>
      <c r="O555" s="45"/>
      <c r="V555" s="56"/>
    </row>
    <row r="556" spans="4:22" x14ac:dyDescent="0.3">
      <c r="D556" s="60"/>
      <c r="E556" s="80"/>
      <c r="G556" s="14"/>
      <c r="H556" s="14"/>
      <c r="I556" s="14"/>
      <c r="L556" s="61"/>
      <c r="M556" s="62"/>
      <c r="O556" s="45"/>
      <c r="V556" s="56"/>
    </row>
    <row r="557" spans="4:22" x14ac:dyDescent="0.3">
      <c r="D557" s="60"/>
      <c r="E557" s="80"/>
      <c r="G557" s="14"/>
      <c r="H557" s="14"/>
      <c r="I557" s="14"/>
      <c r="L557" s="61"/>
      <c r="M557" s="62"/>
      <c r="O557" s="45"/>
      <c r="V557" s="56"/>
    </row>
    <row r="558" spans="4:22" x14ac:dyDescent="0.3">
      <c r="D558" s="60"/>
      <c r="E558" s="80"/>
      <c r="G558" s="14"/>
      <c r="H558" s="14"/>
      <c r="I558" s="14"/>
      <c r="L558" s="61"/>
      <c r="M558" s="62"/>
      <c r="O558" s="45"/>
      <c r="V558" s="56"/>
    </row>
    <row r="559" spans="4:22" x14ac:dyDescent="0.3">
      <c r="D559" s="60"/>
      <c r="E559" s="80"/>
      <c r="G559" s="14"/>
      <c r="H559" s="14"/>
      <c r="I559" s="14"/>
      <c r="L559" s="61"/>
      <c r="M559" s="62"/>
      <c r="O559" s="45"/>
      <c r="V559" s="56"/>
    </row>
    <row r="560" spans="4:22" x14ac:dyDescent="0.3">
      <c r="D560" s="60"/>
      <c r="E560" s="80"/>
      <c r="G560" s="14"/>
      <c r="H560" s="14"/>
      <c r="I560" s="14"/>
      <c r="L560" s="61"/>
      <c r="M560" s="62"/>
      <c r="O560" s="45"/>
      <c r="V560" s="56"/>
    </row>
    <row r="561" spans="4:22" x14ac:dyDescent="0.3">
      <c r="D561" s="60"/>
      <c r="E561" s="80"/>
      <c r="G561" s="14"/>
      <c r="H561" s="14"/>
      <c r="I561" s="14"/>
      <c r="L561" s="61"/>
      <c r="M561" s="62"/>
      <c r="O561" s="45"/>
      <c r="V561" s="56"/>
    </row>
    <row r="562" spans="4:22" x14ac:dyDescent="0.3">
      <c r="D562" s="60"/>
      <c r="E562" s="80"/>
      <c r="G562" s="14"/>
      <c r="H562" s="14"/>
      <c r="I562" s="14"/>
      <c r="L562" s="61"/>
      <c r="M562" s="62"/>
      <c r="O562" s="45"/>
      <c r="V562" s="56"/>
    </row>
    <row r="563" spans="4:22" x14ac:dyDescent="0.3">
      <c r="D563" s="60"/>
      <c r="E563" s="80"/>
      <c r="G563" s="14"/>
      <c r="H563" s="14"/>
      <c r="I563" s="14"/>
      <c r="L563" s="61"/>
      <c r="M563" s="62"/>
      <c r="O563" s="45"/>
      <c r="V563" s="56"/>
    </row>
    <row r="564" spans="4:22" x14ac:dyDescent="0.3">
      <c r="D564" s="60"/>
      <c r="E564" s="80"/>
      <c r="G564" s="14"/>
      <c r="H564" s="14"/>
      <c r="I564" s="14"/>
      <c r="L564" s="61"/>
      <c r="M564" s="62"/>
      <c r="O564" s="45"/>
      <c r="V564" s="56"/>
    </row>
    <row r="565" spans="4:22" x14ac:dyDescent="0.3">
      <c r="D565" s="60"/>
      <c r="E565" s="80"/>
      <c r="G565" s="14"/>
      <c r="H565" s="14"/>
      <c r="I565" s="14"/>
      <c r="L565" s="61"/>
      <c r="M565" s="62"/>
      <c r="O565" s="45"/>
      <c r="V565" s="56"/>
    </row>
    <row r="566" spans="4:22" x14ac:dyDescent="0.3">
      <c r="D566" s="60"/>
      <c r="E566" s="80"/>
      <c r="G566" s="14"/>
      <c r="H566" s="14"/>
      <c r="I566" s="14"/>
      <c r="L566" s="61"/>
      <c r="M566" s="62"/>
      <c r="O566" s="45"/>
      <c r="V566" s="56"/>
    </row>
    <row r="567" spans="4:22" x14ac:dyDescent="0.3">
      <c r="D567" s="60"/>
      <c r="E567" s="80"/>
      <c r="G567" s="14"/>
      <c r="H567" s="14"/>
      <c r="I567" s="14"/>
      <c r="L567" s="61"/>
      <c r="M567" s="62"/>
      <c r="O567" s="45"/>
      <c r="V567" s="56"/>
    </row>
    <row r="568" spans="4:22" x14ac:dyDescent="0.3">
      <c r="D568" s="60"/>
      <c r="E568" s="80"/>
      <c r="G568" s="14"/>
      <c r="H568" s="14"/>
      <c r="I568" s="14"/>
      <c r="L568" s="61"/>
      <c r="M568" s="62"/>
      <c r="O568" s="45"/>
      <c r="V568" s="56"/>
    </row>
    <row r="569" spans="4:22" x14ac:dyDescent="0.3">
      <c r="D569" s="60"/>
      <c r="E569" s="80"/>
      <c r="G569" s="14"/>
      <c r="H569" s="14"/>
      <c r="I569" s="14"/>
      <c r="L569" s="61"/>
      <c r="M569" s="62"/>
      <c r="O569" s="45"/>
      <c r="V569" s="56"/>
    </row>
    <row r="570" spans="4:22" x14ac:dyDescent="0.3">
      <c r="D570" s="60"/>
      <c r="E570" s="80"/>
      <c r="G570" s="14"/>
      <c r="H570" s="14"/>
      <c r="I570" s="14"/>
      <c r="L570" s="61"/>
      <c r="M570" s="62"/>
      <c r="O570" s="45"/>
      <c r="V570" s="56"/>
    </row>
    <row r="571" spans="4:22" x14ac:dyDescent="0.3">
      <c r="D571" s="60"/>
      <c r="E571" s="80"/>
      <c r="G571" s="14"/>
      <c r="H571" s="14"/>
      <c r="I571" s="14"/>
      <c r="L571" s="61"/>
      <c r="M571" s="62"/>
      <c r="O571" s="45"/>
      <c r="V571" s="56"/>
    </row>
    <row r="572" spans="4:22" x14ac:dyDescent="0.3">
      <c r="D572" s="60"/>
      <c r="E572" s="80"/>
      <c r="G572" s="14"/>
      <c r="H572" s="14"/>
      <c r="I572" s="14"/>
      <c r="L572" s="61"/>
      <c r="M572" s="62"/>
      <c r="O572" s="45"/>
      <c r="V572" s="56"/>
    </row>
    <row r="573" spans="4:22" x14ac:dyDescent="0.3">
      <c r="D573" s="60"/>
      <c r="E573" s="80"/>
      <c r="G573" s="14"/>
      <c r="H573" s="14"/>
      <c r="I573" s="14"/>
      <c r="L573" s="61"/>
      <c r="M573" s="62"/>
      <c r="O573" s="45"/>
      <c r="V573" s="56"/>
    </row>
    <row r="574" spans="4:22" x14ac:dyDescent="0.3">
      <c r="D574" s="60"/>
      <c r="E574" s="80"/>
      <c r="G574" s="14"/>
      <c r="H574" s="14"/>
      <c r="I574" s="14"/>
      <c r="L574" s="61"/>
      <c r="M574" s="62"/>
      <c r="O574" s="45"/>
      <c r="V574" s="56"/>
    </row>
    <row r="575" spans="4:22" x14ac:dyDescent="0.3">
      <c r="D575" s="60"/>
      <c r="E575" s="80"/>
      <c r="G575" s="14"/>
      <c r="H575" s="14"/>
      <c r="I575" s="14"/>
      <c r="L575" s="61"/>
      <c r="M575" s="62"/>
      <c r="O575" s="45"/>
      <c r="V575" s="56"/>
    </row>
    <row r="576" spans="4:22" x14ac:dyDescent="0.3">
      <c r="D576" s="60"/>
      <c r="E576" s="80"/>
      <c r="G576" s="14"/>
      <c r="H576" s="14"/>
      <c r="I576" s="14"/>
      <c r="L576" s="61"/>
      <c r="M576" s="62"/>
      <c r="O576" s="45"/>
      <c r="V576" s="56"/>
    </row>
    <row r="577" spans="4:22" x14ac:dyDescent="0.3">
      <c r="D577" s="60"/>
      <c r="E577" s="80"/>
      <c r="G577" s="14"/>
      <c r="H577" s="14"/>
      <c r="I577" s="14"/>
      <c r="L577" s="61"/>
      <c r="M577" s="62"/>
      <c r="O577" s="45"/>
      <c r="V577" s="56"/>
    </row>
    <row r="578" spans="4:22" x14ac:dyDescent="0.3">
      <c r="D578" s="60"/>
      <c r="E578" s="80"/>
      <c r="G578" s="14"/>
      <c r="H578" s="14"/>
      <c r="I578" s="14"/>
      <c r="L578" s="61"/>
      <c r="M578" s="62"/>
      <c r="O578" s="45"/>
      <c r="V578" s="56"/>
    </row>
    <row r="579" spans="4:22" x14ac:dyDescent="0.3">
      <c r="D579" s="60"/>
      <c r="E579" s="80"/>
      <c r="G579" s="14"/>
      <c r="H579" s="14"/>
      <c r="I579" s="14"/>
      <c r="L579" s="61"/>
      <c r="M579" s="62"/>
      <c r="O579" s="45"/>
      <c r="V579" s="56"/>
    </row>
    <row r="580" spans="4:22" x14ac:dyDescent="0.3">
      <c r="D580" s="60"/>
      <c r="E580" s="80"/>
      <c r="G580" s="14"/>
      <c r="H580" s="14"/>
      <c r="I580" s="14"/>
      <c r="L580" s="61"/>
      <c r="M580" s="62"/>
      <c r="O580" s="45"/>
      <c r="V580" s="56"/>
    </row>
    <row r="581" spans="4:22" x14ac:dyDescent="0.3">
      <c r="D581" s="60"/>
      <c r="E581" s="80"/>
      <c r="G581" s="14"/>
      <c r="H581" s="14"/>
      <c r="I581" s="14"/>
      <c r="L581" s="61"/>
      <c r="M581" s="62"/>
      <c r="O581" s="45"/>
      <c r="V581" s="56"/>
    </row>
    <row r="582" spans="4:22" x14ac:dyDescent="0.3">
      <c r="D582" s="60"/>
      <c r="E582" s="80"/>
      <c r="G582" s="14"/>
      <c r="H582" s="14"/>
      <c r="I582" s="14"/>
      <c r="L582" s="61"/>
      <c r="M582" s="62"/>
      <c r="O582" s="45"/>
      <c r="V582" s="56"/>
    </row>
    <row r="583" spans="4:22" x14ac:dyDescent="0.3">
      <c r="D583" s="60"/>
      <c r="E583" s="80"/>
      <c r="G583" s="14"/>
      <c r="H583" s="14"/>
      <c r="I583" s="14"/>
      <c r="L583" s="61"/>
      <c r="M583" s="62"/>
      <c r="O583" s="45"/>
      <c r="V583" s="56"/>
    </row>
    <row r="584" spans="4:22" x14ac:dyDescent="0.3">
      <c r="D584" s="60"/>
      <c r="E584" s="80"/>
      <c r="G584" s="14"/>
      <c r="H584" s="14"/>
      <c r="I584" s="14"/>
      <c r="L584" s="61"/>
      <c r="M584" s="62"/>
      <c r="O584" s="45"/>
      <c r="V584" s="56"/>
    </row>
    <row r="585" spans="4:22" x14ac:dyDescent="0.3">
      <c r="D585" s="60"/>
      <c r="E585" s="80"/>
      <c r="G585" s="14"/>
      <c r="H585" s="14"/>
      <c r="I585" s="14"/>
      <c r="L585" s="61"/>
      <c r="M585" s="62"/>
      <c r="O585" s="45"/>
      <c r="V585" s="56"/>
    </row>
    <row r="586" spans="4:22" x14ac:dyDescent="0.3">
      <c r="D586" s="60"/>
      <c r="E586" s="80"/>
      <c r="G586" s="14"/>
      <c r="H586" s="14"/>
      <c r="I586" s="14"/>
      <c r="L586" s="61"/>
      <c r="M586" s="62"/>
      <c r="O586" s="45"/>
      <c r="V586" s="56"/>
    </row>
    <row r="587" spans="4:22" x14ac:dyDescent="0.3">
      <c r="D587" s="60"/>
      <c r="E587" s="80"/>
      <c r="G587" s="14"/>
      <c r="H587" s="14"/>
      <c r="I587" s="14"/>
      <c r="L587" s="61"/>
      <c r="M587" s="62"/>
      <c r="O587" s="45"/>
      <c r="V587" s="56"/>
    </row>
    <row r="588" spans="4:22" x14ac:dyDescent="0.3">
      <c r="D588" s="60"/>
      <c r="E588" s="80"/>
      <c r="G588" s="14"/>
      <c r="H588" s="14"/>
      <c r="I588" s="14"/>
      <c r="L588" s="61"/>
      <c r="M588" s="62"/>
      <c r="O588" s="45"/>
      <c r="V588" s="56"/>
    </row>
    <row r="589" spans="4:22" x14ac:dyDescent="0.3">
      <c r="D589" s="60"/>
      <c r="E589" s="80"/>
      <c r="G589" s="14"/>
      <c r="H589" s="14"/>
      <c r="I589" s="14"/>
      <c r="L589" s="61"/>
      <c r="M589" s="62"/>
      <c r="O589" s="45"/>
      <c r="V589" s="56"/>
    </row>
    <row r="590" spans="4:22" x14ac:dyDescent="0.3">
      <c r="D590" s="60"/>
      <c r="E590" s="80"/>
      <c r="G590" s="14"/>
      <c r="H590" s="14"/>
      <c r="I590" s="14"/>
      <c r="L590" s="61"/>
      <c r="M590" s="62"/>
      <c r="O590" s="45"/>
      <c r="V590" s="56"/>
    </row>
    <row r="591" spans="4:22" x14ac:dyDescent="0.3">
      <c r="D591" s="60"/>
      <c r="E591" s="80"/>
      <c r="G591" s="14"/>
      <c r="H591" s="14"/>
      <c r="I591" s="14"/>
      <c r="L591" s="61"/>
      <c r="M591" s="62"/>
      <c r="O591" s="45"/>
      <c r="V591" s="56"/>
    </row>
    <row r="592" spans="4:22" x14ac:dyDescent="0.3">
      <c r="D592" s="60"/>
      <c r="E592" s="80"/>
      <c r="G592" s="14"/>
      <c r="H592" s="14"/>
      <c r="I592" s="14"/>
      <c r="L592" s="61"/>
      <c r="M592" s="62"/>
      <c r="O592" s="45"/>
      <c r="V592" s="56"/>
    </row>
    <row r="593" spans="4:22" x14ac:dyDescent="0.3">
      <c r="D593" s="60"/>
      <c r="E593" s="80"/>
      <c r="G593" s="14"/>
      <c r="H593" s="14"/>
      <c r="I593" s="14"/>
      <c r="L593" s="61"/>
      <c r="M593" s="62"/>
      <c r="O593" s="45"/>
      <c r="V593" s="56"/>
    </row>
    <row r="594" spans="4:22" x14ac:dyDescent="0.3">
      <c r="D594" s="60"/>
      <c r="E594" s="80"/>
      <c r="G594" s="14"/>
      <c r="H594" s="14"/>
      <c r="I594" s="14"/>
      <c r="L594" s="61"/>
      <c r="M594" s="62"/>
      <c r="O594" s="45"/>
      <c r="V594" s="56"/>
    </row>
    <row r="595" spans="4:22" x14ac:dyDescent="0.3">
      <c r="D595" s="60"/>
      <c r="E595" s="80"/>
      <c r="G595" s="14"/>
      <c r="H595" s="14"/>
      <c r="I595" s="14"/>
      <c r="L595" s="61"/>
      <c r="M595" s="62"/>
      <c r="O595" s="45"/>
      <c r="V595" s="56"/>
    </row>
    <row r="596" spans="4:22" x14ac:dyDescent="0.3">
      <c r="D596" s="60"/>
      <c r="E596" s="80"/>
      <c r="G596" s="14"/>
      <c r="H596" s="14"/>
      <c r="I596" s="14"/>
      <c r="L596" s="61"/>
      <c r="M596" s="62"/>
      <c r="O596" s="45"/>
      <c r="V596" s="56"/>
    </row>
    <row r="597" spans="4:22" x14ac:dyDescent="0.3">
      <c r="D597" s="60"/>
      <c r="E597" s="80"/>
      <c r="G597" s="14"/>
      <c r="H597" s="14"/>
      <c r="I597" s="14"/>
      <c r="L597" s="61"/>
      <c r="M597" s="62"/>
      <c r="O597" s="45"/>
      <c r="V597" s="56"/>
    </row>
    <row r="598" spans="4:22" x14ac:dyDescent="0.3">
      <c r="D598" s="60"/>
      <c r="E598" s="80"/>
      <c r="G598" s="14"/>
      <c r="H598" s="14"/>
      <c r="I598" s="14"/>
      <c r="L598" s="61"/>
      <c r="M598" s="62"/>
      <c r="O598" s="45"/>
      <c r="V598" s="56"/>
    </row>
    <row r="599" spans="4:22" x14ac:dyDescent="0.3">
      <c r="D599" s="60"/>
      <c r="E599" s="80"/>
      <c r="G599" s="14"/>
      <c r="H599" s="14"/>
      <c r="I599" s="14"/>
      <c r="L599" s="61"/>
      <c r="M599" s="62"/>
      <c r="O599" s="45"/>
      <c r="V599" s="56"/>
    </row>
    <row r="600" spans="4:22" x14ac:dyDescent="0.3">
      <c r="D600" s="60"/>
      <c r="E600" s="80"/>
      <c r="G600" s="14"/>
      <c r="H600" s="14"/>
      <c r="I600" s="14"/>
      <c r="L600" s="61"/>
      <c r="M600" s="62"/>
      <c r="O600" s="45"/>
      <c r="V600" s="56"/>
    </row>
    <row r="601" spans="4:22" x14ac:dyDescent="0.3">
      <c r="D601" s="60"/>
      <c r="E601" s="80"/>
      <c r="G601" s="14"/>
      <c r="H601" s="14"/>
      <c r="I601" s="14"/>
      <c r="L601" s="61"/>
      <c r="M601" s="62"/>
      <c r="O601" s="45"/>
      <c r="V601" s="56"/>
    </row>
    <row r="602" spans="4:22" x14ac:dyDescent="0.3">
      <c r="G602" s="14"/>
      <c r="H602" s="14"/>
      <c r="I602" s="14"/>
      <c r="L602" s="61"/>
      <c r="M602" s="62"/>
      <c r="O602" s="45"/>
      <c r="V602" s="56"/>
    </row>
    <row r="603" spans="4:22" x14ac:dyDescent="0.3">
      <c r="G603" s="14"/>
      <c r="H603" s="14"/>
      <c r="I603" s="14"/>
      <c r="L603" s="61"/>
      <c r="M603" s="62"/>
      <c r="O603" s="45"/>
      <c r="V603" s="56"/>
    </row>
    <row r="604" spans="4:22" x14ac:dyDescent="0.3">
      <c r="L604" s="61"/>
      <c r="M604" s="62"/>
      <c r="O604" s="45"/>
      <c r="V604" s="56"/>
    </row>
    <row r="605" spans="4:22" x14ac:dyDescent="0.3">
      <c r="L605" s="61"/>
      <c r="M605" s="62"/>
      <c r="O605" s="45"/>
      <c r="V605" s="56"/>
    </row>
    <row r="606" spans="4:22" x14ac:dyDescent="0.3">
      <c r="L606" s="61"/>
      <c r="M606" s="62"/>
      <c r="O606" s="45"/>
      <c r="V606" s="56"/>
    </row>
    <row r="607" spans="4:22" x14ac:dyDescent="0.3">
      <c r="L607" s="61"/>
      <c r="M607" s="62"/>
      <c r="O607" s="45"/>
      <c r="V607" s="56"/>
    </row>
    <row r="608" spans="4:22" x14ac:dyDescent="0.3">
      <c r="L608" s="61"/>
      <c r="M608" s="62"/>
      <c r="O608" s="45"/>
      <c r="V608" s="56"/>
    </row>
    <row r="609" spans="12:22" x14ac:dyDescent="0.3">
      <c r="L609" s="61"/>
      <c r="M609" s="62"/>
      <c r="O609" s="45"/>
      <c r="V609" s="56"/>
    </row>
    <row r="610" spans="12:22" x14ac:dyDescent="0.3">
      <c r="L610" s="61"/>
      <c r="M610" s="62"/>
      <c r="O610" s="45"/>
      <c r="V610" s="56"/>
    </row>
    <row r="611" spans="12:22" x14ac:dyDescent="0.3">
      <c r="L611" s="61"/>
      <c r="M611" s="62"/>
      <c r="O611" s="45"/>
      <c r="V611" s="56"/>
    </row>
    <row r="612" spans="12:22" x14ac:dyDescent="0.3">
      <c r="L612" s="61"/>
      <c r="M612" s="62"/>
      <c r="O612" s="45"/>
      <c r="V612" s="56"/>
    </row>
    <row r="613" spans="12:22" x14ac:dyDescent="0.3">
      <c r="L613" s="61"/>
      <c r="M613" s="62"/>
      <c r="O613" s="45"/>
      <c r="V613" s="56"/>
    </row>
    <row r="614" spans="12:22" x14ac:dyDescent="0.3">
      <c r="L614" s="61"/>
      <c r="M614" s="62"/>
      <c r="O614" s="45"/>
      <c r="V614" s="56"/>
    </row>
    <row r="615" spans="12:22" x14ac:dyDescent="0.3">
      <c r="L615" s="61"/>
      <c r="M615" s="62"/>
      <c r="O615" s="45"/>
      <c r="V615" s="56"/>
    </row>
    <row r="616" spans="12:22" x14ac:dyDescent="0.3">
      <c r="L616" s="61"/>
      <c r="M616" s="62"/>
      <c r="O616" s="45"/>
      <c r="V616" s="56"/>
    </row>
    <row r="617" spans="12:22" x14ac:dyDescent="0.3">
      <c r="L617" s="61"/>
      <c r="M617" s="62"/>
      <c r="O617" s="45"/>
      <c r="V617" s="56"/>
    </row>
    <row r="618" spans="12:22" x14ac:dyDescent="0.3">
      <c r="L618" s="61"/>
      <c r="M618" s="62"/>
      <c r="O618" s="45"/>
      <c r="V618" s="56"/>
    </row>
    <row r="619" spans="12:22" x14ac:dyDescent="0.3">
      <c r="L619" s="61"/>
      <c r="M619" s="62"/>
      <c r="O619" s="45"/>
      <c r="V619" s="56"/>
    </row>
    <row r="620" spans="12:22" x14ac:dyDescent="0.3">
      <c r="L620" s="61"/>
      <c r="M620" s="62"/>
      <c r="O620" s="45"/>
      <c r="V620" s="56"/>
    </row>
    <row r="621" spans="12:22" x14ac:dyDescent="0.3">
      <c r="L621" s="61"/>
      <c r="M621" s="62"/>
      <c r="O621" s="45"/>
      <c r="V621" s="56"/>
    </row>
    <row r="622" spans="12:22" x14ac:dyDescent="0.3">
      <c r="L622" s="61"/>
      <c r="M622" s="62"/>
      <c r="O622" s="45"/>
      <c r="V622" s="56"/>
    </row>
    <row r="623" spans="12:22" x14ac:dyDescent="0.3">
      <c r="L623" s="61"/>
      <c r="M623" s="62"/>
      <c r="O623" s="45"/>
      <c r="V623" s="56"/>
    </row>
    <row r="624" spans="12:22" x14ac:dyDescent="0.3">
      <c r="L624" s="61"/>
      <c r="M624" s="62"/>
      <c r="O624" s="45"/>
      <c r="V624" s="56"/>
    </row>
    <row r="625" spans="12:22" x14ac:dyDescent="0.3">
      <c r="L625" s="61"/>
      <c r="M625" s="62"/>
      <c r="O625" s="45"/>
      <c r="V625" s="56"/>
    </row>
    <row r="626" spans="12:22" x14ac:dyDescent="0.3">
      <c r="L626" s="61"/>
      <c r="M626" s="62"/>
      <c r="O626" s="45"/>
      <c r="V626" s="56"/>
    </row>
    <row r="627" spans="12:22" x14ac:dyDescent="0.3">
      <c r="L627" s="61"/>
      <c r="M627" s="62"/>
      <c r="O627" s="45"/>
      <c r="V627" s="56"/>
    </row>
    <row r="628" spans="12:22" x14ac:dyDescent="0.3">
      <c r="L628" s="61"/>
      <c r="M628" s="62"/>
      <c r="O628" s="45"/>
      <c r="V628" s="56"/>
    </row>
    <row r="629" spans="12:22" x14ac:dyDescent="0.3">
      <c r="L629" s="61"/>
      <c r="M629" s="62"/>
      <c r="O629" s="45"/>
      <c r="V629" s="56"/>
    </row>
    <row r="630" spans="12:22" x14ac:dyDescent="0.3">
      <c r="L630" s="61"/>
      <c r="M630" s="62"/>
      <c r="O630" s="45"/>
      <c r="V630" s="56"/>
    </row>
    <row r="631" spans="12:22" x14ac:dyDescent="0.3">
      <c r="L631" s="61"/>
      <c r="M631" s="62"/>
      <c r="O631" s="45"/>
      <c r="V631" s="56"/>
    </row>
    <row r="632" spans="12:22" x14ac:dyDescent="0.3">
      <c r="L632" s="61"/>
      <c r="M632" s="62"/>
      <c r="O632" s="45"/>
      <c r="V632" s="56"/>
    </row>
    <row r="633" spans="12:22" x14ac:dyDescent="0.3">
      <c r="L633" s="61"/>
      <c r="M633" s="62"/>
      <c r="O633" s="45"/>
      <c r="V633" s="56"/>
    </row>
    <row r="634" spans="12:22" x14ac:dyDescent="0.3">
      <c r="L634" s="61"/>
      <c r="M634" s="62"/>
      <c r="O634" s="45"/>
      <c r="V634" s="56"/>
    </row>
    <row r="635" spans="12:22" x14ac:dyDescent="0.3">
      <c r="L635" s="61"/>
      <c r="M635" s="62"/>
      <c r="O635" s="45"/>
      <c r="V635" s="56"/>
    </row>
    <row r="636" spans="12:22" x14ac:dyDescent="0.3">
      <c r="L636" s="61"/>
      <c r="M636" s="62"/>
      <c r="O636" s="45"/>
      <c r="V636" s="56"/>
    </row>
    <row r="637" spans="12:22" x14ac:dyDescent="0.3">
      <c r="L637" s="61"/>
      <c r="M637" s="62"/>
      <c r="O637" s="45"/>
      <c r="V637" s="56"/>
    </row>
    <row r="638" spans="12:22" x14ac:dyDescent="0.3">
      <c r="L638" s="61"/>
      <c r="M638" s="62"/>
      <c r="O638" s="45"/>
      <c r="V638" s="56"/>
    </row>
    <row r="639" spans="12:22" x14ac:dyDescent="0.3">
      <c r="L639" s="61"/>
      <c r="M639" s="62"/>
      <c r="O639" s="45"/>
      <c r="V639" s="56"/>
    </row>
    <row r="640" spans="12:22" x14ac:dyDescent="0.3">
      <c r="L640" s="61"/>
      <c r="M640" s="62"/>
      <c r="O640" s="45"/>
      <c r="V640" s="56"/>
    </row>
    <row r="641" spans="12:22" x14ac:dyDescent="0.3">
      <c r="L641" s="61"/>
      <c r="M641" s="62"/>
      <c r="O641" s="45"/>
      <c r="V641" s="56"/>
    </row>
    <row r="642" spans="12:22" x14ac:dyDescent="0.3">
      <c r="L642" s="61"/>
      <c r="M642" s="62"/>
      <c r="O642" s="45"/>
      <c r="V642" s="56"/>
    </row>
    <row r="643" spans="12:22" x14ac:dyDescent="0.3">
      <c r="L643" s="61"/>
      <c r="M643" s="62"/>
      <c r="O643" s="45"/>
      <c r="V643" s="56"/>
    </row>
    <row r="644" spans="12:22" x14ac:dyDescent="0.3">
      <c r="L644" s="61"/>
      <c r="M644" s="62"/>
      <c r="O644" s="45"/>
      <c r="V644" s="56"/>
    </row>
    <row r="645" spans="12:22" x14ac:dyDescent="0.3">
      <c r="L645" s="61"/>
      <c r="M645" s="62"/>
      <c r="O645" s="45"/>
      <c r="V645" s="56"/>
    </row>
    <row r="646" spans="12:22" x14ac:dyDescent="0.3">
      <c r="L646" s="61"/>
      <c r="M646" s="62"/>
      <c r="O646" s="45"/>
      <c r="V646" s="56"/>
    </row>
    <row r="647" spans="12:22" x14ac:dyDescent="0.3">
      <c r="L647" s="61"/>
      <c r="M647" s="62"/>
      <c r="O647" s="45"/>
      <c r="V647" s="56"/>
    </row>
    <row r="648" spans="12:22" x14ac:dyDescent="0.3">
      <c r="L648" s="61"/>
      <c r="M648" s="62"/>
      <c r="O648" s="45"/>
      <c r="V648" s="56"/>
    </row>
    <row r="649" spans="12:22" x14ac:dyDescent="0.3">
      <c r="L649" s="61"/>
      <c r="M649" s="62"/>
      <c r="O649" s="45"/>
      <c r="V649" s="56"/>
    </row>
    <row r="650" spans="12:22" x14ac:dyDescent="0.3">
      <c r="L650" s="61"/>
      <c r="M650" s="62"/>
      <c r="O650" s="45"/>
      <c r="V650" s="56"/>
    </row>
    <row r="651" spans="12:22" x14ac:dyDescent="0.3">
      <c r="L651" s="61"/>
      <c r="M651" s="62"/>
      <c r="O651" s="45"/>
      <c r="V651" s="56"/>
    </row>
    <row r="652" spans="12:22" x14ac:dyDescent="0.3">
      <c r="L652" s="61"/>
      <c r="M652" s="62"/>
      <c r="O652" s="45"/>
      <c r="V652" s="56"/>
    </row>
    <row r="653" spans="12:22" x14ac:dyDescent="0.3">
      <c r="L653" s="61"/>
      <c r="M653" s="62"/>
      <c r="O653" s="45"/>
      <c r="V653" s="56"/>
    </row>
    <row r="654" spans="12:22" x14ac:dyDescent="0.3">
      <c r="L654" s="61"/>
      <c r="M654" s="62"/>
      <c r="O654" s="45"/>
      <c r="V654" s="56"/>
    </row>
    <row r="655" spans="12:22" x14ac:dyDescent="0.3">
      <c r="L655" s="61"/>
      <c r="M655" s="62"/>
      <c r="O655" s="45"/>
      <c r="V655" s="56"/>
    </row>
    <row r="656" spans="12:22" x14ac:dyDescent="0.3">
      <c r="L656" s="61"/>
      <c r="M656" s="62"/>
      <c r="O656" s="45"/>
      <c r="V656" s="56"/>
    </row>
    <row r="657" spans="12:22" x14ac:dyDescent="0.3">
      <c r="L657" s="61"/>
      <c r="M657" s="62"/>
      <c r="O657" s="45"/>
      <c r="V657" s="56"/>
    </row>
    <row r="658" spans="12:22" x14ac:dyDescent="0.3">
      <c r="L658" s="61"/>
      <c r="M658" s="62"/>
      <c r="O658" s="45"/>
      <c r="V658" s="56"/>
    </row>
    <row r="659" spans="12:22" x14ac:dyDescent="0.3">
      <c r="L659" s="61"/>
      <c r="M659" s="62"/>
      <c r="O659" s="45"/>
      <c r="V659" s="56"/>
    </row>
    <row r="660" spans="12:22" x14ac:dyDescent="0.3">
      <c r="L660" s="61"/>
      <c r="M660" s="62"/>
      <c r="O660" s="45"/>
      <c r="V660" s="56"/>
    </row>
    <row r="661" spans="12:22" x14ac:dyDescent="0.3">
      <c r="L661" s="61"/>
      <c r="M661" s="62"/>
      <c r="O661" s="45"/>
      <c r="V661" s="56"/>
    </row>
    <row r="662" spans="12:22" x14ac:dyDescent="0.3">
      <c r="L662" s="61"/>
      <c r="M662" s="62"/>
      <c r="O662" s="45"/>
      <c r="V662" s="56"/>
    </row>
    <row r="663" spans="12:22" x14ac:dyDescent="0.3">
      <c r="L663" s="61"/>
      <c r="M663" s="62"/>
      <c r="O663" s="45"/>
      <c r="V663" s="56"/>
    </row>
    <row r="664" spans="12:22" x14ac:dyDescent="0.3">
      <c r="L664" s="61"/>
      <c r="M664" s="62"/>
      <c r="O664" s="45"/>
      <c r="V664" s="56"/>
    </row>
    <row r="665" spans="12:22" x14ac:dyDescent="0.3">
      <c r="L665" s="61"/>
      <c r="M665" s="62"/>
      <c r="O665" s="45"/>
      <c r="V665" s="56"/>
    </row>
    <row r="666" spans="12:22" x14ac:dyDescent="0.3">
      <c r="L666" s="61"/>
      <c r="M666" s="62"/>
      <c r="O666" s="45"/>
      <c r="V666" s="56"/>
    </row>
    <row r="667" spans="12:22" x14ac:dyDescent="0.3">
      <c r="L667" s="61"/>
      <c r="M667" s="62"/>
      <c r="O667" s="45"/>
      <c r="V667" s="56"/>
    </row>
    <row r="668" spans="12:22" x14ac:dyDescent="0.3">
      <c r="L668" s="61"/>
      <c r="M668" s="62"/>
      <c r="O668" s="45"/>
      <c r="V668" s="56"/>
    </row>
    <row r="669" spans="12:22" x14ac:dyDescent="0.3">
      <c r="L669" s="61"/>
      <c r="M669" s="62"/>
      <c r="O669" s="45"/>
      <c r="V669" s="56"/>
    </row>
    <row r="670" spans="12:22" x14ac:dyDescent="0.3">
      <c r="L670" s="61"/>
      <c r="M670" s="62"/>
      <c r="O670" s="45"/>
      <c r="V670" s="56"/>
    </row>
    <row r="671" spans="12:22" x14ac:dyDescent="0.3">
      <c r="L671" s="61"/>
      <c r="M671" s="62"/>
      <c r="O671" s="45"/>
      <c r="V671" s="56"/>
    </row>
    <row r="672" spans="12:22" x14ac:dyDescent="0.3">
      <c r="L672" s="61"/>
      <c r="M672" s="62"/>
      <c r="O672" s="45"/>
      <c r="V672" s="56"/>
    </row>
    <row r="673" spans="12:22" x14ac:dyDescent="0.3">
      <c r="L673" s="61"/>
      <c r="M673" s="62"/>
      <c r="O673" s="45"/>
      <c r="V673" s="56"/>
    </row>
    <row r="674" spans="12:22" x14ac:dyDescent="0.3">
      <c r="L674" s="61"/>
      <c r="M674" s="62"/>
      <c r="O674" s="45"/>
      <c r="V674" s="56"/>
    </row>
    <row r="675" spans="12:22" x14ac:dyDescent="0.3">
      <c r="L675" s="61"/>
      <c r="M675" s="62"/>
      <c r="O675" s="45"/>
      <c r="V675" s="56"/>
    </row>
    <row r="676" spans="12:22" x14ac:dyDescent="0.3">
      <c r="L676" s="61"/>
      <c r="M676" s="62"/>
      <c r="O676" s="45"/>
      <c r="V676" s="56"/>
    </row>
    <row r="677" spans="12:22" x14ac:dyDescent="0.3">
      <c r="L677" s="61"/>
      <c r="M677" s="62"/>
      <c r="O677" s="45"/>
      <c r="V677" s="56"/>
    </row>
    <row r="678" spans="12:22" x14ac:dyDescent="0.3">
      <c r="L678" s="61"/>
      <c r="M678" s="62"/>
      <c r="O678" s="45"/>
      <c r="V678" s="56"/>
    </row>
    <row r="679" spans="12:22" x14ac:dyDescent="0.3">
      <c r="L679" s="61"/>
      <c r="M679" s="62"/>
      <c r="O679" s="45"/>
      <c r="V679" s="56"/>
    </row>
    <row r="680" spans="12:22" x14ac:dyDescent="0.3">
      <c r="L680" s="61"/>
      <c r="M680" s="62"/>
      <c r="O680" s="45"/>
      <c r="V680" s="56"/>
    </row>
    <row r="681" spans="12:22" x14ac:dyDescent="0.3">
      <c r="L681" s="61"/>
      <c r="M681" s="62"/>
      <c r="O681" s="45"/>
      <c r="V681" s="56"/>
    </row>
    <row r="682" spans="12:22" x14ac:dyDescent="0.3">
      <c r="L682" s="61"/>
      <c r="M682" s="62"/>
      <c r="O682" s="45"/>
      <c r="V682" s="56"/>
    </row>
    <row r="683" spans="12:22" x14ac:dyDescent="0.3">
      <c r="L683" s="61"/>
      <c r="M683" s="62"/>
      <c r="O683" s="45"/>
      <c r="V683" s="56"/>
    </row>
    <row r="684" spans="12:22" x14ac:dyDescent="0.3">
      <c r="L684" s="61"/>
      <c r="M684" s="62"/>
      <c r="O684" s="45"/>
      <c r="V684" s="56"/>
    </row>
    <row r="685" spans="12:22" x14ac:dyDescent="0.3">
      <c r="L685" s="61"/>
      <c r="M685" s="62"/>
      <c r="O685" s="45"/>
      <c r="V685" s="56"/>
    </row>
    <row r="686" spans="12:22" x14ac:dyDescent="0.3">
      <c r="L686" s="61"/>
      <c r="M686" s="62"/>
      <c r="O686" s="45"/>
      <c r="V686" s="56"/>
    </row>
    <row r="687" spans="12:22" x14ac:dyDescent="0.3">
      <c r="L687" s="61"/>
      <c r="M687" s="62"/>
      <c r="O687" s="45"/>
      <c r="V687" s="56"/>
    </row>
    <row r="688" spans="12:22" x14ac:dyDescent="0.3">
      <c r="L688" s="61"/>
      <c r="M688" s="62"/>
      <c r="O688" s="45"/>
      <c r="V688" s="56"/>
    </row>
    <row r="689" spans="12:22" x14ac:dyDescent="0.3">
      <c r="L689" s="61"/>
      <c r="M689" s="62"/>
      <c r="O689" s="45"/>
      <c r="V689" s="56"/>
    </row>
    <row r="690" spans="12:22" x14ac:dyDescent="0.3">
      <c r="L690" s="61"/>
      <c r="M690" s="62"/>
      <c r="O690" s="45"/>
      <c r="V690" s="56"/>
    </row>
    <row r="691" spans="12:22" x14ac:dyDescent="0.3">
      <c r="L691" s="61"/>
      <c r="M691" s="62"/>
      <c r="O691" s="45"/>
      <c r="V691" s="56"/>
    </row>
    <row r="692" spans="12:22" x14ac:dyDescent="0.3">
      <c r="L692" s="61"/>
      <c r="M692" s="62"/>
      <c r="O692" s="45"/>
      <c r="V692" s="56"/>
    </row>
    <row r="693" spans="12:22" x14ac:dyDescent="0.3">
      <c r="L693" s="61"/>
      <c r="M693" s="62"/>
      <c r="O693" s="45"/>
      <c r="V693" s="56"/>
    </row>
    <row r="694" spans="12:22" x14ac:dyDescent="0.3">
      <c r="L694" s="61"/>
      <c r="M694" s="62"/>
      <c r="O694" s="45"/>
      <c r="V694" s="56"/>
    </row>
    <row r="695" spans="12:22" x14ac:dyDescent="0.3">
      <c r="L695" s="61"/>
      <c r="M695" s="62"/>
      <c r="O695" s="45"/>
      <c r="V695" s="56"/>
    </row>
    <row r="696" spans="12:22" x14ac:dyDescent="0.3">
      <c r="L696" s="61"/>
      <c r="M696" s="62"/>
      <c r="O696" s="45"/>
      <c r="V696" s="56"/>
    </row>
    <row r="697" spans="12:22" x14ac:dyDescent="0.3">
      <c r="L697" s="61"/>
      <c r="M697" s="62"/>
      <c r="O697" s="45"/>
      <c r="V697" s="56"/>
    </row>
    <row r="698" spans="12:22" x14ac:dyDescent="0.3">
      <c r="L698" s="61"/>
      <c r="M698" s="62"/>
      <c r="O698" s="45"/>
      <c r="V698" s="56"/>
    </row>
    <row r="699" spans="12:22" x14ac:dyDescent="0.3">
      <c r="L699" s="61"/>
      <c r="M699" s="62"/>
      <c r="O699" s="45"/>
      <c r="V699" s="56"/>
    </row>
    <row r="700" spans="12:22" x14ac:dyDescent="0.3">
      <c r="L700" s="61"/>
      <c r="M700" s="62"/>
      <c r="O700" s="45"/>
      <c r="V700" s="56"/>
    </row>
    <row r="701" spans="12:22" x14ac:dyDescent="0.3">
      <c r="L701" s="61"/>
      <c r="M701" s="62"/>
      <c r="O701" s="45"/>
      <c r="V701" s="56"/>
    </row>
    <row r="702" spans="12:22" x14ac:dyDescent="0.3">
      <c r="L702" s="61"/>
      <c r="M702" s="62"/>
      <c r="O702" s="45"/>
      <c r="V702" s="56"/>
    </row>
    <row r="703" spans="12:22" x14ac:dyDescent="0.3">
      <c r="L703" s="61"/>
      <c r="M703" s="62"/>
      <c r="O703" s="45"/>
      <c r="V703" s="56"/>
    </row>
    <row r="704" spans="12:22" x14ac:dyDescent="0.3">
      <c r="L704" s="61"/>
      <c r="M704" s="62"/>
      <c r="O704" s="45"/>
      <c r="V704" s="56"/>
    </row>
    <row r="705" spans="12:22" x14ac:dyDescent="0.3">
      <c r="L705" s="61"/>
      <c r="M705" s="62"/>
      <c r="O705" s="45"/>
      <c r="V705" s="56"/>
    </row>
    <row r="706" spans="12:22" x14ac:dyDescent="0.3">
      <c r="L706" s="61"/>
      <c r="M706" s="62"/>
      <c r="O706" s="45"/>
      <c r="V706" s="56"/>
    </row>
    <row r="707" spans="12:22" x14ac:dyDescent="0.3">
      <c r="L707" s="61"/>
      <c r="M707" s="62"/>
      <c r="O707" s="45"/>
      <c r="V707" s="56"/>
    </row>
    <row r="708" spans="12:22" x14ac:dyDescent="0.3">
      <c r="L708" s="61"/>
      <c r="M708" s="62"/>
      <c r="O708" s="45"/>
      <c r="V708" s="56"/>
    </row>
    <row r="709" spans="12:22" x14ac:dyDescent="0.3">
      <c r="L709" s="61"/>
      <c r="M709" s="62"/>
      <c r="O709" s="45"/>
      <c r="V709" s="56"/>
    </row>
    <row r="710" spans="12:22" x14ac:dyDescent="0.3">
      <c r="L710" s="61"/>
      <c r="M710" s="62"/>
      <c r="O710" s="45"/>
      <c r="V710" s="56"/>
    </row>
    <row r="711" spans="12:22" x14ac:dyDescent="0.3">
      <c r="L711" s="61"/>
      <c r="M711" s="62"/>
      <c r="O711" s="45"/>
      <c r="V711" s="56"/>
    </row>
    <row r="712" spans="12:22" x14ac:dyDescent="0.3">
      <c r="L712" s="61"/>
      <c r="M712" s="62"/>
      <c r="O712" s="45"/>
      <c r="V712" s="56"/>
    </row>
    <row r="713" spans="12:22" x14ac:dyDescent="0.3">
      <c r="L713" s="61"/>
      <c r="M713" s="62"/>
      <c r="O713" s="45"/>
      <c r="V713" s="56"/>
    </row>
    <row r="714" spans="12:22" x14ac:dyDescent="0.3">
      <c r="L714" s="61"/>
      <c r="M714" s="62"/>
      <c r="O714" s="45"/>
      <c r="V714" s="56"/>
    </row>
    <row r="715" spans="12:22" x14ac:dyDescent="0.3">
      <c r="L715" s="61"/>
      <c r="M715" s="62"/>
      <c r="O715" s="45"/>
      <c r="V715" s="56"/>
    </row>
    <row r="716" spans="12:22" x14ac:dyDescent="0.3">
      <c r="L716" s="61"/>
      <c r="M716" s="62"/>
      <c r="O716" s="45"/>
      <c r="V716" s="56"/>
    </row>
    <row r="717" spans="12:22" x14ac:dyDescent="0.3">
      <c r="L717" s="61"/>
      <c r="M717" s="62"/>
      <c r="O717" s="45"/>
      <c r="V717" s="56"/>
    </row>
    <row r="718" spans="12:22" x14ac:dyDescent="0.3">
      <c r="L718" s="61"/>
      <c r="M718" s="62"/>
      <c r="O718" s="45"/>
      <c r="V718" s="56"/>
    </row>
    <row r="719" spans="12:22" x14ac:dyDescent="0.3">
      <c r="L719" s="61"/>
      <c r="M719" s="62"/>
      <c r="O719" s="45"/>
      <c r="V719" s="56"/>
    </row>
    <row r="720" spans="12:22" x14ac:dyDescent="0.3">
      <c r="L720" s="61"/>
      <c r="M720" s="62"/>
      <c r="O720" s="45"/>
      <c r="V720" s="56"/>
    </row>
    <row r="721" spans="12:22" x14ac:dyDescent="0.3">
      <c r="L721" s="61"/>
      <c r="M721" s="62"/>
      <c r="O721" s="45"/>
      <c r="V721" s="56"/>
    </row>
    <row r="722" spans="12:22" x14ac:dyDescent="0.3">
      <c r="L722" s="61"/>
      <c r="M722" s="62"/>
      <c r="O722" s="45"/>
      <c r="V722" s="56"/>
    </row>
    <row r="723" spans="12:22" x14ac:dyDescent="0.3">
      <c r="L723" s="61"/>
      <c r="M723" s="62"/>
      <c r="O723" s="45"/>
      <c r="V723" s="56"/>
    </row>
    <row r="724" spans="12:22" x14ac:dyDescent="0.3">
      <c r="L724" s="61"/>
      <c r="M724" s="62"/>
      <c r="O724" s="45"/>
      <c r="V724" s="56"/>
    </row>
    <row r="725" spans="12:22" x14ac:dyDescent="0.3">
      <c r="L725" s="61"/>
      <c r="M725" s="62"/>
      <c r="O725" s="45"/>
      <c r="V725" s="56"/>
    </row>
    <row r="726" spans="12:22" x14ac:dyDescent="0.3">
      <c r="L726" s="61"/>
      <c r="M726" s="62"/>
      <c r="O726" s="45"/>
      <c r="V726" s="56"/>
    </row>
    <row r="727" spans="12:22" x14ac:dyDescent="0.3">
      <c r="L727" s="61"/>
      <c r="M727" s="62"/>
      <c r="O727" s="45"/>
      <c r="V727" s="56"/>
    </row>
    <row r="728" spans="12:22" x14ac:dyDescent="0.3">
      <c r="L728" s="61"/>
      <c r="M728" s="62"/>
      <c r="O728" s="45"/>
      <c r="V728" s="56"/>
    </row>
    <row r="729" spans="12:22" x14ac:dyDescent="0.3">
      <c r="L729" s="61"/>
      <c r="M729" s="62"/>
      <c r="O729" s="45"/>
      <c r="V729" s="56"/>
    </row>
    <row r="730" spans="12:22" x14ac:dyDescent="0.3">
      <c r="L730" s="61"/>
      <c r="M730" s="62"/>
      <c r="O730" s="45"/>
      <c r="V730" s="56"/>
    </row>
    <row r="731" spans="12:22" x14ac:dyDescent="0.3">
      <c r="L731" s="61"/>
      <c r="M731" s="62"/>
      <c r="O731" s="45"/>
      <c r="V731" s="56"/>
    </row>
    <row r="732" spans="12:22" x14ac:dyDescent="0.3">
      <c r="L732" s="61"/>
      <c r="M732" s="62"/>
      <c r="O732" s="45"/>
      <c r="V732" s="56"/>
    </row>
    <row r="733" spans="12:22" x14ac:dyDescent="0.3">
      <c r="L733" s="61"/>
      <c r="M733" s="62"/>
      <c r="O733" s="45"/>
      <c r="V733" s="56"/>
    </row>
    <row r="734" spans="12:22" x14ac:dyDescent="0.3">
      <c r="L734" s="61"/>
      <c r="M734" s="62"/>
      <c r="O734" s="45"/>
      <c r="V734" s="56"/>
    </row>
    <row r="735" spans="12:22" x14ac:dyDescent="0.3">
      <c r="L735" s="61"/>
      <c r="M735" s="62"/>
      <c r="O735" s="45"/>
      <c r="V735" s="56"/>
    </row>
    <row r="736" spans="12:22" x14ac:dyDescent="0.3">
      <c r="L736" s="61"/>
      <c r="M736" s="62"/>
      <c r="O736" s="45"/>
      <c r="V736" s="56"/>
    </row>
    <row r="737" spans="12:22" x14ac:dyDescent="0.3">
      <c r="L737" s="61"/>
      <c r="M737" s="62"/>
      <c r="O737" s="45"/>
      <c r="V737" s="56"/>
    </row>
    <row r="738" spans="12:22" x14ac:dyDescent="0.3">
      <c r="L738" s="61"/>
      <c r="M738" s="62"/>
      <c r="O738" s="45"/>
      <c r="V738" s="56"/>
    </row>
    <row r="739" spans="12:22" x14ac:dyDescent="0.3">
      <c r="L739" s="61"/>
      <c r="M739" s="62"/>
      <c r="O739" s="45"/>
      <c r="V739" s="56"/>
    </row>
    <row r="740" spans="12:22" x14ac:dyDescent="0.3">
      <c r="L740" s="61"/>
      <c r="M740" s="62"/>
      <c r="O740" s="45"/>
      <c r="V740" s="56"/>
    </row>
    <row r="741" spans="12:22" x14ac:dyDescent="0.3">
      <c r="L741" s="61"/>
      <c r="M741" s="62"/>
      <c r="O741" s="45"/>
      <c r="V741" s="56"/>
    </row>
    <row r="742" spans="12:22" x14ac:dyDescent="0.3">
      <c r="L742" s="61"/>
      <c r="M742" s="62"/>
      <c r="O742" s="45"/>
      <c r="V742" s="56"/>
    </row>
    <row r="743" spans="12:22" x14ac:dyDescent="0.3">
      <c r="L743" s="61"/>
      <c r="M743" s="62"/>
      <c r="O743" s="45"/>
      <c r="V743" s="56"/>
    </row>
    <row r="744" spans="12:22" x14ac:dyDescent="0.3">
      <c r="L744" s="61"/>
      <c r="M744" s="62"/>
      <c r="O744" s="45"/>
      <c r="V744" s="56"/>
    </row>
    <row r="745" spans="12:22" x14ac:dyDescent="0.3">
      <c r="L745" s="61"/>
      <c r="M745" s="62"/>
      <c r="O745" s="45"/>
      <c r="V745" s="56"/>
    </row>
    <row r="746" spans="12:22" x14ac:dyDescent="0.3">
      <c r="L746" s="61"/>
      <c r="M746" s="62"/>
      <c r="O746" s="45"/>
      <c r="V746" s="56"/>
    </row>
    <row r="747" spans="12:22" x14ac:dyDescent="0.3">
      <c r="L747" s="61"/>
      <c r="M747" s="62"/>
      <c r="O747" s="45"/>
      <c r="V747" s="56"/>
    </row>
    <row r="748" spans="12:22" x14ac:dyDescent="0.3">
      <c r="L748" s="61"/>
      <c r="M748" s="62"/>
      <c r="O748" s="45"/>
      <c r="V748" s="56"/>
    </row>
    <row r="749" spans="12:22" x14ac:dyDescent="0.3">
      <c r="L749" s="61"/>
      <c r="M749" s="62"/>
      <c r="O749" s="45"/>
      <c r="V749" s="56"/>
    </row>
    <row r="750" spans="12:22" x14ac:dyDescent="0.3">
      <c r="L750" s="61"/>
      <c r="M750" s="62"/>
      <c r="O750" s="45"/>
      <c r="V750" s="56"/>
    </row>
    <row r="751" spans="12:22" x14ac:dyDescent="0.3">
      <c r="L751" s="61"/>
      <c r="M751" s="62"/>
      <c r="O751" s="45"/>
      <c r="V751" s="56"/>
    </row>
    <row r="752" spans="12:22" x14ac:dyDescent="0.3">
      <c r="L752" s="61"/>
      <c r="M752" s="62"/>
      <c r="O752" s="45"/>
      <c r="V752" s="56"/>
    </row>
    <row r="753" spans="12:22" x14ac:dyDescent="0.3">
      <c r="L753" s="61"/>
      <c r="M753" s="62"/>
      <c r="O753" s="45"/>
      <c r="V753" s="56"/>
    </row>
    <row r="754" spans="12:22" x14ac:dyDescent="0.3">
      <c r="L754" s="61"/>
      <c r="M754" s="62"/>
      <c r="O754" s="45"/>
      <c r="V754" s="56"/>
    </row>
    <row r="755" spans="12:22" x14ac:dyDescent="0.3">
      <c r="L755" s="61"/>
      <c r="M755" s="62"/>
      <c r="O755" s="45"/>
      <c r="V755" s="56"/>
    </row>
    <row r="756" spans="12:22" x14ac:dyDescent="0.3">
      <c r="L756" s="61"/>
      <c r="M756" s="62"/>
      <c r="O756" s="45"/>
      <c r="V756" s="56"/>
    </row>
    <row r="757" spans="12:22" x14ac:dyDescent="0.3">
      <c r="L757" s="61"/>
      <c r="M757" s="62"/>
      <c r="O757" s="45"/>
      <c r="V757" s="56"/>
    </row>
    <row r="758" spans="12:22" x14ac:dyDescent="0.3">
      <c r="L758" s="61"/>
      <c r="M758" s="62"/>
      <c r="O758" s="45"/>
      <c r="V758" s="56"/>
    </row>
    <row r="759" spans="12:22" x14ac:dyDescent="0.3">
      <c r="L759" s="61"/>
      <c r="M759" s="62"/>
      <c r="O759" s="45"/>
      <c r="V759" s="56"/>
    </row>
    <row r="760" spans="12:22" x14ac:dyDescent="0.3">
      <c r="L760" s="61"/>
      <c r="M760" s="62"/>
      <c r="O760" s="45"/>
      <c r="V760" s="56"/>
    </row>
    <row r="761" spans="12:22" x14ac:dyDescent="0.3">
      <c r="L761" s="61"/>
      <c r="M761" s="62"/>
      <c r="O761" s="45"/>
      <c r="V761" s="56"/>
    </row>
    <row r="762" spans="12:22" x14ac:dyDescent="0.3">
      <c r="L762" s="61"/>
      <c r="M762" s="62"/>
      <c r="O762" s="45"/>
      <c r="V762" s="56"/>
    </row>
    <row r="763" spans="12:22" x14ac:dyDescent="0.3">
      <c r="L763" s="61"/>
      <c r="M763" s="62"/>
      <c r="O763" s="45"/>
      <c r="V763" s="56"/>
    </row>
    <row r="764" spans="12:22" x14ac:dyDescent="0.3">
      <c r="L764" s="61"/>
      <c r="M764" s="62"/>
      <c r="O764" s="45"/>
      <c r="V764" s="56"/>
    </row>
    <row r="765" spans="12:22" x14ac:dyDescent="0.3">
      <c r="L765" s="61"/>
      <c r="M765" s="62"/>
      <c r="O765" s="45"/>
      <c r="V765" s="56"/>
    </row>
    <row r="766" spans="12:22" x14ac:dyDescent="0.3">
      <c r="L766" s="61"/>
      <c r="M766" s="62"/>
      <c r="O766" s="45"/>
      <c r="V766" s="56"/>
    </row>
    <row r="767" spans="12:22" x14ac:dyDescent="0.3">
      <c r="L767" s="61"/>
      <c r="M767" s="62"/>
      <c r="O767" s="45"/>
      <c r="V767" s="56"/>
    </row>
    <row r="768" spans="12:22" x14ac:dyDescent="0.3">
      <c r="L768" s="61"/>
      <c r="M768" s="62"/>
      <c r="O768" s="45"/>
      <c r="V768" s="56"/>
    </row>
    <row r="769" spans="12:22" x14ac:dyDescent="0.3">
      <c r="L769" s="61"/>
      <c r="M769" s="62"/>
      <c r="O769" s="45"/>
      <c r="V769" s="56"/>
    </row>
    <row r="770" spans="12:22" x14ac:dyDescent="0.3">
      <c r="L770" s="61"/>
      <c r="M770" s="62"/>
      <c r="O770" s="45"/>
      <c r="V770" s="56"/>
    </row>
    <row r="771" spans="12:22" x14ac:dyDescent="0.3">
      <c r="L771" s="61"/>
      <c r="M771" s="62"/>
      <c r="O771" s="45"/>
      <c r="V771" s="56"/>
    </row>
    <row r="772" spans="12:22" x14ac:dyDescent="0.3">
      <c r="L772" s="61"/>
      <c r="M772" s="62"/>
      <c r="O772" s="45"/>
      <c r="V772" s="56"/>
    </row>
    <row r="773" spans="12:22" x14ac:dyDescent="0.3">
      <c r="L773" s="61"/>
      <c r="M773" s="62"/>
      <c r="O773" s="45"/>
      <c r="V773" s="56"/>
    </row>
    <row r="774" spans="12:22" x14ac:dyDescent="0.3">
      <c r="L774" s="61"/>
      <c r="M774" s="62"/>
      <c r="O774" s="45"/>
      <c r="V774" s="56"/>
    </row>
    <row r="775" spans="12:22" x14ac:dyDescent="0.3">
      <c r="L775" s="61"/>
      <c r="M775" s="62"/>
      <c r="O775" s="45"/>
      <c r="V775" s="56"/>
    </row>
    <row r="776" spans="12:22" x14ac:dyDescent="0.3">
      <c r="L776" s="61"/>
      <c r="M776" s="62"/>
      <c r="O776" s="45"/>
      <c r="V776" s="56"/>
    </row>
    <row r="777" spans="12:22" x14ac:dyDescent="0.3">
      <c r="L777" s="61"/>
      <c r="M777" s="62"/>
      <c r="O777" s="45"/>
      <c r="V777" s="56"/>
    </row>
    <row r="778" spans="12:22" x14ac:dyDescent="0.3">
      <c r="L778" s="61"/>
      <c r="M778" s="62"/>
      <c r="O778" s="45"/>
      <c r="V778" s="56"/>
    </row>
    <row r="779" spans="12:22" x14ac:dyDescent="0.3">
      <c r="L779" s="61"/>
      <c r="M779" s="62"/>
      <c r="O779" s="45"/>
      <c r="V779" s="56"/>
    </row>
    <row r="780" spans="12:22" x14ac:dyDescent="0.3">
      <c r="L780" s="61"/>
      <c r="M780" s="62"/>
      <c r="O780" s="45"/>
      <c r="V780" s="56"/>
    </row>
    <row r="781" spans="12:22" x14ac:dyDescent="0.3">
      <c r="L781" s="61"/>
      <c r="M781" s="62"/>
      <c r="O781" s="45"/>
      <c r="V781" s="56"/>
    </row>
    <row r="782" spans="12:22" x14ac:dyDescent="0.3">
      <c r="L782" s="61"/>
      <c r="M782" s="62"/>
      <c r="O782" s="45"/>
      <c r="V782" s="56"/>
    </row>
    <row r="783" spans="12:22" x14ac:dyDescent="0.3">
      <c r="L783" s="61"/>
      <c r="M783" s="62"/>
      <c r="O783" s="45"/>
      <c r="V783" s="56"/>
    </row>
    <row r="784" spans="12:22" x14ac:dyDescent="0.3">
      <c r="L784" s="61"/>
      <c r="M784" s="62"/>
      <c r="O784" s="45"/>
      <c r="V784" s="56"/>
    </row>
    <row r="785" spans="12:22" x14ac:dyDescent="0.3">
      <c r="L785" s="61"/>
      <c r="M785" s="62"/>
      <c r="O785" s="45"/>
      <c r="V785" s="56"/>
    </row>
    <row r="786" spans="12:22" x14ac:dyDescent="0.3">
      <c r="L786" s="61"/>
      <c r="M786" s="62"/>
      <c r="O786" s="45"/>
      <c r="V786" s="56"/>
    </row>
    <row r="787" spans="12:22" x14ac:dyDescent="0.3">
      <c r="L787" s="61"/>
      <c r="M787" s="62"/>
      <c r="O787" s="45"/>
      <c r="V787" s="56"/>
    </row>
    <row r="788" spans="12:22" x14ac:dyDescent="0.3">
      <c r="L788" s="61"/>
      <c r="M788" s="62"/>
      <c r="O788" s="45"/>
      <c r="V788" s="56"/>
    </row>
    <row r="789" spans="12:22" x14ac:dyDescent="0.3">
      <c r="L789" s="61"/>
      <c r="M789" s="62"/>
      <c r="O789" s="45"/>
      <c r="V789" s="56"/>
    </row>
    <row r="790" spans="12:22" x14ac:dyDescent="0.3">
      <c r="L790" s="61"/>
      <c r="M790" s="62"/>
      <c r="O790" s="45"/>
      <c r="V790" s="56"/>
    </row>
    <row r="791" spans="12:22" x14ac:dyDescent="0.3">
      <c r="L791" s="61"/>
      <c r="M791" s="62"/>
      <c r="O791" s="45"/>
      <c r="V791" s="56"/>
    </row>
    <row r="792" spans="12:22" x14ac:dyDescent="0.3">
      <c r="L792" s="61"/>
      <c r="M792" s="62"/>
      <c r="O792" s="45"/>
      <c r="V792" s="56"/>
    </row>
    <row r="793" spans="12:22" x14ac:dyDescent="0.3">
      <c r="L793" s="61"/>
      <c r="M793" s="62"/>
      <c r="O793" s="45"/>
      <c r="V793" s="56"/>
    </row>
    <row r="794" spans="12:22" x14ac:dyDescent="0.3">
      <c r="L794" s="61"/>
      <c r="M794" s="62"/>
      <c r="O794" s="45"/>
      <c r="V794" s="56"/>
    </row>
    <row r="795" spans="12:22" x14ac:dyDescent="0.3">
      <c r="L795" s="61"/>
      <c r="M795" s="62"/>
      <c r="O795" s="45"/>
      <c r="V795" s="56"/>
    </row>
    <row r="796" spans="12:22" x14ac:dyDescent="0.3">
      <c r="L796" s="61"/>
      <c r="M796" s="62"/>
      <c r="O796" s="45"/>
      <c r="V796" s="56"/>
    </row>
    <row r="797" spans="12:22" x14ac:dyDescent="0.3">
      <c r="L797" s="61"/>
      <c r="M797" s="62"/>
      <c r="O797" s="45"/>
      <c r="V797" s="56"/>
    </row>
    <row r="798" spans="12:22" x14ac:dyDescent="0.3">
      <c r="L798" s="61"/>
      <c r="M798" s="62"/>
      <c r="O798" s="45"/>
      <c r="V798" s="56"/>
    </row>
    <row r="799" spans="12:22" x14ac:dyDescent="0.3">
      <c r="L799" s="61"/>
      <c r="M799" s="62"/>
      <c r="O799" s="45"/>
      <c r="V799" s="56"/>
    </row>
    <row r="800" spans="12:22" x14ac:dyDescent="0.3">
      <c r="L800" s="61"/>
      <c r="M800" s="62"/>
      <c r="O800" s="45"/>
      <c r="V800" s="56"/>
    </row>
    <row r="801" spans="12:22" x14ac:dyDescent="0.3">
      <c r="L801" s="61"/>
      <c r="M801" s="62"/>
      <c r="O801" s="45"/>
      <c r="V801" s="56"/>
    </row>
    <row r="802" spans="12:22" x14ac:dyDescent="0.3">
      <c r="L802" s="61"/>
      <c r="M802" s="62"/>
      <c r="O802" s="45"/>
      <c r="V802" s="56"/>
    </row>
    <row r="803" spans="12:22" x14ac:dyDescent="0.3">
      <c r="L803" s="61"/>
      <c r="M803" s="62"/>
      <c r="O803" s="45"/>
      <c r="V803" s="56"/>
    </row>
    <row r="804" spans="12:22" x14ac:dyDescent="0.3">
      <c r="L804" s="61"/>
      <c r="M804" s="62"/>
      <c r="O804" s="45"/>
      <c r="V804" s="56"/>
    </row>
    <row r="805" spans="12:22" x14ac:dyDescent="0.3">
      <c r="L805" s="61"/>
      <c r="M805" s="62"/>
      <c r="O805" s="45"/>
      <c r="V805" s="56"/>
    </row>
    <row r="806" spans="12:22" x14ac:dyDescent="0.3">
      <c r="L806" s="61"/>
      <c r="M806" s="62"/>
      <c r="O806" s="45"/>
      <c r="V806" s="56"/>
    </row>
    <row r="807" spans="12:22" x14ac:dyDescent="0.3">
      <c r="L807" s="61"/>
      <c r="M807" s="62"/>
      <c r="O807" s="45"/>
      <c r="V807" s="56"/>
    </row>
    <row r="808" spans="12:22" x14ac:dyDescent="0.3">
      <c r="L808" s="61"/>
      <c r="M808" s="62"/>
      <c r="O808" s="45"/>
      <c r="V808" s="56"/>
    </row>
    <row r="809" spans="12:22" x14ac:dyDescent="0.3">
      <c r="L809" s="61"/>
      <c r="M809" s="62"/>
      <c r="O809" s="45"/>
      <c r="V809" s="56"/>
    </row>
    <row r="810" spans="12:22" x14ac:dyDescent="0.3">
      <c r="L810" s="61"/>
      <c r="M810" s="62"/>
      <c r="O810" s="45"/>
      <c r="V810" s="56"/>
    </row>
    <row r="811" spans="12:22" x14ac:dyDescent="0.3">
      <c r="L811" s="61"/>
      <c r="M811" s="62"/>
      <c r="O811" s="45"/>
      <c r="V811" s="56"/>
    </row>
    <row r="812" spans="12:22" x14ac:dyDescent="0.3">
      <c r="L812" s="61"/>
      <c r="M812" s="62"/>
      <c r="O812" s="45"/>
      <c r="V812" s="56"/>
    </row>
    <row r="813" spans="12:22" x14ac:dyDescent="0.3">
      <c r="L813" s="61"/>
      <c r="M813" s="62"/>
      <c r="O813" s="45"/>
      <c r="V813" s="56"/>
    </row>
    <row r="814" spans="12:22" x14ac:dyDescent="0.3">
      <c r="L814" s="61"/>
      <c r="M814" s="62"/>
      <c r="O814" s="45"/>
      <c r="V814" s="56"/>
    </row>
    <row r="815" spans="12:22" x14ac:dyDescent="0.3">
      <c r="L815" s="61"/>
      <c r="M815" s="62"/>
      <c r="O815" s="45"/>
      <c r="V815" s="56"/>
    </row>
    <row r="816" spans="12:22" x14ac:dyDescent="0.3">
      <c r="L816" s="61"/>
      <c r="M816" s="62"/>
      <c r="O816" s="45"/>
      <c r="V816" s="56"/>
    </row>
    <row r="817" spans="12:22" x14ac:dyDescent="0.3">
      <c r="L817" s="61"/>
      <c r="M817" s="62"/>
      <c r="O817" s="45"/>
      <c r="V817" s="56"/>
    </row>
    <row r="818" spans="12:22" x14ac:dyDescent="0.3">
      <c r="L818" s="61"/>
      <c r="M818" s="62"/>
      <c r="O818" s="45"/>
      <c r="V818" s="56"/>
    </row>
    <row r="819" spans="12:22" x14ac:dyDescent="0.3">
      <c r="L819" s="61"/>
      <c r="M819" s="62"/>
      <c r="O819" s="45"/>
      <c r="V819" s="56"/>
    </row>
    <row r="820" spans="12:22" x14ac:dyDescent="0.3">
      <c r="L820" s="61"/>
      <c r="M820" s="62"/>
      <c r="O820" s="45"/>
      <c r="V820" s="56"/>
    </row>
    <row r="821" spans="12:22" x14ac:dyDescent="0.3">
      <c r="L821" s="61"/>
      <c r="M821" s="62"/>
      <c r="O821" s="45"/>
      <c r="V821" s="56"/>
    </row>
    <row r="822" spans="12:22" x14ac:dyDescent="0.3">
      <c r="L822" s="61"/>
      <c r="M822" s="62"/>
      <c r="O822" s="45"/>
      <c r="V822" s="56"/>
    </row>
    <row r="823" spans="12:22" x14ac:dyDescent="0.3">
      <c r="L823" s="61"/>
      <c r="M823" s="62"/>
      <c r="O823" s="45"/>
      <c r="V823" s="56"/>
    </row>
    <row r="824" spans="12:22" x14ac:dyDescent="0.3">
      <c r="L824" s="61"/>
      <c r="M824" s="62"/>
      <c r="O824" s="45"/>
      <c r="V824" s="56"/>
    </row>
    <row r="825" spans="12:22" x14ac:dyDescent="0.3">
      <c r="L825" s="61"/>
      <c r="M825" s="62"/>
      <c r="O825" s="45"/>
      <c r="V825" s="56"/>
    </row>
    <row r="826" spans="12:22" x14ac:dyDescent="0.3">
      <c r="L826" s="61"/>
      <c r="M826" s="62"/>
      <c r="O826" s="45"/>
      <c r="V826" s="56"/>
    </row>
    <row r="827" spans="12:22" x14ac:dyDescent="0.3">
      <c r="L827" s="61"/>
      <c r="M827" s="62"/>
      <c r="O827" s="45"/>
      <c r="V827" s="56"/>
    </row>
    <row r="828" spans="12:22" x14ac:dyDescent="0.3">
      <c r="L828" s="61"/>
      <c r="M828" s="62"/>
      <c r="O828" s="45"/>
      <c r="V828" s="56"/>
    </row>
    <row r="829" spans="12:22" x14ac:dyDescent="0.3">
      <c r="L829" s="61"/>
      <c r="M829" s="62"/>
      <c r="O829" s="45"/>
      <c r="V829" s="56"/>
    </row>
    <row r="830" spans="12:22" x14ac:dyDescent="0.3">
      <c r="L830" s="61"/>
      <c r="M830" s="62"/>
      <c r="O830" s="45"/>
      <c r="V830" s="56"/>
    </row>
    <row r="831" spans="12:22" x14ac:dyDescent="0.3">
      <c r="L831" s="61"/>
      <c r="M831" s="62"/>
      <c r="O831" s="45"/>
      <c r="V831" s="56"/>
    </row>
    <row r="832" spans="12:22" x14ac:dyDescent="0.3">
      <c r="L832" s="61"/>
      <c r="M832" s="62"/>
      <c r="O832" s="45"/>
      <c r="V832" s="56"/>
    </row>
    <row r="833" spans="12:22" x14ac:dyDescent="0.3">
      <c r="L833" s="61"/>
      <c r="M833" s="62"/>
      <c r="O833" s="45"/>
      <c r="V833" s="56"/>
    </row>
    <row r="834" spans="12:22" x14ac:dyDescent="0.3">
      <c r="L834" s="61"/>
      <c r="M834" s="62"/>
      <c r="O834" s="45"/>
      <c r="V834" s="56"/>
    </row>
    <row r="835" spans="12:22" x14ac:dyDescent="0.3">
      <c r="L835" s="61"/>
      <c r="M835" s="62"/>
      <c r="O835" s="45"/>
      <c r="V835" s="56"/>
    </row>
    <row r="836" spans="12:22" x14ac:dyDescent="0.3">
      <c r="L836" s="61"/>
      <c r="M836" s="62"/>
      <c r="O836" s="45"/>
      <c r="V836" s="56"/>
    </row>
    <row r="837" spans="12:22" x14ac:dyDescent="0.3">
      <c r="L837" s="61"/>
      <c r="M837" s="62"/>
      <c r="O837" s="45"/>
      <c r="V837" s="56"/>
    </row>
    <row r="838" spans="12:22" x14ac:dyDescent="0.3">
      <c r="L838" s="61"/>
      <c r="M838" s="62"/>
      <c r="O838" s="45"/>
      <c r="V838" s="56"/>
    </row>
    <row r="839" spans="12:22" x14ac:dyDescent="0.3">
      <c r="L839" s="61"/>
      <c r="M839" s="62"/>
      <c r="O839" s="45"/>
      <c r="V839" s="56"/>
    </row>
    <row r="840" spans="12:22" x14ac:dyDescent="0.3">
      <c r="L840" s="61"/>
      <c r="M840" s="62"/>
      <c r="O840" s="45"/>
      <c r="P840" s="53"/>
      <c r="V840" s="56"/>
    </row>
    <row r="841" spans="12:22" x14ac:dyDescent="0.3">
      <c r="L841" s="61"/>
      <c r="M841" s="62"/>
      <c r="O841" s="45"/>
      <c r="P841" s="53"/>
      <c r="V841" s="56"/>
    </row>
    <row r="842" spans="12:22" x14ac:dyDescent="0.3">
      <c r="L842" s="61"/>
      <c r="M842" s="62"/>
      <c r="O842" s="45"/>
      <c r="P842" s="53"/>
      <c r="V842" s="56"/>
    </row>
    <row r="843" spans="12:22" x14ac:dyDescent="0.3">
      <c r="L843" s="61"/>
      <c r="M843" s="62"/>
      <c r="O843" s="45"/>
      <c r="P843" s="53"/>
      <c r="V843" s="56"/>
    </row>
    <row r="844" spans="12:22" x14ac:dyDescent="0.3">
      <c r="L844" s="61"/>
      <c r="M844" s="62"/>
      <c r="O844" s="45"/>
      <c r="P844" s="53"/>
      <c r="V844" s="56"/>
    </row>
    <row r="845" spans="12:22" x14ac:dyDescent="0.3">
      <c r="L845" s="61"/>
      <c r="M845" s="62"/>
      <c r="O845" s="45"/>
      <c r="P845" s="53"/>
      <c r="V845" s="56"/>
    </row>
    <row r="846" spans="12:22" x14ac:dyDescent="0.3">
      <c r="L846" s="61"/>
      <c r="M846" s="62"/>
      <c r="O846" s="45"/>
      <c r="P846" s="53"/>
      <c r="V846" s="56"/>
    </row>
    <row r="847" spans="12:22" x14ac:dyDescent="0.3">
      <c r="L847" s="61"/>
      <c r="M847" s="62"/>
      <c r="O847" s="45"/>
      <c r="P847" s="53"/>
      <c r="V847" s="56"/>
    </row>
    <row r="848" spans="12:22" x14ac:dyDescent="0.3">
      <c r="L848" s="61"/>
      <c r="M848" s="62"/>
      <c r="O848" s="45"/>
      <c r="P848" s="53"/>
      <c r="V848" s="56"/>
    </row>
    <row r="849" spans="12:22" x14ac:dyDescent="0.3">
      <c r="L849" s="61"/>
      <c r="M849" s="62"/>
      <c r="O849" s="45"/>
      <c r="P849" s="53"/>
      <c r="V849" s="56"/>
    </row>
    <row r="850" spans="12:22" x14ac:dyDescent="0.3">
      <c r="L850" s="61"/>
      <c r="M850" s="62"/>
      <c r="O850" s="45"/>
      <c r="P850" s="53"/>
      <c r="V850" s="56"/>
    </row>
    <row r="851" spans="12:22" x14ac:dyDescent="0.3">
      <c r="L851" s="61"/>
      <c r="M851" s="62"/>
      <c r="O851" s="45"/>
      <c r="P851" s="53"/>
      <c r="V851" s="56"/>
    </row>
    <row r="852" spans="12:22" x14ac:dyDescent="0.3">
      <c r="L852" s="61"/>
      <c r="M852" s="62"/>
      <c r="O852" s="45"/>
      <c r="P852" s="53"/>
      <c r="V852" s="56"/>
    </row>
    <row r="853" spans="12:22" x14ac:dyDescent="0.3">
      <c r="L853" s="61"/>
      <c r="M853" s="62"/>
      <c r="O853" s="45"/>
      <c r="P853" s="53"/>
      <c r="V853" s="56"/>
    </row>
    <row r="854" spans="12:22" x14ac:dyDescent="0.3">
      <c r="L854" s="61"/>
      <c r="M854" s="62"/>
      <c r="O854" s="45"/>
      <c r="P854" s="53"/>
      <c r="V854" s="56"/>
    </row>
    <row r="855" spans="12:22" x14ac:dyDescent="0.3">
      <c r="L855" s="61"/>
      <c r="M855" s="62"/>
      <c r="O855" s="45"/>
      <c r="P855" s="53"/>
      <c r="V855" s="56"/>
    </row>
    <row r="856" spans="12:22" x14ac:dyDescent="0.3">
      <c r="L856" s="61"/>
      <c r="M856" s="62"/>
      <c r="O856" s="45"/>
      <c r="P856" s="53"/>
      <c r="V856" s="56"/>
    </row>
    <row r="857" spans="12:22" x14ac:dyDescent="0.3">
      <c r="L857" s="61"/>
      <c r="M857" s="62"/>
      <c r="O857" s="45"/>
      <c r="P857" s="53"/>
      <c r="V857" s="56"/>
    </row>
    <row r="858" spans="12:22" x14ac:dyDescent="0.3">
      <c r="L858" s="61"/>
      <c r="M858" s="62"/>
      <c r="O858" s="45"/>
      <c r="P858" s="53"/>
      <c r="V858" s="56"/>
    </row>
    <row r="859" spans="12:22" x14ac:dyDescent="0.3">
      <c r="L859" s="61"/>
      <c r="M859" s="62"/>
      <c r="O859" s="45"/>
      <c r="P859" s="53"/>
      <c r="V859" s="56"/>
    </row>
    <row r="860" spans="12:22" x14ac:dyDescent="0.3">
      <c r="L860" s="61"/>
      <c r="M860" s="62"/>
      <c r="O860" s="45"/>
      <c r="P860" s="53"/>
      <c r="V860" s="56"/>
    </row>
    <row r="861" spans="12:22" x14ac:dyDescent="0.3">
      <c r="L861" s="61"/>
      <c r="M861" s="62"/>
      <c r="O861" s="45"/>
      <c r="P861" s="53"/>
      <c r="V861" s="56"/>
    </row>
    <row r="862" spans="12:22" x14ac:dyDescent="0.3">
      <c r="L862" s="61"/>
      <c r="M862" s="62"/>
      <c r="O862" s="45"/>
      <c r="P862" s="53"/>
      <c r="V862" s="56"/>
    </row>
    <row r="863" spans="12:22" x14ac:dyDescent="0.3">
      <c r="L863" s="61"/>
      <c r="M863" s="62"/>
      <c r="O863" s="45"/>
      <c r="P863" s="53"/>
      <c r="V863" s="56"/>
    </row>
    <row r="864" spans="12:22" x14ac:dyDescent="0.3">
      <c r="L864" s="61"/>
      <c r="M864" s="62"/>
      <c r="O864" s="45"/>
      <c r="P864" s="53"/>
      <c r="V864" s="56"/>
    </row>
    <row r="865" spans="12:22" x14ac:dyDescent="0.3">
      <c r="L865" s="61"/>
      <c r="M865" s="62"/>
      <c r="O865" s="45"/>
      <c r="P865" s="53"/>
      <c r="V865" s="56"/>
    </row>
    <row r="866" spans="12:22" x14ac:dyDescent="0.3">
      <c r="L866" s="61"/>
      <c r="M866" s="62"/>
      <c r="O866" s="45"/>
      <c r="P866" s="53"/>
      <c r="V866" s="56"/>
    </row>
    <row r="867" spans="12:22" x14ac:dyDescent="0.3">
      <c r="L867" s="61"/>
      <c r="M867" s="62"/>
      <c r="O867" s="45"/>
      <c r="P867" s="53"/>
      <c r="V867" s="56"/>
    </row>
    <row r="868" spans="12:22" x14ac:dyDescent="0.3">
      <c r="L868" s="61"/>
      <c r="M868" s="62"/>
      <c r="O868" s="45"/>
      <c r="P868" s="53"/>
      <c r="V868" s="56"/>
    </row>
    <row r="869" spans="12:22" x14ac:dyDescent="0.3">
      <c r="L869" s="61"/>
      <c r="M869" s="62"/>
      <c r="O869" s="45"/>
      <c r="P869" s="53"/>
      <c r="V869" s="56"/>
    </row>
    <row r="870" spans="12:22" x14ac:dyDescent="0.3">
      <c r="L870" s="61"/>
      <c r="M870" s="62"/>
      <c r="O870" s="45"/>
      <c r="P870" s="53"/>
      <c r="V870" s="56"/>
    </row>
    <row r="871" spans="12:22" x14ac:dyDescent="0.3">
      <c r="L871" s="61"/>
      <c r="M871" s="62"/>
      <c r="O871" s="45"/>
      <c r="P871" s="53"/>
      <c r="V871" s="56"/>
    </row>
    <row r="872" spans="12:22" x14ac:dyDescent="0.3">
      <c r="L872" s="61"/>
      <c r="M872" s="62"/>
      <c r="O872" s="45"/>
      <c r="P872" s="53"/>
      <c r="V872" s="56"/>
    </row>
    <row r="873" spans="12:22" x14ac:dyDescent="0.3">
      <c r="L873" s="61"/>
      <c r="M873" s="62"/>
      <c r="O873" s="45"/>
      <c r="P873" s="53"/>
      <c r="V873" s="56"/>
    </row>
    <row r="874" spans="12:22" x14ac:dyDescent="0.3">
      <c r="L874" s="61"/>
      <c r="M874" s="62"/>
      <c r="O874" s="45"/>
      <c r="P874" s="53"/>
      <c r="V874" s="56"/>
    </row>
    <row r="875" spans="12:22" x14ac:dyDescent="0.3">
      <c r="L875" s="61"/>
      <c r="M875" s="62"/>
      <c r="O875" s="45"/>
      <c r="P875" s="53"/>
      <c r="V875" s="56"/>
    </row>
    <row r="876" spans="12:22" x14ac:dyDescent="0.3">
      <c r="L876" s="61"/>
      <c r="M876" s="62"/>
      <c r="O876" s="45"/>
      <c r="P876" s="53"/>
      <c r="V876" s="56"/>
    </row>
    <row r="877" spans="12:22" x14ac:dyDescent="0.3">
      <c r="L877" s="61"/>
      <c r="M877" s="62"/>
      <c r="O877" s="45"/>
      <c r="P877" s="53"/>
      <c r="V877" s="56"/>
    </row>
    <row r="878" spans="12:22" x14ac:dyDescent="0.3">
      <c r="L878" s="61"/>
      <c r="M878" s="62"/>
      <c r="O878" s="45"/>
      <c r="P878" s="53"/>
      <c r="V878" s="56"/>
    </row>
    <row r="879" spans="12:22" x14ac:dyDescent="0.3">
      <c r="L879" s="61"/>
      <c r="M879" s="62"/>
      <c r="O879" s="45"/>
      <c r="P879" s="53"/>
      <c r="V879" s="56"/>
    </row>
    <row r="880" spans="12:22" x14ac:dyDescent="0.3">
      <c r="L880" s="61"/>
      <c r="M880" s="62"/>
      <c r="O880" s="45"/>
      <c r="P880" s="53"/>
      <c r="V880" s="56"/>
    </row>
    <row r="881" spans="12:22" x14ac:dyDescent="0.3">
      <c r="L881" s="61"/>
      <c r="M881" s="62"/>
      <c r="O881" s="45"/>
      <c r="P881" s="53"/>
      <c r="V881" s="56"/>
    </row>
    <row r="882" spans="12:22" x14ac:dyDescent="0.3">
      <c r="L882" s="61"/>
      <c r="M882" s="62"/>
      <c r="O882" s="45"/>
      <c r="P882" s="53"/>
      <c r="V882" s="56"/>
    </row>
    <row r="883" spans="12:22" x14ac:dyDescent="0.3">
      <c r="L883" s="61"/>
      <c r="M883" s="62"/>
      <c r="O883" s="45"/>
      <c r="P883" s="53"/>
      <c r="V883" s="56"/>
    </row>
    <row r="884" spans="12:22" x14ac:dyDescent="0.3">
      <c r="L884" s="61"/>
      <c r="M884" s="62"/>
      <c r="O884" s="45"/>
      <c r="P884" s="53"/>
      <c r="V884" s="56"/>
    </row>
    <row r="885" spans="12:22" x14ac:dyDescent="0.3">
      <c r="L885" s="61"/>
      <c r="M885" s="62"/>
      <c r="O885" s="45"/>
      <c r="P885" s="53"/>
      <c r="V885" s="56"/>
    </row>
    <row r="886" spans="12:22" x14ac:dyDescent="0.3">
      <c r="L886" s="61"/>
      <c r="M886" s="62"/>
      <c r="O886" s="45"/>
      <c r="P886" s="53"/>
      <c r="V886" s="56"/>
    </row>
    <row r="887" spans="12:22" x14ac:dyDescent="0.3">
      <c r="L887" s="61"/>
      <c r="M887" s="62"/>
      <c r="O887" s="45"/>
      <c r="P887" s="53"/>
      <c r="V887" s="56"/>
    </row>
    <row r="888" spans="12:22" x14ac:dyDescent="0.3">
      <c r="L888" s="61"/>
      <c r="M888" s="62"/>
      <c r="O888" s="45"/>
      <c r="P888" s="53"/>
      <c r="V888" s="56"/>
    </row>
    <row r="889" spans="12:22" x14ac:dyDescent="0.3">
      <c r="L889" s="61"/>
      <c r="M889" s="62"/>
      <c r="O889" s="45"/>
      <c r="P889" s="53"/>
      <c r="V889" s="56"/>
    </row>
    <row r="890" spans="12:22" x14ac:dyDescent="0.3">
      <c r="L890" s="61"/>
      <c r="M890" s="62"/>
      <c r="O890" s="45"/>
      <c r="P890" s="53"/>
      <c r="V890" s="56"/>
    </row>
    <row r="891" spans="12:22" x14ac:dyDescent="0.3">
      <c r="L891" s="61"/>
      <c r="M891" s="62"/>
      <c r="O891" s="45"/>
      <c r="P891" s="53"/>
      <c r="V891" s="56"/>
    </row>
    <row r="892" spans="12:22" x14ac:dyDescent="0.3">
      <c r="L892" s="61"/>
      <c r="M892" s="62"/>
      <c r="O892" s="45"/>
      <c r="P892" s="53"/>
      <c r="V892" s="56"/>
    </row>
    <row r="893" spans="12:22" x14ac:dyDescent="0.3">
      <c r="L893" s="61"/>
      <c r="M893" s="62"/>
      <c r="O893" s="45"/>
      <c r="P893" s="53"/>
      <c r="V893" s="56"/>
    </row>
    <row r="894" spans="12:22" x14ac:dyDescent="0.3">
      <c r="L894" s="61"/>
      <c r="M894" s="62"/>
      <c r="O894" s="45"/>
      <c r="P894" s="53"/>
      <c r="V894" s="56"/>
    </row>
    <row r="895" spans="12:22" x14ac:dyDescent="0.3">
      <c r="L895" s="61"/>
      <c r="M895" s="62"/>
      <c r="O895" s="45"/>
      <c r="P895" s="53"/>
      <c r="V895" s="56"/>
    </row>
    <row r="896" spans="12:22" x14ac:dyDescent="0.3">
      <c r="L896" s="61"/>
      <c r="M896" s="62"/>
      <c r="O896" s="45"/>
      <c r="P896" s="53"/>
      <c r="V896" s="56"/>
    </row>
    <row r="897" spans="12:22" x14ac:dyDescent="0.3">
      <c r="L897" s="61"/>
      <c r="M897" s="62"/>
      <c r="O897" s="45"/>
      <c r="P897" s="53"/>
      <c r="V897" s="56"/>
    </row>
    <row r="898" spans="12:22" x14ac:dyDescent="0.3">
      <c r="L898" s="61"/>
      <c r="M898" s="62"/>
      <c r="O898" s="45"/>
      <c r="P898" s="53"/>
      <c r="V898" s="56"/>
    </row>
    <row r="899" spans="12:22" x14ac:dyDescent="0.3">
      <c r="L899" s="61"/>
      <c r="M899" s="62"/>
      <c r="O899" s="45"/>
      <c r="P899" s="53"/>
      <c r="V899" s="56"/>
    </row>
    <row r="900" spans="12:22" x14ac:dyDescent="0.3">
      <c r="L900" s="61"/>
      <c r="M900" s="62"/>
      <c r="O900" s="45"/>
      <c r="P900" s="53"/>
      <c r="V900" s="56"/>
    </row>
    <row r="901" spans="12:22" x14ac:dyDescent="0.3">
      <c r="L901" s="61"/>
      <c r="M901" s="62"/>
      <c r="O901" s="45"/>
      <c r="P901" s="53"/>
      <c r="V901" s="56"/>
    </row>
    <row r="902" spans="12:22" x14ac:dyDescent="0.3">
      <c r="L902" s="61"/>
      <c r="M902" s="62"/>
      <c r="O902" s="45"/>
      <c r="P902" s="53"/>
      <c r="V902" s="56"/>
    </row>
    <row r="903" spans="12:22" x14ac:dyDescent="0.3">
      <c r="L903" s="61"/>
      <c r="M903" s="62"/>
      <c r="O903" s="45"/>
      <c r="P903" s="53"/>
      <c r="V903" s="56"/>
    </row>
    <row r="904" spans="12:22" x14ac:dyDescent="0.3">
      <c r="L904" s="61"/>
      <c r="M904" s="62"/>
      <c r="O904" s="45"/>
      <c r="P904" s="53"/>
      <c r="V904" s="56"/>
    </row>
    <row r="905" spans="12:22" x14ac:dyDescent="0.3">
      <c r="L905" s="61"/>
      <c r="M905" s="62"/>
      <c r="O905" s="45"/>
      <c r="P905" s="53"/>
      <c r="V905" s="56"/>
    </row>
    <row r="906" spans="12:22" x14ac:dyDescent="0.3">
      <c r="L906" s="61"/>
      <c r="M906" s="62"/>
      <c r="O906" s="45"/>
      <c r="P906" s="53"/>
      <c r="V906" s="56"/>
    </row>
    <row r="907" spans="12:22" x14ac:dyDescent="0.3">
      <c r="L907" s="61"/>
      <c r="M907" s="62"/>
      <c r="O907" s="45"/>
      <c r="P907" s="53"/>
      <c r="V907" s="56"/>
    </row>
    <row r="908" spans="12:22" x14ac:dyDescent="0.3">
      <c r="L908" s="61"/>
      <c r="M908" s="62"/>
      <c r="O908" s="45"/>
      <c r="P908" s="53"/>
      <c r="V908" s="56"/>
    </row>
    <row r="909" spans="12:22" x14ac:dyDescent="0.3">
      <c r="L909" s="61"/>
      <c r="M909" s="62"/>
      <c r="O909" s="45"/>
      <c r="P909" s="53"/>
      <c r="V909" s="56"/>
    </row>
    <row r="910" spans="12:22" x14ac:dyDescent="0.3">
      <c r="L910" s="61"/>
      <c r="M910" s="62"/>
      <c r="O910" s="45"/>
      <c r="P910" s="53"/>
      <c r="V910" s="56"/>
    </row>
    <row r="911" spans="12:22" x14ac:dyDescent="0.3">
      <c r="L911" s="61"/>
      <c r="M911" s="62"/>
      <c r="O911" s="45"/>
      <c r="P911" s="53"/>
      <c r="V911" s="56"/>
    </row>
    <row r="912" spans="12:22" x14ac:dyDescent="0.3">
      <c r="L912" s="61"/>
      <c r="M912" s="62"/>
      <c r="O912" s="45"/>
      <c r="P912" s="53"/>
      <c r="V912" s="56"/>
    </row>
    <row r="913" spans="12:22" x14ac:dyDescent="0.3">
      <c r="L913" s="61"/>
      <c r="M913" s="62"/>
      <c r="O913" s="45"/>
      <c r="P913" s="53"/>
      <c r="V913" s="56"/>
    </row>
    <row r="914" spans="12:22" x14ac:dyDescent="0.3">
      <c r="L914" s="61"/>
      <c r="M914" s="62"/>
      <c r="O914" s="45"/>
      <c r="P914" s="53"/>
      <c r="V914" s="56"/>
    </row>
    <row r="915" spans="12:22" x14ac:dyDescent="0.3">
      <c r="L915" s="61"/>
      <c r="M915" s="62"/>
      <c r="O915" s="45"/>
      <c r="P915" s="53"/>
      <c r="V915" s="56"/>
    </row>
    <row r="916" spans="12:22" x14ac:dyDescent="0.3">
      <c r="L916" s="61"/>
      <c r="M916" s="62"/>
      <c r="O916" s="45"/>
      <c r="P916" s="53"/>
      <c r="V916" s="56"/>
    </row>
    <row r="917" spans="12:22" x14ac:dyDescent="0.3">
      <c r="L917" s="61"/>
      <c r="M917" s="62"/>
      <c r="O917" s="45"/>
      <c r="P917" s="53"/>
      <c r="V917" s="56"/>
    </row>
    <row r="918" spans="12:22" x14ac:dyDescent="0.3">
      <c r="L918" s="61"/>
      <c r="M918" s="62"/>
      <c r="O918" s="45"/>
      <c r="P918" s="53"/>
      <c r="V918" s="56"/>
    </row>
    <row r="919" spans="12:22" x14ac:dyDescent="0.3">
      <c r="L919" s="61"/>
      <c r="M919" s="62"/>
      <c r="O919" s="45"/>
      <c r="P919" s="53"/>
      <c r="V919" s="56"/>
    </row>
    <row r="920" spans="12:22" x14ac:dyDescent="0.3">
      <c r="L920" s="61"/>
      <c r="M920" s="62"/>
      <c r="O920" s="45"/>
      <c r="P920" s="53"/>
      <c r="V920" s="56"/>
    </row>
    <row r="921" spans="12:22" x14ac:dyDescent="0.3">
      <c r="L921" s="61"/>
      <c r="M921" s="62"/>
      <c r="O921" s="45"/>
      <c r="P921" s="53"/>
      <c r="V921" s="56"/>
    </row>
    <row r="922" spans="12:22" x14ac:dyDescent="0.3">
      <c r="L922" s="61"/>
      <c r="M922" s="62"/>
      <c r="O922" s="45"/>
      <c r="P922" s="53"/>
      <c r="V922" s="56"/>
    </row>
    <row r="923" spans="12:22" x14ac:dyDescent="0.3">
      <c r="L923" s="61"/>
      <c r="M923" s="62"/>
      <c r="O923" s="45"/>
      <c r="P923" s="53"/>
      <c r="V923" s="56"/>
    </row>
    <row r="924" spans="12:22" x14ac:dyDescent="0.3">
      <c r="L924" s="61"/>
      <c r="M924" s="62"/>
      <c r="O924" s="45"/>
      <c r="P924" s="53"/>
      <c r="V924" s="56"/>
    </row>
    <row r="925" spans="12:22" x14ac:dyDescent="0.3">
      <c r="L925" s="61"/>
      <c r="M925" s="62"/>
      <c r="O925" s="45"/>
      <c r="P925" s="53"/>
      <c r="V925" s="56"/>
    </row>
    <row r="926" spans="12:22" x14ac:dyDescent="0.3">
      <c r="L926" s="61"/>
      <c r="M926" s="62"/>
      <c r="O926" s="45"/>
      <c r="P926" s="53"/>
      <c r="V926" s="56"/>
    </row>
    <row r="927" spans="12:22" x14ac:dyDescent="0.3">
      <c r="L927" s="61"/>
      <c r="M927" s="62"/>
      <c r="O927" s="45"/>
      <c r="P927" s="53"/>
      <c r="V927" s="56"/>
    </row>
    <row r="928" spans="12:22" x14ac:dyDescent="0.3">
      <c r="L928" s="61"/>
      <c r="M928" s="62"/>
      <c r="O928" s="45"/>
      <c r="P928" s="53"/>
      <c r="V928" s="56"/>
    </row>
    <row r="929" spans="12:22" x14ac:dyDescent="0.3">
      <c r="L929" s="61"/>
      <c r="M929" s="62"/>
      <c r="O929" s="45"/>
      <c r="P929" s="53"/>
      <c r="V929" s="56"/>
    </row>
    <row r="930" spans="12:22" x14ac:dyDescent="0.3">
      <c r="L930" s="61"/>
      <c r="M930" s="62"/>
      <c r="O930" s="45"/>
      <c r="P930" s="53"/>
      <c r="V930" s="56"/>
    </row>
    <row r="931" spans="12:22" x14ac:dyDescent="0.3">
      <c r="L931" s="61"/>
      <c r="M931" s="62"/>
      <c r="O931" s="45"/>
      <c r="P931" s="53"/>
      <c r="V931" s="56"/>
    </row>
    <row r="932" spans="12:22" x14ac:dyDescent="0.3">
      <c r="L932" s="61"/>
      <c r="M932" s="62"/>
      <c r="O932" s="45"/>
      <c r="P932" s="53"/>
      <c r="V932" s="56"/>
    </row>
    <row r="933" spans="12:22" x14ac:dyDescent="0.3">
      <c r="L933" s="61"/>
      <c r="M933" s="62"/>
      <c r="O933" s="45"/>
      <c r="P933" s="53"/>
      <c r="V933" s="56"/>
    </row>
    <row r="934" spans="12:22" x14ac:dyDescent="0.3">
      <c r="L934" s="61"/>
      <c r="M934" s="62"/>
      <c r="O934" s="45"/>
      <c r="P934" s="53"/>
      <c r="V934" s="56"/>
    </row>
    <row r="935" spans="12:22" x14ac:dyDescent="0.3">
      <c r="L935" s="61"/>
      <c r="M935" s="62"/>
      <c r="O935" s="45"/>
      <c r="P935" s="53"/>
      <c r="V935" s="56"/>
    </row>
    <row r="936" spans="12:22" x14ac:dyDescent="0.3">
      <c r="L936" s="61"/>
      <c r="M936" s="62"/>
      <c r="O936" s="45"/>
      <c r="P936" s="53"/>
      <c r="V936" s="56"/>
    </row>
    <row r="937" spans="12:22" x14ac:dyDescent="0.3">
      <c r="L937" s="61"/>
      <c r="M937" s="62"/>
      <c r="O937" s="45"/>
      <c r="P937" s="53"/>
      <c r="V937" s="56"/>
    </row>
    <row r="938" spans="12:22" x14ac:dyDescent="0.3">
      <c r="L938" s="61"/>
      <c r="M938" s="62"/>
      <c r="O938" s="45"/>
      <c r="P938" s="53"/>
      <c r="V938" s="56"/>
    </row>
    <row r="939" spans="12:22" x14ac:dyDescent="0.3">
      <c r="L939" s="61"/>
      <c r="M939" s="62"/>
      <c r="O939" s="45"/>
      <c r="P939" s="53"/>
      <c r="V939" s="56"/>
    </row>
    <row r="940" spans="12:22" x14ac:dyDescent="0.3">
      <c r="L940" s="61"/>
      <c r="M940" s="62"/>
      <c r="O940" s="45"/>
      <c r="P940" s="53"/>
      <c r="V940" s="56"/>
    </row>
    <row r="941" spans="12:22" x14ac:dyDescent="0.3">
      <c r="L941" s="61"/>
      <c r="M941" s="62"/>
      <c r="O941" s="45"/>
      <c r="P941" s="53"/>
      <c r="V941" s="56"/>
    </row>
    <row r="942" spans="12:22" x14ac:dyDescent="0.3">
      <c r="L942" s="61"/>
      <c r="M942" s="62"/>
      <c r="O942" s="45"/>
      <c r="P942" s="53"/>
      <c r="V942" s="56"/>
    </row>
    <row r="943" spans="12:22" x14ac:dyDescent="0.3">
      <c r="L943" s="61"/>
      <c r="M943" s="62"/>
      <c r="O943" s="45"/>
      <c r="P943" s="53"/>
      <c r="V943" s="56"/>
    </row>
    <row r="944" spans="12:22" x14ac:dyDescent="0.3">
      <c r="L944" s="61"/>
      <c r="M944" s="62"/>
      <c r="O944" s="45"/>
      <c r="P944" s="53"/>
      <c r="V944" s="56"/>
    </row>
    <row r="945" spans="12:22" x14ac:dyDescent="0.3">
      <c r="L945" s="61"/>
      <c r="M945" s="62"/>
      <c r="O945" s="45"/>
      <c r="P945" s="53"/>
      <c r="V945" s="56"/>
    </row>
    <row r="946" spans="12:22" x14ac:dyDescent="0.3">
      <c r="L946" s="61"/>
      <c r="M946" s="62"/>
      <c r="O946" s="45"/>
      <c r="P946" s="53"/>
      <c r="V946" s="56"/>
    </row>
    <row r="947" spans="12:22" x14ac:dyDescent="0.3">
      <c r="L947" s="61"/>
      <c r="M947" s="62"/>
      <c r="O947" s="45"/>
      <c r="P947" s="53"/>
      <c r="V947" s="56"/>
    </row>
    <row r="948" spans="12:22" x14ac:dyDescent="0.3">
      <c r="L948" s="61"/>
      <c r="M948" s="62"/>
      <c r="O948" s="45"/>
      <c r="P948" s="53"/>
      <c r="V948" s="56"/>
    </row>
    <row r="949" spans="12:22" x14ac:dyDescent="0.3">
      <c r="L949" s="61"/>
      <c r="M949" s="62"/>
      <c r="O949" s="45"/>
      <c r="P949" s="53"/>
      <c r="V949" s="56"/>
    </row>
    <row r="950" spans="12:22" x14ac:dyDescent="0.3">
      <c r="L950" s="61"/>
      <c r="M950" s="62"/>
      <c r="O950" s="45"/>
      <c r="P950" s="53"/>
      <c r="V950" s="56"/>
    </row>
    <row r="951" spans="12:22" x14ac:dyDescent="0.3">
      <c r="L951" s="61"/>
      <c r="M951" s="62"/>
      <c r="O951" s="45"/>
      <c r="P951" s="53"/>
      <c r="V951" s="56"/>
    </row>
    <row r="952" spans="12:22" x14ac:dyDescent="0.3">
      <c r="L952" s="61"/>
      <c r="M952" s="62"/>
      <c r="O952" s="45"/>
      <c r="P952" s="53"/>
      <c r="V952" s="56"/>
    </row>
    <row r="953" spans="12:22" x14ac:dyDescent="0.3">
      <c r="L953" s="61"/>
      <c r="M953" s="62"/>
      <c r="O953" s="45"/>
      <c r="P953" s="53"/>
      <c r="V953" s="56"/>
    </row>
    <row r="954" spans="12:22" x14ac:dyDescent="0.3">
      <c r="L954" s="61"/>
      <c r="M954" s="62"/>
      <c r="O954" s="45"/>
      <c r="P954" s="53"/>
      <c r="V954" s="56"/>
    </row>
    <row r="955" spans="12:22" x14ac:dyDescent="0.3">
      <c r="L955" s="61"/>
      <c r="M955" s="62"/>
      <c r="O955" s="45"/>
      <c r="P955" s="53"/>
      <c r="V955" s="56"/>
    </row>
    <row r="956" spans="12:22" x14ac:dyDescent="0.3">
      <c r="L956" s="61"/>
      <c r="M956" s="62"/>
      <c r="O956" s="45"/>
      <c r="P956" s="53"/>
      <c r="V956" s="56"/>
    </row>
    <row r="957" spans="12:22" x14ac:dyDescent="0.3">
      <c r="L957" s="61"/>
      <c r="M957" s="62"/>
      <c r="O957" s="45"/>
      <c r="P957" s="53"/>
      <c r="V957" s="56"/>
    </row>
    <row r="958" spans="12:22" x14ac:dyDescent="0.3">
      <c r="L958" s="61"/>
      <c r="M958" s="62"/>
      <c r="O958" s="45"/>
      <c r="P958" s="53"/>
      <c r="V958" s="56"/>
    </row>
    <row r="959" spans="12:22" x14ac:dyDescent="0.3">
      <c r="L959" s="61"/>
      <c r="M959" s="62"/>
      <c r="O959" s="45"/>
      <c r="P959" s="53"/>
      <c r="V959" s="56"/>
    </row>
    <row r="960" spans="12:22" x14ac:dyDescent="0.3">
      <c r="L960" s="61"/>
      <c r="M960" s="62"/>
      <c r="O960" s="45"/>
      <c r="P960" s="53"/>
      <c r="V960" s="56"/>
    </row>
    <row r="961" spans="12:22" x14ac:dyDescent="0.3">
      <c r="L961" s="61"/>
      <c r="M961" s="62"/>
      <c r="O961" s="45"/>
      <c r="P961" s="53"/>
      <c r="V961" s="56"/>
    </row>
    <row r="962" spans="12:22" x14ac:dyDescent="0.3">
      <c r="L962" s="61"/>
      <c r="M962" s="62"/>
      <c r="O962" s="45"/>
      <c r="P962" s="53"/>
      <c r="V962" s="56"/>
    </row>
    <row r="963" spans="12:22" x14ac:dyDescent="0.3">
      <c r="L963" s="61"/>
      <c r="M963" s="62"/>
      <c r="O963" s="45"/>
      <c r="P963" s="53"/>
      <c r="V963" s="56"/>
    </row>
    <row r="964" spans="12:22" x14ac:dyDescent="0.3">
      <c r="L964" s="61"/>
      <c r="M964" s="62"/>
      <c r="O964" s="45"/>
      <c r="P964" s="53"/>
      <c r="V964" s="56"/>
    </row>
    <row r="965" spans="12:22" x14ac:dyDescent="0.3">
      <c r="L965" s="61"/>
      <c r="M965" s="62"/>
      <c r="O965" s="45"/>
      <c r="P965" s="53"/>
      <c r="V965" s="56"/>
    </row>
    <row r="966" spans="12:22" x14ac:dyDescent="0.3">
      <c r="L966" s="61"/>
      <c r="M966" s="62"/>
      <c r="O966" s="45"/>
      <c r="P966" s="53"/>
      <c r="V966" s="56"/>
    </row>
    <row r="967" spans="12:22" x14ac:dyDescent="0.3">
      <c r="L967" s="61"/>
      <c r="M967" s="62"/>
      <c r="O967" s="45"/>
      <c r="P967" s="53"/>
      <c r="V967" s="56"/>
    </row>
    <row r="968" spans="12:22" x14ac:dyDescent="0.3">
      <c r="L968" s="61"/>
      <c r="M968" s="62"/>
      <c r="O968" s="45"/>
      <c r="P968" s="53"/>
      <c r="V968" s="56"/>
    </row>
    <row r="969" spans="12:22" x14ac:dyDescent="0.3">
      <c r="L969" s="61"/>
      <c r="M969" s="62"/>
      <c r="O969" s="45"/>
      <c r="P969" s="53"/>
      <c r="V969" s="56"/>
    </row>
    <row r="970" spans="12:22" x14ac:dyDescent="0.3">
      <c r="L970" s="61"/>
      <c r="M970" s="62"/>
      <c r="O970" s="45"/>
      <c r="P970" s="53"/>
      <c r="V970" s="56"/>
    </row>
    <row r="971" spans="12:22" x14ac:dyDescent="0.3">
      <c r="L971" s="61"/>
      <c r="M971" s="62"/>
      <c r="O971" s="45"/>
      <c r="P971" s="53"/>
      <c r="V971" s="56"/>
    </row>
    <row r="972" spans="12:22" x14ac:dyDescent="0.3">
      <c r="L972" s="61"/>
      <c r="M972" s="62"/>
      <c r="O972" s="45"/>
      <c r="P972" s="53"/>
      <c r="V972" s="56"/>
    </row>
    <row r="973" spans="12:22" x14ac:dyDescent="0.3">
      <c r="L973" s="61"/>
      <c r="M973" s="62"/>
      <c r="O973" s="45"/>
      <c r="P973" s="53"/>
      <c r="V973" s="56"/>
    </row>
    <row r="974" spans="12:22" x14ac:dyDescent="0.3">
      <c r="L974" s="61"/>
      <c r="M974" s="62"/>
      <c r="O974" s="45"/>
      <c r="P974" s="53"/>
      <c r="V974" s="56"/>
    </row>
    <row r="975" spans="12:22" x14ac:dyDescent="0.3">
      <c r="L975" s="61"/>
      <c r="M975" s="62"/>
      <c r="O975" s="45"/>
      <c r="P975" s="53"/>
      <c r="V975" s="56"/>
    </row>
    <row r="976" spans="12:22" x14ac:dyDescent="0.3">
      <c r="L976" s="61"/>
      <c r="M976" s="62"/>
      <c r="O976" s="45"/>
      <c r="P976" s="53"/>
      <c r="V976" s="56"/>
    </row>
    <row r="977" spans="12:22" x14ac:dyDescent="0.3">
      <c r="L977" s="61"/>
      <c r="M977" s="62"/>
      <c r="O977" s="45"/>
      <c r="P977" s="53"/>
      <c r="V977" s="56"/>
    </row>
    <row r="978" spans="12:22" x14ac:dyDescent="0.3">
      <c r="L978" s="61"/>
      <c r="M978" s="62"/>
      <c r="O978" s="45"/>
      <c r="P978" s="53"/>
      <c r="V978" s="56"/>
    </row>
    <row r="979" spans="12:22" x14ac:dyDescent="0.3">
      <c r="L979" s="61"/>
      <c r="M979" s="62"/>
      <c r="O979" s="45"/>
      <c r="P979" s="53"/>
      <c r="V979" s="56"/>
    </row>
    <row r="980" spans="12:22" x14ac:dyDescent="0.3">
      <c r="L980" s="61"/>
      <c r="M980" s="62"/>
      <c r="O980" s="45"/>
      <c r="P980" s="53"/>
      <c r="V980" s="56"/>
    </row>
    <row r="981" spans="12:22" x14ac:dyDescent="0.3">
      <c r="L981" s="61"/>
      <c r="M981" s="62"/>
      <c r="O981" s="45"/>
      <c r="P981" s="53"/>
      <c r="V981" s="56"/>
    </row>
    <row r="982" spans="12:22" x14ac:dyDescent="0.3">
      <c r="L982" s="61"/>
      <c r="M982" s="62"/>
      <c r="O982" s="45"/>
      <c r="P982" s="53"/>
      <c r="V982" s="56"/>
    </row>
    <row r="983" spans="12:22" x14ac:dyDescent="0.3">
      <c r="L983" s="61"/>
      <c r="M983" s="62"/>
      <c r="O983" s="45"/>
      <c r="P983" s="53"/>
      <c r="V983" s="56"/>
    </row>
    <row r="984" spans="12:22" x14ac:dyDescent="0.3">
      <c r="L984" s="61"/>
      <c r="M984" s="62"/>
      <c r="O984" s="45"/>
      <c r="P984" s="53"/>
      <c r="V984" s="56"/>
    </row>
    <row r="985" spans="12:22" x14ac:dyDescent="0.3">
      <c r="L985" s="61"/>
      <c r="M985" s="62"/>
      <c r="O985" s="45"/>
      <c r="P985" s="53"/>
      <c r="V985" s="56"/>
    </row>
    <row r="986" spans="12:22" x14ac:dyDescent="0.3">
      <c r="L986" s="61"/>
      <c r="M986" s="62"/>
      <c r="O986" s="45"/>
      <c r="P986" s="53"/>
      <c r="V986" s="56"/>
    </row>
    <row r="987" spans="12:22" x14ac:dyDescent="0.3">
      <c r="L987" s="61"/>
      <c r="M987" s="62"/>
      <c r="O987" s="45"/>
      <c r="P987" s="53"/>
      <c r="V987" s="56"/>
    </row>
    <row r="988" spans="12:22" x14ac:dyDescent="0.3">
      <c r="L988" s="61"/>
      <c r="M988" s="62"/>
      <c r="O988" s="45"/>
      <c r="P988" s="53"/>
      <c r="V988" s="56"/>
    </row>
    <row r="989" spans="12:22" x14ac:dyDescent="0.3">
      <c r="L989" s="61"/>
      <c r="M989" s="62"/>
      <c r="O989" s="45"/>
      <c r="P989" s="53"/>
      <c r="V989" s="56"/>
    </row>
    <row r="990" spans="12:22" x14ac:dyDescent="0.3">
      <c r="L990" s="61"/>
      <c r="M990" s="62"/>
      <c r="O990" s="45"/>
      <c r="P990" s="53"/>
      <c r="V990" s="56"/>
    </row>
    <row r="991" spans="12:22" x14ac:dyDescent="0.3">
      <c r="L991" s="61"/>
      <c r="M991" s="62"/>
      <c r="O991" s="45"/>
      <c r="P991" s="53"/>
      <c r="V991" s="56"/>
    </row>
    <row r="992" spans="12:22" x14ac:dyDescent="0.3">
      <c r="L992" s="61"/>
      <c r="M992" s="62"/>
      <c r="O992" s="45"/>
      <c r="P992" s="53"/>
      <c r="V992" s="56"/>
    </row>
    <row r="993" spans="12:22" x14ac:dyDescent="0.3">
      <c r="L993" s="61"/>
      <c r="M993" s="62"/>
      <c r="O993" s="45"/>
      <c r="P993" s="53"/>
      <c r="V993" s="56"/>
    </row>
    <row r="994" spans="12:22" x14ac:dyDescent="0.3">
      <c r="L994" s="61"/>
      <c r="M994" s="62"/>
      <c r="O994" s="45"/>
      <c r="P994" s="53"/>
      <c r="V994" s="56"/>
    </row>
    <row r="995" spans="12:22" x14ac:dyDescent="0.3">
      <c r="L995" s="61"/>
      <c r="M995" s="62"/>
      <c r="O995" s="45"/>
      <c r="P995" s="53"/>
      <c r="V995" s="56"/>
    </row>
    <row r="996" spans="12:22" x14ac:dyDescent="0.3">
      <c r="L996" s="61"/>
      <c r="M996" s="62"/>
      <c r="O996" s="45"/>
      <c r="P996" s="53"/>
      <c r="V996" s="56"/>
    </row>
    <row r="997" spans="12:22" x14ac:dyDescent="0.3">
      <c r="L997" s="61"/>
      <c r="M997" s="62"/>
      <c r="O997" s="45"/>
      <c r="P997" s="53"/>
      <c r="V997" s="56"/>
    </row>
    <row r="998" spans="12:22" x14ac:dyDescent="0.3">
      <c r="L998" s="61"/>
      <c r="M998" s="62"/>
      <c r="O998" s="45"/>
      <c r="P998" s="53"/>
      <c r="V998" s="56"/>
    </row>
    <row r="999" spans="12:22" x14ac:dyDescent="0.3">
      <c r="L999" s="61"/>
      <c r="M999" s="62"/>
      <c r="O999" s="45"/>
      <c r="P999" s="53"/>
      <c r="V999" s="56"/>
    </row>
    <row r="1000" spans="12:22" x14ac:dyDescent="0.3">
      <c r="L1000" s="61"/>
      <c r="M1000" s="62"/>
      <c r="O1000" s="45"/>
      <c r="P1000" s="53"/>
      <c r="V1000" s="56"/>
    </row>
    <row r="1001" spans="12:22" x14ac:dyDescent="0.3">
      <c r="L1001" s="61"/>
      <c r="M1001" s="62"/>
      <c r="O1001" s="45"/>
      <c r="P1001" s="53"/>
      <c r="V1001" s="56"/>
    </row>
    <row r="1002" spans="12:22" x14ac:dyDescent="0.3">
      <c r="L1002" s="61"/>
      <c r="M1002" s="62"/>
      <c r="O1002" s="45"/>
      <c r="P1002" s="53"/>
      <c r="V1002" s="56"/>
    </row>
    <row r="1003" spans="12:22" x14ac:dyDescent="0.3">
      <c r="L1003" s="61"/>
      <c r="M1003" s="62"/>
      <c r="O1003" s="45"/>
      <c r="P1003" s="53"/>
      <c r="V1003" s="56"/>
    </row>
    <row r="1004" spans="12:22" x14ac:dyDescent="0.3">
      <c r="L1004" s="61"/>
      <c r="M1004" s="62"/>
      <c r="O1004" s="45"/>
      <c r="P1004" s="53"/>
      <c r="V1004" s="56"/>
    </row>
    <row r="1005" spans="12:22" x14ac:dyDescent="0.3">
      <c r="L1005" s="61"/>
      <c r="M1005" s="62"/>
      <c r="O1005" s="45"/>
      <c r="P1005" s="53"/>
      <c r="V1005" s="56"/>
    </row>
    <row r="1006" spans="12:22" x14ac:dyDescent="0.3">
      <c r="L1006" s="61"/>
      <c r="M1006" s="62"/>
      <c r="O1006" s="45"/>
      <c r="P1006" s="53"/>
      <c r="V1006" s="56"/>
    </row>
    <row r="1007" spans="12:22" x14ac:dyDescent="0.3">
      <c r="L1007" s="61"/>
      <c r="M1007" s="62"/>
      <c r="O1007" s="45"/>
      <c r="P1007" s="53"/>
      <c r="V1007" s="56"/>
    </row>
    <row r="1008" spans="12:22" x14ac:dyDescent="0.3">
      <c r="L1008" s="61"/>
      <c r="M1008" s="62"/>
      <c r="O1008" s="45"/>
      <c r="P1008" s="53"/>
      <c r="V1008" s="56"/>
    </row>
    <row r="1009" spans="12:22" x14ac:dyDescent="0.3">
      <c r="L1009" s="61"/>
      <c r="M1009" s="62"/>
      <c r="O1009" s="45"/>
      <c r="P1009" s="53"/>
      <c r="V1009" s="56"/>
    </row>
    <row r="1010" spans="12:22" x14ac:dyDescent="0.3">
      <c r="L1010" s="61"/>
      <c r="M1010" s="62"/>
      <c r="O1010" s="45"/>
      <c r="P1010" s="53"/>
      <c r="V1010" s="56"/>
    </row>
    <row r="1011" spans="12:22" x14ac:dyDescent="0.3">
      <c r="L1011" s="61"/>
      <c r="M1011" s="62"/>
      <c r="O1011" s="45"/>
      <c r="P1011" s="53"/>
      <c r="V1011" s="56"/>
    </row>
    <row r="1012" spans="12:22" x14ac:dyDescent="0.3">
      <c r="L1012" s="61"/>
      <c r="M1012" s="62"/>
      <c r="O1012" s="45"/>
      <c r="P1012" s="53"/>
      <c r="V1012" s="56"/>
    </row>
    <row r="1013" spans="12:22" x14ac:dyDescent="0.3">
      <c r="L1013" s="61"/>
      <c r="M1013" s="62"/>
      <c r="O1013" s="45"/>
      <c r="P1013" s="53"/>
      <c r="V1013" s="56"/>
    </row>
    <row r="1014" spans="12:22" x14ac:dyDescent="0.3">
      <c r="L1014" s="61"/>
      <c r="M1014" s="62"/>
      <c r="O1014" s="45"/>
      <c r="P1014" s="53"/>
      <c r="V1014" s="56"/>
    </row>
    <row r="1015" spans="12:22" x14ac:dyDescent="0.3">
      <c r="L1015" s="61"/>
      <c r="M1015" s="62"/>
      <c r="O1015" s="45"/>
      <c r="P1015" s="53"/>
      <c r="V1015" s="56"/>
    </row>
    <row r="1016" spans="12:22" x14ac:dyDescent="0.3">
      <c r="L1016" s="61"/>
      <c r="M1016" s="62"/>
      <c r="O1016" s="45"/>
      <c r="P1016" s="53"/>
      <c r="V1016" s="56"/>
    </row>
    <row r="1017" spans="12:22" x14ac:dyDescent="0.3">
      <c r="L1017" s="61"/>
      <c r="M1017" s="62"/>
      <c r="O1017" s="45"/>
      <c r="P1017" s="53"/>
      <c r="V1017" s="56"/>
    </row>
    <row r="1018" spans="12:22" x14ac:dyDescent="0.3">
      <c r="L1018" s="61"/>
      <c r="M1018" s="62"/>
      <c r="O1018" s="45"/>
      <c r="P1018" s="53"/>
      <c r="V1018" s="56"/>
    </row>
    <row r="1019" spans="12:22" x14ac:dyDescent="0.3">
      <c r="L1019" s="61"/>
      <c r="M1019" s="62"/>
      <c r="O1019" s="45"/>
      <c r="P1019" s="53"/>
      <c r="V1019" s="56"/>
    </row>
    <row r="1020" spans="12:22" x14ac:dyDescent="0.3">
      <c r="L1020" s="61"/>
      <c r="M1020" s="62"/>
      <c r="O1020" s="45"/>
      <c r="P1020" s="53"/>
      <c r="V1020" s="56"/>
    </row>
    <row r="1021" spans="12:22" x14ac:dyDescent="0.3">
      <c r="L1021" s="61"/>
      <c r="M1021" s="62"/>
      <c r="O1021" s="45"/>
      <c r="P1021" s="53"/>
      <c r="V1021" s="56"/>
    </row>
    <row r="1022" spans="12:22" x14ac:dyDescent="0.3">
      <c r="L1022" s="61"/>
      <c r="M1022" s="62"/>
      <c r="O1022" s="45"/>
      <c r="P1022" s="53"/>
      <c r="V1022" s="56"/>
    </row>
    <row r="1023" spans="12:22" x14ac:dyDescent="0.3">
      <c r="L1023" s="61"/>
      <c r="M1023" s="62"/>
      <c r="O1023" s="45"/>
      <c r="P1023" s="53"/>
      <c r="V1023" s="56"/>
    </row>
    <row r="1024" spans="12:22" x14ac:dyDescent="0.3">
      <c r="L1024" s="61"/>
      <c r="M1024" s="62"/>
      <c r="O1024" s="45"/>
      <c r="P1024" s="53"/>
      <c r="V1024" s="56"/>
    </row>
    <row r="1025" spans="12:22" x14ac:dyDescent="0.3">
      <c r="L1025" s="61"/>
      <c r="M1025" s="62"/>
      <c r="O1025" s="45"/>
      <c r="P1025" s="53"/>
      <c r="V1025" s="56"/>
    </row>
    <row r="1026" spans="12:22" x14ac:dyDescent="0.3">
      <c r="L1026" s="61"/>
      <c r="M1026" s="62"/>
      <c r="O1026" s="45"/>
      <c r="P1026" s="53"/>
      <c r="V1026" s="56"/>
    </row>
    <row r="1027" spans="12:22" x14ac:dyDescent="0.3">
      <c r="L1027" s="61"/>
      <c r="M1027" s="62"/>
      <c r="O1027" s="45"/>
      <c r="P1027" s="53"/>
      <c r="V1027" s="56"/>
    </row>
    <row r="1028" spans="12:22" x14ac:dyDescent="0.3">
      <c r="L1028" s="61"/>
      <c r="M1028" s="62"/>
      <c r="O1028" s="45"/>
      <c r="P1028" s="53"/>
      <c r="V1028" s="56"/>
    </row>
    <row r="1029" spans="12:22" x14ac:dyDescent="0.3">
      <c r="L1029" s="61"/>
      <c r="M1029" s="62"/>
      <c r="O1029" s="45"/>
      <c r="P1029" s="53"/>
      <c r="V1029" s="56"/>
    </row>
    <row r="1030" spans="12:22" x14ac:dyDescent="0.3">
      <c r="L1030" s="61"/>
      <c r="M1030" s="62"/>
      <c r="O1030" s="45"/>
      <c r="P1030" s="53"/>
      <c r="V1030" s="56"/>
    </row>
    <row r="1031" spans="12:22" x14ac:dyDescent="0.3">
      <c r="L1031" s="61"/>
      <c r="M1031" s="62"/>
      <c r="O1031" s="45"/>
      <c r="P1031" s="53"/>
      <c r="V1031" s="56"/>
    </row>
    <row r="1032" spans="12:22" x14ac:dyDescent="0.3">
      <c r="L1032" s="61"/>
      <c r="M1032" s="62"/>
      <c r="O1032" s="45"/>
      <c r="P1032" s="53"/>
      <c r="V1032" s="56"/>
    </row>
    <row r="1033" spans="12:22" x14ac:dyDescent="0.3">
      <c r="L1033" s="61"/>
      <c r="M1033" s="62"/>
      <c r="O1033" s="45"/>
      <c r="P1033" s="53"/>
      <c r="V1033" s="56"/>
    </row>
    <row r="1034" spans="12:22" x14ac:dyDescent="0.3">
      <c r="L1034" s="61"/>
      <c r="M1034" s="62"/>
      <c r="O1034" s="45"/>
      <c r="P1034" s="53"/>
      <c r="V1034" s="56"/>
    </row>
    <row r="1035" spans="12:22" x14ac:dyDescent="0.3">
      <c r="L1035" s="61"/>
      <c r="M1035" s="62"/>
      <c r="O1035" s="45"/>
      <c r="P1035" s="53"/>
      <c r="V1035" s="56"/>
    </row>
    <row r="1036" spans="12:22" x14ac:dyDescent="0.3">
      <c r="L1036" s="61"/>
      <c r="M1036" s="62"/>
      <c r="O1036" s="45"/>
      <c r="P1036" s="53"/>
      <c r="V1036" s="56"/>
    </row>
    <row r="1037" spans="12:22" x14ac:dyDescent="0.3">
      <c r="L1037" s="61"/>
      <c r="M1037" s="62"/>
      <c r="O1037" s="45"/>
      <c r="P1037" s="53"/>
      <c r="V1037" s="56"/>
    </row>
    <row r="1038" spans="12:22" x14ac:dyDescent="0.3">
      <c r="L1038" s="61"/>
      <c r="M1038" s="62"/>
      <c r="O1038" s="45"/>
      <c r="P1038" s="53"/>
      <c r="V1038" s="56"/>
    </row>
    <row r="1039" spans="12:22" x14ac:dyDescent="0.3">
      <c r="L1039" s="61"/>
      <c r="M1039" s="62"/>
      <c r="O1039" s="45"/>
      <c r="P1039" s="53"/>
      <c r="V1039" s="56"/>
    </row>
    <row r="1040" spans="12:22" x14ac:dyDescent="0.3">
      <c r="L1040" s="61"/>
      <c r="M1040" s="62"/>
      <c r="O1040" s="45"/>
      <c r="P1040" s="53"/>
      <c r="V1040" s="56"/>
    </row>
    <row r="1041" spans="12:22" x14ac:dyDescent="0.3">
      <c r="L1041" s="61"/>
      <c r="M1041" s="62"/>
      <c r="O1041" s="45"/>
      <c r="P1041" s="53"/>
      <c r="V1041" s="56"/>
    </row>
    <row r="1042" spans="12:22" x14ac:dyDescent="0.3">
      <c r="L1042" s="61"/>
      <c r="M1042" s="62"/>
      <c r="O1042" s="45"/>
      <c r="P1042" s="53"/>
      <c r="V1042" s="56"/>
    </row>
    <row r="1043" spans="12:22" x14ac:dyDescent="0.3">
      <c r="L1043" s="61"/>
      <c r="M1043" s="62"/>
      <c r="O1043" s="45"/>
      <c r="P1043" s="53"/>
      <c r="V1043" s="56"/>
    </row>
    <row r="1044" spans="12:22" x14ac:dyDescent="0.3">
      <c r="L1044" s="61"/>
      <c r="M1044" s="62"/>
      <c r="O1044" s="45"/>
      <c r="P1044" s="53"/>
      <c r="V1044" s="56"/>
    </row>
    <row r="1045" spans="12:22" x14ac:dyDescent="0.3">
      <c r="L1045" s="61"/>
      <c r="M1045" s="62"/>
      <c r="O1045" s="45"/>
      <c r="P1045" s="53"/>
      <c r="V1045" s="56"/>
    </row>
    <row r="1046" spans="12:22" x14ac:dyDescent="0.3">
      <c r="L1046" s="61"/>
      <c r="M1046" s="62"/>
      <c r="O1046" s="45"/>
      <c r="P1046" s="53"/>
      <c r="V1046" s="56"/>
    </row>
    <row r="1047" spans="12:22" x14ac:dyDescent="0.3">
      <c r="L1047" s="61"/>
      <c r="M1047" s="62"/>
      <c r="O1047" s="45"/>
      <c r="P1047" s="53"/>
      <c r="V1047" s="56"/>
    </row>
    <row r="1048" spans="12:22" x14ac:dyDescent="0.3">
      <c r="L1048" s="61"/>
      <c r="M1048" s="62"/>
      <c r="O1048" s="45"/>
      <c r="P1048" s="53"/>
      <c r="V1048" s="56"/>
    </row>
    <row r="1049" spans="12:22" x14ac:dyDescent="0.3">
      <c r="L1049" s="61"/>
      <c r="M1049" s="62"/>
      <c r="O1049" s="45"/>
      <c r="P1049" s="53"/>
      <c r="V1049" s="56"/>
    </row>
    <row r="1050" spans="12:22" x14ac:dyDescent="0.3">
      <c r="L1050" s="61"/>
      <c r="M1050" s="62"/>
      <c r="O1050" s="45"/>
      <c r="P1050" s="53"/>
      <c r="V1050" s="56"/>
    </row>
    <row r="1051" spans="12:22" x14ac:dyDescent="0.3">
      <c r="L1051" s="61"/>
      <c r="M1051" s="62"/>
      <c r="O1051" s="45"/>
      <c r="P1051" s="53"/>
      <c r="V1051" s="56"/>
    </row>
    <row r="1052" spans="12:22" x14ac:dyDescent="0.3">
      <c r="L1052" s="61"/>
      <c r="M1052" s="62"/>
      <c r="O1052" s="45"/>
      <c r="P1052" s="53"/>
      <c r="V1052" s="56"/>
    </row>
    <row r="1053" spans="12:22" x14ac:dyDescent="0.3">
      <c r="L1053" s="61"/>
      <c r="M1053" s="62"/>
      <c r="O1053" s="45"/>
      <c r="P1053" s="53"/>
      <c r="V1053" s="56"/>
    </row>
    <row r="1054" spans="12:22" x14ac:dyDescent="0.3">
      <c r="L1054" s="61"/>
      <c r="M1054" s="62"/>
      <c r="O1054" s="45"/>
      <c r="P1054" s="53"/>
      <c r="V1054" s="56"/>
    </row>
    <row r="1055" spans="12:22" x14ac:dyDescent="0.3">
      <c r="L1055" s="61"/>
      <c r="M1055" s="62"/>
      <c r="O1055" s="45"/>
      <c r="P1055" s="53"/>
      <c r="V1055" s="56"/>
    </row>
    <row r="1056" spans="12:22" x14ac:dyDescent="0.3">
      <c r="L1056" s="61"/>
      <c r="M1056" s="62"/>
      <c r="O1056" s="45"/>
      <c r="P1056" s="53"/>
      <c r="V1056" s="56"/>
    </row>
    <row r="1057" spans="12:22" x14ac:dyDescent="0.3">
      <c r="L1057" s="61"/>
      <c r="M1057" s="62"/>
      <c r="O1057" s="45"/>
      <c r="P1057" s="53"/>
      <c r="V1057" s="56"/>
    </row>
    <row r="1058" spans="12:22" x14ac:dyDescent="0.3">
      <c r="L1058" s="61"/>
      <c r="M1058" s="62"/>
      <c r="O1058" s="45"/>
      <c r="P1058" s="53"/>
      <c r="V1058" s="56"/>
    </row>
    <row r="1059" spans="12:22" x14ac:dyDescent="0.3">
      <c r="L1059" s="61"/>
      <c r="M1059" s="62"/>
      <c r="O1059" s="45"/>
      <c r="P1059" s="53"/>
      <c r="V1059" s="56"/>
    </row>
    <row r="1060" spans="12:22" x14ac:dyDescent="0.3">
      <c r="L1060" s="61"/>
      <c r="M1060" s="62"/>
      <c r="O1060" s="45"/>
      <c r="P1060" s="53"/>
      <c r="V1060" s="56"/>
    </row>
    <row r="1061" spans="12:22" x14ac:dyDescent="0.3">
      <c r="L1061" s="61"/>
      <c r="M1061" s="62"/>
      <c r="O1061" s="45"/>
      <c r="P1061" s="53"/>
      <c r="V1061" s="56"/>
    </row>
    <row r="1062" spans="12:22" x14ac:dyDescent="0.3">
      <c r="L1062" s="61"/>
      <c r="M1062" s="62"/>
      <c r="O1062" s="45"/>
      <c r="P1062" s="53"/>
      <c r="V1062" s="56"/>
    </row>
    <row r="1063" spans="12:22" x14ac:dyDescent="0.3">
      <c r="L1063" s="61"/>
      <c r="M1063" s="62"/>
      <c r="O1063" s="45"/>
      <c r="P1063" s="53"/>
      <c r="V1063" s="56"/>
    </row>
    <row r="1064" spans="12:22" x14ac:dyDescent="0.3">
      <c r="L1064" s="61"/>
      <c r="M1064" s="62"/>
      <c r="O1064" s="45"/>
      <c r="P1064" s="53"/>
      <c r="V1064" s="56"/>
    </row>
    <row r="1065" spans="12:22" x14ac:dyDescent="0.3">
      <c r="L1065" s="61"/>
      <c r="M1065" s="62"/>
      <c r="O1065" s="45"/>
      <c r="P1065" s="53"/>
      <c r="V1065" s="56"/>
    </row>
    <row r="1066" spans="12:22" x14ac:dyDescent="0.3">
      <c r="L1066" s="61"/>
      <c r="M1066" s="62"/>
      <c r="O1066" s="45"/>
      <c r="P1066" s="53"/>
      <c r="V1066" s="56"/>
    </row>
    <row r="1067" spans="12:22" x14ac:dyDescent="0.3">
      <c r="L1067" s="61"/>
      <c r="M1067" s="62"/>
      <c r="O1067" s="45"/>
      <c r="P1067" s="53"/>
      <c r="V1067" s="56"/>
    </row>
    <row r="1068" spans="12:22" x14ac:dyDescent="0.3">
      <c r="L1068" s="61"/>
      <c r="M1068" s="62"/>
      <c r="O1068" s="45"/>
      <c r="P1068" s="53"/>
      <c r="V1068" s="56"/>
    </row>
    <row r="1069" spans="12:22" x14ac:dyDescent="0.3">
      <c r="L1069" s="61"/>
      <c r="M1069" s="62"/>
      <c r="O1069" s="45"/>
      <c r="P1069" s="53"/>
      <c r="V1069" s="56"/>
    </row>
    <row r="1070" spans="12:22" x14ac:dyDescent="0.3">
      <c r="L1070" s="61"/>
      <c r="M1070" s="62"/>
      <c r="O1070" s="45"/>
      <c r="P1070" s="53"/>
      <c r="V1070" s="56"/>
    </row>
    <row r="1071" spans="12:22" x14ac:dyDescent="0.3">
      <c r="L1071" s="61"/>
      <c r="M1071" s="62"/>
      <c r="O1071" s="45"/>
      <c r="P1071" s="53"/>
      <c r="V1071" s="56"/>
    </row>
    <row r="1072" spans="12:22" x14ac:dyDescent="0.3">
      <c r="L1072" s="61"/>
      <c r="M1072" s="62"/>
      <c r="O1072" s="45"/>
      <c r="P1072" s="53"/>
      <c r="V1072" s="56"/>
    </row>
    <row r="1073" spans="12:22" x14ac:dyDescent="0.3">
      <c r="L1073" s="61"/>
      <c r="M1073" s="62"/>
      <c r="O1073" s="45"/>
      <c r="P1073" s="53"/>
      <c r="V1073" s="56"/>
    </row>
    <row r="1074" spans="12:22" x14ac:dyDescent="0.3">
      <c r="L1074" s="61"/>
      <c r="M1074" s="62"/>
      <c r="O1074" s="45"/>
      <c r="P1074" s="53"/>
      <c r="V1074" s="56"/>
    </row>
    <row r="1075" spans="12:22" x14ac:dyDescent="0.3">
      <c r="L1075" s="61"/>
      <c r="M1075" s="62"/>
      <c r="O1075" s="45"/>
      <c r="P1075" s="53"/>
      <c r="V1075" s="56"/>
    </row>
    <row r="1076" spans="12:22" x14ac:dyDescent="0.3">
      <c r="L1076" s="61"/>
      <c r="M1076" s="62"/>
      <c r="O1076" s="45"/>
      <c r="P1076" s="53"/>
      <c r="V1076" s="56"/>
    </row>
    <row r="1077" spans="12:22" x14ac:dyDescent="0.3">
      <c r="L1077" s="61"/>
      <c r="M1077" s="62"/>
      <c r="O1077" s="45"/>
      <c r="P1077" s="53"/>
      <c r="V1077" s="56"/>
    </row>
    <row r="1078" spans="12:22" x14ac:dyDescent="0.3">
      <c r="L1078" s="61"/>
      <c r="M1078" s="62"/>
      <c r="O1078" s="45"/>
      <c r="P1078" s="53"/>
      <c r="V1078" s="56"/>
    </row>
    <row r="1079" spans="12:22" x14ac:dyDescent="0.3">
      <c r="L1079" s="61"/>
      <c r="M1079" s="62"/>
      <c r="O1079" s="45"/>
      <c r="P1079" s="53"/>
      <c r="V1079" s="56"/>
    </row>
    <row r="1080" spans="12:22" x14ac:dyDescent="0.3">
      <c r="L1080" s="61"/>
      <c r="M1080" s="62"/>
      <c r="O1080" s="45"/>
      <c r="P1080" s="53"/>
      <c r="V1080" s="56"/>
    </row>
    <row r="1081" spans="12:22" x14ac:dyDescent="0.3">
      <c r="L1081" s="61"/>
      <c r="M1081" s="62"/>
      <c r="O1081" s="45"/>
      <c r="P1081" s="53"/>
      <c r="V1081" s="56"/>
    </row>
    <row r="1082" spans="12:22" x14ac:dyDescent="0.3">
      <c r="L1082" s="61"/>
      <c r="M1082" s="62"/>
      <c r="O1082" s="45"/>
      <c r="P1082" s="53"/>
      <c r="V1082" s="56"/>
    </row>
    <row r="1083" spans="12:22" x14ac:dyDescent="0.3">
      <c r="L1083" s="61"/>
      <c r="M1083" s="62"/>
      <c r="O1083" s="45"/>
      <c r="P1083" s="53"/>
      <c r="V1083" s="56"/>
    </row>
    <row r="1084" spans="12:22" x14ac:dyDescent="0.3">
      <c r="L1084" s="61"/>
      <c r="M1084" s="62"/>
      <c r="O1084" s="45"/>
      <c r="P1084" s="53"/>
      <c r="V1084" s="56"/>
    </row>
    <row r="1085" spans="12:22" x14ac:dyDescent="0.3">
      <c r="L1085" s="61"/>
      <c r="M1085" s="62"/>
      <c r="O1085" s="45"/>
      <c r="P1085" s="53"/>
      <c r="V1085" s="56"/>
    </row>
    <row r="1086" spans="12:22" x14ac:dyDescent="0.3">
      <c r="L1086" s="61"/>
      <c r="M1086" s="62"/>
      <c r="O1086" s="45"/>
      <c r="P1086" s="53"/>
      <c r="V1086" s="56"/>
    </row>
    <row r="1087" spans="12:22" x14ac:dyDescent="0.3">
      <c r="L1087" s="61"/>
      <c r="M1087" s="62"/>
      <c r="O1087" s="45"/>
      <c r="P1087" s="53"/>
      <c r="V1087" s="56"/>
    </row>
    <row r="1088" spans="12:22" x14ac:dyDescent="0.3">
      <c r="L1088" s="61"/>
      <c r="M1088" s="62"/>
      <c r="O1088" s="45"/>
      <c r="P1088" s="53"/>
      <c r="V1088" s="56"/>
    </row>
    <row r="1089" spans="12:22" x14ac:dyDescent="0.3">
      <c r="L1089" s="61"/>
      <c r="M1089" s="62"/>
      <c r="O1089" s="45"/>
      <c r="P1089" s="53"/>
      <c r="V1089" s="56"/>
    </row>
    <row r="1090" spans="12:22" x14ac:dyDescent="0.3">
      <c r="L1090" s="61"/>
      <c r="M1090" s="62"/>
      <c r="O1090" s="45"/>
      <c r="P1090" s="53"/>
      <c r="V1090" s="56"/>
    </row>
    <row r="1091" spans="12:22" x14ac:dyDescent="0.3">
      <c r="L1091" s="61"/>
      <c r="M1091" s="62"/>
      <c r="O1091" s="45"/>
      <c r="P1091" s="53"/>
      <c r="V1091" s="56"/>
    </row>
    <row r="1092" spans="12:22" x14ac:dyDescent="0.3">
      <c r="L1092" s="61"/>
      <c r="M1092" s="62"/>
      <c r="O1092" s="45"/>
      <c r="P1092" s="53"/>
      <c r="V1092" s="56"/>
    </row>
    <row r="1093" spans="12:22" x14ac:dyDescent="0.3">
      <c r="L1093" s="61"/>
      <c r="M1093" s="62"/>
      <c r="O1093" s="45"/>
      <c r="P1093" s="53"/>
      <c r="V1093" s="56"/>
    </row>
    <row r="1094" spans="12:22" x14ac:dyDescent="0.3">
      <c r="L1094" s="61"/>
      <c r="M1094" s="62"/>
      <c r="O1094" s="45"/>
      <c r="P1094" s="53"/>
      <c r="V1094" s="56"/>
    </row>
    <row r="1095" spans="12:22" x14ac:dyDescent="0.3">
      <c r="L1095" s="61"/>
      <c r="M1095" s="62"/>
      <c r="O1095" s="45"/>
      <c r="P1095" s="53"/>
      <c r="V1095" s="56"/>
    </row>
    <row r="1096" spans="12:22" x14ac:dyDescent="0.3">
      <c r="L1096" s="61"/>
      <c r="M1096" s="62"/>
      <c r="O1096" s="45"/>
      <c r="P1096" s="53"/>
      <c r="V1096" s="56"/>
    </row>
    <row r="1097" spans="12:22" x14ac:dyDescent="0.3">
      <c r="L1097" s="61"/>
      <c r="M1097" s="62"/>
      <c r="O1097" s="45"/>
      <c r="P1097" s="53"/>
      <c r="V1097" s="56"/>
    </row>
    <row r="1098" spans="12:22" x14ac:dyDescent="0.3">
      <c r="L1098" s="61"/>
      <c r="M1098" s="62"/>
      <c r="O1098" s="45"/>
      <c r="P1098" s="53"/>
      <c r="V1098" s="56"/>
    </row>
    <row r="1099" spans="12:22" x14ac:dyDescent="0.3">
      <c r="L1099" s="61"/>
      <c r="M1099" s="62"/>
      <c r="O1099" s="45"/>
      <c r="P1099" s="53"/>
      <c r="V1099" s="56"/>
    </row>
    <row r="1100" spans="12:22" x14ac:dyDescent="0.3">
      <c r="L1100" s="61"/>
      <c r="M1100" s="62"/>
      <c r="O1100" s="45"/>
      <c r="P1100" s="53"/>
      <c r="V1100" s="56"/>
    </row>
    <row r="1101" spans="12:22" x14ac:dyDescent="0.3">
      <c r="L1101" s="61"/>
      <c r="M1101" s="62"/>
      <c r="O1101" s="45"/>
      <c r="P1101" s="53"/>
      <c r="V1101" s="56"/>
    </row>
    <row r="1102" spans="12:22" x14ac:dyDescent="0.3">
      <c r="L1102" s="61"/>
      <c r="M1102" s="62"/>
      <c r="O1102" s="45"/>
      <c r="P1102" s="53"/>
      <c r="V1102" s="56"/>
    </row>
    <row r="1103" spans="12:22" x14ac:dyDescent="0.3">
      <c r="L1103" s="61"/>
      <c r="M1103" s="62"/>
      <c r="O1103" s="45"/>
      <c r="P1103" s="53"/>
      <c r="V1103" s="56"/>
    </row>
    <row r="1104" spans="12:22" x14ac:dyDescent="0.3">
      <c r="L1104" s="61"/>
      <c r="M1104" s="62"/>
      <c r="O1104" s="45"/>
      <c r="P1104" s="53"/>
      <c r="V1104" s="56"/>
    </row>
    <row r="1105" spans="12:22" x14ac:dyDescent="0.3">
      <c r="L1105" s="61"/>
      <c r="M1105" s="62"/>
      <c r="O1105" s="45"/>
      <c r="P1105" s="53"/>
      <c r="V1105" s="56"/>
    </row>
    <row r="1106" spans="12:22" x14ac:dyDescent="0.3">
      <c r="L1106" s="61"/>
      <c r="M1106" s="62"/>
      <c r="O1106" s="45"/>
      <c r="P1106" s="53"/>
      <c r="V1106" s="56"/>
    </row>
    <row r="1107" spans="12:22" x14ac:dyDescent="0.3">
      <c r="L1107" s="61"/>
      <c r="M1107" s="62"/>
      <c r="O1107" s="45"/>
      <c r="P1107" s="53"/>
      <c r="V1107" s="56"/>
    </row>
    <row r="1108" spans="12:22" x14ac:dyDescent="0.3">
      <c r="L1108" s="61"/>
      <c r="M1108" s="62"/>
      <c r="O1108" s="45"/>
      <c r="P1108" s="53"/>
      <c r="V1108" s="56"/>
    </row>
    <row r="1109" spans="12:22" x14ac:dyDescent="0.3">
      <c r="L1109" s="61"/>
      <c r="M1109" s="62"/>
      <c r="O1109" s="45"/>
      <c r="P1109" s="53"/>
      <c r="V1109" s="56"/>
    </row>
    <row r="1110" spans="12:22" x14ac:dyDescent="0.3">
      <c r="L1110" s="61"/>
      <c r="M1110" s="62"/>
      <c r="O1110" s="45"/>
      <c r="P1110" s="53"/>
      <c r="V1110" s="56"/>
    </row>
    <row r="1111" spans="12:22" x14ac:dyDescent="0.3">
      <c r="L1111" s="61"/>
      <c r="M1111" s="62"/>
      <c r="O1111" s="45"/>
      <c r="P1111" s="53"/>
      <c r="V1111" s="56"/>
    </row>
    <row r="1112" spans="12:22" x14ac:dyDescent="0.3">
      <c r="L1112" s="61"/>
      <c r="M1112" s="62"/>
      <c r="O1112" s="45"/>
      <c r="P1112" s="53"/>
      <c r="V1112" s="56"/>
    </row>
    <row r="1113" spans="12:22" x14ac:dyDescent="0.3">
      <c r="L1113" s="61"/>
      <c r="M1113" s="62"/>
      <c r="O1113" s="45"/>
      <c r="P1113" s="53"/>
      <c r="V1113" s="56"/>
    </row>
    <row r="1114" spans="12:22" x14ac:dyDescent="0.3">
      <c r="L1114" s="61"/>
      <c r="M1114" s="62"/>
      <c r="O1114" s="45"/>
      <c r="P1114" s="53"/>
      <c r="V1114" s="56"/>
    </row>
    <row r="1115" spans="12:22" x14ac:dyDescent="0.3">
      <c r="L1115" s="61"/>
      <c r="M1115" s="62"/>
      <c r="O1115" s="45"/>
      <c r="P1115" s="53"/>
      <c r="V1115" s="56"/>
    </row>
    <row r="1116" spans="12:22" x14ac:dyDescent="0.3">
      <c r="L1116" s="61"/>
      <c r="M1116" s="62"/>
      <c r="O1116" s="45"/>
      <c r="P1116" s="53"/>
      <c r="V1116" s="56"/>
    </row>
    <row r="1117" spans="12:22" x14ac:dyDescent="0.3">
      <c r="L1117" s="61"/>
      <c r="M1117" s="62"/>
      <c r="O1117" s="45"/>
      <c r="P1117" s="53"/>
      <c r="V1117" s="56"/>
    </row>
    <row r="1118" spans="12:22" x14ac:dyDescent="0.3">
      <c r="L1118" s="61"/>
      <c r="M1118" s="62"/>
      <c r="O1118" s="45"/>
      <c r="P1118" s="53"/>
      <c r="V1118" s="56"/>
    </row>
    <row r="1119" spans="12:22" x14ac:dyDescent="0.3">
      <c r="L1119" s="61"/>
      <c r="M1119" s="62"/>
      <c r="O1119" s="45"/>
      <c r="P1119" s="53"/>
      <c r="V1119" s="56"/>
    </row>
    <row r="1120" spans="12:22" x14ac:dyDescent="0.3">
      <c r="L1120" s="61"/>
      <c r="M1120" s="62"/>
      <c r="O1120" s="45"/>
      <c r="P1120" s="53"/>
      <c r="V1120" s="56"/>
    </row>
    <row r="1121" spans="12:22" x14ac:dyDescent="0.3">
      <c r="L1121" s="61"/>
      <c r="M1121" s="62"/>
      <c r="O1121" s="45"/>
      <c r="P1121" s="53"/>
      <c r="V1121" s="56"/>
    </row>
    <row r="1122" spans="12:22" x14ac:dyDescent="0.3">
      <c r="L1122" s="61"/>
      <c r="M1122" s="62"/>
      <c r="O1122" s="45"/>
      <c r="P1122" s="53"/>
      <c r="V1122" s="56"/>
    </row>
    <row r="1123" spans="12:22" x14ac:dyDescent="0.3">
      <c r="L1123" s="61"/>
      <c r="M1123" s="62"/>
      <c r="O1123" s="45"/>
      <c r="P1123" s="53"/>
      <c r="V1123" s="56"/>
    </row>
    <row r="1124" spans="12:22" x14ac:dyDescent="0.3">
      <c r="L1124" s="61"/>
      <c r="M1124" s="62"/>
      <c r="O1124" s="45"/>
      <c r="P1124" s="53"/>
      <c r="V1124" s="56"/>
    </row>
    <row r="1125" spans="12:22" x14ac:dyDescent="0.3">
      <c r="L1125" s="61"/>
      <c r="M1125" s="62"/>
      <c r="O1125" s="45"/>
      <c r="P1125" s="53"/>
      <c r="V1125" s="56"/>
    </row>
    <row r="1126" spans="12:22" x14ac:dyDescent="0.3">
      <c r="L1126" s="61"/>
      <c r="M1126" s="62"/>
      <c r="O1126" s="45"/>
      <c r="P1126" s="53"/>
      <c r="V1126" s="56"/>
    </row>
    <row r="1127" spans="12:22" x14ac:dyDescent="0.3">
      <c r="L1127" s="61"/>
      <c r="M1127" s="62"/>
      <c r="O1127" s="45"/>
      <c r="P1127" s="53"/>
      <c r="V1127" s="56"/>
    </row>
    <row r="1128" spans="12:22" x14ac:dyDescent="0.3">
      <c r="L1128" s="61"/>
      <c r="M1128" s="62"/>
      <c r="O1128" s="45"/>
      <c r="P1128" s="53"/>
      <c r="V1128" s="56"/>
    </row>
    <row r="1129" spans="12:22" x14ac:dyDescent="0.3">
      <c r="L1129" s="61"/>
      <c r="M1129" s="62"/>
      <c r="O1129" s="45"/>
      <c r="P1129" s="53"/>
      <c r="V1129" s="56"/>
    </row>
    <row r="1130" spans="12:22" x14ac:dyDescent="0.3">
      <c r="L1130" s="61"/>
      <c r="M1130" s="62"/>
      <c r="O1130" s="45"/>
      <c r="P1130" s="53"/>
      <c r="V1130" s="56"/>
    </row>
    <row r="1131" spans="12:22" x14ac:dyDescent="0.3">
      <c r="L1131" s="61"/>
      <c r="M1131" s="62"/>
      <c r="O1131" s="45"/>
      <c r="P1131" s="53"/>
      <c r="V1131" s="56"/>
    </row>
    <row r="1132" spans="12:22" x14ac:dyDescent="0.3">
      <c r="L1132" s="61"/>
      <c r="M1132" s="62"/>
      <c r="O1132" s="45"/>
      <c r="P1132" s="53"/>
      <c r="V1132" s="56"/>
    </row>
    <row r="1133" spans="12:22" x14ac:dyDescent="0.3">
      <c r="L1133" s="61"/>
      <c r="M1133" s="62"/>
      <c r="O1133" s="45"/>
      <c r="P1133" s="53"/>
      <c r="V1133" s="56"/>
    </row>
    <row r="1134" spans="12:22" x14ac:dyDescent="0.3">
      <c r="L1134" s="61"/>
      <c r="M1134" s="62"/>
      <c r="O1134" s="45"/>
      <c r="P1134" s="53"/>
      <c r="V1134" s="56"/>
    </row>
    <row r="1135" spans="12:22" x14ac:dyDescent="0.3">
      <c r="L1135" s="61"/>
      <c r="M1135" s="62"/>
      <c r="O1135" s="45"/>
      <c r="P1135" s="53"/>
      <c r="V1135" s="56"/>
    </row>
    <row r="1136" spans="12:22" x14ac:dyDescent="0.3">
      <c r="L1136" s="61"/>
      <c r="M1136" s="62"/>
      <c r="O1136" s="45"/>
      <c r="P1136" s="53"/>
      <c r="V1136" s="56"/>
    </row>
    <row r="1137" spans="12:22" x14ac:dyDescent="0.3">
      <c r="L1137" s="61"/>
      <c r="M1137" s="62"/>
      <c r="O1137" s="45"/>
      <c r="P1137" s="53"/>
      <c r="V1137" s="56"/>
    </row>
    <row r="1138" spans="12:22" x14ac:dyDescent="0.3">
      <c r="L1138" s="61"/>
      <c r="M1138" s="62"/>
      <c r="O1138" s="45"/>
      <c r="P1138" s="53"/>
      <c r="V1138" s="56"/>
    </row>
    <row r="1139" spans="12:22" x14ac:dyDescent="0.3">
      <c r="L1139" s="61"/>
      <c r="M1139" s="62"/>
      <c r="O1139" s="45"/>
      <c r="P1139" s="53"/>
      <c r="V1139" s="56"/>
    </row>
    <row r="1140" spans="12:22" x14ac:dyDescent="0.3">
      <c r="L1140" s="61"/>
      <c r="M1140" s="62"/>
      <c r="O1140" s="45"/>
      <c r="P1140" s="53"/>
      <c r="V1140" s="56"/>
    </row>
    <row r="1141" spans="12:22" x14ac:dyDescent="0.3">
      <c r="L1141" s="61"/>
      <c r="M1141" s="62"/>
      <c r="O1141" s="45"/>
      <c r="P1141" s="53"/>
      <c r="V1141" s="56"/>
    </row>
    <row r="1142" spans="12:22" x14ac:dyDescent="0.3">
      <c r="L1142" s="61"/>
      <c r="M1142" s="62"/>
      <c r="O1142" s="45"/>
      <c r="P1142" s="53"/>
      <c r="V1142" s="56"/>
    </row>
    <row r="1143" spans="12:22" x14ac:dyDescent="0.3">
      <c r="L1143" s="61"/>
      <c r="M1143" s="62"/>
      <c r="O1143" s="45"/>
      <c r="P1143" s="53"/>
      <c r="V1143" s="56"/>
    </row>
    <row r="1144" spans="12:22" x14ac:dyDescent="0.3">
      <c r="L1144" s="61"/>
      <c r="M1144" s="62"/>
      <c r="O1144" s="45"/>
      <c r="P1144" s="53"/>
      <c r="V1144" s="56"/>
    </row>
    <row r="1145" spans="12:22" x14ac:dyDescent="0.3">
      <c r="L1145" s="61"/>
      <c r="M1145" s="62"/>
      <c r="O1145" s="45"/>
      <c r="P1145" s="53"/>
      <c r="V1145" s="56"/>
    </row>
    <row r="1146" spans="12:22" x14ac:dyDescent="0.3">
      <c r="L1146" s="61"/>
      <c r="M1146" s="62"/>
      <c r="O1146" s="45"/>
      <c r="P1146" s="53"/>
      <c r="V1146" s="56"/>
    </row>
    <row r="1147" spans="12:22" x14ac:dyDescent="0.3">
      <c r="L1147" s="61"/>
      <c r="M1147" s="62"/>
      <c r="O1147" s="45"/>
      <c r="P1147" s="53"/>
      <c r="V1147" s="56"/>
    </row>
    <row r="1148" spans="12:22" x14ac:dyDescent="0.3">
      <c r="L1148" s="61"/>
      <c r="M1148" s="62"/>
      <c r="O1148" s="45"/>
      <c r="P1148" s="53"/>
      <c r="V1148" s="56"/>
    </row>
    <row r="1149" spans="12:22" x14ac:dyDescent="0.3">
      <c r="L1149" s="61"/>
      <c r="M1149" s="62"/>
      <c r="O1149" s="45"/>
      <c r="P1149" s="53"/>
      <c r="V1149" s="56"/>
    </row>
    <row r="1150" spans="12:22" x14ac:dyDescent="0.3">
      <c r="L1150" s="61"/>
      <c r="M1150" s="62"/>
      <c r="O1150" s="45"/>
      <c r="P1150" s="53"/>
      <c r="V1150" s="56"/>
    </row>
    <row r="1151" spans="12:22" x14ac:dyDescent="0.3">
      <c r="L1151" s="61"/>
      <c r="M1151" s="62"/>
      <c r="O1151" s="45"/>
      <c r="P1151" s="53"/>
      <c r="V1151" s="56"/>
    </row>
    <row r="1152" spans="12:22" x14ac:dyDescent="0.3">
      <c r="L1152" s="61"/>
      <c r="M1152" s="62"/>
      <c r="O1152" s="45"/>
      <c r="P1152" s="53"/>
      <c r="V1152" s="56"/>
    </row>
    <row r="1153" spans="12:22" x14ac:dyDescent="0.3">
      <c r="L1153" s="61"/>
      <c r="M1153" s="62"/>
      <c r="O1153" s="45"/>
      <c r="P1153" s="53"/>
      <c r="V1153" s="56"/>
    </row>
    <row r="1154" spans="12:22" x14ac:dyDescent="0.3">
      <c r="L1154" s="61"/>
      <c r="M1154" s="62"/>
      <c r="O1154" s="45"/>
      <c r="P1154" s="53"/>
      <c r="V1154" s="56"/>
    </row>
    <row r="1155" spans="12:22" x14ac:dyDescent="0.3">
      <c r="L1155" s="61"/>
      <c r="M1155" s="62"/>
      <c r="O1155" s="45"/>
      <c r="P1155" s="53"/>
      <c r="V1155" s="56"/>
    </row>
    <row r="1156" spans="12:22" x14ac:dyDescent="0.3">
      <c r="L1156" s="61"/>
      <c r="M1156" s="62"/>
      <c r="O1156" s="45"/>
      <c r="P1156" s="53"/>
      <c r="V1156" s="56"/>
    </row>
    <row r="1157" spans="12:22" x14ac:dyDescent="0.3">
      <c r="L1157" s="61"/>
      <c r="M1157" s="62"/>
      <c r="O1157" s="45"/>
      <c r="P1157" s="53"/>
      <c r="V1157" s="56"/>
    </row>
    <row r="1158" spans="12:22" x14ac:dyDescent="0.3">
      <c r="L1158" s="61"/>
      <c r="M1158" s="62"/>
      <c r="O1158" s="45"/>
      <c r="P1158" s="53"/>
      <c r="V1158" s="56"/>
    </row>
    <row r="1159" spans="12:22" x14ac:dyDescent="0.3">
      <c r="L1159" s="61"/>
      <c r="M1159" s="62"/>
      <c r="O1159" s="45"/>
      <c r="P1159" s="53"/>
      <c r="V1159" s="56"/>
    </row>
    <row r="1160" spans="12:22" x14ac:dyDescent="0.3">
      <c r="L1160" s="61"/>
      <c r="M1160" s="62"/>
      <c r="O1160" s="45"/>
      <c r="P1160" s="53"/>
      <c r="V1160" s="56"/>
    </row>
    <row r="1161" spans="12:22" x14ac:dyDescent="0.3">
      <c r="L1161" s="61"/>
      <c r="M1161" s="62"/>
      <c r="O1161" s="45"/>
      <c r="P1161" s="53"/>
      <c r="V1161" s="56"/>
    </row>
    <row r="1162" spans="12:22" x14ac:dyDescent="0.3">
      <c r="L1162" s="61"/>
      <c r="M1162" s="62"/>
      <c r="O1162" s="45"/>
      <c r="P1162" s="53"/>
      <c r="V1162" s="56"/>
    </row>
    <row r="1163" spans="12:22" x14ac:dyDescent="0.3">
      <c r="L1163" s="61"/>
      <c r="M1163" s="62"/>
      <c r="O1163" s="45"/>
      <c r="P1163" s="53"/>
      <c r="V1163" s="56"/>
    </row>
    <row r="1164" spans="12:22" x14ac:dyDescent="0.3">
      <c r="L1164" s="61"/>
      <c r="M1164" s="62"/>
      <c r="O1164" s="45"/>
      <c r="P1164" s="53"/>
      <c r="V1164" s="56"/>
    </row>
    <row r="1165" spans="12:22" x14ac:dyDescent="0.3">
      <c r="L1165" s="61"/>
      <c r="M1165" s="62"/>
      <c r="O1165" s="45"/>
      <c r="P1165" s="53"/>
      <c r="V1165" s="56"/>
    </row>
    <row r="1166" spans="12:22" x14ac:dyDescent="0.3">
      <c r="L1166" s="61"/>
      <c r="M1166" s="62"/>
      <c r="O1166" s="45"/>
      <c r="P1166" s="53"/>
      <c r="V1166" s="56"/>
    </row>
    <row r="1167" spans="12:22" x14ac:dyDescent="0.3">
      <c r="L1167" s="61"/>
      <c r="M1167" s="62"/>
      <c r="O1167" s="45"/>
      <c r="P1167" s="53"/>
      <c r="V1167" s="56"/>
    </row>
    <row r="1168" spans="12:22" x14ac:dyDescent="0.3">
      <c r="L1168" s="61"/>
      <c r="M1168" s="62"/>
      <c r="O1168" s="45"/>
      <c r="P1168" s="53"/>
      <c r="V1168" s="56"/>
    </row>
    <row r="1169" spans="12:22" x14ac:dyDescent="0.3">
      <c r="L1169" s="61"/>
      <c r="M1169" s="62"/>
      <c r="O1169" s="45"/>
      <c r="P1169" s="53"/>
      <c r="V1169" s="56"/>
    </row>
    <row r="1170" spans="12:22" x14ac:dyDescent="0.3">
      <c r="L1170" s="61"/>
      <c r="M1170" s="62"/>
      <c r="O1170" s="45"/>
      <c r="P1170" s="53"/>
      <c r="V1170" s="56"/>
    </row>
    <row r="1171" spans="12:22" x14ac:dyDescent="0.3">
      <c r="L1171" s="61"/>
      <c r="M1171" s="62"/>
      <c r="O1171" s="45"/>
      <c r="P1171" s="53"/>
      <c r="V1171" s="56"/>
    </row>
    <row r="1172" spans="12:22" x14ac:dyDescent="0.3">
      <c r="L1172" s="61"/>
      <c r="M1172" s="62"/>
      <c r="O1172" s="45"/>
      <c r="P1172" s="53"/>
      <c r="V1172" s="56"/>
    </row>
    <row r="1173" spans="12:22" x14ac:dyDescent="0.3">
      <c r="L1173" s="61"/>
      <c r="M1173" s="62"/>
      <c r="O1173" s="45"/>
      <c r="P1173" s="53"/>
      <c r="V1173" s="56"/>
    </row>
    <row r="1174" spans="12:22" x14ac:dyDescent="0.3">
      <c r="L1174" s="61"/>
      <c r="M1174" s="62"/>
      <c r="O1174" s="45"/>
      <c r="P1174" s="53"/>
      <c r="V1174" s="56"/>
    </row>
    <row r="1175" spans="12:22" x14ac:dyDescent="0.3">
      <c r="L1175" s="61"/>
      <c r="M1175" s="62"/>
      <c r="O1175" s="45"/>
      <c r="P1175" s="53"/>
      <c r="V1175" s="56"/>
    </row>
    <row r="1176" spans="12:22" x14ac:dyDescent="0.3">
      <c r="L1176" s="61"/>
      <c r="M1176" s="62"/>
      <c r="O1176" s="45"/>
      <c r="P1176" s="53"/>
      <c r="V1176" s="56"/>
    </row>
    <row r="1177" spans="12:22" x14ac:dyDescent="0.3">
      <c r="L1177" s="61"/>
      <c r="M1177" s="62"/>
      <c r="O1177" s="45"/>
      <c r="P1177" s="53"/>
      <c r="V1177" s="56"/>
    </row>
    <row r="1178" spans="12:22" x14ac:dyDescent="0.3">
      <c r="L1178" s="61"/>
      <c r="M1178" s="62"/>
      <c r="O1178" s="45"/>
      <c r="P1178" s="53"/>
      <c r="V1178" s="56"/>
    </row>
    <row r="1179" spans="12:22" x14ac:dyDescent="0.3">
      <c r="L1179" s="61"/>
      <c r="M1179" s="62"/>
      <c r="O1179" s="45"/>
      <c r="P1179" s="53"/>
      <c r="V1179" s="56"/>
    </row>
    <row r="1180" spans="12:22" x14ac:dyDescent="0.3">
      <c r="L1180" s="61"/>
      <c r="M1180" s="62"/>
      <c r="O1180" s="45"/>
      <c r="P1180" s="53"/>
      <c r="V1180" s="56"/>
    </row>
    <row r="1181" spans="12:22" x14ac:dyDescent="0.3">
      <c r="L1181" s="61"/>
      <c r="M1181" s="62"/>
      <c r="O1181" s="45"/>
      <c r="P1181" s="53"/>
      <c r="V1181" s="56"/>
    </row>
    <row r="1182" spans="12:22" x14ac:dyDescent="0.3">
      <c r="L1182" s="61"/>
      <c r="M1182" s="62"/>
      <c r="O1182" s="45"/>
      <c r="P1182" s="53"/>
      <c r="V1182" s="56"/>
    </row>
    <row r="1183" spans="12:22" x14ac:dyDescent="0.3">
      <c r="L1183" s="61"/>
      <c r="M1183" s="62"/>
      <c r="O1183" s="45"/>
      <c r="P1183" s="53"/>
      <c r="V1183" s="56"/>
    </row>
    <row r="1184" spans="12:22" x14ac:dyDescent="0.3">
      <c r="L1184" s="61"/>
      <c r="M1184" s="62"/>
      <c r="O1184" s="45"/>
      <c r="P1184" s="53"/>
      <c r="V1184" s="56"/>
    </row>
    <row r="1185" spans="12:22" x14ac:dyDescent="0.3">
      <c r="L1185" s="61"/>
      <c r="M1185" s="62"/>
      <c r="O1185" s="45"/>
      <c r="P1185" s="53"/>
      <c r="V1185" s="56"/>
    </row>
    <row r="1186" spans="12:22" x14ac:dyDescent="0.3">
      <c r="L1186" s="61"/>
      <c r="M1186" s="62"/>
      <c r="O1186" s="45"/>
      <c r="P1186" s="53"/>
      <c r="V1186" s="56"/>
    </row>
    <row r="1187" spans="12:22" x14ac:dyDescent="0.3">
      <c r="L1187" s="61"/>
      <c r="M1187" s="62"/>
      <c r="O1187" s="45"/>
      <c r="P1187" s="53"/>
      <c r="V1187" s="56"/>
    </row>
    <row r="1188" spans="12:22" x14ac:dyDescent="0.3">
      <c r="L1188" s="61"/>
      <c r="M1188" s="62"/>
      <c r="O1188" s="45"/>
      <c r="P1188" s="53"/>
      <c r="V1188" s="56"/>
    </row>
    <row r="1189" spans="12:22" x14ac:dyDescent="0.3">
      <c r="L1189" s="61"/>
      <c r="M1189" s="62"/>
      <c r="O1189" s="45"/>
      <c r="P1189" s="53"/>
      <c r="V1189" s="56"/>
    </row>
    <row r="1190" spans="12:22" x14ac:dyDescent="0.3">
      <c r="L1190" s="61"/>
      <c r="M1190" s="62"/>
      <c r="O1190" s="45"/>
      <c r="P1190" s="53"/>
      <c r="V1190" s="56"/>
    </row>
    <row r="1191" spans="12:22" x14ac:dyDescent="0.3">
      <c r="L1191" s="61"/>
      <c r="M1191" s="62"/>
      <c r="O1191" s="45"/>
      <c r="P1191" s="53"/>
      <c r="V1191" s="56"/>
    </row>
    <row r="1192" spans="12:22" x14ac:dyDescent="0.3">
      <c r="L1192" s="61"/>
      <c r="M1192" s="62"/>
      <c r="O1192" s="45"/>
      <c r="P1192" s="53"/>
      <c r="V1192" s="56"/>
    </row>
    <row r="1193" spans="12:22" x14ac:dyDescent="0.3">
      <c r="L1193" s="61"/>
      <c r="M1193" s="62"/>
      <c r="O1193" s="45"/>
      <c r="P1193" s="53"/>
      <c r="V1193" s="56"/>
    </row>
    <row r="1194" spans="12:22" x14ac:dyDescent="0.3">
      <c r="L1194" s="61"/>
      <c r="M1194" s="62"/>
      <c r="O1194" s="45"/>
      <c r="P1194" s="53"/>
      <c r="V1194" s="56"/>
    </row>
    <row r="1195" spans="12:22" x14ac:dyDescent="0.3">
      <c r="L1195" s="61"/>
      <c r="M1195" s="61"/>
      <c r="O1195" s="57"/>
      <c r="P1195" s="53"/>
      <c r="V1195" s="56"/>
    </row>
    <row r="1196" spans="12:22" x14ac:dyDescent="0.3">
      <c r="L1196" s="61"/>
      <c r="M1196" s="61"/>
      <c r="O1196" s="57"/>
      <c r="P1196" s="53"/>
      <c r="V1196" s="56"/>
    </row>
    <row r="1197" spans="12:22" x14ac:dyDescent="0.3">
      <c r="L1197" s="61"/>
      <c r="M1197" s="61"/>
      <c r="O1197" s="57"/>
      <c r="P1197" s="53"/>
      <c r="V1197" s="56"/>
    </row>
    <row r="1198" spans="12:22" x14ac:dyDescent="0.3">
      <c r="L1198" s="61"/>
      <c r="M1198" s="61"/>
      <c r="O1198" s="57"/>
      <c r="P1198" s="53"/>
      <c r="V1198" s="56"/>
    </row>
    <row r="1199" spans="12:22" x14ac:dyDescent="0.3">
      <c r="L1199" s="61"/>
      <c r="M1199" s="61"/>
      <c r="O1199" s="57"/>
      <c r="P1199" s="53"/>
      <c r="V1199" s="56"/>
    </row>
    <row r="1200" spans="12:22" x14ac:dyDescent="0.3">
      <c r="L1200" s="61"/>
      <c r="M1200" s="61"/>
      <c r="O1200" s="57"/>
      <c r="P1200" s="53"/>
      <c r="V1200" s="56"/>
    </row>
    <row r="1201" spans="12:22" x14ac:dyDescent="0.3">
      <c r="L1201" s="61"/>
      <c r="M1201" s="61"/>
      <c r="O1201" s="57"/>
      <c r="P1201" s="53"/>
      <c r="V1201" s="56"/>
    </row>
    <row r="1202" spans="12:22" x14ac:dyDescent="0.3">
      <c r="L1202" s="61"/>
      <c r="M1202" s="61"/>
      <c r="O1202" s="57"/>
      <c r="P1202" s="53"/>
      <c r="V1202" s="56"/>
    </row>
    <row r="1203" spans="12:22" x14ac:dyDescent="0.3">
      <c r="L1203" s="61"/>
      <c r="M1203" s="61"/>
      <c r="O1203" s="57"/>
      <c r="P1203" s="53"/>
      <c r="V1203" s="56"/>
    </row>
    <row r="1204" spans="12:22" x14ac:dyDescent="0.3">
      <c r="L1204" s="61"/>
      <c r="M1204" s="61"/>
      <c r="O1204" s="57"/>
      <c r="P1204" s="53"/>
      <c r="V1204" s="56"/>
    </row>
    <row r="1205" spans="12:22" x14ac:dyDescent="0.3">
      <c r="L1205" s="61"/>
      <c r="M1205" s="61"/>
      <c r="O1205" s="57"/>
      <c r="P1205" s="53"/>
      <c r="V1205" s="56"/>
    </row>
    <row r="1206" spans="12:22" x14ac:dyDescent="0.3">
      <c r="L1206" s="61"/>
      <c r="M1206" s="61"/>
      <c r="O1206" s="57"/>
      <c r="P1206" s="53"/>
      <c r="V1206" s="56"/>
    </row>
    <row r="1207" spans="12:22" x14ac:dyDescent="0.3">
      <c r="L1207" s="61"/>
      <c r="M1207" s="61"/>
      <c r="O1207" s="57"/>
      <c r="P1207" s="53"/>
      <c r="V1207" s="56"/>
    </row>
    <row r="1208" spans="12:22" x14ac:dyDescent="0.3">
      <c r="L1208" s="61"/>
      <c r="M1208" s="61"/>
      <c r="O1208" s="57"/>
      <c r="P1208" s="53"/>
      <c r="V1208" s="56"/>
    </row>
    <row r="1209" spans="12:22" x14ac:dyDescent="0.3">
      <c r="L1209" s="61"/>
      <c r="M1209" s="61"/>
      <c r="O1209" s="57"/>
      <c r="P1209" s="53"/>
      <c r="V1209" s="56"/>
    </row>
    <row r="1210" spans="12:22" x14ac:dyDescent="0.3">
      <c r="L1210" s="61"/>
      <c r="M1210" s="61"/>
      <c r="O1210" s="57"/>
      <c r="P1210" s="53"/>
      <c r="V1210" s="56"/>
    </row>
    <row r="1211" spans="12:22" x14ac:dyDescent="0.3">
      <c r="L1211" s="61"/>
      <c r="M1211" s="61"/>
      <c r="O1211" s="57"/>
      <c r="P1211" s="53"/>
      <c r="V1211" s="56"/>
    </row>
    <row r="1212" spans="12:22" x14ac:dyDescent="0.3">
      <c r="L1212" s="61"/>
      <c r="M1212" s="61"/>
      <c r="O1212" s="57"/>
      <c r="P1212" s="53"/>
      <c r="V1212" s="56"/>
    </row>
    <row r="1213" spans="12:22" x14ac:dyDescent="0.3">
      <c r="L1213" s="61"/>
      <c r="M1213" s="61"/>
      <c r="O1213" s="57"/>
      <c r="P1213" s="53"/>
      <c r="V1213" s="56"/>
    </row>
    <row r="1214" spans="12:22" x14ac:dyDescent="0.3">
      <c r="L1214" s="61"/>
      <c r="M1214" s="61"/>
      <c r="O1214" s="57"/>
      <c r="P1214" s="53"/>
      <c r="V1214" s="56"/>
    </row>
    <row r="1215" spans="12:22" x14ac:dyDescent="0.3">
      <c r="L1215" s="61"/>
      <c r="M1215" s="61"/>
      <c r="O1215" s="57"/>
      <c r="P1215" s="53"/>
      <c r="V1215" s="56"/>
    </row>
    <row r="1216" spans="12:22" x14ac:dyDescent="0.3">
      <c r="L1216" s="61"/>
      <c r="M1216" s="61"/>
      <c r="O1216" s="57"/>
      <c r="P1216" s="53"/>
      <c r="V1216" s="56"/>
    </row>
    <row r="1217" spans="12:22" x14ac:dyDescent="0.3">
      <c r="L1217" s="61"/>
      <c r="M1217" s="61"/>
      <c r="O1217" s="57"/>
      <c r="P1217" s="53"/>
      <c r="V1217" s="56"/>
    </row>
    <row r="1218" spans="12:22" x14ac:dyDescent="0.3">
      <c r="L1218" s="61"/>
      <c r="M1218" s="61"/>
      <c r="O1218" s="57"/>
      <c r="P1218" s="53"/>
      <c r="V1218" s="56"/>
    </row>
    <row r="1219" spans="12:22" x14ac:dyDescent="0.3">
      <c r="L1219" s="61"/>
      <c r="M1219" s="61"/>
      <c r="O1219" s="57"/>
      <c r="P1219" s="53"/>
      <c r="V1219" s="56"/>
    </row>
    <row r="1220" spans="12:22" x14ac:dyDescent="0.3">
      <c r="L1220" s="61"/>
      <c r="M1220" s="61"/>
      <c r="O1220" s="57"/>
      <c r="P1220" s="53"/>
      <c r="V1220" s="56"/>
    </row>
    <row r="1221" spans="12:22" x14ac:dyDescent="0.3">
      <c r="L1221" s="61"/>
      <c r="M1221" s="61"/>
      <c r="O1221" s="57"/>
      <c r="P1221" s="53"/>
      <c r="V1221" s="56"/>
    </row>
    <row r="1222" spans="12:22" x14ac:dyDescent="0.3">
      <c r="L1222" s="61"/>
      <c r="M1222" s="61"/>
      <c r="O1222" s="57"/>
      <c r="P1222" s="53"/>
      <c r="V1222" s="56"/>
    </row>
    <row r="1223" spans="12:22" x14ac:dyDescent="0.3">
      <c r="L1223" s="61"/>
      <c r="M1223" s="61"/>
      <c r="O1223" s="57"/>
      <c r="P1223" s="53"/>
      <c r="V1223" s="56"/>
    </row>
    <row r="1224" spans="12:22" x14ac:dyDescent="0.3">
      <c r="L1224" s="61"/>
      <c r="M1224" s="61"/>
      <c r="O1224" s="57"/>
      <c r="P1224" s="53"/>
      <c r="V1224" s="56"/>
    </row>
    <row r="1225" spans="12:22" x14ac:dyDescent="0.3">
      <c r="L1225" s="61"/>
      <c r="M1225" s="61"/>
      <c r="O1225" s="57"/>
      <c r="P1225" s="53"/>
      <c r="V1225" s="56"/>
    </row>
    <row r="1226" spans="12:22" x14ac:dyDescent="0.3">
      <c r="L1226" s="61"/>
      <c r="M1226" s="61"/>
      <c r="O1226" s="57"/>
      <c r="P1226" s="53"/>
      <c r="V1226" s="56"/>
    </row>
    <row r="1227" spans="12:22" x14ac:dyDescent="0.3">
      <c r="L1227" s="61"/>
      <c r="M1227" s="61"/>
      <c r="O1227" s="57"/>
      <c r="P1227" s="53"/>
      <c r="V1227" s="56"/>
    </row>
    <row r="1228" spans="12:22" x14ac:dyDescent="0.3">
      <c r="L1228" s="61"/>
      <c r="M1228" s="61"/>
      <c r="O1228" s="57"/>
      <c r="P1228" s="53"/>
      <c r="V1228" s="56"/>
    </row>
    <row r="1229" spans="12:22" x14ac:dyDescent="0.3">
      <c r="L1229" s="61"/>
      <c r="M1229" s="61"/>
      <c r="O1229" s="57"/>
      <c r="P1229" s="53"/>
      <c r="V1229" s="56"/>
    </row>
    <row r="1230" spans="12:22" x14ac:dyDescent="0.3">
      <c r="L1230" s="61"/>
      <c r="M1230" s="61"/>
      <c r="O1230" s="57"/>
      <c r="P1230" s="53"/>
      <c r="V1230" s="56"/>
    </row>
    <row r="1231" spans="12:22" x14ac:dyDescent="0.3">
      <c r="L1231" s="61"/>
      <c r="M1231" s="61"/>
      <c r="O1231" s="57"/>
      <c r="P1231" s="53"/>
      <c r="V1231" s="56"/>
    </row>
    <row r="1232" spans="12:22" x14ac:dyDescent="0.3">
      <c r="L1232" s="61"/>
      <c r="M1232" s="61"/>
      <c r="O1232" s="57"/>
      <c r="P1232" s="53"/>
      <c r="V1232" s="56"/>
    </row>
    <row r="1233" spans="12:22" x14ac:dyDescent="0.3">
      <c r="L1233" s="61"/>
      <c r="M1233" s="61"/>
      <c r="O1233" s="57"/>
      <c r="P1233" s="53"/>
      <c r="V1233" s="56"/>
    </row>
    <row r="1234" spans="12:22" x14ac:dyDescent="0.3">
      <c r="L1234" s="61"/>
      <c r="M1234" s="61"/>
      <c r="O1234" s="57"/>
      <c r="P1234" s="53"/>
      <c r="V1234" s="56"/>
    </row>
    <row r="1235" spans="12:22" x14ac:dyDescent="0.3">
      <c r="L1235" s="61"/>
      <c r="M1235" s="61"/>
      <c r="O1235" s="57"/>
      <c r="P1235" s="53"/>
      <c r="V1235" s="56"/>
    </row>
    <row r="1236" spans="12:22" x14ac:dyDescent="0.3">
      <c r="L1236" s="61"/>
      <c r="M1236" s="61"/>
      <c r="O1236" s="57"/>
      <c r="P1236" s="53"/>
      <c r="V1236" s="56"/>
    </row>
    <row r="1237" spans="12:22" x14ac:dyDescent="0.3">
      <c r="L1237" s="61"/>
      <c r="M1237" s="61"/>
      <c r="O1237" s="57"/>
      <c r="P1237" s="53"/>
      <c r="V1237" s="56"/>
    </row>
    <row r="1238" spans="12:22" x14ac:dyDescent="0.3">
      <c r="L1238" s="61"/>
      <c r="M1238" s="61"/>
      <c r="O1238" s="57"/>
      <c r="P1238" s="53"/>
      <c r="V1238" s="56"/>
    </row>
    <row r="1239" spans="12:22" x14ac:dyDescent="0.3">
      <c r="L1239" s="61"/>
      <c r="M1239" s="61"/>
      <c r="O1239" s="57"/>
      <c r="P1239" s="53"/>
      <c r="V1239" s="56"/>
    </row>
    <row r="1240" spans="12:22" x14ac:dyDescent="0.3">
      <c r="L1240" s="61"/>
      <c r="M1240" s="61"/>
      <c r="O1240" s="57"/>
      <c r="P1240" s="53"/>
      <c r="V1240" s="56"/>
    </row>
    <row r="1241" spans="12:22" x14ac:dyDescent="0.3">
      <c r="L1241" s="61"/>
      <c r="M1241" s="61"/>
      <c r="O1241" s="57"/>
      <c r="P1241" s="53"/>
      <c r="V1241" s="56"/>
    </row>
    <row r="1242" spans="12:22" x14ac:dyDescent="0.3">
      <c r="L1242" s="61"/>
      <c r="M1242" s="61"/>
      <c r="O1242" s="57"/>
      <c r="P1242" s="53"/>
      <c r="V1242" s="56"/>
    </row>
    <row r="1243" spans="12:22" x14ac:dyDescent="0.3">
      <c r="L1243" s="61"/>
      <c r="M1243" s="61"/>
      <c r="O1243" s="57"/>
      <c r="P1243" s="53"/>
      <c r="V1243" s="56"/>
    </row>
    <row r="1244" spans="12:22" x14ac:dyDescent="0.3">
      <c r="L1244" s="61"/>
      <c r="M1244" s="61"/>
      <c r="O1244" s="57"/>
      <c r="P1244" s="53"/>
      <c r="V1244" s="56"/>
    </row>
    <row r="1245" spans="12:22" x14ac:dyDescent="0.3">
      <c r="L1245" s="61"/>
      <c r="M1245" s="61"/>
      <c r="O1245" s="57"/>
      <c r="P1245" s="53"/>
      <c r="V1245" s="56"/>
    </row>
    <row r="1246" spans="12:22" x14ac:dyDescent="0.3">
      <c r="L1246" s="61"/>
      <c r="M1246" s="61"/>
      <c r="O1246" s="57"/>
      <c r="P1246" s="53"/>
      <c r="V1246" s="56"/>
    </row>
    <row r="1247" spans="12:22" x14ac:dyDescent="0.3">
      <c r="L1247" s="61"/>
      <c r="M1247" s="61"/>
      <c r="O1247" s="57"/>
      <c r="P1247" s="53"/>
      <c r="V1247" s="56"/>
    </row>
    <row r="1248" spans="12:22" x14ac:dyDescent="0.3">
      <c r="L1248" s="61"/>
      <c r="M1248" s="61"/>
      <c r="O1248" s="57"/>
      <c r="P1248" s="53"/>
      <c r="V1248" s="56"/>
    </row>
    <row r="1249" spans="12:22" x14ac:dyDescent="0.3">
      <c r="L1249" s="61"/>
      <c r="M1249" s="61"/>
      <c r="O1249" s="57"/>
      <c r="P1249" s="53"/>
      <c r="V1249" s="56"/>
    </row>
    <row r="1250" spans="12:22" x14ac:dyDescent="0.3">
      <c r="L1250" s="61"/>
      <c r="M1250" s="61"/>
      <c r="O1250" s="57"/>
      <c r="P1250" s="53"/>
      <c r="V1250" s="56"/>
    </row>
    <row r="1251" spans="12:22" x14ac:dyDescent="0.3">
      <c r="L1251" s="61"/>
      <c r="M1251" s="61"/>
      <c r="O1251" s="57"/>
      <c r="P1251" s="53"/>
      <c r="V1251" s="56"/>
    </row>
    <row r="1252" spans="12:22" x14ac:dyDescent="0.3">
      <c r="L1252" s="61"/>
      <c r="M1252" s="61"/>
      <c r="O1252" s="57"/>
      <c r="P1252" s="53"/>
      <c r="V1252" s="56"/>
    </row>
    <row r="1253" spans="12:22" x14ac:dyDescent="0.3">
      <c r="L1253" s="61"/>
      <c r="M1253" s="61"/>
      <c r="O1253" s="57"/>
      <c r="P1253" s="53"/>
      <c r="V1253" s="56"/>
    </row>
    <row r="1254" spans="12:22" x14ac:dyDescent="0.3">
      <c r="L1254" s="61"/>
      <c r="M1254" s="61"/>
      <c r="O1254" s="57"/>
      <c r="P1254" s="53"/>
      <c r="V1254" s="56"/>
    </row>
    <row r="1255" spans="12:22" x14ac:dyDescent="0.3">
      <c r="L1255" s="61"/>
      <c r="M1255" s="61"/>
      <c r="O1255" s="57"/>
      <c r="P1255" s="53"/>
      <c r="V1255" s="56"/>
    </row>
    <row r="1256" spans="12:22" x14ac:dyDescent="0.3">
      <c r="L1256" s="61"/>
      <c r="M1256" s="61"/>
      <c r="O1256" s="57"/>
      <c r="P1256" s="53"/>
      <c r="V1256" s="56"/>
    </row>
    <row r="1257" spans="12:22" x14ac:dyDescent="0.3">
      <c r="L1257" s="61"/>
      <c r="M1257" s="61"/>
      <c r="O1257" s="57"/>
      <c r="P1257" s="53"/>
      <c r="V1257" s="56"/>
    </row>
    <row r="1258" spans="12:22" x14ac:dyDescent="0.3">
      <c r="L1258" s="61"/>
      <c r="M1258" s="61"/>
      <c r="O1258" s="57"/>
      <c r="P1258" s="53"/>
      <c r="V1258" s="56"/>
    </row>
    <row r="1259" spans="12:22" x14ac:dyDescent="0.3">
      <c r="L1259" s="61"/>
      <c r="M1259" s="61"/>
      <c r="O1259" s="57"/>
      <c r="P1259" s="53"/>
      <c r="V1259" s="56"/>
    </row>
    <row r="1260" spans="12:22" x14ac:dyDescent="0.3">
      <c r="L1260" s="61"/>
      <c r="M1260" s="61"/>
      <c r="O1260" s="57"/>
      <c r="P1260" s="53"/>
      <c r="V1260" s="56"/>
    </row>
    <row r="1261" spans="12:22" x14ac:dyDescent="0.3">
      <c r="L1261" s="61"/>
      <c r="M1261" s="61"/>
      <c r="O1261" s="57"/>
      <c r="P1261" s="53"/>
      <c r="V1261" s="56"/>
    </row>
    <row r="1262" spans="12:22" x14ac:dyDescent="0.3">
      <c r="L1262" s="61"/>
      <c r="M1262" s="61"/>
      <c r="O1262" s="57"/>
      <c r="P1262" s="53"/>
      <c r="V1262" s="56"/>
    </row>
    <row r="1263" spans="12:22" x14ac:dyDescent="0.3">
      <c r="L1263" s="61"/>
      <c r="M1263" s="61"/>
      <c r="O1263" s="57"/>
      <c r="P1263" s="53"/>
      <c r="V1263" s="56"/>
    </row>
    <row r="1264" spans="12:22" x14ac:dyDescent="0.3">
      <c r="L1264" s="61"/>
      <c r="M1264" s="61"/>
      <c r="O1264" s="57"/>
      <c r="P1264" s="53"/>
      <c r="V1264" s="56"/>
    </row>
    <row r="1265" spans="12:22" x14ac:dyDescent="0.3">
      <c r="L1265" s="61"/>
      <c r="M1265" s="61"/>
      <c r="O1265" s="57"/>
      <c r="P1265" s="53"/>
      <c r="V1265" s="56"/>
    </row>
    <row r="1266" spans="12:22" x14ac:dyDescent="0.3">
      <c r="L1266" s="61"/>
      <c r="M1266" s="61"/>
      <c r="O1266" s="57"/>
      <c r="P1266" s="53"/>
      <c r="V1266" s="56"/>
    </row>
    <row r="1267" spans="12:22" x14ac:dyDescent="0.3">
      <c r="L1267" s="61"/>
      <c r="M1267" s="61"/>
      <c r="O1267" s="57"/>
      <c r="P1267" s="53"/>
      <c r="V1267" s="56"/>
    </row>
    <row r="1268" spans="12:22" x14ac:dyDescent="0.3">
      <c r="L1268" s="61"/>
      <c r="M1268" s="61"/>
      <c r="O1268" s="57"/>
      <c r="P1268" s="53"/>
      <c r="V1268" s="56"/>
    </row>
    <row r="1269" spans="12:22" x14ac:dyDescent="0.3">
      <c r="L1269" s="61"/>
      <c r="M1269" s="61"/>
      <c r="O1269" s="57"/>
      <c r="P1269" s="53"/>
      <c r="V1269" s="56"/>
    </row>
    <row r="1270" spans="12:22" x14ac:dyDescent="0.3">
      <c r="L1270" s="61"/>
      <c r="M1270" s="61"/>
      <c r="O1270" s="57"/>
      <c r="P1270" s="53"/>
      <c r="V1270" s="56"/>
    </row>
    <row r="1271" spans="12:22" x14ac:dyDescent="0.3">
      <c r="L1271" s="61"/>
      <c r="M1271" s="61"/>
      <c r="O1271" s="57"/>
      <c r="P1271" s="53"/>
      <c r="V1271" s="56"/>
    </row>
    <row r="1272" spans="12:22" x14ac:dyDescent="0.3">
      <c r="L1272" s="61"/>
      <c r="M1272" s="61"/>
      <c r="O1272" s="57"/>
      <c r="P1272" s="53"/>
      <c r="V1272" s="56"/>
    </row>
    <row r="1273" spans="12:22" x14ac:dyDescent="0.3">
      <c r="L1273" s="61"/>
      <c r="M1273" s="61"/>
      <c r="O1273" s="57"/>
      <c r="P1273" s="53"/>
      <c r="V1273" s="56"/>
    </row>
    <row r="1274" spans="12:22" x14ac:dyDescent="0.3">
      <c r="L1274" s="61"/>
      <c r="M1274" s="61"/>
      <c r="O1274" s="57"/>
      <c r="P1274" s="53"/>
      <c r="V1274" s="56"/>
    </row>
    <row r="1275" spans="12:22" x14ac:dyDescent="0.3">
      <c r="L1275" s="61"/>
      <c r="M1275" s="61"/>
      <c r="O1275" s="57"/>
      <c r="P1275" s="53"/>
      <c r="V1275" s="56"/>
    </row>
    <row r="1276" spans="12:22" x14ac:dyDescent="0.3">
      <c r="L1276" s="61"/>
      <c r="M1276" s="61"/>
      <c r="O1276" s="57"/>
      <c r="P1276" s="53"/>
      <c r="V1276" s="56"/>
    </row>
    <row r="1277" spans="12:22" x14ac:dyDescent="0.3">
      <c r="L1277" s="61"/>
      <c r="M1277" s="61"/>
      <c r="O1277" s="57"/>
      <c r="P1277" s="53"/>
      <c r="V1277" s="56"/>
    </row>
    <row r="1278" spans="12:22" x14ac:dyDescent="0.3">
      <c r="L1278" s="61"/>
      <c r="M1278" s="61"/>
      <c r="O1278" s="57"/>
      <c r="P1278" s="53"/>
      <c r="V1278" s="56"/>
    </row>
    <row r="1279" spans="12:22" x14ac:dyDescent="0.3">
      <c r="L1279" s="61"/>
      <c r="M1279" s="61"/>
      <c r="O1279" s="57"/>
      <c r="P1279" s="53"/>
      <c r="V1279" s="56"/>
    </row>
    <row r="1280" spans="12:22" x14ac:dyDescent="0.3">
      <c r="L1280" s="61"/>
      <c r="M1280" s="61"/>
      <c r="O1280" s="57"/>
      <c r="P1280" s="53"/>
      <c r="V1280" s="56"/>
    </row>
    <row r="1281" spans="12:22" x14ac:dyDescent="0.3">
      <c r="L1281" s="61"/>
      <c r="M1281" s="61"/>
      <c r="O1281" s="57"/>
      <c r="P1281" s="53"/>
      <c r="V1281" s="56"/>
    </row>
    <row r="1282" spans="12:22" x14ac:dyDescent="0.3">
      <c r="L1282" s="61"/>
      <c r="M1282" s="61"/>
      <c r="O1282" s="57"/>
      <c r="P1282" s="53"/>
      <c r="V1282" s="56"/>
    </row>
    <row r="1283" spans="12:22" x14ac:dyDescent="0.3">
      <c r="L1283" s="61"/>
      <c r="M1283" s="61"/>
      <c r="O1283" s="57"/>
      <c r="P1283" s="53"/>
      <c r="V1283" s="56"/>
    </row>
    <row r="1284" spans="12:22" x14ac:dyDescent="0.3">
      <c r="L1284" s="61"/>
      <c r="M1284" s="61"/>
      <c r="O1284" s="57"/>
      <c r="P1284" s="53"/>
      <c r="V1284" s="56"/>
    </row>
    <row r="1285" spans="12:22" x14ac:dyDescent="0.3">
      <c r="L1285" s="61"/>
      <c r="M1285" s="61"/>
      <c r="O1285" s="57"/>
      <c r="P1285" s="53"/>
      <c r="V1285" s="56"/>
    </row>
    <row r="1286" spans="12:22" x14ac:dyDescent="0.3">
      <c r="L1286" s="61"/>
      <c r="M1286" s="61"/>
      <c r="O1286" s="57"/>
      <c r="P1286" s="53"/>
      <c r="V1286" s="56"/>
    </row>
    <row r="1287" spans="12:22" x14ac:dyDescent="0.3">
      <c r="L1287" s="61"/>
      <c r="M1287" s="61"/>
      <c r="O1287" s="57"/>
      <c r="P1287" s="53"/>
      <c r="V1287" s="56"/>
    </row>
    <row r="1288" spans="12:22" x14ac:dyDescent="0.3">
      <c r="L1288" s="61"/>
      <c r="M1288" s="61"/>
      <c r="O1288" s="57"/>
      <c r="P1288" s="53"/>
      <c r="V1288" s="56"/>
    </row>
    <row r="1289" spans="12:22" x14ac:dyDescent="0.3">
      <c r="L1289" s="61"/>
      <c r="M1289" s="61"/>
      <c r="O1289" s="57"/>
      <c r="P1289" s="53"/>
      <c r="V1289" s="56"/>
    </row>
    <row r="1290" spans="12:22" x14ac:dyDescent="0.3">
      <c r="L1290" s="61"/>
      <c r="M1290" s="61"/>
      <c r="O1290" s="57"/>
      <c r="P1290" s="53"/>
      <c r="V1290" s="56"/>
    </row>
    <row r="1291" spans="12:22" x14ac:dyDescent="0.3">
      <c r="L1291" s="61"/>
      <c r="M1291" s="61"/>
      <c r="O1291" s="57"/>
      <c r="P1291" s="53"/>
      <c r="V1291" s="56"/>
    </row>
    <row r="1292" spans="12:22" x14ac:dyDescent="0.3">
      <c r="L1292" s="61"/>
      <c r="M1292" s="61"/>
      <c r="O1292" s="57"/>
      <c r="P1292" s="53"/>
      <c r="V1292" s="56"/>
    </row>
    <row r="1293" spans="12:22" x14ac:dyDescent="0.3">
      <c r="L1293" s="61"/>
      <c r="M1293" s="61"/>
      <c r="O1293" s="57"/>
      <c r="P1293" s="53"/>
      <c r="V1293" s="56"/>
    </row>
    <row r="1294" spans="12:22" x14ac:dyDescent="0.3">
      <c r="L1294" s="61"/>
      <c r="M1294" s="61"/>
      <c r="O1294" s="57"/>
      <c r="P1294" s="53"/>
      <c r="V1294" s="56"/>
    </row>
    <row r="1295" spans="12:22" x14ac:dyDescent="0.3">
      <c r="L1295" s="61"/>
      <c r="M1295" s="61"/>
      <c r="O1295" s="57"/>
      <c r="P1295" s="53"/>
      <c r="V1295" s="56"/>
    </row>
    <row r="1296" spans="12:22" x14ac:dyDescent="0.3">
      <c r="L1296" s="61"/>
      <c r="M1296" s="61"/>
      <c r="O1296" s="57"/>
      <c r="P1296" s="53"/>
      <c r="V1296" s="56"/>
    </row>
    <row r="1297" spans="12:22" x14ac:dyDescent="0.3">
      <c r="L1297" s="61"/>
      <c r="M1297" s="61"/>
      <c r="O1297" s="57"/>
      <c r="P1297" s="53"/>
      <c r="V1297" s="56"/>
    </row>
    <row r="1298" spans="12:22" x14ac:dyDescent="0.3">
      <c r="L1298" s="61"/>
      <c r="M1298" s="61"/>
      <c r="O1298" s="57"/>
      <c r="P1298" s="53"/>
      <c r="V1298" s="56"/>
    </row>
    <row r="1299" spans="12:22" x14ac:dyDescent="0.3">
      <c r="L1299" s="61"/>
      <c r="M1299" s="61"/>
      <c r="O1299" s="57"/>
      <c r="P1299" s="53"/>
      <c r="V1299" s="56"/>
    </row>
    <row r="1300" spans="12:22" x14ac:dyDescent="0.3">
      <c r="L1300" s="61"/>
      <c r="M1300" s="61"/>
      <c r="O1300" s="57"/>
      <c r="P1300" s="53"/>
      <c r="V1300" s="56"/>
    </row>
    <row r="1301" spans="12:22" x14ac:dyDescent="0.3">
      <c r="L1301" s="61"/>
      <c r="M1301" s="61"/>
      <c r="O1301" s="57"/>
      <c r="P1301" s="53"/>
      <c r="V1301" s="56"/>
    </row>
    <row r="1302" spans="12:22" x14ac:dyDescent="0.3">
      <c r="L1302" s="61"/>
      <c r="M1302" s="61"/>
      <c r="O1302" s="57"/>
      <c r="P1302" s="53"/>
      <c r="V1302" s="56"/>
    </row>
    <row r="1303" spans="12:22" x14ac:dyDescent="0.3">
      <c r="L1303" s="61"/>
      <c r="M1303" s="61"/>
      <c r="O1303" s="57"/>
      <c r="P1303" s="53"/>
      <c r="V1303" s="56"/>
    </row>
    <row r="1304" spans="12:22" x14ac:dyDescent="0.3">
      <c r="L1304" s="61"/>
      <c r="M1304" s="61"/>
      <c r="O1304" s="57"/>
      <c r="P1304" s="53"/>
      <c r="V1304" s="56"/>
    </row>
    <row r="1305" spans="12:22" x14ac:dyDescent="0.3">
      <c r="L1305" s="61"/>
      <c r="M1305" s="61"/>
      <c r="O1305" s="57"/>
      <c r="P1305" s="53"/>
      <c r="V1305" s="56"/>
    </row>
    <row r="1306" spans="12:22" x14ac:dyDescent="0.3">
      <c r="L1306" s="61"/>
      <c r="M1306" s="61"/>
      <c r="O1306" s="57"/>
      <c r="P1306" s="53"/>
      <c r="V1306" s="56"/>
    </row>
    <row r="1307" spans="12:22" x14ac:dyDescent="0.3">
      <c r="L1307" s="61"/>
      <c r="M1307" s="61"/>
      <c r="O1307" s="57"/>
      <c r="P1307" s="53"/>
      <c r="V1307" s="56"/>
    </row>
    <row r="1308" spans="12:22" x14ac:dyDescent="0.3">
      <c r="L1308" s="61"/>
      <c r="M1308" s="61"/>
      <c r="O1308" s="57"/>
      <c r="P1308" s="53"/>
      <c r="V1308" s="56"/>
    </row>
    <row r="1309" spans="12:22" x14ac:dyDescent="0.3">
      <c r="L1309" s="61"/>
      <c r="M1309" s="61"/>
      <c r="O1309" s="57"/>
      <c r="P1309" s="53"/>
      <c r="V1309" s="56"/>
    </row>
    <row r="1310" spans="12:22" x14ac:dyDescent="0.3">
      <c r="L1310" s="61"/>
      <c r="M1310" s="61"/>
      <c r="O1310" s="57"/>
      <c r="P1310" s="53"/>
      <c r="V1310" s="56"/>
    </row>
    <row r="1311" spans="12:22" x14ac:dyDescent="0.3">
      <c r="L1311" s="61"/>
      <c r="M1311" s="61"/>
      <c r="O1311" s="57"/>
      <c r="P1311" s="53"/>
      <c r="V1311" s="56"/>
    </row>
    <row r="1312" spans="12:22" x14ac:dyDescent="0.3">
      <c r="L1312" s="61"/>
      <c r="M1312" s="61"/>
      <c r="O1312" s="57"/>
      <c r="P1312" s="53"/>
      <c r="V1312" s="56"/>
    </row>
    <row r="1313" spans="12:22" x14ac:dyDescent="0.3">
      <c r="L1313" s="61"/>
      <c r="M1313" s="61"/>
      <c r="O1313" s="57"/>
      <c r="P1313" s="53"/>
      <c r="V1313" s="56"/>
    </row>
    <row r="1314" spans="12:22" x14ac:dyDescent="0.3">
      <c r="L1314" s="61"/>
      <c r="M1314" s="61"/>
      <c r="O1314" s="57"/>
      <c r="P1314" s="53"/>
      <c r="V1314" s="56"/>
    </row>
    <row r="1315" spans="12:22" x14ac:dyDescent="0.3">
      <c r="L1315" s="61"/>
      <c r="M1315" s="61"/>
      <c r="O1315" s="57"/>
      <c r="P1315" s="53"/>
      <c r="V1315" s="56"/>
    </row>
    <row r="1316" spans="12:22" x14ac:dyDescent="0.3">
      <c r="L1316" s="61"/>
      <c r="M1316" s="61"/>
      <c r="O1316" s="57"/>
      <c r="P1316" s="53"/>
      <c r="V1316" s="56"/>
    </row>
    <row r="1317" spans="12:22" x14ac:dyDescent="0.3">
      <c r="L1317" s="61"/>
      <c r="M1317" s="61"/>
      <c r="O1317" s="57"/>
      <c r="P1317" s="53"/>
      <c r="V1317" s="56"/>
    </row>
    <row r="1318" spans="12:22" x14ac:dyDescent="0.3">
      <c r="L1318" s="61"/>
      <c r="M1318" s="61"/>
      <c r="O1318" s="57"/>
      <c r="P1318" s="53"/>
      <c r="V1318" s="56"/>
    </row>
    <row r="1319" spans="12:22" x14ac:dyDescent="0.3">
      <c r="L1319" s="61"/>
      <c r="M1319" s="61"/>
      <c r="O1319" s="57"/>
      <c r="P1319" s="53"/>
      <c r="V1319" s="56"/>
    </row>
    <row r="1320" spans="12:22" x14ac:dyDescent="0.3">
      <c r="L1320" s="61"/>
      <c r="M1320" s="61"/>
      <c r="O1320" s="57"/>
      <c r="P1320" s="53"/>
      <c r="V1320" s="56"/>
    </row>
    <row r="1321" spans="12:22" x14ac:dyDescent="0.3">
      <c r="L1321" s="61"/>
      <c r="M1321" s="61"/>
      <c r="O1321" s="57"/>
      <c r="P1321" s="53"/>
      <c r="V1321" s="56"/>
    </row>
    <row r="1322" spans="12:22" x14ac:dyDescent="0.3">
      <c r="L1322" s="61"/>
      <c r="M1322" s="61"/>
      <c r="O1322" s="57"/>
      <c r="P1322" s="53"/>
      <c r="V1322" s="56"/>
    </row>
    <row r="1323" spans="12:22" x14ac:dyDescent="0.3">
      <c r="L1323" s="61"/>
      <c r="M1323" s="61"/>
      <c r="O1323" s="57"/>
      <c r="P1323" s="53"/>
      <c r="V1323" s="56"/>
    </row>
    <row r="1324" spans="12:22" x14ac:dyDescent="0.3">
      <c r="L1324" s="61"/>
      <c r="M1324" s="61"/>
      <c r="O1324" s="57"/>
      <c r="P1324" s="53"/>
      <c r="V1324" s="56"/>
    </row>
    <row r="1325" spans="12:22" x14ac:dyDescent="0.3">
      <c r="L1325" s="61"/>
      <c r="M1325" s="61"/>
      <c r="O1325" s="57"/>
      <c r="P1325" s="53"/>
      <c r="V1325" s="56"/>
    </row>
    <row r="1326" spans="12:22" x14ac:dyDescent="0.3">
      <c r="L1326" s="61"/>
      <c r="M1326" s="61"/>
      <c r="O1326" s="57"/>
      <c r="P1326" s="53"/>
      <c r="V1326" s="56"/>
    </row>
    <row r="1327" spans="12:22" x14ac:dyDescent="0.3">
      <c r="L1327" s="61"/>
      <c r="M1327" s="61"/>
      <c r="O1327" s="57"/>
      <c r="P1327" s="53"/>
      <c r="V1327" s="56"/>
    </row>
    <row r="1328" spans="12:22" x14ac:dyDescent="0.3">
      <c r="L1328" s="61"/>
      <c r="M1328" s="61"/>
      <c r="O1328" s="57"/>
      <c r="P1328" s="53"/>
      <c r="V1328" s="56"/>
    </row>
    <row r="1329" spans="12:22" x14ac:dyDescent="0.3">
      <c r="L1329" s="61"/>
      <c r="M1329" s="61"/>
      <c r="O1329" s="57"/>
      <c r="P1329" s="53"/>
      <c r="V1329" s="56"/>
    </row>
    <row r="1330" spans="12:22" x14ac:dyDescent="0.3">
      <c r="L1330" s="61"/>
      <c r="M1330" s="61"/>
      <c r="O1330" s="57"/>
      <c r="P1330" s="53"/>
      <c r="V1330" s="56"/>
    </row>
    <row r="1331" spans="12:22" x14ac:dyDescent="0.3">
      <c r="L1331" s="61"/>
      <c r="M1331" s="61"/>
      <c r="O1331" s="57"/>
      <c r="P1331" s="53"/>
      <c r="V1331" s="56"/>
    </row>
    <row r="1332" spans="12:22" x14ac:dyDescent="0.3">
      <c r="L1332" s="61"/>
      <c r="M1332" s="61"/>
      <c r="O1332" s="57"/>
      <c r="P1332" s="53"/>
      <c r="V1332" s="56"/>
    </row>
    <row r="1333" spans="12:22" x14ac:dyDescent="0.3">
      <c r="L1333" s="61"/>
      <c r="M1333" s="61"/>
      <c r="O1333" s="57"/>
      <c r="P1333" s="53"/>
      <c r="V1333" s="56"/>
    </row>
    <row r="1334" spans="12:22" x14ac:dyDescent="0.3">
      <c r="L1334" s="61"/>
      <c r="M1334" s="61"/>
      <c r="O1334" s="57"/>
      <c r="P1334" s="53"/>
      <c r="V1334" s="56"/>
    </row>
    <row r="1335" spans="12:22" x14ac:dyDescent="0.3">
      <c r="L1335" s="61"/>
      <c r="M1335" s="61"/>
      <c r="O1335" s="57"/>
      <c r="P1335" s="53"/>
      <c r="V1335" s="56"/>
    </row>
    <row r="1336" spans="12:22" x14ac:dyDescent="0.3">
      <c r="L1336" s="61"/>
      <c r="M1336" s="61"/>
      <c r="O1336" s="57"/>
      <c r="P1336" s="53"/>
      <c r="V1336" s="56"/>
    </row>
    <row r="1337" spans="12:22" x14ac:dyDescent="0.3">
      <c r="L1337" s="61"/>
      <c r="M1337" s="61"/>
      <c r="O1337" s="57"/>
      <c r="P1337" s="53"/>
      <c r="V1337" s="56"/>
    </row>
    <row r="1338" spans="12:22" x14ac:dyDescent="0.3">
      <c r="L1338" s="61"/>
      <c r="M1338" s="61"/>
      <c r="O1338" s="57"/>
      <c r="P1338" s="53"/>
      <c r="V1338" s="56"/>
    </row>
    <row r="1339" spans="12:22" x14ac:dyDescent="0.3">
      <c r="L1339" s="61"/>
      <c r="M1339" s="61"/>
      <c r="O1339" s="57"/>
      <c r="P1339" s="53"/>
      <c r="V1339" s="56"/>
    </row>
    <row r="1340" spans="12:22" x14ac:dyDescent="0.3">
      <c r="L1340" s="61"/>
      <c r="M1340" s="61"/>
      <c r="O1340" s="57"/>
      <c r="P1340" s="53"/>
      <c r="V1340" s="56"/>
    </row>
    <row r="1341" spans="12:22" x14ac:dyDescent="0.3">
      <c r="L1341" s="61"/>
      <c r="M1341" s="61"/>
      <c r="O1341" s="57"/>
      <c r="P1341" s="53"/>
      <c r="V1341" s="56"/>
    </row>
    <row r="1342" spans="12:22" x14ac:dyDescent="0.3">
      <c r="L1342" s="61"/>
      <c r="M1342" s="61"/>
      <c r="O1342" s="57"/>
      <c r="P1342" s="53"/>
      <c r="V1342" s="56"/>
    </row>
    <row r="1343" spans="12:22" x14ac:dyDescent="0.3">
      <c r="L1343" s="61"/>
      <c r="M1343" s="61"/>
      <c r="O1343" s="57"/>
      <c r="P1343" s="53"/>
      <c r="V1343" s="56"/>
    </row>
    <row r="1344" spans="12:22" x14ac:dyDescent="0.3">
      <c r="L1344" s="61"/>
      <c r="M1344" s="61"/>
      <c r="O1344" s="57"/>
      <c r="P1344" s="53"/>
      <c r="V1344" s="56"/>
    </row>
    <row r="1345" spans="12:22" x14ac:dyDescent="0.3">
      <c r="L1345" s="61"/>
      <c r="M1345" s="61"/>
      <c r="O1345" s="57"/>
      <c r="P1345" s="53"/>
      <c r="V1345" s="56"/>
    </row>
    <row r="1346" spans="12:22" x14ac:dyDescent="0.3">
      <c r="L1346" s="61"/>
      <c r="M1346" s="61"/>
      <c r="O1346" s="57"/>
      <c r="P1346" s="53"/>
      <c r="V1346" s="56"/>
    </row>
    <row r="1347" spans="12:22" x14ac:dyDescent="0.3">
      <c r="L1347" s="61"/>
      <c r="M1347" s="61"/>
      <c r="O1347" s="57"/>
      <c r="P1347" s="53"/>
      <c r="V1347" s="56"/>
    </row>
    <row r="1348" spans="12:22" x14ac:dyDescent="0.3">
      <c r="L1348" s="61"/>
      <c r="M1348" s="61"/>
      <c r="O1348" s="57"/>
      <c r="P1348" s="53"/>
      <c r="V1348" s="56"/>
    </row>
    <row r="1349" spans="12:22" x14ac:dyDescent="0.3">
      <c r="L1349" s="61"/>
      <c r="M1349" s="61"/>
      <c r="O1349" s="57"/>
      <c r="P1349" s="53"/>
      <c r="V1349" s="56"/>
    </row>
    <row r="1350" spans="12:22" x14ac:dyDescent="0.3">
      <c r="L1350" s="61"/>
      <c r="M1350" s="61"/>
      <c r="O1350" s="57"/>
      <c r="P1350" s="53"/>
      <c r="V1350" s="56"/>
    </row>
    <row r="1351" spans="12:22" x14ac:dyDescent="0.3">
      <c r="L1351" s="61"/>
      <c r="M1351" s="61"/>
      <c r="O1351" s="57"/>
      <c r="P1351" s="53"/>
      <c r="V1351" s="56"/>
    </row>
    <row r="1352" spans="12:22" x14ac:dyDescent="0.3">
      <c r="L1352" s="61"/>
      <c r="M1352" s="61"/>
      <c r="O1352" s="57"/>
      <c r="P1352" s="53"/>
      <c r="V1352" s="56"/>
    </row>
    <row r="1353" spans="12:22" x14ac:dyDescent="0.3">
      <c r="L1353" s="61"/>
      <c r="M1353" s="61"/>
      <c r="O1353" s="57"/>
      <c r="P1353" s="53"/>
      <c r="V1353" s="56"/>
    </row>
    <row r="1354" spans="12:22" x14ac:dyDescent="0.3">
      <c r="L1354" s="61"/>
      <c r="M1354" s="61"/>
      <c r="O1354" s="57"/>
      <c r="P1354" s="53"/>
      <c r="V1354" s="56"/>
    </row>
    <row r="1355" spans="12:22" x14ac:dyDescent="0.3">
      <c r="L1355" s="61"/>
      <c r="M1355" s="61"/>
      <c r="O1355" s="57"/>
      <c r="P1355" s="53"/>
      <c r="V1355" s="56"/>
    </row>
    <row r="1356" spans="12:22" x14ac:dyDescent="0.3">
      <c r="L1356" s="61"/>
      <c r="M1356" s="61"/>
      <c r="O1356" s="57"/>
      <c r="P1356" s="53"/>
      <c r="V1356" s="56"/>
    </row>
    <row r="1357" spans="12:22" x14ac:dyDescent="0.3">
      <c r="L1357" s="61"/>
      <c r="M1357" s="61"/>
      <c r="O1357" s="57"/>
      <c r="P1357" s="53"/>
      <c r="V1357" s="56"/>
    </row>
    <row r="1358" spans="12:22" x14ac:dyDescent="0.3">
      <c r="L1358" s="61"/>
      <c r="M1358" s="61"/>
      <c r="O1358" s="57"/>
      <c r="P1358" s="53"/>
      <c r="V1358" s="56"/>
    </row>
    <row r="1359" spans="12:22" x14ac:dyDescent="0.3">
      <c r="L1359" s="61"/>
      <c r="M1359" s="61"/>
      <c r="O1359" s="57"/>
      <c r="P1359" s="53"/>
      <c r="V1359" s="56"/>
    </row>
    <row r="1360" spans="12:22" x14ac:dyDescent="0.3">
      <c r="L1360" s="61"/>
      <c r="M1360" s="61"/>
      <c r="O1360" s="57"/>
      <c r="P1360" s="53"/>
      <c r="V1360" s="56"/>
    </row>
    <row r="1361" spans="12:22" x14ac:dyDescent="0.3">
      <c r="L1361" s="61"/>
      <c r="M1361" s="61"/>
      <c r="O1361" s="57"/>
      <c r="P1361" s="53"/>
      <c r="V1361" s="56"/>
    </row>
    <row r="1362" spans="12:22" x14ac:dyDescent="0.3">
      <c r="L1362" s="61"/>
      <c r="M1362" s="61"/>
      <c r="O1362" s="57"/>
      <c r="P1362" s="53"/>
      <c r="V1362" s="56"/>
    </row>
    <row r="1363" spans="12:22" x14ac:dyDescent="0.3">
      <c r="L1363" s="61"/>
      <c r="M1363" s="61"/>
      <c r="O1363" s="57"/>
      <c r="P1363" s="53"/>
      <c r="V1363" s="56"/>
    </row>
    <row r="1364" spans="12:22" x14ac:dyDescent="0.3">
      <c r="L1364" s="61"/>
      <c r="M1364" s="61"/>
      <c r="O1364" s="57"/>
      <c r="P1364" s="53"/>
      <c r="V1364" s="56"/>
    </row>
    <row r="1365" spans="12:22" x14ac:dyDescent="0.3">
      <c r="L1365" s="61"/>
      <c r="M1365" s="61"/>
      <c r="O1365" s="57"/>
      <c r="P1365" s="53"/>
      <c r="V1365" s="56"/>
    </row>
    <row r="1366" spans="12:22" x14ac:dyDescent="0.3">
      <c r="L1366" s="61"/>
      <c r="M1366" s="61"/>
      <c r="O1366" s="57"/>
      <c r="P1366" s="53"/>
      <c r="V1366" s="56"/>
    </row>
    <row r="1367" spans="12:22" x14ac:dyDescent="0.3">
      <c r="L1367" s="61"/>
      <c r="M1367" s="61"/>
      <c r="O1367" s="57"/>
      <c r="P1367" s="53"/>
      <c r="V1367" s="56"/>
    </row>
    <row r="1368" spans="12:22" x14ac:dyDescent="0.3">
      <c r="L1368" s="61"/>
      <c r="M1368" s="61"/>
      <c r="O1368" s="57"/>
      <c r="P1368" s="53"/>
      <c r="V1368" s="56"/>
    </row>
    <row r="1369" spans="12:22" x14ac:dyDescent="0.3">
      <c r="L1369" s="61"/>
      <c r="M1369" s="61"/>
      <c r="O1369" s="57"/>
      <c r="P1369" s="53"/>
      <c r="V1369" s="56"/>
    </row>
    <row r="1370" spans="12:22" x14ac:dyDescent="0.3">
      <c r="L1370" s="61"/>
      <c r="M1370" s="61"/>
      <c r="O1370" s="57"/>
      <c r="P1370" s="53"/>
      <c r="V1370" s="56"/>
    </row>
    <row r="1371" spans="12:22" x14ac:dyDescent="0.3">
      <c r="L1371" s="61"/>
      <c r="M1371" s="61"/>
      <c r="O1371" s="57"/>
      <c r="P1371" s="53"/>
      <c r="V1371" s="56"/>
    </row>
    <row r="1372" spans="12:22" x14ac:dyDescent="0.3">
      <c r="L1372" s="61"/>
      <c r="M1372" s="61"/>
      <c r="O1372" s="57"/>
      <c r="P1372" s="53"/>
      <c r="V1372" s="56"/>
    </row>
    <row r="1373" spans="12:22" x14ac:dyDescent="0.3">
      <c r="L1373" s="61"/>
      <c r="M1373" s="61"/>
      <c r="O1373" s="57"/>
      <c r="P1373" s="53"/>
      <c r="V1373" s="56"/>
    </row>
    <row r="1374" spans="12:22" x14ac:dyDescent="0.3">
      <c r="L1374" s="61"/>
      <c r="M1374" s="61"/>
      <c r="O1374" s="57"/>
      <c r="P1374" s="53"/>
      <c r="V1374" s="56"/>
    </row>
    <row r="1375" spans="12:22" x14ac:dyDescent="0.3">
      <c r="L1375" s="61"/>
      <c r="M1375" s="61"/>
      <c r="O1375" s="57"/>
      <c r="P1375" s="53"/>
      <c r="V1375" s="56"/>
    </row>
    <row r="1376" spans="12:22" x14ac:dyDescent="0.3">
      <c r="L1376" s="61"/>
      <c r="M1376" s="61"/>
      <c r="O1376" s="57"/>
      <c r="P1376" s="53"/>
      <c r="V1376" s="56"/>
    </row>
    <row r="1377" spans="12:22" x14ac:dyDescent="0.3">
      <c r="L1377" s="61"/>
      <c r="M1377" s="61"/>
      <c r="O1377" s="57"/>
      <c r="P1377" s="53"/>
      <c r="V1377" s="56"/>
    </row>
    <row r="1378" spans="12:22" x14ac:dyDescent="0.3">
      <c r="L1378" s="61"/>
      <c r="M1378" s="61"/>
      <c r="O1378" s="57"/>
      <c r="P1378" s="53"/>
      <c r="V1378" s="56"/>
    </row>
    <row r="1379" spans="12:22" x14ac:dyDescent="0.3">
      <c r="L1379" s="61"/>
      <c r="M1379" s="61"/>
      <c r="O1379" s="57"/>
      <c r="P1379" s="53"/>
      <c r="V1379" s="56"/>
    </row>
    <row r="1380" spans="12:22" x14ac:dyDescent="0.3">
      <c r="L1380" s="61"/>
      <c r="M1380" s="61"/>
      <c r="O1380" s="57"/>
      <c r="P1380" s="53"/>
      <c r="V1380" s="56"/>
    </row>
    <row r="1381" spans="12:22" x14ac:dyDescent="0.3">
      <c r="L1381" s="61"/>
      <c r="M1381" s="61"/>
      <c r="O1381" s="57"/>
      <c r="P1381" s="53"/>
      <c r="V1381" s="56"/>
    </row>
    <row r="1382" spans="12:22" x14ac:dyDescent="0.3">
      <c r="L1382" s="61"/>
      <c r="M1382" s="61"/>
      <c r="O1382" s="57"/>
      <c r="P1382" s="53"/>
      <c r="V1382" s="56"/>
    </row>
    <row r="1383" spans="12:22" x14ac:dyDescent="0.3">
      <c r="L1383" s="61"/>
      <c r="M1383" s="61"/>
      <c r="O1383" s="57"/>
      <c r="P1383" s="53"/>
      <c r="V1383" s="56"/>
    </row>
    <row r="1384" spans="12:22" x14ac:dyDescent="0.3">
      <c r="L1384" s="61"/>
      <c r="M1384" s="61"/>
      <c r="O1384" s="57"/>
      <c r="P1384" s="53"/>
      <c r="V1384" s="56"/>
    </row>
    <row r="1385" spans="12:22" x14ac:dyDescent="0.3">
      <c r="L1385" s="61"/>
      <c r="M1385" s="61"/>
      <c r="O1385" s="57"/>
      <c r="P1385" s="53"/>
      <c r="V1385" s="56"/>
    </row>
    <row r="1386" spans="12:22" x14ac:dyDescent="0.3">
      <c r="L1386" s="61"/>
      <c r="M1386" s="61"/>
      <c r="O1386" s="57"/>
      <c r="P1386" s="53"/>
      <c r="V1386" s="56"/>
    </row>
    <row r="1387" spans="12:22" x14ac:dyDescent="0.3">
      <c r="L1387" s="61"/>
      <c r="M1387" s="61"/>
      <c r="O1387" s="57"/>
      <c r="P1387" s="53"/>
      <c r="V1387" s="56"/>
    </row>
    <row r="1388" spans="12:22" x14ac:dyDescent="0.3">
      <c r="L1388" s="61"/>
      <c r="M1388" s="61"/>
      <c r="O1388" s="57"/>
      <c r="P1388" s="53"/>
      <c r="V1388" s="56"/>
    </row>
    <row r="1389" spans="12:22" x14ac:dyDescent="0.3">
      <c r="L1389" s="61"/>
      <c r="M1389" s="61"/>
      <c r="O1389" s="57"/>
      <c r="P1389" s="53"/>
      <c r="V1389" s="56"/>
    </row>
    <row r="1390" spans="12:22" x14ac:dyDescent="0.3">
      <c r="L1390" s="61"/>
      <c r="M1390" s="61"/>
      <c r="O1390" s="57"/>
      <c r="P1390" s="53"/>
      <c r="V1390" s="56"/>
    </row>
    <row r="1391" spans="12:22" x14ac:dyDescent="0.3">
      <c r="L1391" s="61"/>
      <c r="M1391" s="61"/>
      <c r="O1391" s="57"/>
      <c r="P1391" s="53"/>
      <c r="V1391" s="56"/>
    </row>
    <row r="1392" spans="12:22" x14ac:dyDescent="0.3">
      <c r="L1392" s="61"/>
      <c r="M1392" s="61"/>
      <c r="O1392" s="57"/>
      <c r="P1392" s="53"/>
      <c r="V1392" s="56"/>
    </row>
    <row r="1393" spans="12:22" x14ac:dyDescent="0.3">
      <c r="L1393" s="61"/>
      <c r="M1393" s="61"/>
      <c r="O1393" s="57"/>
      <c r="P1393" s="53"/>
      <c r="V1393" s="56"/>
    </row>
    <row r="1394" spans="12:22" x14ac:dyDescent="0.3">
      <c r="L1394" s="61"/>
      <c r="M1394" s="61"/>
      <c r="O1394" s="57"/>
      <c r="P1394" s="53"/>
      <c r="V1394" s="56"/>
    </row>
    <row r="1395" spans="12:22" x14ac:dyDescent="0.3">
      <c r="L1395" s="61"/>
      <c r="M1395" s="61"/>
      <c r="O1395" s="57"/>
      <c r="P1395" s="53"/>
      <c r="V1395" s="56"/>
    </row>
    <row r="1396" spans="12:22" x14ac:dyDescent="0.3">
      <c r="L1396" s="61"/>
      <c r="M1396" s="61"/>
      <c r="O1396" s="57"/>
      <c r="P1396" s="53"/>
      <c r="V1396" s="56"/>
    </row>
    <row r="1397" spans="12:22" x14ac:dyDescent="0.3">
      <c r="L1397" s="61"/>
      <c r="M1397" s="61"/>
      <c r="O1397" s="57"/>
      <c r="P1397" s="53"/>
      <c r="V1397" s="56"/>
    </row>
    <row r="1398" spans="12:22" x14ac:dyDescent="0.3">
      <c r="L1398" s="61"/>
      <c r="M1398" s="61"/>
      <c r="O1398" s="57"/>
      <c r="P1398" s="53"/>
      <c r="V1398" s="56"/>
    </row>
    <row r="1399" spans="12:22" x14ac:dyDescent="0.3">
      <c r="L1399" s="61"/>
      <c r="M1399" s="61"/>
      <c r="O1399" s="57"/>
      <c r="P1399" s="53"/>
      <c r="V1399" s="56"/>
    </row>
    <row r="1400" spans="12:22" x14ac:dyDescent="0.3">
      <c r="L1400" s="61"/>
      <c r="M1400" s="61"/>
      <c r="O1400" s="57"/>
      <c r="P1400" s="53"/>
      <c r="V1400" s="56"/>
    </row>
    <row r="1401" spans="12:22" x14ac:dyDescent="0.3">
      <c r="L1401" s="61"/>
      <c r="M1401" s="61"/>
      <c r="O1401" s="57"/>
      <c r="P1401" s="53"/>
      <c r="V1401" s="56"/>
    </row>
    <row r="1402" spans="12:22" x14ac:dyDescent="0.3">
      <c r="L1402" s="61"/>
      <c r="M1402" s="61"/>
      <c r="O1402" s="57"/>
      <c r="P1402" s="53"/>
      <c r="V1402" s="56"/>
    </row>
    <row r="1403" spans="12:22" x14ac:dyDescent="0.3">
      <c r="L1403" s="61"/>
      <c r="M1403" s="61"/>
      <c r="O1403" s="57"/>
      <c r="P1403" s="53"/>
      <c r="V1403" s="56"/>
    </row>
    <row r="1404" spans="12:22" x14ac:dyDescent="0.3">
      <c r="L1404" s="61"/>
      <c r="M1404" s="61"/>
      <c r="O1404" s="57"/>
      <c r="P1404" s="53"/>
      <c r="V1404" s="56"/>
    </row>
    <row r="1405" spans="12:22" x14ac:dyDescent="0.3">
      <c r="L1405" s="61"/>
      <c r="M1405" s="61"/>
      <c r="O1405" s="57"/>
      <c r="P1405" s="53"/>
      <c r="V1405" s="56"/>
    </row>
    <row r="1406" spans="12:22" x14ac:dyDescent="0.3">
      <c r="L1406" s="61"/>
      <c r="M1406" s="61"/>
      <c r="O1406" s="57"/>
      <c r="P1406" s="53"/>
      <c r="V1406" s="56"/>
    </row>
    <row r="1407" spans="12:22" x14ac:dyDescent="0.3">
      <c r="L1407" s="61"/>
      <c r="M1407" s="61"/>
      <c r="O1407" s="57"/>
      <c r="P1407" s="53"/>
      <c r="V1407" s="56"/>
    </row>
    <row r="1408" spans="12:22" x14ac:dyDescent="0.3">
      <c r="L1408" s="61"/>
      <c r="M1408" s="61"/>
      <c r="O1408" s="57"/>
      <c r="P1408" s="53"/>
      <c r="V1408" s="56"/>
    </row>
    <row r="1409" spans="12:22" x14ac:dyDescent="0.3">
      <c r="L1409" s="61"/>
      <c r="M1409" s="61"/>
      <c r="O1409" s="57"/>
      <c r="P1409" s="53"/>
      <c r="V1409" s="56"/>
    </row>
    <row r="1410" spans="12:22" x14ac:dyDescent="0.3">
      <c r="L1410" s="61"/>
      <c r="M1410" s="61"/>
      <c r="O1410" s="57"/>
      <c r="P1410" s="53"/>
      <c r="V1410" s="56"/>
    </row>
    <row r="1411" spans="12:22" x14ac:dyDescent="0.3">
      <c r="L1411" s="61"/>
      <c r="M1411" s="61"/>
      <c r="O1411" s="57"/>
      <c r="P1411" s="53"/>
      <c r="V1411" s="56"/>
    </row>
    <row r="1412" spans="12:22" x14ac:dyDescent="0.3">
      <c r="L1412" s="61"/>
      <c r="M1412" s="61"/>
      <c r="O1412" s="57"/>
      <c r="P1412" s="53"/>
      <c r="V1412" s="56"/>
    </row>
    <row r="1413" spans="12:22" x14ac:dyDescent="0.3">
      <c r="L1413" s="61"/>
      <c r="M1413" s="61"/>
      <c r="O1413" s="57"/>
      <c r="P1413" s="53"/>
      <c r="V1413" s="56"/>
    </row>
    <row r="1414" spans="12:22" x14ac:dyDescent="0.3">
      <c r="L1414" s="61"/>
      <c r="M1414" s="61"/>
      <c r="O1414" s="57"/>
      <c r="P1414" s="53"/>
      <c r="V1414" s="56"/>
    </row>
    <row r="1415" spans="12:22" x14ac:dyDescent="0.3">
      <c r="L1415" s="61"/>
      <c r="M1415" s="61"/>
      <c r="O1415" s="57"/>
      <c r="P1415" s="53"/>
      <c r="V1415" s="56"/>
    </row>
    <row r="1416" spans="12:22" x14ac:dyDescent="0.3">
      <c r="L1416" s="61"/>
      <c r="M1416" s="61"/>
      <c r="O1416" s="57"/>
      <c r="P1416" s="53"/>
      <c r="V1416" s="56"/>
    </row>
    <row r="1417" spans="12:22" x14ac:dyDescent="0.3">
      <c r="L1417" s="61"/>
      <c r="M1417" s="61"/>
      <c r="O1417" s="57"/>
      <c r="P1417" s="53"/>
      <c r="V1417" s="56"/>
    </row>
    <row r="1418" spans="12:22" x14ac:dyDescent="0.3">
      <c r="L1418" s="61"/>
      <c r="M1418" s="61"/>
      <c r="O1418" s="57"/>
      <c r="P1418" s="53"/>
      <c r="V1418" s="56"/>
    </row>
    <row r="1419" spans="12:22" x14ac:dyDescent="0.3">
      <c r="L1419" s="61"/>
      <c r="M1419" s="61"/>
      <c r="O1419" s="57"/>
      <c r="P1419" s="53"/>
      <c r="V1419" s="56"/>
    </row>
    <row r="1420" spans="12:22" x14ac:dyDescent="0.3">
      <c r="L1420" s="61"/>
      <c r="M1420" s="61"/>
      <c r="O1420" s="57"/>
      <c r="P1420" s="53"/>
      <c r="V1420" s="56"/>
    </row>
    <row r="1421" spans="12:22" x14ac:dyDescent="0.3">
      <c r="L1421" s="61"/>
      <c r="M1421" s="61"/>
      <c r="O1421" s="57"/>
      <c r="P1421" s="53"/>
      <c r="V1421" s="56"/>
    </row>
    <row r="1422" spans="12:22" x14ac:dyDescent="0.3">
      <c r="L1422" s="61"/>
      <c r="M1422" s="61"/>
      <c r="O1422" s="57"/>
      <c r="P1422" s="53"/>
      <c r="V1422" s="56"/>
    </row>
    <row r="1423" spans="12:22" x14ac:dyDescent="0.3">
      <c r="L1423" s="61"/>
      <c r="M1423" s="61"/>
      <c r="O1423" s="57"/>
      <c r="P1423" s="53"/>
      <c r="V1423" s="56"/>
    </row>
    <row r="1424" spans="12:22" x14ac:dyDescent="0.3">
      <c r="L1424" s="61"/>
      <c r="M1424" s="61"/>
      <c r="O1424" s="57"/>
      <c r="P1424" s="53"/>
      <c r="V1424" s="56"/>
    </row>
    <row r="1425" spans="12:22" x14ac:dyDescent="0.3">
      <c r="L1425" s="61"/>
      <c r="M1425" s="61"/>
      <c r="O1425" s="57"/>
      <c r="P1425" s="53"/>
      <c r="V1425" s="56"/>
    </row>
    <row r="1426" spans="12:22" x14ac:dyDescent="0.3">
      <c r="L1426" s="61"/>
      <c r="M1426" s="61"/>
      <c r="O1426" s="57"/>
      <c r="P1426" s="53"/>
      <c r="V1426" s="56"/>
    </row>
    <row r="1427" spans="12:22" x14ac:dyDescent="0.3">
      <c r="L1427" s="61"/>
      <c r="M1427" s="61"/>
      <c r="O1427" s="57"/>
      <c r="P1427" s="53"/>
      <c r="V1427" s="56"/>
    </row>
    <row r="1428" spans="12:22" x14ac:dyDescent="0.3">
      <c r="L1428" s="61"/>
      <c r="M1428" s="61"/>
      <c r="O1428" s="57"/>
      <c r="P1428" s="53"/>
      <c r="V1428" s="56"/>
    </row>
    <row r="1429" spans="12:22" x14ac:dyDescent="0.3">
      <c r="L1429" s="61"/>
      <c r="M1429" s="61"/>
      <c r="O1429" s="57"/>
      <c r="P1429" s="53"/>
      <c r="V1429" s="56"/>
    </row>
    <row r="1430" spans="12:22" x14ac:dyDescent="0.3">
      <c r="L1430" s="61"/>
      <c r="M1430" s="61"/>
      <c r="O1430" s="57"/>
      <c r="P1430" s="53"/>
      <c r="V1430" s="56"/>
    </row>
    <row r="1431" spans="12:22" x14ac:dyDescent="0.3">
      <c r="L1431" s="61"/>
      <c r="M1431" s="61"/>
      <c r="O1431" s="57"/>
      <c r="P1431" s="53"/>
      <c r="V1431" s="56"/>
    </row>
    <row r="1432" spans="12:22" x14ac:dyDescent="0.3">
      <c r="L1432" s="61"/>
      <c r="M1432" s="61"/>
      <c r="O1432" s="57"/>
      <c r="P1432" s="53"/>
      <c r="V1432" s="56"/>
    </row>
    <row r="1433" spans="12:22" x14ac:dyDescent="0.3">
      <c r="L1433" s="61"/>
      <c r="M1433" s="61"/>
      <c r="O1433" s="57"/>
      <c r="P1433" s="53"/>
      <c r="V1433" s="56"/>
    </row>
    <row r="1434" spans="12:22" x14ac:dyDescent="0.3">
      <c r="L1434" s="61"/>
      <c r="M1434" s="61"/>
      <c r="O1434" s="57"/>
      <c r="P1434" s="53"/>
      <c r="V1434" s="56"/>
    </row>
    <row r="1435" spans="12:22" x14ac:dyDescent="0.3">
      <c r="L1435" s="61"/>
      <c r="M1435" s="61"/>
      <c r="O1435" s="57"/>
      <c r="P1435" s="53"/>
      <c r="V1435" s="56"/>
    </row>
    <row r="1436" spans="12:22" x14ac:dyDescent="0.3">
      <c r="L1436" s="61"/>
      <c r="M1436" s="61"/>
      <c r="O1436" s="57"/>
      <c r="P1436" s="53"/>
      <c r="V1436" s="56"/>
    </row>
    <row r="1437" spans="12:22" x14ac:dyDescent="0.3">
      <c r="L1437" s="61"/>
      <c r="M1437" s="61"/>
      <c r="O1437" s="57"/>
      <c r="P1437" s="53"/>
      <c r="V1437" s="56"/>
    </row>
    <row r="1438" spans="12:22" x14ac:dyDescent="0.3">
      <c r="L1438" s="61"/>
      <c r="M1438" s="61"/>
      <c r="O1438" s="57"/>
      <c r="P1438" s="53"/>
      <c r="V1438" s="56"/>
    </row>
    <row r="1439" spans="12:22" x14ac:dyDescent="0.3">
      <c r="L1439" s="61"/>
      <c r="M1439" s="61"/>
      <c r="O1439" s="57"/>
      <c r="P1439" s="53"/>
      <c r="V1439" s="56"/>
    </row>
    <row r="1440" spans="12:22" x14ac:dyDescent="0.3">
      <c r="L1440" s="61"/>
      <c r="M1440" s="61"/>
      <c r="V1440" s="56"/>
    </row>
    <row r="1441" spans="12:22" x14ac:dyDescent="0.3">
      <c r="L1441" s="61"/>
      <c r="M1441" s="61"/>
      <c r="V1441" s="56"/>
    </row>
    <row r="1442" spans="12:22" x14ac:dyDescent="0.3">
      <c r="L1442" s="61"/>
      <c r="M1442" s="61"/>
      <c r="V1442" s="56"/>
    </row>
    <row r="1443" spans="12:22" x14ac:dyDescent="0.3">
      <c r="L1443" s="61"/>
      <c r="M1443" s="61"/>
      <c r="V1443" s="56"/>
    </row>
    <row r="1444" spans="12:22" x14ac:dyDescent="0.3">
      <c r="L1444" s="61"/>
      <c r="M1444" s="61"/>
      <c r="V1444" s="56"/>
    </row>
    <row r="1445" spans="12:22" x14ac:dyDescent="0.3">
      <c r="L1445" s="61"/>
      <c r="M1445" s="61"/>
      <c r="V1445" s="56"/>
    </row>
    <row r="1446" spans="12:22" x14ac:dyDescent="0.3">
      <c r="L1446" s="61"/>
      <c r="M1446" s="61"/>
      <c r="V1446" s="56"/>
    </row>
    <row r="1447" spans="12:22" x14ac:dyDescent="0.3">
      <c r="L1447" s="61"/>
      <c r="M1447" s="61"/>
      <c r="V1447" s="56"/>
    </row>
    <row r="1448" spans="12:22" x14ac:dyDescent="0.3">
      <c r="L1448" s="61"/>
      <c r="M1448" s="61"/>
      <c r="V1448" s="56"/>
    </row>
    <row r="1449" spans="12:22" x14ac:dyDescent="0.3">
      <c r="L1449" s="61"/>
      <c r="M1449" s="61"/>
      <c r="V1449" s="56"/>
    </row>
    <row r="1450" spans="12:22" x14ac:dyDescent="0.3">
      <c r="L1450" s="61"/>
      <c r="M1450" s="61"/>
      <c r="V1450" s="56"/>
    </row>
    <row r="1451" spans="12:22" x14ac:dyDescent="0.3">
      <c r="L1451" s="61"/>
      <c r="M1451" s="61"/>
      <c r="V1451" s="56"/>
    </row>
    <row r="1452" spans="12:22" x14ac:dyDescent="0.3">
      <c r="L1452" s="61"/>
      <c r="M1452" s="61"/>
      <c r="V1452" s="56"/>
    </row>
    <row r="1453" spans="12:22" x14ac:dyDescent="0.3">
      <c r="L1453" s="61"/>
      <c r="M1453" s="61"/>
      <c r="V1453" s="56"/>
    </row>
    <row r="1454" spans="12:22" x14ac:dyDescent="0.3">
      <c r="L1454" s="61"/>
      <c r="M1454" s="61"/>
      <c r="V1454" s="56"/>
    </row>
    <row r="1455" spans="12:22" x14ac:dyDescent="0.3">
      <c r="L1455" s="61"/>
      <c r="M1455" s="61"/>
      <c r="V1455" s="56"/>
    </row>
    <row r="1456" spans="12:22" x14ac:dyDescent="0.3">
      <c r="L1456" s="61"/>
      <c r="M1456" s="61"/>
      <c r="V1456" s="56"/>
    </row>
    <row r="1457" spans="12:22" x14ac:dyDescent="0.3">
      <c r="L1457" s="61"/>
      <c r="M1457" s="61"/>
      <c r="V1457" s="56"/>
    </row>
    <row r="1458" spans="12:22" x14ac:dyDescent="0.3">
      <c r="L1458" s="61"/>
      <c r="M1458" s="61"/>
      <c r="V1458" s="56"/>
    </row>
    <row r="1459" spans="12:22" x14ac:dyDescent="0.3">
      <c r="L1459" s="61"/>
      <c r="M1459" s="61"/>
      <c r="V1459" s="56"/>
    </row>
    <row r="1460" spans="12:22" x14ac:dyDescent="0.3">
      <c r="L1460" s="61"/>
      <c r="M1460" s="61"/>
      <c r="V1460" s="56"/>
    </row>
    <row r="1461" spans="12:22" x14ac:dyDescent="0.3">
      <c r="L1461" s="61"/>
      <c r="M1461" s="61"/>
      <c r="V1461" s="56"/>
    </row>
    <row r="1462" spans="12:22" x14ac:dyDescent="0.3">
      <c r="L1462" s="61"/>
      <c r="M1462" s="61"/>
      <c r="V1462" s="56"/>
    </row>
    <row r="1463" spans="12:22" x14ac:dyDescent="0.3">
      <c r="L1463" s="61"/>
      <c r="M1463" s="61"/>
      <c r="V1463" s="56"/>
    </row>
    <row r="1464" spans="12:22" x14ac:dyDescent="0.3">
      <c r="L1464" s="61"/>
      <c r="M1464" s="61"/>
      <c r="V1464" s="56"/>
    </row>
    <row r="1465" spans="12:22" x14ac:dyDescent="0.3">
      <c r="L1465" s="61"/>
      <c r="M1465" s="61"/>
      <c r="V1465" s="56"/>
    </row>
    <row r="1466" spans="12:22" x14ac:dyDescent="0.3">
      <c r="L1466" s="61"/>
      <c r="M1466" s="61"/>
      <c r="V1466" s="56"/>
    </row>
    <row r="1467" spans="12:22" x14ac:dyDescent="0.3">
      <c r="L1467" s="61"/>
      <c r="M1467" s="61"/>
      <c r="V1467" s="56"/>
    </row>
    <row r="1468" spans="12:22" x14ac:dyDescent="0.3">
      <c r="L1468" s="61"/>
      <c r="M1468" s="61"/>
      <c r="V1468" s="56"/>
    </row>
    <row r="1469" spans="12:22" x14ac:dyDescent="0.3">
      <c r="L1469" s="61"/>
      <c r="M1469" s="61"/>
      <c r="V1469" s="56"/>
    </row>
    <row r="1470" spans="12:22" x14ac:dyDescent="0.3">
      <c r="L1470" s="61"/>
      <c r="M1470" s="61"/>
      <c r="V1470" s="56"/>
    </row>
    <row r="1471" spans="12:22" x14ac:dyDescent="0.3">
      <c r="L1471" s="61"/>
      <c r="M1471" s="61"/>
      <c r="V1471" s="56"/>
    </row>
    <row r="1472" spans="12:22" x14ac:dyDescent="0.3">
      <c r="L1472" s="61"/>
      <c r="M1472" s="61"/>
      <c r="V1472" s="56"/>
    </row>
    <row r="1473" spans="12:22" x14ac:dyDescent="0.3">
      <c r="L1473" s="61"/>
      <c r="M1473" s="61"/>
      <c r="V1473" s="56"/>
    </row>
    <row r="1474" spans="12:22" x14ac:dyDescent="0.3">
      <c r="L1474" s="61"/>
      <c r="M1474" s="61"/>
      <c r="V1474" s="56"/>
    </row>
    <row r="1475" spans="12:22" x14ac:dyDescent="0.3">
      <c r="L1475" s="61"/>
      <c r="M1475" s="61"/>
      <c r="V1475" s="56"/>
    </row>
    <row r="1476" spans="12:22" x14ac:dyDescent="0.3">
      <c r="L1476" s="61"/>
      <c r="M1476" s="61"/>
      <c r="V1476" s="56"/>
    </row>
    <row r="1477" spans="12:22" x14ac:dyDescent="0.3">
      <c r="L1477" s="61"/>
      <c r="M1477" s="61"/>
      <c r="V1477" s="56"/>
    </row>
    <row r="1478" spans="12:22" x14ac:dyDescent="0.3">
      <c r="L1478" s="61"/>
      <c r="M1478" s="61"/>
      <c r="V1478" s="56"/>
    </row>
    <row r="1479" spans="12:22" x14ac:dyDescent="0.3">
      <c r="L1479" s="61"/>
      <c r="M1479" s="61"/>
      <c r="V1479" s="56"/>
    </row>
    <row r="1480" spans="12:22" x14ac:dyDescent="0.3">
      <c r="L1480" s="61"/>
      <c r="M1480" s="61"/>
      <c r="V1480" s="56"/>
    </row>
    <row r="1481" spans="12:22" x14ac:dyDescent="0.3">
      <c r="L1481" s="61"/>
      <c r="M1481" s="61"/>
      <c r="V1481" s="56"/>
    </row>
    <row r="1482" spans="12:22" x14ac:dyDescent="0.3">
      <c r="L1482" s="61"/>
      <c r="M1482" s="61"/>
      <c r="V1482" s="56"/>
    </row>
    <row r="1483" spans="12:22" x14ac:dyDescent="0.3">
      <c r="L1483" s="61"/>
      <c r="M1483" s="61"/>
      <c r="V1483" s="56"/>
    </row>
    <row r="1484" spans="12:22" x14ac:dyDescent="0.3">
      <c r="L1484" s="61"/>
      <c r="M1484" s="61"/>
      <c r="V1484" s="56"/>
    </row>
    <row r="1485" spans="12:22" x14ac:dyDescent="0.3">
      <c r="L1485" s="61"/>
      <c r="M1485" s="61"/>
      <c r="V1485" s="56"/>
    </row>
    <row r="1486" spans="12:22" x14ac:dyDescent="0.3">
      <c r="L1486" s="61"/>
      <c r="M1486" s="61"/>
      <c r="V1486" s="56"/>
    </row>
    <row r="1487" spans="12:22" x14ac:dyDescent="0.3">
      <c r="L1487" s="61"/>
      <c r="M1487" s="61"/>
      <c r="V1487" s="56"/>
    </row>
    <row r="1488" spans="12:22" x14ac:dyDescent="0.3">
      <c r="L1488" s="61"/>
      <c r="M1488" s="61"/>
      <c r="V1488" s="56"/>
    </row>
    <row r="1489" spans="12:22" x14ac:dyDescent="0.3">
      <c r="L1489" s="61"/>
      <c r="M1489" s="61"/>
      <c r="V1489" s="56"/>
    </row>
    <row r="1490" spans="12:22" x14ac:dyDescent="0.3">
      <c r="L1490" s="61"/>
      <c r="M1490" s="61"/>
      <c r="V1490" s="56"/>
    </row>
    <row r="1491" spans="12:22" x14ac:dyDescent="0.3">
      <c r="L1491" s="61"/>
      <c r="M1491" s="61"/>
      <c r="V1491" s="56"/>
    </row>
    <row r="1492" spans="12:22" x14ac:dyDescent="0.3">
      <c r="L1492" s="61"/>
      <c r="M1492" s="61"/>
      <c r="V1492" s="56"/>
    </row>
    <row r="1493" spans="12:22" x14ac:dyDescent="0.3">
      <c r="L1493" s="61"/>
      <c r="M1493" s="61"/>
      <c r="V1493" s="56"/>
    </row>
    <row r="1494" spans="12:22" x14ac:dyDescent="0.3">
      <c r="L1494" s="61"/>
      <c r="M1494" s="61"/>
      <c r="V1494" s="56"/>
    </row>
    <row r="1495" spans="12:22" x14ac:dyDescent="0.3">
      <c r="L1495" s="61"/>
      <c r="M1495" s="61"/>
      <c r="V1495" s="56"/>
    </row>
    <row r="1496" spans="12:22" x14ac:dyDescent="0.3">
      <c r="L1496" s="61"/>
      <c r="M1496" s="61"/>
      <c r="V1496" s="56"/>
    </row>
    <row r="1497" spans="12:22" x14ac:dyDescent="0.3">
      <c r="L1497" s="61"/>
      <c r="M1497" s="61"/>
      <c r="V1497" s="56"/>
    </row>
    <row r="1498" spans="12:22" x14ac:dyDescent="0.3">
      <c r="L1498" s="61"/>
      <c r="M1498" s="61"/>
      <c r="V1498" s="56"/>
    </row>
    <row r="1499" spans="12:22" x14ac:dyDescent="0.3">
      <c r="L1499" s="61"/>
      <c r="M1499" s="61"/>
      <c r="V1499" s="56"/>
    </row>
    <row r="1500" spans="12:22" x14ac:dyDescent="0.3">
      <c r="L1500" s="61"/>
      <c r="M1500" s="61"/>
      <c r="V1500" s="56"/>
    </row>
    <row r="1501" spans="12:22" x14ac:dyDescent="0.3">
      <c r="L1501" s="61"/>
      <c r="M1501" s="61"/>
      <c r="V1501" s="56"/>
    </row>
    <row r="1502" spans="12:22" x14ac:dyDescent="0.3">
      <c r="L1502" s="61"/>
      <c r="M1502" s="61"/>
      <c r="V1502" s="56"/>
    </row>
    <row r="1503" spans="12:22" x14ac:dyDescent="0.3">
      <c r="L1503" s="61"/>
      <c r="M1503" s="61"/>
      <c r="V1503" s="56"/>
    </row>
    <row r="1504" spans="12:22" x14ac:dyDescent="0.3">
      <c r="L1504" s="61"/>
      <c r="M1504" s="61"/>
      <c r="V1504" s="56"/>
    </row>
    <row r="1505" spans="12:22" x14ac:dyDescent="0.3">
      <c r="L1505" s="61"/>
      <c r="M1505" s="61"/>
      <c r="V1505" s="56"/>
    </row>
    <row r="1506" spans="12:22" x14ac:dyDescent="0.3">
      <c r="L1506" s="61"/>
      <c r="M1506" s="61"/>
      <c r="V1506" s="56"/>
    </row>
    <row r="1507" spans="12:22" x14ac:dyDescent="0.3">
      <c r="L1507" s="61"/>
      <c r="M1507" s="61"/>
      <c r="V1507" s="56"/>
    </row>
    <row r="1508" spans="12:22" x14ac:dyDescent="0.3">
      <c r="L1508" s="61"/>
      <c r="M1508" s="61"/>
      <c r="V1508" s="56"/>
    </row>
    <row r="1509" spans="12:22" x14ac:dyDescent="0.3">
      <c r="L1509" s="61"/>
      <c r="M1509" s="61"/>
      <c r="V1509" s="56"/>
    </row>
    <row r="1510" spans="12:22" x14ac:dyDescent="0.3">
      <c r="L1510" s="61"/>
      <c r="M1510" s="61"/>
      <c r="V1510" s="56"/>
    </row>
    <row r="1511" spans="12:22" x14ac:dyDescent="0.3">
      <c r="L1511" s="61"/>
      <c r="M1511" s="61"/>
      <c r="V1511" s="56"/>
    </row>
    <row r="1512" spans="12:22" x14ac:dyDescent="0.3">
      <c r="L1512" s="61"/>
      <c r="M1512" s="61"/>
      <c r="V1512" s="56"/>
    </row>
    <row r="1513" spans="12:22" x14ac:dyDescent="0.3">
      <c r="L1513" s="61"/>
      <c r="M1513" s="61"/>
      <c r="V1513" s="56"/>
    </row>
    <row r="1514" spans="12:22" x14ac:dyDescent="0.3">
      <c r="L1514" s="61"/>
      <c r="M1514" s="61"/>
      <c r="V1514" s="56"/>
    </row>
    <row r="1515" spans="12:22" x14ac:dyDescent="0.3">
      <c r="L1515" s="61"/>
      <c r="M1515" s="61"/>
      <c r="V1515" s="56"/>
    </row>
    <row r="1516" spans="12:22" x14ac:dyDescent="0.3">
      <c r="L1516" s="61"/>
      <c r="M1516" s="61"/>
      <c r="V1516" s="56"/>
    </row>
    <row r="1517" spans="12:22" x14ac:dyDescent="0.3">
      <c r="L1517" s="61"/>
      <c r="M1517" s="61"/>
      <c r="V1517" s="56"/>
    </row>
    <row r="1518" spans="12:22" x14ac:dyDescent="0.3">
      <c r="L1518" s="61"/>
      <c r="M1518" s="61"/>
      <c r="V1518" s="56"/>
    </row>
    <row r="1519" spans="12:22" x14ac:dyDescent="0.3">
      <c r="L1519" s="61"/>
      <c r="M1519" s="61"/>
      <c r="V1519" s="56"/>
    </row>
    <row r="1520" spans="12:22" x14ac:dyDescent="0.3">
      <c r="L1520" s="61"/>
      <c r="M1520" s="61"/>
      <c r="V1520" s="56"/>
    </row>
    <row r="1521" spans="12:22" x14ac:dyDescent="0.3">
      <c r="L1521" s="61"/>
      <c r="M1521" s="61"/>
      <c r="V1521" s="56"/>
    </row>
    <row r="1522" spans="12:22" x14ac:dyDescent="0.3">
      <c r="L1522" s="61"/>
      <c r="M1522" s="61"/>
      <c r="V1522" s="56"/>
    </row>
    <row r="1523" spans="12:22" x14ac:dyDescent="0.3">
      <c r="L1523" s="61"/>
      <c r="M1523" s="61"/>
      <c r="V1523" s="56"/>
    </row>
    <row r="1524" spans="12:22" x14ac:dyDescent="0.3">
      <c r="L1524" s="61"/>
      <c r="M1524" s="61"/>
      <c r="V1524" s="56"/>
    </row>
    <row r="1525" spans="12:22" x14ac:dyDescent="0.3">
      <c r="L1525" s="61"/>
      <c r="M1525" s="61"/>
      <c r="V1525" s="56"/>
    </row>
    <row r="1526" spans="12:22" x14ac:dyDescent="0.3">
      <c r="L1526" s="61"/>
      <c r="M1526" s="61"/>
      <c r="V1526" s="56"/>
    </row>
    <row r="1527" spans="12:22" x14ac:dyDescent="0.3">
      <c r="L1527" s="61"/>
      <c r="M1527" s="61"/>
      <c r="V1527" s="56"/>
    </row>
    <row r="1528" spans="12:22" x14ac:dyDescent="0.3">
      <c r="L1528" s="61"/>
      <c r="M1528" s="61"/>
      <c r="V1528" s="56"/>
    </row>
    <row r="1529" spans="12:22" x14ac:dyDescent="0.3">
      <c r="L1529" s="61"/>
      <c r="M1529" s="61"/>
      <c r="V1529" s="56"/>
    </row>
    <row r="1530" spans="12:22" x14ac:dyDescent="0.3">
      <c r="L1530" s="61"/>
      <c r="M1530" s="61"/>
      <c r="V1530" s="56"/>
    </row>
    <row r="1531" spans="12:22" x14ac:dyDescent="0.3">
      <c r="L1531" s="61"/>
      <c r="M1531" s="61"/>
      <c r="V1531" s="56"/>
    </row>
    <row r="1532" spans="12:22" x14ac:dyDescent="0.3">
      <c r="L1532" s="61"/>
      <c r="M1532" s="61"/>
      <c r="V1532" s="56"/>
    </row>
    <row r="1533" spans="12:22" x14ac:dyDescent="0.3">
      <c r="L1533" s="61"/>
      <c r="M1533" s="61"/>
      <c r="V1533" s="56"/>
    </row>
    <row r="1534" spans="12:22" x14ac:dyDescent="0.3">
      <c r="L1534" s="61"/>
      <c r="M1534" s="61"/>
      <c r="V1534" s="56"/>
    </row>
    <row r="1535" spans="12:22" x14ac:dyDescent="0.3">
      <c r="L1535" s="61"/>
      <c r="M1535" s="61"/>
      <c r="V1535" s="56"/>
    </row>
    <row r="1536" spans="12:22" x14ac:dyDescent="0.3">
      <c r="L1536" s="61"/>
      <c r="M1536" s="61"/>
      <c r="V1536" s="56"/>
    </row>
    <row r="1537" spans="12:22" x14ac:dyDescent="0.3">
      <c r="L1537" s="61"/>
      <c r="M1537" s="61"/>
      <c r="V1537" s="56"/>
    </row>
    <row r="1538" spans="12:22" x14ac:dyDescent="0.3">
      <c r="L1538" s="61"/>
      <c r="M1538" s="61"/>
      <c r="V1538" s="56"/>
    </row>
    <row r="1539" spans="12:22" x14ac:dyDescent="0.3">
      <c r="L1539" s="61"/>
      <c r="M1539" s="61"/>
      <c r="V1539" s="56"/>
    </row>
    <row r="1540" spans="12:22" x14ac:dyDescent="0.3">
      <c r="L1540" s="61"/>
      <c r="M1540" s="61"/>
      <c r="V1540" s="56"/>
    </row>
    <row r="1541" spans="12:22" x14ac:dyDescent="0.3">
      <c r="L1541" s="61"/>
      <c r="M1541" s="61"/>
      <c r="V1541" s="56"/>
    </row>
    <row r="1542" spans="12:22" x14ac:dyDescent="0.3">
      <c r="L1542" s="61"/>
      <c r="M1542" s="61"/>
      <c r="V1542" s="56"/>
    </row>
    <row r="1543" spans="12:22" x14ac:dyDescent="0.3">
      <c r="L1543" s="61"/>
      <c r="M1543" s="61"/>
      <c r="V1543" s="56"/>
    </row>
    <row r="1544" spans="12:22" x14ac:dyDescent="0.3">
      <c r="L1544" s="61"/>
      <c r="M1544" s="61"/>
      <c r="V1544" s="56"/>
    </row>
    <row r="1545" spans="12:22" x14ac:dyDescent="0.3">
      <c r="L1545" s="61"/>
      <c r="M1545" s="61"/>
      <c r="V1545" s="56"/>
    </row>
    <row r="1546" spans="12:22" x14ac:dyDescent="0.3">
      <c r="L1546" s="61"/>
      <c r="M1546" s="61"/>
      <c r="V1546" s="56"/>
    </row>
    <row r="1547" spans="12:22" x14ac:dyDescent="0.3">
      <c r="L1547" s="61"/>
      <c r="M1547" s="61"/>
      <c r="V1547" s="56"/>
    </row>
    <row r="1548" spans="12:22" x14ac:dyDescent="0.3">
      <c r="L1548" s="61"/>
      <c r="M1548" s="61"/>
      <c r="V1548" s="56"/>
    </row>
    <row r="1549" spans="12:22" x14ac:dyDescent="0.3">
      <c r="L1549" s="61"/>
      <c r="M1549" s="61"/>
      <c r="V1549" s="56"/>
    </row>
    <row r="1550" spans="12:22" x14ac:dyDescent="0.3">
      <c r="L1550" s="61"/>
      <c r="M1550" s="61"/>
      <c r="V1550" s="56"/>
    </row>
    <row r="1551" spans="12:22" x14ac:dyDescent="0.3">
      <c r="L1551" s="61"/>
      <c r="M1551" s="61"/>
      <c r="V1551" s="56"/>
    </row>
    <row r="1552" spans="12:22" x14ac:dyDescent="0.3">
      <c r="L1552" s="61"/>
      <c r="M1552" s="61"/>
      <c r="V1552" s="56"/>
    </row>
    <row r="1553" spans="12:22" x14ac:dyDescent="0.3">
      <c r="L1553" s="61"/>
      <c r="M1553" s="61"/>
      <c r="V1553" s="56"/>
    </row>
    <row r="1554" spans="12:22" x14ac:dyDescent="0.3">
      <c r="L1554" s="61"/>
      <c r="M1554" s="61"/>
      <c r="V1554" s="56"/>
    </row>
    <row r="1555" spans="12:22" x14ac:dyDescent="0.3">
      <c r="L1555" s="61"/>
      <c r="M1555" s="61"/>
      <c r="V1555" s="56"/>
    </row>
    <row r="1556" spans="12:22" x14ac:dyDescent="0.3">
      <c r="L1556" s="61"/>
      <c r="M1556" s="61"/>
      <c r="V1556" s="56"/>
    </row>
    <row r="1557" spans="12:22" x14ac:dyDescent="0.3">
      <c r="L1557" s="61"/>
      <c r="M1557" s="61"/>
      <c r="V1557" s="56"/>
    </row>
    <row r="1558" spans="12:22" x14ac:dyDescent="0.3">
      <c r="L1558" s="61"/>
      <c r="M1558" s="61"/>
      <c r="V1558" s="56"/>
    </row>
    <row r="1559" spans="12:22" x14ac:dyDescent="0.3">
      <c r="L1559" s="61"/>
      <c r="M1559" s="61"/>
      <c r="V1559" s="56"/>
    </row>
    <row r="1560" spans="12:22" x14ac:dyDescent="0.3">
      <c r="L1560" s="61"/>
      <c r="M1560" s="61"/>
      <c r="V1560" s="56"/>
    </row>
    <row r="1561" spans="12:22" x14ac:dyDescent="0.3">
      <c r="L1561" s="61"/>
      <c r="M1561" s="61"/>
      <c r="V1561" s="56"/>
    </row>
    <row r="1562" spans="12:22" x14ac:dyDescent="0.3">
      <c r="L1562" s="61"/>
      <c r="M1562" s="61"/>
      <c r="V1562" s="56"/>
    </row>
    <row r="1563" spans="12:22" x14ac:dyDescent="0.3">
      <c r="L1563" s="61"/>
      <c r="M1563" s="61"/>
      <c r="V1563" s="56"/>
    </row>
    <row r="1564" spans="12:22" x14ac:dyDescent="0.3">
      <c r="L1564" s="61"/>
      <c r="M1564" s="61"/>
      <c r="V1564" s="56"/>
    </row>
    <row r="1565" spans="12:22" x14ac:dyDescent="0.3">
      <c r="L1565" s="61"/>
      <c r="M1565" s="61"/>
      <c r="V1565" s="56"/>
    </row>
    <row r="1566" spans="12:22" x14ac:dyDescent="0.3">
      <c r="L1566" s="61"/>
      <c r="M1566" s="61"/>
      <c r="V1566" s="56"/>
    </row>
    <row r="1567" spans="12:22" x14ac:dyDescent="0.3">
      <c r="L1567" s="61"/>
      <c r="M1567" s="61"/>
      <c r="V1567" s="56"/>
    </row>
    <row r="1568" spans="12:22" x14ac:dyDescent="0.3">
      <c r="L1568" s="61"/>
      <c r="M1568" s="61"/>
      <c r="V1568" s="56"/>
    </row>
    <row r="1569" spans="12:22" x14ac:dyDescent="0.3">
      <c r="L1569" s="61"/>
      <c r="M1569" s="61"/>
      <c r="V1569" s="56"/>
    </row>
    <row r="1570" spans="12:22" x14ac:dyDescent="0.3">
      <c r="L1570" s="61"/>
      <c r="M1570" s="61"/>
      <c r="V1570" s="56"/>
    </row>
    <row r="1571" spans="12:22" x14ac:dyDescent="0.3">
      <c r="L1571" s="61"/>
      <c r="M1571" s="61"/>
      <c r="V1571" s="56"/>
    </row>
    <row r="1572" spans="12:22" x14ac:dyDescent="0.3">
      <c r="L1572" s="61"/>
      <c r="M1572" s="61"/>
      <c r="V1572" s="56"/>
    </row>
    <row r="1573" spans="12:22" x14ac:dyDescent="0.3">
      <c r="L1573" s="61"/>
      <c r="M1573" s="61"/>
      <c r="V1573" s="56"/>
    </row>
    <row r="1574" spans="12:22" x14ac:dyDescent="0.3">
      <c r="L1574" s="61"/>
      <c r="M1574" s="61"/>
      <c r="V1574" s="56"/>
    </row>
    <row r="1575" spans="12:22" x14ac:dyDescent="0.3">
      <c r="L1575" s="61"/>
      <c r="M1575" s="61"/>
      <c r="V1575" s="56"/>
    </row>
    <row r="1576" spans="12:22" x14ac:dyDescent="0.3">
      <c r="L1576" s="61"/>
      <c r="M1576" s="61"/>
      <c r="V1576" s="56"/>
    </row>
    <row r="1577" spans="12:22" x14ac:dyDescent="0.3">
      <c r="L1577" s="61"/>
      <c r="M1577" s="61"/>
      <c r="V1577" s="56"/>
    </row>
    <row r="1578" spans="12:22" x14ac:dyDescent="0.3">
      <c r="L1578" s="61"/>
      <c r="M1578" s="61"/>
      <c r="V1578" s="56"/>
    </row>
    <row r="1579" spans="12:22" x14ac:dyDescent="0.3">
      <c r="L1579" s="61"/>
      <c r="M1579" s="61"/>
      <c r="V1579" s="56"/>
    </row>
    <row r="1580" spans="12:22" x14ac:dyDescent="0.3">
      <c r="L1580" s="61"/>
      <c r="M1580" s="61"/>
      <c r="V1580" s="56"/>
    </row>
    <row r="1581" spans="12:22" x14ac:dyDescent="0.3">
      <c r="L1581" s="61"/>
      <c r="M1581" s="61"/>
      <c r="V1581" s="56"/>
    </row>
    <row r="1582" spans="12:22" x14ac:dyDescent="0.3">
      <c r="L1582" s="61"/>
      <c r="M1582" s="61"/>
      <c r="V1582" s="56"/>
    </row>
    <row r="1583" spans="12:22" x14ac:dyDescent="0.3">
      <c r="L1583" s="61"/>
      <c r="M1583" s="61"/>
      <c r="V1583" s="56"/>
    </row>
    <row r="1584" spans="12:22" x14ac:dyDescent="0.3">
      <c r="L1584" s="61"/>
      <c r="M1584" s="61"/>
      <c r="V1584" s="56"/>
    </row>
    <row r="1585" spans="12:22" x14ac:dyDescent="0.3">
      <c r="L1585" s="61"/>
      <c r="M1585" s="61"/>
      <c r="V1585" s="56"/>
    </row>
    <row r="1586" spans="12:22" x14ac:dyDescent="0.3">
      <c r="L1586" s="61"/>
      <c r="M1586" s="61"/>
      <c r="V1586" s="56"/>
    </row>
    <row r="1587" spans="12:22" x14ac:dyDescent="0.3">
      <c r="L1587" s="61"/>
      <c r="M1587" s="61"/>
      <c r="V1587" s="56"/>
    </row>
    <row r="1588" spans="12:22" x14ac:dyDescent="0.3">
      <c r="L1588" s="61"/>
      <c r="M1588" s="61"/>
      <c r="V1588" s="56"/>
    </row>
    <row r="1589" spans="12:22" x14ac:dyDescent="0.3">
      <c r="L1589" s="61"/>
      <c r="M1589" s="61"/>
      <c r="V1589" s="56"/>
    </row>
    <row r="1590" spans="12:22" x14ac:dyDescent="0.3">
      <c r="L1590" s="61"/>
      <c r="M1590" s="61"/>
      <c r="V1590" s="56"/>
    </row>
    <row r="1591" spans="12:22" x14ac:dyDescent="0.3">
      <c r="L1591" s="61"/>
      <c r="M1591" s="61"/>
      <c r="V1591" s="56"/>
    </row>
    <row r="1592" spans="12:22" x14ac:dyDescent="0.3">
      <c r="L1592" s="61"/>
      <c r="M1592" s="61"/>
      <c r="V1592" s="56"/>
    </row>
    <row r="1593" spans="12:22" x14ac:dyDescent="0.3">
      <c r="L1593" s="61"/>
      <c r="M1593" s="61"/>
      <c r="V1593" s="56"/>
    </row>
    <row r="1594" spans="12:22" x14ac:dyDescent="0.3">
      <c r="L1594" s="61"/>
      <c r="M1594" s="61"/>
      <c r="V1594" s="56"/>
    </row>
    <row r="1595" spans="12:22" x14ac:dyDescent="0.3">
      <c r="L1595" s="61"/>
      <c r="M1595" s="61"/>
      <c r="V1595" s="56"/>
    </row>
    <row r="1596" spans="12:22" x14ac:dyDescent="0.3">
      <c r="L1596" s="61"/>
      <c r="M1596" s="61"/>
      <c r="V1596" s="56"/>
    </row>
    <row r="1597" spans="12:22" x14ac:dyDescent="0.3">
      <c r="L1597" s="61"/>
      <c r="M1597" s="61"/>
      <c r="V1597" s="56"/>
    </row>
    <row r="1598" spans="12:22" x14ac:dyDescent="0.3">
      <c r="L1598" s="61"/>
      <c r="M1598" s="61"/>
      <c r="V1598" s="56"/>
    </row>
    <row r="1599" spans="12:22" x14ac:dyDescent="0.3">
      <c r="L1599" s="61"/>
      <c r="M1599" s="61"/>
      <c r="V1599" s="56"/>
    </row>
    <row r="1600" spans="12:22" x14ac:dyDescent="0.3">
      <c r="L1600" s="61"/>
      <c r="M1600" s="61"/>
      <c r="V1600" s="56"/>
    </row>
    <row r="1601" spans="12:22" x14ac:dyDescent="0.3">
      <c r="L1601" s="61"/>
      <c r="M1601" s="61"/>
      <c r="V1601" s="56"/>
    </row>
    <row r="1602" spans="12:22" x14ac:dyDescent="0.3">
      <c r="L1602" s="61"/>
      <c r="M1602" s="61"/>
      <c r="V1602" s="56"/>
    </row>
    <row r="1603" spans="12:22" x14ac:dyDescent="0.3">
      <c r="L1603" s="61"/>
      <c r="M1603" s="61"/>
      <c r="V1603" s="56"/>
    </row>
    <row r="1604" spans="12:22" x14ac:dyDescent="0.3">
      <c r="L1604" s="61"/>
      <c r="M1604" s="61"/>
      <c r="V1604" s="56"/>
    </row>
    <row r="1605" spans="12:22" x14ac:dyDescent="0.3">
      <c r="L1605" s="61"/>
      <c r="M1605" s="61"/>
      <c r="V1605" s="56"/>
    </row>
    <row r="1606" spans="12:22" x14ac:dyDescent="0.3">
      <c r="L1606" s="61"/>
      <c r="M1606" s="61"/>
      <c r="V1606" s="56"/>
    </row>
    <row r="1607" spans="12:22" x14ac:dyDescent="0.3">
      <c r="L1607" s="61"/>
      <c r="M1607" s="61"/>
      <c r="V1607" s="56"/>
    </row>
    <row r="1608" spans="12:22" x14ac:dyDescent="0.3">
      <c r="L1608" s="61"/>
      <c r="M1608" s="61"/>
      <c r="V1608" s="56"/>
    </row>
    <row r="1609" spans="12:22" x14ac:dyDescent="0.3">
      <c r="L1609" s="61"/>
      <c r="M1609" s="61"/>
      <c r="V1609" s="56"/>
    </row>
    <row r="1610" spans="12:22" x14ac:dyDescent="0.3">
      <c r="L1610" s="61"/>
      <c r="M1610" s="61"/>
      <c r="V1610" s="56"/>
    </row>
    <row r="1611" spans="12:22" x14ac:dyDescent="0.3">
      <c r="L1611" s="61"/>
      <c r="M1611" s="61"/>
      <c r="V1611" s="56"/>
    </row>
    <row r="1612" spans="12:22" x14ac:dyDescent="0.3">
      <c r="L1612" s="61"/>
      <c r="M1612" s="61"/>
      <c r="V1612" s="56"/>
    </row>
    <row r="1613" spans="12:22" x14ac:dyDescent="0.3">
      <c r="L1613" s="61"/>
      <c r="M1613" s="61"/>
      <c r="V1613" s="56"/>
    </row>
    <row r="1614" spans="12:22" x14ac:dyDescent="0.3">
      <c r="L1614" s="61"/>
      <c r="M1614" s="61"/>
      <c r="V1614" s="56"/>
    </row>
    <row r="1615" spans="12:22" x14ac:dyDescent="0.3">
      <c r="L1615" s="61"/>
      <c r="M1615" s="61"/>
      <c r="V1615" s="56"/>
    </row>
    <row r="1616" spans="12:22" x14ac:dyDescent="0.3">
      <c r="L1616" s="61"/>
      <c r="M1616" s="61"/>
      <c r="V1616" s="56"/>
    </row>
    <row r="1617" spans="12:22" x14ac:dyDescent="0.3">
      <c r="L1617" s="61"/>
      <c r="M1617" s="61"/>
      <c r="V1617" s="56"/>
    </row>
    <row r="1618" spans="12:22" x14ac:dyDescent="0.3">
      <c r="L1618" s="61"/>
      <c r="M1618" s="61"/>
      <c r="V1618" s="56"/>
    </row>
    <row r="1619" spans="12:22" x14ac:dyDescent="0.3">
      <c r="L1619" s="61"/>
      <c r="M1619" s="61"/>
      <c r="V1619" s="56"/>
    </row>
    <row r="1620" spans="12:22" x14ac:dyDescent="0.3">
      <c r="L1620" s="61"/>
      <c r="M1620" s="61"/>
      <c r="V1620" s="56"/>
    </row>
    <row r="1621" spans="12:22" x14ac:dyDescent="0.3">
      <c r="L1621" s="61"/>
      <c r="M1621" s="61"/>
      <c r="V1621" s="56"/>
    </row>
    <row r="1622" spans="12:22" x14ac:dyDescent="0.3">
      <c r="L1622" s="61"/>
      <c r="M1622" s="61"/>
      <c r="V1622" s="56"/>
    </row>
    <row r="1623" spans="12:22" x14ac:dyDescent="0.3">
      <c r="L1623" s="61"/>
      <c r="M1623" s="61"/>
      <c r="V1623" s="56"/>
    </row>
    <row r="1624" spans="12:22" x14ac:dyDescent="0.3">
      <c r="L1624" s="61"/>
      <c r="M1624" s="61"/>
      <c r="V1624" s="56"/>
    </row>
    <row r="1625" spans="12:22" x14ac:dyDescent="0.3">
      <c r="L1625" s="61"/>
      <c r="M1625" s="61"/>
      <c r="V1625" s="56"/>
    </row>
    <row r="1626" spans="12:22" x14ac:dyDescent="0.3">
      <c r="L1626" s="61"/>
      <c r="M1626" s="61"/>
      <c r="V1626" s="56"/>
    </row>
    <row r="1627" spans="12:22" x14ac:dyDescent="0.3">
      <c r="L1627" s="61"/>
      <c r="M1627" s="61"/>
      <c r="V1627" s="56"/>
    </row>
    <row r="1628" spans="12:22" x14ac:dyDescent="0.3">
      <c r="L1628" s="61"/>
      <c r="M1628" s="61"/>
      <c r="V1628" s="56"/>
    </row>
    <row r="1629" spans="12:22" x14ac:dyDescent="0.3">
      <c r="L1629" s="61"/>
      <c r="M1629" s="61"/>
      <c r="V1629" s="56"/>
    </row>
    <row r="1630" spans="12:22" x14ac:dyDescent="0.3">
      <c r="L1630" s="61"/>
      <c r="M1630" s="61"/>
      <c r="V1630" s="56"/>
    </row>
    <row r="1631" spans="12:22" x14ac:dyDescent="0.3">
      <c r="L1631" s="61"/>
      <c r="M1631" s="61"/>
      <c r="V1631" s="56"/>
    </row>
    <row r="1632" spans="12:22" x14ac:dyDescent="0.3">
      <c r="L1632" s="61"/>
      <c r="M1632" s="61"/>
      <c r="V1632" s="56"/>
    </row>
    <row r="1633" spans="12:22" x14ac:dyDescent="0.3">
      <c r="L1633" s="61"/>
      <c r="M1633" s="61"/>
      <c r="V1633" s="56"/>
    </row>
    <row r="1634" spans="12:22" x14ac:dyDescent="0.3">
      <c r="L1634" s="61"/>
      <c r="M1634" s="61"/>
      <c r="V1634" s="56"/>
    </row>
    <row r="1635" spans="12:22" x14ac:dyDescent="0.3">
      <c r="L1635" s="61"/>
      <c r="M1635" s="61"/>
      <c r="V1635" s="56"/>
    </row>
    <row r="1636" spans="12:22" x14ac:dyDescent="0.3">
      <c r="L1636" s="61"/>
      <c r="M1636" s="61"/>
      <c r="V1636" s="56"/>
    </row>
    <row r="1637" spans="12:22" x14ac:dyDescent="0.3">
      <c r="L1637" s="61"/>
      <c r="M1637" s="61"/>
      <c r="V1637" s="56"/>
    </row>
    <row r="1638" spans="12:22" x14ac:dyDescent="0.3">
      <c r="L1638" s="61"/>
      <c r="M1638" s="61"/>
      <c r="V1638" s="56"/>
    </row>
    <row r="1639" spans="12:22" x14ac:dyDescent="0.3">
      <c r="L1639" s="61"/>
      <c r="M1639" s="61"/>
      <c r="V1639" s="56"/>
    </row>
    <row r="1640" spans="12:22" x14ac:dyDescent="0.3">
      <c r="L1640" s="61"/>
      <c r="M1640" s="61"/>
      <c r="V1640" s="56"/>
    </row>
    <row r="1641" spans="12:22" x14ac:dyDescent="0.3">
      <c r="L1641" s="61"/>
      <c r="M1641" s="61"/>
      <c r="V1641" s="56"/>
    </row>
    <row r="1642" spans="12:22" x14ac:dyDescent="0.3">
      <c r="L1642" s="61"/>
      <c r="M1642" s="61"/>
      <c r="V1642" s="56"/>
    </row>
    <row r="1643" spans="12:22" x14ac:dyDescent="0.3">
      <c r="L1643" s="61"/>
      <c r="M1643" s="61"/>
      <c r="V1643" s="56"/>
    </row>
    <row r="1644" spans="12:22" x14ac:dyDescent="0.3">
      <c r="L1644" s="61"/>
      <c r="M1644" s="61"/>
      <c r="V1644" s="56"/>
    </row>
    <row r="1645" spans="12:22" x14ac:dyDescent="0.3">
      <c r="L1645" s="61"/>
      <c r="M1645" s="61"/>
      <c r="V1645" s="56"/>
    </row>
    <row r="1646" spans="12:22" x14ac:dyDescent="0.3">
      <c r="L1646" s="61"/>
      <c r="M1646" s="61"/>
      <c r="V1646" s="56"/>
    </row>
    <row r="1647" spans="12:22" x14ac:dyDescent="0.3">
      <c r="L1647" s="61"/>
      <c r="M1647" s="61"/>
      <c r="V1647" s="56"/>
    </row>
    <row r="1648" spans="12:22" x14ac:dyDescent="0.3">
      <c r="L1648" s="61"/>
      <c r="M1648" s="61"/>
      <c r="V1648" s="56"/>
    </row>
    <row r="1649" spans="12:22" x14ac:dyDescent="0.3">
      <c r="L1649" s="61"/>
      <c r="M1649" s="61"/>
      <c r="V1649" s="56"/>
    </row>
    <row r="1650" spans="12:22" x14ac:dyDescent="0.3">
      <c r="L1650" s="61"/>
      <c r="M1650" s="61"/>
      <c r="V1650" s="56"/>
    </row>
    <row r="1651" spans="12:22" x14ac:dyDescent="0.3">
      <c r="L1651" s="61"/>
      <c r="M1651" s="61"/>
      <c r="V1651" s="56"/>
    </row>
    <row r="1652" spans="12:22" x14ac:dyDescent="0.3">
      <c r="L1652" s="61"/>
      <c r="M1652" s="61"/>
      <c r="V1652" s="56"/>
    </row>
    <row r="1653" spans="12:22" x14ac:dyDescent="0.3">
      <c r="L1653" s="61"/>
      <c r="M1653" s="61"/>
      <c r="V1653" s="56"/>
    </row>
    <row r="1654" spans="12:22" x14ac:dyDescent="0.3">
      <c r="L1654" s="61"/>
      <c r="M1654" s="61"/>
      <c r="V1654" s="56"/>
    </row>
    <row r="1655" spans="12:22" x14ac:dyDescent="0.3">
      <c r="L1655" s="61"/>
      <c r="M1655" s="61"/>
      <c r="V1655" s="56"/>
    </row>
    <row r="1656" spans="12:22" x14ac:dyDescent="0.3">
      <c r="L1656" s="61"/>
      <c r="M1656" s="61"/>
      <c r="V1656" s="56"/>
    </row>
    <row r="1657" spans="12:22" x14ac:dyDescent="0.3">
      <c r="L1657" s="61"/>
      <c r="M1657" s="61"/>
      <c r="V1657" s="56"/>
    </row>
    <row r="1658" spans="12:22" x14ac:dyDescent="0.3">
      <c r="L1658" s="61"/>
      <c r="M1658" s="61"/>
      <c r="V1658" s="56"/>
    </row>
    <row r="1659" spans="12:22" x14ac:dyDescent="0.3">
      <c r="L1659" s="61"/>
      <c r="M1659" s="61"/>
    </row>
    <row r="1660" spans="12:22" x14ac:dyDescent="0.3">
      <c r="L1660" s="61"/>
      <c r="M1660" s="61"/>
    </row>
    <row r="1661" spans="12:22" x14ac:dyDescent="0.3">
      <c r="L1661" s="61"/>
      <c r="M1661" s="61"/>
    </row>
    <row r="1662" spans="12:22" x14ac:dyDescent="0.3">
      <c r="L1662" s="61"/>
      <c r="M1662" s="61"/>
    </row>
    <row r="1663" spans="12:22" x14ac:dyDescent="0.3">
      <c r="L1663" s="61"/>
      <c r="M1663" s="61"/>
    </row>
    <row r="1664" spans="12:22" x14ac:dyDescent="0.3">
      <c r="L1664" s="61"/>
      <c r="M1664" s="61"/>
    </row>
    <row r="1665" spans="12:13" x14ac:dyDescent="0.3">
      <c r="L1665" s="61"/>
      <c r="M1665" s="61"/>
    </row>
    <row r="1666" spans="12:13" x14ac:dyDescent="0.3">
      <c r="L1666" s="61"/>
      <c r="M1666" s="61"/>
    </row>
    <row r="1667" spans="12:13" x14ac:dyDescent="0.3">
      <c r="L1667" s="61"/>
      <c r="M1667" s="61"/>
    </row>
    <row r="1668" spans="12:13" x14ac:dyDescent="0.3">
      <c r="L1668" s="61"/>
      <c r="M1668" s="61"/>
    </row>
    <row r="1669" spans="12:13" x14ac:dyDescent="0.3">
      <c r="L1669" s="61"/>
      <c r="M1669" s="61"/>
    </row>
    <row r="1670" spans="12:13" x14ac:dyDescent="0.3">
      <c r="L1670" s="61"/>
      <c r="M1670" s="61"/>
    </row>
    <row r="1671" spans="12:13" x14ac:dyDescent="0.3">
      <c r="L1671" s="61"/>
      <c r="M1671" s="61"/>
    </row>
    <row r="1672" spans="12:13" x14ac:dyDescent="0.3">
      <c r="L1672" s="61"/>
      <c r="M1672" s="61"/>
    </row>
    <row r="1673" spans="12:13" x14ac:dyDescent="0.3">
      <c r="L1673" s="61"/>
      <c r="M1673" s="61"/>
    </row>
    <row r="1674" spans="12:13" x14ac:dyDescent="0.3">
      <c r="L1674" s="61"/>
      <c r="M1674" s="61"/>
    </row>
    <row r="1675" spans="12:13" x14ac:dyDescent="0.3">
      <c r="L1675" s="61"/>
      <c r="M1675" s="61"/>
    </row>
    <row r="1676" spans="12:13" x14ac:dyDescent="0.3">
      <c r="L1676" s="61"/>
      <c r="M1676" s="61"/>
    </row>
    <row r="1677" spans="12:13" x14ac:dyDescent="0.3">
      <c r="L1677" s="61"/>
      <c r="M1677" s="61"/>
    </row>
    <row r="1678" spans="12:13" x14ac:dyDescent="0.3">
      <c r="L1678" s="61"/>
      <c r="M1678" s="61"/>
    </row>
    <row r="1679" spans="12:13" x14ac:dyDescent="0.3">
      <c r="L1679" s="61"/>
      <c r="M1679" s="61"/>
    </row>
    <row r="1680" spans="12:13" x14ac:dyDescent="0.3">
      <c r="L1680" s="61"/>
      <c r="M1680" s="61"/>
    </row>
    <row r="1681" spans="12:13" x14ac:dyDescent="0.3">
      <c r="L1681" s="61"/>
      <c r="M1681" s="61"/>
    </row>
    <row r="1682" spans="12:13" x14ac:dyDescent="0.3">
      <c r="L1682" s="61"/>
      <c r="M1682" s="61"/>
    </row>
    <row r="1683" spans="12:13" x14ac:dyDescent="0.3">
      <c r="L1683" s="61"/>
      <c r="M1683" s="61"/>
    </row>
    <row r="1684" spans="12:13" x14ac:dyDescent="0.3">
      <c r="L1684" s="61"/>
      <c r="M1684" s="61"/>
    </row>
    <row r="1685" spans="12:13" x14ac:dyDescent="0.3">
      <c r="L1685" s="61"/>
      <c r="M1685" s="61"/>
    </row>
    <row r="1686" spans="12:13" x14ac:dyDescent="0.3">
      <c r="L1686" s="61"/>
      <c r="M1686" s="61"/>
    </row>
    <row r="1687" spans="12:13" x14ac:dyDescent="0.3">
      <c r="L1687" s="61"/>
      <c r="M1687" s="61"/>
    </row>
    <row r="1688" spans="12:13" x14ac:dyDescent="0.3">
      <c r="L1688" s="61"/>
      <c r="M1688" s="61"/>
    </row>
    <row r="1689" spans="12:13" x14ac:dyDescent="0.3">
      <c r="L1689" s="61"/>
      <c r="M1689" s="61"/>
    </row>
    <row r="1690" spans="12:13" x14ac:dyDescent="0.3">
      <c r="L1690" s="61"/>
      <c r="M1690" s="61"/>
    </row>
    <row r="1691" spans="12:13" x14ac:dyDescent="0.3">
      <c r="L1691" s="61"/>
      <c r="M1691" s="61"/>
    </row>
    <row r="1692" spans="12:13" x14ac:dyDescent="0.3">
      <c r="L1692" s="61"/>
      <c r="M1692" s="61"/>
    </row>
    <row r="1693" spans="12:13" x14ac:dyDescent="0.3">
      <c r="L1693" s="61"/>
      <c r="M1693" s="61"/>
    </row>
    <row r="1694" spans="12:13" x14ac:dyDescent="0.3">
      <c r="L1694" s="61"/>
      <c r="M1694" s="61"/>
    </row>
    <row r="1695" spans="12:13" x14ac:dyDescent="0.3">
      <c r="L1695" s="61"/>
      <c r="M1695" s="61"/>
    </row>
    <row r="1696" spans="12:13" x14ac:dyDescent="0.3">
      <c r="L1696" s="61"/>
      <c r="M1696" s="61"/>
    </row>
    <row r="1697" spans="12:13" x14ac:dyDescent="0.3">
      <c r="L1697" s="61"/>
      <c r="M1697" s="61"/>
    </row>
    <row r="1698" spans="12:13" x14ac:dyDescent="0.3">
      <c r="L1698" s="61"/>
      <c r="M1698" s="61"/>
    </row>
    <row r="1699" spans="12:13" x14ac:dyDescent="0.3">
      <c r="L1699" s="61"/>
      <c r="M1699" s="61"/>
    </row>
    <row r="1700" spans="12:13" x14ac:dyDescent="0.3">
      <c r="L1700" s="61"/>
      <c r="M1700" s="61"/>
    </row>
    <row r="1701" spans="12:13" x14ac:dyDescent="0.3">
      <c r="L1701" s="61"/>
      <c r="M1701" s="61"/>
    </row>
    <row r="1702" spans="12:13" x14ac:dyDescent="0.3">
      <c r="L1702" s="61"/>
      <c r="M1702" s="61"/>
    </row>
    <row r="1703" spans="12:13" x14ac:dyDescent="0.3">
      <c r="L1703" s="61"/>
      <c r="M1703" s="61"/>
    </row>
    <row r="1704" spans="12:13" x14ac:dyDescent="0.3">
      <c r="L1704" s="61"/>
      <c r="M1704" s="61"/>
    </row>
    <row r="1705" spans="12:13" x14ac:dyDescent="0.3">
      <c r="L1705" s="61"/>
      <c r="M1705" s="61"/>
    </row>
    <row r="1706" spans="12:13" x14ac:dyDescent="0.3">
      <c r="L1706" s="61"/>
      <c r="M1706" s="61"/>
    </row>
    <row r="1707" spans="12:13" x14ac:dyDescent="0.3">
      <c r="L1707" s="61"/>
      <c r="M1707" s="61"/>
    </row>
    <row r="1708" spans="12:13" x14ac:dyDescent="0.3">
      <c r="L1708" s="61"/>
      <c r="M1708" s="61"/>
    </row>
    <row r="1709" spans="12:13" x14ac:dyDescent="0.3">
      <c r="L1709" s="61"/>
      <c r="M1709" s="61"/>
    </row>
    <row r="1710" spans="12:13" x14ac:dyDescent="0.3">
      <c r="L1710" s="61"/>
      <c r="M1710" s="61"/>
    </row>
    <row r="1711" spans="12:13" x14ac:dyDescent="0.3">
      <c r="L1711" s="61"/>
      <c r="M1711" s="61"/>
    </row>
    <row r="1712" spans="12:13" x14ac:dyDescent="0.3">
      <c r="L1712" s="61"/>
      <c r="M1712" s="61"/>
    </row>
    <row r="1713" spans="12:13" x14ac:dyDescent="0.3">
      <c r="L1713" s="61"/>
      <c r="M1713" s="61"/>
    </row>
    <row r="1714" spans="12:13" x14ac:dyDescent="0.3">
      <c r="L1714" s="61"/>
      <c r="M1714" s="61"/>
    </row>
    <row r="1715" spans="12:13" x14ac:dyDescent="0.3">
      <c r="L1715" s="61"/>
      <c r="M1715" s="61"/>
    </row>
    <row r="1716" spans="12:13" x14ac:dyDescent="0.3">
      <c r="L1716" s="61"/>
      <c r="M1716" s="61"/>
    </row>
    <row r="1717" spans="12:13" x14ac:dyDescent="0.3">
      <c r="L1717" s="61"/>
      <c r="M1717" s="61"/>
    </row>
    <row r="1718" spans="12:13" x14ac:dyDescent="0.3">
      <c r="L1718" s="61"/>
      <c r="M1718" s="61"/>
    </row>
    <row r="1719" spans="12:13" x14ac:dyDescent="0.3">
      <c r="L1719" s="61"/>
      <c r="M1719" s="61"/>
    </row>
    <row r="1720" spans="12:13" x14ac:dyDescent="0.3">
      <c r="L1720" s="61"/>
      <c r="M1720" s="61"/>
    </row>
    <row r="1721" spans="12:13" x14ac:dyDescent="0.3">
      <c r="L1721" s="61"/>
      <c r="M1721" s="61"/>
    </row>
    <row r="1722" spans="12:13" x14ac:dyDescent="0.3">
      <c r="L1722" s="61"/>
      <c r="M1722" s="61"/>
    </row>
    <row r="1723" spans="12:13" x14ac:dyDescent="0.3">
      <c r="L1723" s="61"/>
      <c r="M1723" s="61"/>
    </row>
    <row r="1724" spans="12:13" x14ac:dyDescent="0.3">
      <c r="L1724" s="61"/>
      <c r="M1724" s="61"/>
    </row>
    <row r="1725" spans="12:13" x14ac:dyDescent="0.3">
      <c r="L1725" s="61"/>
      <c r="M1725" s="61"/>
    </row>
    <row r="1726" spans="12:13" x14ac:dyDescent="0.3">
      <c r="L1726" s="61"/>
      <c r="M1726" s="61"/>
    </row>
    <row r="1727" spans="12:13" x14ac:dyDescent="0.3">
      <c r="L1727" s="61"/>
      <c r="M1727" s="61"/>
    </row>
    <row r="1728" spans="12:13" x14ac:dyDescent="0.3">
      <c r="L1728" s="61"/>
      <c r="M1728" s="61"/>
    </row>
    <row r="1729" spans="12:13" x14ac:dyDescent="0.3">
      <c r="L1729" s="61"/>
      <c r="M1729" s="61"/>
    </row>
    <row r="1730" spans="12:13" x14ac:dyDescent="0.3">
      <c r="L1730" s="61"/>
      <c r="M1730" s="61"/>
    </row>
    <row r="1731" spans="12:13" x14ac:dyDescent="0.3">
      <c r="L1731" s="61"/>
      <c r="M1731" s="61"/>
    </row>
    <row r="1732" spans="12:13" x14ac:dyDescent="0.3">
      <c r="L1732" s="61"/>
      <c r="M1732" s="61"/>
    </row>
    <row r="1733" spans="12:13" x14ac:dyDescent="0.3">
      <c r="L1733" s="61"/>
      <c r="M1733" s="61"/>
    </row>
    <row r="1734" spans="12:13" x14ac:dyDescent="0.3">
      <c r="L1734" s="61"/>
      <c r="M1734" s="61"/>
    </row>
    <row r="1735" spans="12:13" x14ac:dyDescent="0.3">
      <c r="L1735" s="61"/>
      <c r="M1735" s="61"/>
    </row>
    <row r="1736" spans="12:13" x14ac:dyDescent="0.3">
      <c r="L1736" s="61"/>
      <c r="M1736" s="61"/>
    </row>
    <row r="1737" spans="12:13" x14ac:dyDescent="0.3">
      <c r="L1737" s="61"/>
      <c r="M1737" s="61"/>
    </row>
    <row r="1738" spans="12:13" x14ac:dyDescent="0.3">
      <c r="L1738" s="61"/>
      <c r="M1738" s="61"/>
    </row>
    <row r="1739" spans="12:13" x14ac:dyDescent="0.3">
      <c r="L1739" s="61"/>
      <c r="M1739" s="61"/>
    </row>
    <row r="1740" spans="12:13" x14ac:dyDescent="0.3">
      <c r="L1740" s="61"/>
      <c r="M1740" s="61"/>
    </row>
    <row r="1741" spans="12:13" x14ac:dyDescent="0.3">
      <c r="L1741" s="61"/>
      <c r="M1741" s="61"/>
    </row>
    <row r="1742" spans="12:13" x14ac:dyDescent="0.3">
      <c r="L1742" s="61"/>
      <c r="M1742" s="61"/>
    </row>
    <row r="1743" spans="12:13" x14ac:dyDescent="0.3">
      <c r="L1743" s="61"/>
      <c r="M1743" s="61"/>
    </row>
    <row r="1744" spans="12:13" x14ac:dyDescent="0.3">
      <c r="L1744" s="61"/>
      <c r="M1744" s="61"/>
    </row>
    <row r="1745" spans="12:13" x14ac:dyDescent="0.3">
      <c r="L1745" s="61"/>
      <c r="M1745" s="61"/>
    </row>
    <row r="1746" spans="12:13" x14ac:dyDescent="0.3">
      <c r="L1746" s="61"/>
      <c r="M1746" s="61"/>
    </row>
    <row r="1747" spans="12:13" x14ac:dyDescent="0.3">
      <c r="L1747" s="61"/>
      <c r="M1747" s="61"/>
    </row>
    <row r="1748" spans="12:13" x14ac:dyDescent="0.3">
      <c r="L1748" s="61"/>
      <c r="M1748" s="61"/>
    </row>
    <row r="1749" spans="12:13" x14ac:dyDescent="0.3">
      <c r="L1749" s="61"/>
      <c r="M1749" s="61"/>
    </row>
    <row r="1750" spans="12:13" x14ac:dyDescent="0.3">
      <c r="L1750" s="61"/>
      <c r="M1750" s="61"/>
    </row>
    <row r="1751" spans="12:13" x14ac:dyDescent="0.3">
      <c r="L1751" s="61"/>
      <c r="M1751" s="61"/>
    </row>
    <row r="1752" spans="12:13" x14ac:dyDescent="0.3">
      <c r="L1752" s="61"/>
      <c r="M1752" s="61"/>
    </row>
    <row r="1753" spans="12:13" x14ac:dyDescent="0.3">
      <c r="L1753" s="61"/>
      <c r="M1753" s="61"/>
    </row>
    <row r="1754" spans="12:13" x14ac:dyDescent="0.3">
      <c r="L1754" s="61"/>
      <c r="M1754" s="61"/>
    </row>
    <row r="1755" spans="12:13" x14ac:dyDescent="0.3">
      <c r="L1755" s="61"/>
      <c r="M1755" s="61"/>
    </row>
    <row r="1756" spans="12:13" x14ac:dyDescent="0.3">
      <c r="L1756" s="61"/>
      <c r="M1756" s="61"/>
    </row>
    <row r="1757" spans="12:13" x14ac:dyDescent="0.3">
      <c r="L1757" s="61"/>
      <c r="M1757" s="61"/>
    </row>
    <row r="1758" spans="12:13" x14ac:dyDescent="0.3">
      <c r="L1758" s="61"/>
      <c r="M1758" s="61"/>
    </row>
    <row r="1759" spans="12:13" x14ac:dyDescent="0.3">
      <c r="L1759" s="61"/>
      <c r="M1759" s="61"/>
    </row>
    <row r="1760" spans="12:13" x14ac:dyDescent="0.3">
      <c r="L1760" s="61"/>
      <c r="M1760" s="61"/>
    </row>
    <row r="1761" spans="12:13" x14ac:dyDescent="0.3">
      <c r="L1761" s="61"/>
      <c r="M1761" s="61"/>
    </row>
    <row r="1762" spans="12:13" x14ac:dyDescent="0.3">
      <c r="L1762" s="61"/>
      <c r="M1762" s="61"/>
    </row>
    <row r="1763" spans="12:13" x14ac:dyDescent="0.3">
      <c r="L1763" s="61"/>
      <c r="M1763" s="61"/>
    </row>
    <row r="1764" spans="12:13" x14ac:dyDescent="0.3">
      <c r="L1764" s="61"/>
      <c r="M1764" s="61"/>
    </row>
    <row r="1765" spans="12:13" x14ac:dyDescent="0.3">
      <c r="L1765" s="61"/>
      <c r="M1765" s="61"/>
    </row>
    <row r="1766" spans="12:13" x14ac:dyDescent="0.3">
      <c r="L1766" s="61"/>
      <c r="M1766" s="61"/>
    </row>
    <row r="1767" spans="12:13" x14ac:dyDescent="0.3">
      <c r="L1767" s="61"/>
      <c r="M1767" s="61"/>
    </row>
    <row r="1768" spans="12:13" x14ac:dyDescent="0.3">
      <c r="L1768" s="61"/>
      <c r="M1768" s="61"/>
    </row>
    <row r="1769" spans="12:13" x14ac:dyDescent="0.3">
      <c r="L1769" s="61"/>
      <c r="M1769" s="61"/>
    </row>
    <row r="1770" spans="12:13" x14ac:dyDescent="0.3">
      <c r="L1770" s="61"/>
      <c r="M1770" s="61"/>
    </row>
    <row r="1771" spans="12:13" x14ac:dyDescent="0.3">
      <c r="L1771" s="61"/>
      <c r="M1771" s="61"/>
    </row>
    <row r="1772" spans="12:13" x14ac:dyDescent="0.3">
      <c r="L1772" s="61"/>
      <c r="M1772" s="61"/>
    </row>
    <row r="1773" spans="12:13" x14ac:dyDescent="0.3">
      <c r="L1773" s="61"/>
      <c r="M1773" s="61"/>
    </row>
    <row r="1774" spans="12:13" x14ac:dyDescent="0.3">
      <c r="L1774" s="61"/>
      <c r="M1774" s="61"/>
    </row>
    <row r="1775" spans="12:13" x14ac:dyDescent="0.3">
      <c r="L1775" s="61"/>
      <c r="M1775" s="61"/>
    </row>
    <row r="1776" spans="12:13" x14ac:dyDescent="0.3">
      <c r="L1776" s="61"/>
      <c r="M1776" s="61"/>
    </row>
    <row r="1777" spans="12:13" x14ac:dyDescent="0.3">
      <c r="L1777" s="61"/>
      <c r="M1777" s="61"/>
    </row>
    <row r="1778" spans="12:13" x14ac:dyDescent="0.3">
      <c r="L1778" s="61"/>
      <c r="M1778" s="61"/>
    </row>
    <row r="1779" spans="12:13" x14ac:dyDescent="0.3">
      <c r="L1779" s="61"/>
      <c r="M1779" s="61"/>
    </row>
    <row r="1780" spans="12:13" x14ac:dyDescent="0.3">
      <c r="L1780" s="61"/>
      <c r="M1780" s="61"/>
    </row>
    <row r="1781" spans="12:13" x14ac:dyDescent="0.3">
      <c r="L1781" s="61"/>
      <c r="M1781" s="61"/>
    </row>
    <row r="1782" spans="12:13" x14ac:dyDescent="0.3">
      <c r="L1782" s="61"/>
      <c r="M1782" s="61"/>
    </row>
    <row r="1783" spans="12:13" x14ac:dyDescent="0.3">
      <c r="L1783" s="61"/>
      <c r="M1783" s="61"/>
    </row>
    <row r="1784" spans="12:13" x14ac:dyDescent="0.3">
      <c r="L1784" s="61"/>
      <c r="M1784" s="61"/>
    </row>
    <row r="1785" spans="12:13" x14ac:dyDescent="0.3">
      <c r="L1785" s="61"/>
      <c r="M1785" s="61"/>
    </row>
    <row r="1786" spans="12:13" x14ac:dyDescent="0.3">
      <c r="L1786" s="61"/>
      <c r="M1786" s="61"/>
    </row>
    <row r="1787" spans="12:13" x14ac:dyDescent="0.3">
      <c r="L1787" s="61"/>
      <c r="M1787" s="61"/>
    </row>
    <row r="1788" spans="12:13" x14ac:dyDescent="0.3">
      <c r="L1788" s="61"/>
      <c r="M1788" s="61"/>
    </row>
    <row r="1789" spans="12:13" x14ac:dyDescent="0.3">
      <c r="L1789" s="61"/>
      <c r="M1789" s="61"/>
    </row>
    <row r="1790" spans="12:13" x14ac:dyDescent="0.3">
      <c r="L1790" s="61"/>
      <c r="M1790" s="61"/>
    </row>
    <row r="1791" spans="12:13" x14ac:dyDescent="0.3">
      <c r="L1791" s="61"/>
      <c r="M1791" s="61"/>
    </row>
    <row r="1792" spans="12:13" x14ac:dyDescent="0.3">
      <c r="L1792" s="61"/>
      <c r="M1792" s="61"/>
    </row>
    <row r="1793" spans="12:13" x14ac:dyDescent="0.3">
      <c r="L1793" s="61"/>
      <c r="M1793" s="61"/>
    </row>
    <row r="1794" spans="12:13" x14ac:dyDescent="0.3">
      <c r="L1794" s="61"/>
      <c r="M1794" s="61"/>
    </row>
    <row r="1795" spans="12:13" x14ac:dyDescent="0.3">
      <c r="L1795" s="61"/>
      <c r="M1795" s="61"/>
    </row>
    <row r="1796" spans="12:13" x14ac:dyDescent="0.3">
      <c r="L1796" s="61"/>
      <c r="M1796" s="61"/>
    </row>
    <row r="1797" spans="12:13" x14ac:dyDescent="0.3">
      <c r="L1797" s="61"/>
      <c r="M1797" s="61"/>
    </row>
    <row r="1798" spans="12:13" x14ac:dyDescent="0.3">
      <c r="L1798" s="61"/>
      <c r="M1798" s="61"/>
    </row>
    <row r="1799" spans="12:13" x14ac:dyDescent="0.3">
      <c r="L1799" s="61"/>
      <c r="M1799" s="61"/>
    </row>
    <row r="1800" spans="12:13" x14ac:dyDescent="0.3">
      <c r="L1800" s="61"/>
      <c r="M1800" s="61"/>
    </row>
    <row r="1801" spans="12:13" x14ac:dyDescent="0.3">
      <c r="L1801" s="61"/>
      <c r="M1801" s="61"/>
    </row>
    <row r="1802" spans="12:13" x14ac:dyDescent="0.3">
      <c r="L1802" s="61"/>
      <c r="M1802" s="61"/>
    </row>
    <row r="1803" spans="12:13" x14ac:dyDescent="0.3">
      <c r="L1803" s="61"/>
      <c r="M1803" s="61"/>
    </row>
    <row r="1804" spans="12:13" x14ac:dyDescent="0.3">
      <c r="L1804" s="61"/>
      <c r="M1804" s="61"/>
    </row>
    <row r="1805" spans="12:13" x14ac:dyDescent="0.3">
      <c r="L1805" s="61"/>
      <c r="M1805" s="61"/>
    </row>
    <row r="1806" spans="12:13" x14ac:dyDescent="0.3">
      <c r="L1806" s="61"/>
      <c r="M1806" s="61"/>
    </row>
    <row r="1807" spans="12:13" x14ac:dyDescent="0.3">
      <c r="L1807" s="61"/>
      <c r="M1807" s="61"/>
    </row>
    <row r="1808" spans="12:13" x14ac:dyDescent="0.3">
      <c r="L1808" s="61"/>
      <c r="M1808" s="61"/>
    </row>
    <row r="1809" spans="12:13" x14ac:dyDescent="0.3">
      <c r="L1809" s="61"/>
      <c r="M1809" s="61"/>
    </row>
    <row r="1810" spans="12:13" x14ac:dyDescent="0.3">
      <c r="L1810" s="61"/>
      <c r="M1810" s="61"/>
    </row>
    <row r="1811" spans="12:13" x14ac:dyDescent="0.3">
      <c r="L1811" s="61"/>
      <c r="M1811" s="61"/>
    </row>
    <row r="1812" spans="12:13" x14ac:dyDescent="0.3">
      <c r="L1812" s="61"/>
      <c r="M1812" s="61"/>
    </row>
    <row r="1813" spans="12:13" x14ac:dyDescent="0.3">
      <c r="L1813" s="61"/>
      <c r="M1813" s="61"/>
    </row>
    <row r="1814" spans="12:13" x14ac:dyDescent="0.3">
      <c r="L1814" s="61"/>
      <c r="M1814" s="61"/>
    </row>
    <row r="1815" spans="12:13" x14ac:dyDescent="0.3">
      <c r="L1815" s="61"/>
      <c r="M1815" s="61"/>
    </row>
    <row r="1816" spans="12:13" x14ac:dyDescent="0.3">
      <c r="L1816" s="61"/>
      <c r="M1816" s="61"/>
    </row>
    <row r="1817" spans="12:13" x14ac:dyDescent="0.3">
      <c r="L1817" s="61"/>
      <c r="M1817" s="61"/>
    </row>
    <row r="1818" spans="12:13" x14ac:dyDescent="0.3">
      <c r="L1818" s="61"/>
      <c r="M1818" s="61"/>
    </row>
    <row r="1819" spans="12:13" x14ac:dyDescent="0.3">
      <c r="L1819" s="61"/>
      <c r="M1819" s="61"/>
    </row>
    <row r="1820" spans="12:13" x14ac:dyDescent="0.3">
      <c r="L1820" s="61"/>
      <c r="M1820" s="61"/>
    </row>
    <row r="1821" spans="12:13" x14ac:dyDescent="0.3">
      <c r="L1821" s="61"/>
      <c r="M1821" s="61"/>
    </row>
    <row r="1822" spans="12:13" x14ac:dyDescent="0.3">
      <c r="L1822" s="61"/>
      <c r="M1822" s="61"/>
    </row>
    <row r="1823" spans="12:13" x14ac:dyDescent="0.3">
      <c r="L1823" s="61"/>
      <c r="M1823" s="61"/>
    </row>
    <row r="1824" spans="12:13" x14ac:dyDescent="0.3">
      <c r="L1824" s="61"/>
      <c r="M1824" s="61"/>
    </row>
    <row r="1825" spans="12:13" x14ac:dyDescent="0.3">
      <c r="L1825" s="61"/>
      <c r="M1825" s="61"/>
    </row>
    <row r="1826" spans="12:13" x14ac:dyDescent="0.3">
      <c r="L1826" s="61"/>
      <c r="M1826" s="61"/>
    </row>
    <row r="1827" spans="12:13" x14ac:dyDescent="0.3">
      <c r="L1827" s="61"/>
      <c r="M1827" s="61"/>
    </row>
    <row r="1828" spans="12:13" x14ac:dyDescent="0.3">
      <c r="L1828" s="61"/>
      <c r="M1828" s="61"/>
    </row>
    <row r="1829" spans="12:13" x14ac:dyDescent="0.3">
      <c r="L1829" s="61"/>
      <c r="M1829" s="61"/>
    </row>
    <row r="1830" spans="12:13" x14ac:dyDescent="0.3">
      <c r="L1830" s="61"/>
      <c r="M1830" s="61"/>
    </row>
    <row r="1831" spans="12:13" x14ac:dyDescent="0.3">
      <c r="L1831" s="61"/>
      <c r="M1831" s="61"/>
    </row>
    <row r="1832" spans="12:13" x14ac:dyDescent="0.3">
      <c r="L1832" s="61"/>
      <c r="M1832" s="61"/>
    </row>
    <row r="1833" spans="12:13" x14ac:dyDescent="0.3">
      <c r="L1833" s="61"/>
      <c r="M1833" s="61"/>
    </row>
    <row r="1834" spans="12:13" x14ac:dyDescent="0.3">
      <c r="L1834" s="61"/>
      <c r="M1834" s="61"/>
    </row>
    <row r="1835" spans="12:13" x14ac:dyDescent="0.3">
      <c r="L1835" s="61"/>
      <c r="M1835" s="61"/>
    </row>
    <row r="1836" spans="12:13" x14ac:dyDescent="0.3">
      <c r="L1836" s="61"/>
      <c r="M1836" s="61"/>
    </row>
    <row r="1837" spans="12:13" x14ac:dyDescent="0.3">
      <c r="L1837" s="61"/>
      <c r="M1837" s="61"/>
    </row>
    <row r="1838" spans="12:13" x14ac:dyDescent="0.3">
      <c r="L1838" s="61"/>
      <c r="M1838" s="61"/>
    </row>
    <row r="1839" spans="12:13" x14ac:dyDescent="0.3">
      <c r="L1839" s="61"/>
      <c r="M1839" s="61"/>
    </row>
    <row r="1840" spans="12:13" x14ac:dyDescent="0.3">
      <c r="L1840" s="61"/>
      <c r="M1840" s="61"/>
    </row>
    <row r="1841" spans="12:13" x14ac:dyDescent="0.3">
      <c r="L1841" s="61"/>
      <c r="M1841" s="61"/>
    </row>
    <row r="1842" spans="12:13" x14ac:dyDescent="0.3">
      <c r="L1842" s="61"/>
      <c r="M1842" s="61"/>
    </row>
    <row r="1843" spans="12:13" x14ac:dyDescent="0.3">
      <c r="L1843" s="61"/>
      <c r="M1843" s="61"/>
    </row>
    <row r="1844" spans="12:13" x14ac:dyDescent="0.3">
      <c r="L1844" s="61"/>
      <c r="M1844" s="61"/>
    </row>
    <row r="1845" spans="12:13" x14ac:dyDescent="0.3">
      <c r="L1845" s="61"/>
      <c r="M1845" s="61"/>
    </row>
    <row r="1846" spans="12:13" x14ac:dyDescent="0.3">
      <c r="L1846" s="61"/>
      <c r="M1846" s="61"/>
    </row>
    <row r="1847" spans="12:13" x14ac:dyDescent="0.3">
      <c r="L1847" s="61"/>
      <c r="M1847" s="61"/>
    </row>
    <row r="1848" spans="12:13" x14ac:dyDescent="0.3">
      <c r="L1848" s="61"/>
      <c r="M1848" s="61"/>
    </row>
    <row r="1849" spans="12:13" x14ac:dyDescent="0.3">
      <c r="L1849" s="61"/>
      <c r="M1849" s="61"/>
    </row>
    <row r="1850" spans="12:13" x14ac:dyDescent="0.3">
      <c r="L1850" s="61"/>
      <c r="M1850" s="61"/>
    </row>
    <row r="1851" spans="12:13" x14ac:dyDescent="0.3">
      <c r="L1851" s="61"/>
      <c r="M1851" s="61"/>
    </row>
    <row r="1852" spans="12:13" x14ac:dyDescent="0.3">
      <c r="L1852" s="61"/>
      <c r="M1852" s="61"/>
    </row>
    <row r="1853" spans="12:13" x14ac:dyDescent="0.3">
      <c r="L1853" s="61"/>
      <c r="M1853" s="61"/>
    </row>
    <row r="1854" spans="12:13" x14ac:dyDescent="0.3">
      <c r="L1854" s="61"/>
      <c r="M1854" s="61"/>
    </row>
    <row r="1855" spans="12:13" x14ac:dyDescent="0.3">
      <c r="L1855" s="61"/>
      <c r="M1855" s="61"/>
    </row>
    <row r="1856" spans="12:13" x14ac:dyDescent="0.3">
      <c r="L1856" s="61"/>
      <c r="M1856" s="61"/>
    </row>
    <row r="1857" spans="12:13" x14ac:dyDescent="0.3">
      <c r="L1857" s="61"/>
      <c r="M1857" s="61"/>
    </row>
    <row r="1858" spans="12:13" x14ac:dyDescent="0.3">
      <c r="L1858" s="61"/>
      <c r="M1858" s="61"/>
    </row>
    <row r="1859" spans="12:13" x14ac:dyDescent="0.3">
      <c r="L1859" s="61"/>
      <c r="M1859" s="61"/>
    </row>
    <row r="1860" spans="12:13" x14ac:dyDescent="0.3">
      <c r="L1860" s="61"/>
      <c r="M1860" s="61"/>
    </row>
    <row r="1861" spans="12:13" x14ac:dyDescent="0.3">
      <c r="L1861" s="61"/>
      <c r="M1861" s="61"/>
    </row>
    <row r="1862" spans="12:13" x14ac:dyDescent="0.3">
      <c r="L1862" s="61"/>
      <c r="M1862" s="61"/>
    </row>
    <row r="1863" spans="12:13" x14ac:dyDescent="0.3">
      <c r="L1863" s="61"/>
      <c r="M1863" s="61"/>
    </row>
    <row r="1864" spans="12:13" x14ac:dyDescent="0.3">
      <c r="L1864" s="61"/>
      <c r="M1864" s="61"/>
    </row>
    <row r="1865" spans="12:13" x14ac:dyDescent="0.3">
      <c r="L1865" s="61"/>
      <c r="M1865" s="61"/>
    </row>
    <row r="1866" spans="12:13" x14ac:dyDescent="0.3">
      <c r="L1866" s="61"/>
      <c r="M1866" s="61"/>
    </row>
    <row r="1867" spans="12:13" x14ac:dyDescent="0.3">
      <c r="L1867" s="61"/>
      <c r="M1867" s="61"/>
    </row>
    <row r="1868" spans="12:13" x14ac:dyDescent="0.3">
      <c r="L1868" s="61"/>
      <c r="M1868" s="61"/>
    </row>
    <row r="1869" spans="12:13" x14ac:dyDescent="0.3">
      <c r="L1869" s="61"/>
      <c r="M1869" s="61"/>
    </row>
    <row r="1870" spans="12:13" x14ac:dyDescent="0.3">
      <c r="L1870" s="61"/>
      <c r="M1870" s="61"/>
    </row>
    <row r="1871" spans="12:13" x14ac:dyDescent="0.3">
      <c r="L1871" s="61"/>
      <c r="M1871" s="61"/>
    </row>
    <row r="1872" spans="12:13" x14ac:dyDescent="0.3">
      <c r="L1872" s="61"/>
      <c r="M1872" s="61"/>
    </row>
    <row r="1873" spans="12:13" x14ac:dyDescent="0.3">
      <c r="L1873" s="61"/>
      <c r="M1873" s="61"/>
    </row>
    <row r="1874" spans="12:13" x14ac:dyDescent="0.3">
      <c r="L1874" s="61"/>
      <c r="M1874" s="61"/>
    </row>
    <row r="1875" spans="12:13" x14ac:dyDescent="0.3">
      <c r="L1875" s="61"/>
      <c r="M1875" s="61"/>
    </row>
    <row r="1876" spans="12:13" x14ac:dyDescent="0.3">
      <c r="L1876" s="61"/>
      <c r="M1876" s="61"/>
    </row>
    <row r="1877" spans="12:13" x14ac:dyDescent="0.3">
      <c r="L1877" s="61"/>
      <c r="M1877" s="61"/>
    </row>
    <row r="1878" spans="12:13" x14ac:dyDescent="0.3">
      <c r="L1878" s="61"/>
      <c r="M1878" s="61"/>
    </row>
    <row r="1879" spans="12:13" x14ac:dyDescent="0.3">
      <c r="L1879" s="61"/>
      <c r="M1879" s="61"/>
    </row>
    <row r="1880" spans="12:13" x14ac:dyDescent="0.3">
      <c r="L1880" s="61"/>
      <c r="M1880" s="61"/>
    </row>
    <row r="1881" spans="12:13" x14ac:dyDescent="0.3">
      <c r="L1881" s="61"/>
      <c r="M1881" s="61"/>
    </row>
    <row r="1882" spans="12:13" x14ac:dyDescent="0.3">
      <c r="L1882" s="61"/>
      <c r="M1882" s="61"/>
    </row>
    <row r="1883" spans="12:13" x14ac:dyDescent="0.3">
      <c r="L1883" s="61"/>
      <c r="M1883" s="61"/>
    </row>
    <row r="1884" spans="12:13" x14ac:dyDescent="0.3">
      <c r="L1884" s="61"/>
      <c r="M1884" s="61"/>
    </row>
    <row r="1885" spans="12:13" x14ac:dyDescent="0.3">
      <c r="L1885" s="61"/>
      <c r="M1885" s="61"/>
    </row>
    <row r="1886" spans="12:13" x14ac:dyDescent="0.3">
      <c r="L1886" s="61"/>
      <c r="M1886" s="61"/>
    </row>
    <row r="1887" spans="12:13" x14ac:dyDescent="0.3">
      <c r="L1887" s="61"/>
      <c r="M1887" s="61"/>
    </row>
    <row r="1888" spans="12:13" x14ac:dyDescent="0.3">
      <c r="L1888" s="61"/>
      <c r="M1888" s="61"/>
    </row>
    <row r="1889" spans="12:13" x14ac:dyDescent="0.3">
      <c r="L1889" s="61"/>
      <c r="M1889" s="61"/>
    </row>
    <row r="1890" spans="12:13" x14ac:dyDescent="0.3">
      <c r="L1890" s="61"/>
      <c r="M1890" s="61"/>
    </row>
    <row r="1891" spans="12:13" x14ac:dyDescent="0.3">
      <c r="L1891" s="61"/>
      <c r="M1891" s="61"/>
    </row>
    <row r="1892" spans="12:13" x14ac:dyDescent="0.3">
      <c r="L1892" s="61"/>
      <c r="M1892" s="61"/>
    </row>
    <row r="1893" spans="12:13" x14ac:dyDescent="0.3">
      <c r="L1893" s="61"/>
      <c r="M1893" s="61"/>
    </row>
    <row r="1894" spans="12:13" x14ac:dyDescent="0.3">
      <c r="L1894" s="61"/>
      <c r="M1894" s="61"/>
    </row>
    <row r="1895" spans="12:13" x14ac:dyDescent="0.3">
      <c r="L1895" s="61"/>
      <c r="M1895" s="61"/>
    </row>
    <row r="1896" spans="12:13" x14ac:dyDescent="0.3">
      <c r="L1896" s="61"/>
      <c r="M1896" s="61"/>
    </row>
    <row r="1897" spans="12:13" x14ac:dyDescent="0.3">
      <c r="L1897" s="61"/>
      <c r="M1897" s="61"/>
    </row>
    <row r="1898" spans="12:13" x14ac:dyDescent="0.3">
      <c r="L1898" s="61"/>
      <c r="M1898" s="61"/>
    </row>
    <row r="1899" spans="12:13" x14ac:dyDescent="0.3">
      <c r="L1899" s="61"/>
      <c r="M1899" s="61"/>
    </row>
    <row r="1900" spans="12:13" x14ac:dyDescent="0.3">
      <c r="L1900" s="61"/>
      <c r="M1900" s="61"/>
    </row>
    <row r="1901" spans="12:13" x14ac:dyDescent="0.3">
      <c r="L1901" s="61"/>
      <c r="M1901" s="61"/>
    </row>
    <row r="1902" spans="12:13" x14ac:dyDescent="0.3">
      <c r="L1902" s="61"/>
      <c r="M1902" s="61"/>
    </row>
    <row r="1903" spans="12:13" x14ac:dyDescent="0.3">
      <c r="L1903" s="61"/>
      <c r="M1903" s="61"/>
    </row>
    <row r="1904" spans="12:13" x14ac:dyDescent="0.3">
      <c r="L1904" s="61"/>
      <c r="M1904" s="61"/>
    </row>
    <row r="1905" spans="12:13" x14ac:dyDescent="0.3">
      <c r="L1905" s="61"/>
      <c r="M1905" s="61"/>
    </row>
    <row r="1906" spans="12:13" x14ac:dyDescent="0.3">
      <c r="L1906" s="61"/>
      <c r="M1906" s="61"/>
    </row>
    <row r="1907" spans="12:13" x14ac:dyDescent="0.3">
      <c r="L1907" s="61"/>
      <c r="M1907" s="61"/>
    </row>
    <row r="1908" spans="12:13" x14ac:dyDescent="0.3">
      <c r="L1908" s="61"/>
      <c r="M1908" s="61"/>
    </row>
    <row r="1909" spans="12:13" x14ac:dyDescent="0.3">
      <c r="L1909" s="61"/>
      <c r="M1909" s="61"/>
    </row>
    <row r="1910" spans="12:13" x14ac:dyDescent="0.3">
      <c r="L1910" s="61"/>
      <c r="M1910" s="61"/>
    </row>
    <row r="1911" spans="12:13" x14ac:dyDescent="0.3">
      <c r="L1911" s="61"/>
      <c r="M1911" s="61"/>
    </row>
    <row r="1912" spans="12:13" x14ac:dyDescent="0.3">
      <c r="L1912" s="61"/>
      <c r="M1912" s="61"/>
    </row>
    <row r="1913" spans="12:13" x14ac:dyDescent="0.3">
      <c r="L1913" s="61"/>
      <c r="M1913" s="61"/>
    </row>
    <row r="1914" spans="12:13" x14ac:dyDescent="0.3">
      <c r="L1914" s="61"/>
      <c r="M1914" s="61"/>
    </row>
    <row r="1915" spans="12:13" x14ac:dyDescent="0.3">
      <c r="L1915" s="61"/>
      <c r="M1915" s="61"/>
    </row>
    <row r="1916" spans="12:13" x14ac:dyDescent="0.3">
      <c r="L1916" s="61"/>
      <c r="M1916" s="61"/>
    </row>
    <row r="1917" spans="12:13" x14ac:dyDescent="0.3">
      <c r="L1917" s="61"/>
      <c r="M1917" s="61"/>
    </row>
    <row r="1918" spans="12:13" x14ac:dyDescent="0.3">
      <c r="L1918" s="61"/>
      <c r="M1918" s="61"/>
    </row>
    <row r="1919" spans="12:13" x14ac:dyDescent="0.3">
      <c r="L1919" s="61"/>
      <c r="M1919" s="61"/>
    </row>
    <row r="1920" spans="12:13" x14ac:dyDescent="0.3">
      <c r="L1920" s="61"/>
      <c r="M1920" s="61"/>
    </row>
    <row r="1921" spans="12:13" x14ac:dyDescent="0.3">
      <c r="L1921" s="61"/>
      <c r="M1921" s="61"/>
    </row>
    <row r="1922" spans="12:13" x14ac:dyDescent="0.3">
      <c r="L1922" s="61"/>
      <c r="M1922" s="61"/>
    </row>
    <row r="1923" spans="12:13" x14ac:dyDescent="0.3">
      <c r="L1923" s="61"/>
      <c r="M1923" s="61"/>
    </row>
    <row r="1924" spans="12:13" x14ac:dyDescent="0.3">
      <c r="L1924" s="61"/>
      <c r="M1924" s="61"/>
    </row>
    <row r="1925" spans="12:13" x14ac:dyDescent="0.3">
      <c r="L1925" s="61"/>
      <c r="M1925" s="61"/>
    </row>
    <row r="1926" spans="12:13" x14ac:dyDescent="0.3">
      <c r="L1926" s="61"/>
      <c r="M1926" s="61"/>
    </row>
    <row r="1927" spans="12:13" x14ac:dyDescent="0.3">
      <c r="L1927" s="61"/>
      <c r="M1927" s="61"/>
    </row>
    <row r="1928" spans="12:13" x14ac:dyDescent="0.3">
      <c r="L1928" s="61"/>
      <c r="M1928" s="61"/>
    </row>
    <row r="1929" spans="12:13" x14ac:dyDescent="0.3">
      <c r="L1929" s="61"/>
      <c r="M1929" s="61"/>
    </row>
    <row r="1930" spans="12:13" x14ac:dyDescent="0.3">
      <c r="L1930" s="61"/>
      <c r="M1930" s="61"/>
    </row>
    <row r="1931" spans="12:13" x14ac:dyDescent="0.3">
      <c r="L1931" s="61"/>
      <c r="M1931" s="61"/>
    </row>
    <row r="1932" spans="12:13" x14ac:dyDescent="0.3">
      <c r="L1932" s="61"/>
      <c r="M1932" s="61"/>
    </row>
    <row r="1933" spans="12:13" x14ac:dyDescent="0.3">
      <c r="L1933" s="61"/>
      <c r="M1933" s="61"/>
    </row>
    <row r="1934" spans="12:13" x14ac:dyDescent="0.3">
      <c r="L1934" s="61"/>
      <c r="M1934" s="61"/>
    </row>
    <row r="1935" spans="12:13" x14ac:dyDescent="0.3">
      <c r="L1935" s="61"/>
      <c r="M1935" s="61"/>
    </row>
    <row r="1936" spans="12:13" x14ac:dyDescent="0.3">
      <c r="L1936" s="61"/>
      <c r="M1936" s="61"/>
    </row>
    <row r="1937" spans="12:13" x14ac:dyDescent="0.3">
      <c r="L1937" s="61"/>
      <c r="M1937" s="61"/>
    </row>
    <row r="1938" spans="12:13" x14ac:dyDescent="0.3">
      <c r="L1938" s="61"/>
      <c r="M1938" s="61"/>
    </row>
    <row r="1939" spans="12:13" x14ac:dyDescent="0.3">
      <c r="L1939" s="61"/>
      <c r="M1939" s="61"/>
    </row>
    <row r="1940" spans="12:13" x14ac:dyDescent="0.3">
      <c r="L1940" s="61"/>
      <c r="M1940" s="61"/>
    </row>
    <row r="1941" spans="12:13" x14ac:dyDescent="0.3">
      <c r="L1941" s="61"/>
      <c r="M1941" s="61"/>
    </row>
    <row r="1942" spans="12:13" x14ac:dyDescent="0.3">
      <c r="L1942" s="61"/>
      <c r="M1942" s="61"/>
    </row>
    <row r="1943" spans="12:13" x14ac:dyDescent="0.3">
      <c r="L1943" s="61"/>
      <c r="M1943" s="61"/>
    </row>
    <row r="1944" spans="12:13" x14ac:dyDescent="0.3">
      <c r="L1944" s="61"/>
      <c r="M1944" s="61"/>
    </row>
    <row r="1945" spans="12:13" x14ac:dyDescent="0.3">
      <c r="L1945" s="61"/>
      <c r="M1945" s="61"/>
    </row>
    <row r="1946" spans="12:13" x14ac:dyDescent="0.3">
      <c r="L1946" s="61"/>
      <c r="M1946" s="61"/>
    </row>
    <row r="1947" spans="12:13" x14ac:dyDescent="0.3">
      <c r="L1947" s="61"/>
      <c r="M1947" s="61"/>
    </row>
    <row r="1948" spans="12:13" x14ac:dyDescent="0.3">
      <c r="L1948" s="61"/>
      <c r="M1948" s="61"/>
    </row>
    <row r="1949" spans="12:13" x14ac:dyDescent="0.3">
      <c r="L1949" s="61"/>
      <c r="M1949" s="61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2016-09-16T23:11:27Z</dcterms:modified>
</cp:coreProperties>
</file>