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1630" windowHeight="441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<sst xmlns="http://schemas.openxmlformats.org/spreadsheetml/2006/main" count="64" uniqueCount="31">
  <si>
    <t>Location</t>
  </si>
  <si>
    <t>2012 ATS</t>
  </si>
  <si>
    <t>Sagarin Rating</t>
  </si>
  <si>
    <t>Away</t>
  </si>
  <si>
    <t>Home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</si>
  <si>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</si>
  <si>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</si>
  <si>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</si>
  <si>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</si>
  <si>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</si>
  <si>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</si>
  <si>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</si>
  <si>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</si>
  <si>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</si>
  <si>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</si>
  <si>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</si>
  <si>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Pick</t>
  </si>
  <si>
    <t>Visitors</t>
  </si>
  <si>
    <t>Total</t>
  </si>
  <si>
    <t>W</t>
  </si>
  <si>
    <t>L</t>
  </si>
  <si>
    <t>T</t>
  </si>
  <si>
    <t>Over / Under</t>
  </si>
  <si>
    <t>Mega Bet</t>
  </si>
  <si>
    <t>Score Previous Year</t>
  </si>
  <si>
    <t>7 Yrs vs Opp ATS</t>
  </si>
  <si>
    <t>Not Playing</t>
  </si>
  <si>
    <t>NFL</t>
  </si>
  <si>
    <t>Thurs</t>
  </si>
  <si>
    <t>Sun</t>
  </si>
  <si>
    <t>Mon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</si>
</sst>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[$-409]h:mm\ AM/PM;@"/>
    <numFmt numFmtId="166" formatCode="_(* #,##0_);_(* \(#,##0\);_(* &quot;-&quot;??_);_(@_)"/>
    <numFmt numFmtId="167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name val="Arial"/>
      <family val="2"/>
    </font>
    <font>
      <u val="single"/>
      <sz val="12"/>
      <name val="Calibri"/>
      <family val="2"/>
    </font>
    <font>
      <b/>
      <u val="single"/>
      <sz val="12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5" fontId="5" fillId="0" borderId="17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17" xfId="42" applyNumberFormat="1" applyFont="1" applyFill="1" applyBorder="1" applyAlignment="1">
      <alignment horizontal="center"/>
    </xf>
    <xf numFmtId="0" fontId="5" fillId="0" borderId="15" xfId="42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6" fillId="0" borderId="17" xfId="42" applyNumberFormat="1" applyFont="1" applyFill="1" applyBorder="1" applyAlignment="1">
      <alignment horizontal="center"/>
    </xf>
    <xf numFmtId="0" fontId="6" fillId="0" borderId="0" xfId="42" applyNumberFormat="1" applyFont="1" applyFill="1" applyBorder="1" applyAlignment="1">
      <alignment horizontal="center"/>
    </xf>
    <xf numFmtId="0" fontId="6" fillId="0" borderId="15" xfId="42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0" xfId="42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3" fillId="0" borderId="0" xfId="0" applyNumberFormat="1" applyFont="1" applyFill="1" applyBorder="1" applyAlignment="1">
      <alignment horizontal="center"/>
    </xf>
    <xf numFmtId="0" fontId="44" fillId="0" borderId="0" xfId="42" applyNumberFormat="1" applyFont="1" applyFill="1" applyBorder="1" applyAlignment="1">
      <alignment horizontal="center" wrapText="1"/>
    </xf>
    <xf numFmtId="0" fontId="43" fillId="0" borderId="11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4" fillId="0" borderId="14" xfId="42" applyNumberFormat="1" applyFont="1" applyFill="1" applyBorder="1" applyAlignment="1">
      <alignment horizontal="center" vertical="center" wrapText="1"/>
    </xf>
    <xf numFmtId="0" fontId="44" fillId="0" borderId="18" xfId="42" applyNumberFormat="1" applyFont="1" applyFill="1" applyBorder="1" applyAlignment="1">
      <alignment horizontal="center" vertical="center" wrapText="1"/>
    </xf>
    <xf numFmtId="0" fontId="44" fillId="0" borderId="12" xfId="42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44" fillId="0" borderId="15" xfId="42" applyNumberFormat="1" applyFont="1" applyFill="1" applyBorder="1" applyAlignment="1">
      <alignment horizontal="center" vertical="center" wrapText="1"/>
    </xf>
    <xf numFmtId="0" fontId="5" fillId="0" borderId="15" xfId="42" applyNumberFormat="1" applyFont="1" applyFill="1" applyBorder="1" applyAlignment="1">
      <alignment horizontal="center"/>
    </xf>
    <xf numFmtId="0" fontId="5" fillId="0" borderId="0" xfId="42" applyNumberFormat="1" applyFont="1" applyFill="1" applyBorder="1" applyAlignment="1">
      <alignment horizontal="center"/>
    </xf>
    <xf numFmtId="43" fontId="3" fillId="0" borderId="0" xfId="42" applyFont="1" applyBorder="1" applyAlignment="1">
      <alignment horizontal="center"/>
    </xf>
    <xf numFmtId="43" fontId="4" fillId="0" borderId="14" xfId="42" applyFont="1" applyFill="1" applyBorder="1" applyAlignment="1">
      <alignment horizontal="center" vertical="center" wrapText="1"/>
    </xf>
    <xf numFmtId="43" fontId="4" fillId="0" borderId="12" xfId="42" applyFont="1" applyFill="1" applyBorder="1" applyAlignment="1">
      <alignment horizontal="center" vertical="center" wrapText="1"/>
    </xf>
    <xf numFmtId="43" fontId="0" fillId="0" borderId="17" xfId="42" applyFont="1" applyFill="1" applyBorder="1" applyAlignment="1">
      <alignment horizontal="center"/>
    </xf>
    <xf numFmtId="43" fontId="0" fillId="0" borderId="15" xfId="42" applyFont="1" applyFill="1" applyBorder="1" applyAlignment="1">
      <alignment horizontal="center"/>
    </xf>
    <xf numFmtId="43" fontId="5" fillId="0" borderId="17" xfId="42" applyFont="1" applyBorder="1" applyAlignment="1">
      <alignment horizontal="center"/>
    </xf>
    <xf numFmtId="43" fontId="5" fillId="0" borderId="15" xfId="42" applyFont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0" fontId="45" fillId="0" borderId="16" xfId="0" applyNumberFormat="1" applyFont="1" applyFill="1" applyBorder="1" applyAlignment="1">
      <alignment horizontal="center"/>
    </xf>
    <xf numFmtId="0" fontId="45" fillId="0" borderId="17" xfId="0" applyNumberFormat="1" applyFont="1" applyFill="1" applyBorder="1" applyAlignment="1">
      <alignment horizontal="center"/>
    </xf>
    <xf numFmtId="0" fontId="45" fillId="0" borderId="0" xfId="0" applyNumberFormat="1" applyFont="1" applyFill="1" applyBorder="1" applyAlignment="1">
      <alignment horizontal="center"/>
    </xf>
    <xf numFmtId="0" fontId="45" fillId="0" borderId="15" xfId="0" applyNumberFormat="1" applyFont="1" applyFill="1" applyBorder="1" applyAlignment="1">
      <alignment horizontal="center"/>
    </xf>
    <xf numFmtId="0" fontId="5" fillId="0" borderId="17" xfId="42" applyNumberFormat="1" applyFont="1" applyFill="1" applyBorder="1" applyAlignment="1">
      <alignment horizontal="center"/>
    </xf>
    <xf numFmtId="43" fontId="2" fillId="0" borderId="0" xfId="42" applyFont="1" applyFill="1" applyBorder="1" applyAlignment="1">
      <alignment horizontal="center"/>
    </xf>
    <xf numFmtId="43" fontId="2" fillId="0" borderId="19" xfId="42" applyFont="1" applyFill="1" applyBorder="1" applyAlignment="1">
      <alignment horizontal="center"/>
    </xf>
    <xf numFmtId="43" fontId="2" fillId="0" borderId="12" xfId="42" applyFont="1" applyFill="1" applyBorder="1" applyAlignment="1">
      <alignment horizontal="center"/>
    </xf>
    <xf numFmtId="43" fontId="5" fillId="0" borderId="15" xfId="42" applyFont="1" applyFill="1" applyBorder="1" applyAlignment="1">
      <alignment horizontal="center"/>
    </xf>
    <xf numFmtId="167" fontId="2" fillId="0" borderId="0" xfId="42" applyNumberFormat="1" applyFont="1" applyFill="1" applyBorder="1" applyAlignment="1">
      <alignment horizontal="right"/>
    </xf>
    <xf numFmtId="167" fontId="2" fillId="0" borderId="11" xfId="42" applyNumberFormat="1" applyFont="1" applyFill="1" applyBorder="1" applyAlignment="1">
      <alignment horizontal="right"/>
    </xf>
    <xf numFmtId="167" fontId="2" fillId="0" borderId="19" xfId="42" applyNumberFormat="1" applyFont="1" applyFill="1" applyBorder="1" applyAlignment="1">
      <alignment horizontal="right"/>
    </xf>
    <xf numFmtId="167" fontId="2" fillId="0" borderId="14" xfId="42" applyNumberFormat="1" applyFont="1" applyFill="1" applyBorder="1" applyAlignment="1">
      <alignment horizontal="right"/>
    </xf>
    <xf numFmtId="167" fontId="2" fillId="0" borderId="12" xfId="42" applyNumberFormat="1" applyFont="1" applyFill="1" applyBorder="1" applyAlignment="1">
      <alignment horizontal="right"/>
    </xf>
    <xf numFmtId="167" fontId="5" fillId="0" borderId="17" xfId="42" applyNumberFormat="1" applyFont="1" applyFill="1" applyBorder="1" applyAlignment="1">
      <alignment horizontal="center"/>
    </xf>
    <xf numFmtId="167" fontId="5" fillId="0" borderId="15" xfId="42" applyNumberFormat="1" applyFont="1" applyFill="1" applyBorder="1" applyAlignment="1">
      <alignment horizontal="center"/>
    </xf>
    <xf numFmtId="167" fontId="5" fillId="0" borderId="17" xfId="42" applyNumberFormat="1" applyFont="1" applyFill="1" applyBorder="1" applyAlignment="1">
      <alignment horizontal="right"/>
    </xf>
    <xf numFmtId="167" fontId="5" fillId="0" borderId="15" xfId="42" applyNumberFormat="1" applyFont="1" applyFill="1" applyBorder="1" applyAlignment="1">
      <alignment horizontal="right"/>
    </xf>
    <xf numFmtId="167" fontId="5" fillId="0" borderId="17" xfId="42" applyNumberFormat="1" applyFont="1" applyFill="1" applyBorder="1" applyAlignment="1">
      <alignment horizontal="right" wrapText="1"/>
    </xf>
    <xf numFmtId="167" fontId="5" fillId="0" borderId="15" xfId="42" applyNumberFormat="1" applyFont="1" applyFill="1" applyBorder="1" applyAlignment="1">
      <alignment horizontal="right" wrapText="1"/>
    </xf>
    <xf numFmtId="166" fontId="2" fillId="0" borderId="0" xfId="42" applyNumberFormat="1" applyFont="1" applyFill="1" applyBorder="1" applyAlignment="1">
      <alignment horizontal="center"/>
    </xf>
    <xf numFmtId="166" fontId="3" fillId="0" borderId="0" xfId="42" applyNumberFormat="1" applyFont="1" applyBorder="1" applyAlignment="1">
      <alignment horizontal="center"/>
    </xf>
    <xf numFmtId="166" fontId="2" fillId="0" borderId="0" xfId="42" applyNumberFormat="1" applyFont="1" applyFill="1" applyBorder="1" applyAlignment="1">
      <alignment horizontal="center" wrapText="1"/>
    </xf>
    <xf numFmtId="166" fontId="11" fillId="0" borderId="0" xfId="42" applyNumberFormat="1" applyFont="1" applyFill="1" applyBorder="1" applyAlignment="1">
      <alignment horizontal="center"/>
    </xf>
    <xf numFmtId="166" fontId="2" fillId="0" borderId="11" xfId="42" applyNumberFormat="1" applyFont="1" applyFill="1" applyBorder="1" applyAlignment="1">
      <alignment horizontal="center"/>
    </xf>
    <xf numFmtId="166" fontId="2" fillId="0" borderId="19" xfId="42" applyNumberFormat="1" applyFont="1" applyFill="1" applyBorder="1" applyAlignment="1">
      <alignment horizontal="center"/>
    </xf>
    <xf numFmtId="166" fontId="11" fillId="0" borderId="11" xfId="42" applyNumberFormat="1" applyFont="1" applyFill="1" applyBorder="1" applyAlignment="1">
      <alignment horizontal="center"/>
    </xf>
    <xf numFmtId="166" fontId="11" fillId="0" borderId="20" xfId="42" applyNumberFormat="1" applyFont="1" applyFill="1" applyBorder="1" applyAlignment="1">
      <alignment horizontal="center"/>
    </xf>
    <xf numFmtId="166" fontId="11" fillId="0" borderId="19" xfId="42" applyNumberFormat="1" applyFont="1" applyFill="1" applyBorder="1" applyAlignment="1">
      <alignment horizontal="center"/>
    </xf>
    <xf numFmtId="166" fontId="43" fillId="0" borderId="11" xfId="42" applyNumberFormat="1" applyFont="1" applyFill="1" applyBorder="1" applyAlignment="1">
      <alignment horizontal="center"/>
    </xf>
    <xf numFmtId="166" fontId="2" fillId="0" borderId="14" xfId="42" applyNumberFormat="1" applyFont="1" applyFill="1" applyBorder="1" applyAlignment="1">
      <alignment horizontal="center"/>
    </xf>
    <xf numFmtId="166" fontId="2" fillId="0" borderId="12" xfId="42" applyNumberFormat="1" applyFont="1" applyFill="1" applyBorder="1" applyAlignment="1">
      <alignment horizontal="center"/>
    </xf>
    <xf numFmtId="166" fontId="2" fillId="0" borderId="17" xfId="42" applyNumberFormat="1" applyFont="1" applyFill="1" applyBorder="1" applyAlignment="1">
      <alignment horizontal="center"/>
    </xf>
    <xf numFmtId="166" fontId="10" fillId="0" borderId="15" xfId="42" applyNumberFormat="1" applyFont="1" applyFill="1" applyBorder="1" applyAlignment="1">
      <alignment horizontal="center" vertical="center"/>
    </xf>
    <xf numFmtId="166" fontId="4" fillId="0" borderId="13" xfId="42" applyNumberFormat="1" applyFont="1" applyFill="1" applyBorder="1" applyAlignment="1">
      <alignment horizontal="center" vertical="center" wrapText="1"/>
    </xf>
    <xf numFmtId="166" fontId="5" fillId="0" borderId="17" xfId="42" applyNumberFormat="1" applyFont="1" applyFill="1" applyBorder="1" applyAlignment="1">
      <alignment horizontal="center"/>
    </xf>
    <xf numFmtId="166" fontId="5" fillId="0" borderId="15" xfId="42" applyNumberFormat="1" applyFont="1" applyFill="1" applyBorder="1" applyAlignment="1">
      <alignment horizontal="center"/>
    </xf>
    <xf numFmtId="166" fontId="5" fillId="0" borderId="17" xfId="42" applyNumberFormat="1" applyFont="1" applyFill="1" applyBorder="1" applyAlignment="1">
      <alignment horizontal="center"/>
    </xf>
    <xf numFmtId="166" fontId="5" fillId="0" borderId="10" xfId="42" applyNumberFormat="1" applyFont="1" applyFill="1" applyBorder="1" applyAlignment="1">
      <alignment horizontal="center"/>
    </xf>
    <xf numFmtId="166" fontId="5" fillId="0" borderId="15" xfId="42" applyNumberFormat="1" applyFont="1" applyFill="1" applyBorder="1" applyAlignment="1">
      <alignment horizontal="center"/>
    </xf>
    <xf numFmtId="166" fontId="0" fillId="0" borderId="16" xfId="42" applyNumberFormat="1" applyFont="1" applyFill="1" applyBorder="1" applyAlignment="1">
      <alignment horizontal="center"/>
    </xf>
    <xf numFmtId="166" fontId="5" fillId="0" borderId="16" xfId="42" applyNumberFormat="1" applyFont="1" applyBorder="1" applyAlignment="1">
      <alignment horizontal="center"/>
    </xf>
    <xf numFmtId="166" fontId="45" fillId="0" borderId="16" xfId="42" applyNumberFormat="1" applyFont="1" applyFill="1" applyBorder="1" applyAlignment="1">
      <alignment horizontal="center"/>
    </xf>
    <xf numFmtId="166" fontId="5" fillId="0" borderId="0" xfId="42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 wrapText="1"/>
    </xf>
    <xf numFmtId="43" fontId="45" fillId="0" borderId="17" xfId="42" applyNumberFormat="1" applyFont="1" applyFill="1" applyBorder="1" applyAlignment="1">
      <alignment horizontal="center"/>
    </xf>
    <xf numFmtId="43" fontId="0" fillId="0" borderId="15" xfId="42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43" fontId="43" fillId="0" borderId="11" xfId="42" applyFont="1" applyFill="1" applyBorder="1" applyAlignment="1">
      <alignment horizontal="center"/>
    </xf>
    <xf numFmtId="43" fontId="43" fillId="0" borderId="19" xfId="42" applyFont="1" applyFill="1" applyBorder="1" applyAlignment="1">
      <alignment horizontal="center"/>
    </xf>
    <xf numFmtId="166" fontId="2" fillId="0" borderId="19" xfId="42" applyNumberFormat="1" applyFont="1" applyFill="1" applyBorder="1" applyAlignment="1">
      <alignment horizontal="center" wrapText="1"/>
    </xf>
    <xf numFmtId="166" fontId="0" fillId="0" borderId="12" xfId="42" applyNumberFormat="1" applyFont="1" applyBorder="1" applyAlignment="1">
      <alignment horizontal="center" wrapText="1"/>
    </xf>
    <xf numFmtId="166" fontId="2" fillId="0" borderId="10" xfId="42" applyNumberFormat="1" applyFont="1" applyFill="1" applyBorder="1" applyAlignment="1">
      <alignment horizontal="center" wrapText="1"/>
    </xf>
    <xf numFmtId="166" fontId="0" fillId="0" borderId="16" xfId="42" applyNumberFormat="1" applyFont="1" applyBorder="1" applyAlignment="1">
      <alignment horizontal="center" wrapText="1"/>
    </xf>
    <xf numFmtId="0" fontId="43" fillId="0" borderId="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41" fillId="0" borderId="11" xfId="0" applyNumberFormat="1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44" fillId="0" borderId="11" xfId="42" applyNumberFormat="1" applyFont="1" applyFill="1" applyBorder="1" applyAlignment="1">
      <alignment horizontal="center" wrapText="1"/>
    </xf>
    <xf numFmtId="0" fontId="44" fillId="0" borderId="20" xfId="42" applyNumberFormat="1" applyFont="1" applyFill="1" applyBorder="1" applyAlignment="1">
      <alignment horizontal="center" wrapText="1"/>
    </xf>
    <xf numFmtId="0" fontId="44" fillId="0" borderId="19" xfId="42" applyNumberFormat="1" applyFont="1" applyFill="1" applyBorder="1" applyAlignment="1">
      <alignment horizontal="center" wrapText="1"/>
    </xf>
    <xf numFmtId="166" fontId="11" fillId="0" borderId="0" xfId="42" applyNumberFormat="1" applyFont="1" applyFill="1" applyBorder="1" applyAlignment="1">
      <alignment horizontal="center"/>
    </xf>
    <xf numFmtId="166" fontId="10" fillId="0" borderId="14" xfId="42" applyNumberFormat="1" applyFont="1" applyFill="1" applyBorder="1" applyAlignment="1">
      <alignment horizontal="center" vertical="center"/>
    </xf>
    <xf numFmtId="166" fontId="10" fillId="0" borderId="18" xfId="42" applyNumberFormat="1" applyFont="1" applyFill="1" applyBorder="1" applyAlignment="1">
      <alignment horizontal="center" vertical="center"/>
    </xf>
    <xf numFmtId="166" fontId="10" fillId="0" borderId="12" xfId="42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awden\Documents\Spartans\2012%20Predictions\Predictions_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awden\Documents\Spartans\2012%20Predictions\Predictions_2012%20NF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CC"/>
      <sheetName val="Big Ten"/>
      <sheetName val="Big 12"/>
      <sheetName val="Big East"/>
      <sheetName val="CUSA"/>
      <sheetName val="Ind"/>
      <sheetName val="MAC"/>
      <sheetName val="MWC"/>
      <sheetName val="Pac 12"/>
      <sheetName val="Sun Belt"/>
      <sheetName val="SEC"/>
      <sheetName val="WAC"/>
      <sheetName val="Bowls"/>
      <sheetName val="Div 1A Data Base"/>
      <sheetName val="Div 1A Data 2"/>
      <sheetName val="NFL"/>
      <sheetName val="NFL Data Base"/>
      <sheetName val="NFL DB 2"/>
      <sheetName val="NFL Playoffs"/>
      <sheetName val="Video Feed"/>
      <sheetName val="Video"/>
    </sheetNames>
    <sheetDataSet>
      <sheetData sheetId="0">
        <row r="173">
          <cell r="A173">
            <v>3</v>
          </cell>
          <cell r="B173" t="str">
            <v>Thurs</v>
          </cell>
          <cell r="C173">
            <v>41165</v>
          </cell>
          <cell r="D173">
            <v>0.8125</v>
          </cell>
          <cell r="E173" t="str">
            <v>ESPN</v>
          </cell>
          <cell r="F173" t="str">
            <v>Rutgers</v>
          </cell>
          <cell r="G173" t="str">
            <v>BE</v>
          </cell>
          <cell r="H173" t="str">
            <v>South Florida</v>
          </cell>
          <cell r="I173" t="str">
            <v>BE</v>
          </cell>
          <cell r="J173" t="str">
            <v>South Florida</v>
          </cell>
          <cell r="K173" t="str">
            <v>Rutgers</v>
          </cell>
          <cell r="L173">
            <v>7</v>
          </cell>
          <cell r="M173">
            <v>44.5</v>
          </cell>
          <cell r="T173" t="str">
            <v>South Florida</v>
          </cell>
          <cell r="AL173" t="str">
            <v>RUTGERS</v>
          </cell>
          <cell r="AM173">
            <v>20</v>
          </cell>
          <cell r="AN173" t="str">
            <v>South Florida</v>
          </cell>
          <cell r="AO173">
            <v>17</v>
          </cell>
          <cell r="AQ173" t="str">
            <v>Rutgers</v>
          </cell>
          <cell r="AR173">
            <v>0</v>
          </cell>
          <cell r="AS173">
            <v>1</v>
          </cell>
          <cell r="AT173">
            <v>0</v>
          </cell>
          <cell r="AU173">
            <v>0</v>
          </cell>
          <cell r="AV173">
            <v>1</v>
          </cell>
          <cell r="AW173">
            <v>0</v>
          </cell>
          <cell r="AY173">
            <v>5</v>
          </cell>
          <cell r="AZ173">
            <v>2</v>
          </cell>
          <cell r="BA173">
            <v>0</v>
          </cell>
          <cell r="BC173" t="str">
            <v>South Florida</v>
          </cell>
          <cell r="BD173">
            <v>0</v>
          </cell>
          <cell r="BE173">
            <v>0</v>
          </cell>
          <cell r="BF173">
            <v>0</v>
          </cell>
          <cell r="BG173">
            <v>1</v>
          </cell>
          <cell r="BH173">
            <v>0</v>
          </cell>
          <cell r="BI173">
            <v>0</v>
          </cell>
          <cell r="BJ173">
            <v>68.26</v>
          </cell>
          <cell r="BK173">
            <v>77.01</v>
          </cell>
        </row>
        <row r="174">
          <cell r="A174">
            <v>3</v>
          </cell>
          <cell r="B174" t="str">
            <v>Fri</v>
          </cell>
          <cell r="C174">
            <v>41166</v>
          </cell>
          <cell r="D174">
            <v>0.875</v>
          </cell>
          <cell r="E174" t="str">
            <v>ESPN</v>
          </cell>
          <cell r="F174" t="str">
            <v>Washington State</v>
          </cell>
          <cell r="G174" t="str">
            <v>P12</v>
          </cell>
          <cell r="H174" t="str">
            <v>UNLV</v>
          </cell>
          <cell r="I174" t="str">
            <v>MWC</v>
          </cell>
          <cell r="J174" t="str">
            <v>Washington State</v>
          </cell>
          <cell r="K174" t="str">
            <v>UNLV</v>
          </cell>
          <cell r="L174">
            <v>8</v>
          </cell>
          <cell r="M174">
            <v>55.5</v>
          </cell>
          <cell r="T174" t="str">
            <v>Washington State</v>
          </cell>
          <cell r="AL174" t="str">
            <v>Washington State</v>
          </cell>
          <cell r="AM174">
            <v>59</v>
          </cell>
          <cell r="AN174" t="str">
            <v>UNLV</v>
          </cell>
          <cell r="AO174">
            <v>7</v>
          </cell>
          <cell r="AQ174" t="str">
            <v>Washington State</v>
          </cell>
          <cell r="AR174">
            <v>0</v>
          </cell>
          <cell r="AS174">
            <v>1</v>
          </cell>
          <cell r="AT174">
            <v>0</v>
          </cell>
          <cell r="AU174">
            <v>0</v>
          </cell>
          <cell r="AV174">
            <v>1</v>
          </cell>
          <cell r="AW174">
            <v>0</v>
          </cell>
          <cell r="AY174">
            <v>1</v>
          </cell>
          <cell r="AZ174">
            <v>0</v>
          </cell>
          <cell r="BA174">
            <v>0</v>
          </cell>
          <cell r="BC174" t="str">
            <v>UNLV</v>
          </cell>
          <cell r="BD174">
            <v>1</v>
          </cell>
          <cell r="BE174">
            <v>0</v>
          </cell>
          <cell r="BF174">
            <v>0</v>
          </cell>
          <cell r="BG174">
            <v>1</v>
          </cell>
          <cell r="BH174">
            <v>0</v>
          </cell>
          <cell r="BI174">
            <v>0</v>
          </cell>
          <cell r="BJ174">
            <v>64.87</v>
          </cell>
          <cell r="BK174">
            <v>56.67</v>
          </cell>
        </row>
        <row r="175">
          <cell r="A175">
            <v>3</v>
          </cell>
          <cell r="B175" t="str">
            <v>Sat</v>
          </cell>
          <cell r="C175">
            <v>41167</v>
          </cell>
          <cell r="D175">
            <v>0.75</v>
          </cell>
          <cell r="F175" t="str">
            <v>UT San Antonio</v>
          </cell>
          <cell r="G175" t="str">
            <v>WAC</v>
          </cell>
          <cell r="H175" t="str">
            <v>1AA Georgia State</v>
          </cell>
          <cell r="I175" t="str">
            <v>1AA</v>
          </cell>
          <cell r="AL175" t="str">
            <v>UT SAN ANTONIO</v>
          </cell>
          <cell r="AM175">
            <v>17</v>
          </cell>
          <cell r="AN175" t="str">
            <v>1AA Georgia State</v>
          </cell>
          <cell r="AO175">
            <v>14</v>
          </cell>
          <cell r="AQ175" t="str">
            <v>UT San Antonio</v>
          </cell>
          <cell r="AR175">
            <v>1</v>
          </cell>
          <cell r="AS175">
            <v>0</v>
          </cell>
          <cell r="AT175">
            <v>0</v>
          </cell>
          <cell r="AU175">
            <v>1</v>
          </cell>
          <cell r="AV175">
            <v>0</v>
          </cell>
          <cell r="AW175">
            <v>0</v>
          </cell>
          <cell r="AY175">
            <v>0</v>
          </cell>
          <cell r="AZ175">
            <v>0</v>
          </cell>
          <cell r="BA175">
            <v>0</v>
          </cell>
          <cell r="BC175" t="str">
            <v>1AA Georgia State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47.18</v>
          </cell>
          <cell r="BK175">
            <v>34.38</v>
          </cell>
        </row>
        <row r="176">
          <cell r="A176">
            <v>3</v>
          </cell>
          <cell r="B176" t="str">
            <v>Sat</v>
          </cell>
          <cell r="C176">
            <v>41167</v>
          </cell>
          <cell r="D176">
            <v>0.625</v>
          </cell>
          <cell r="E176" t="str">
            <v>FSN</v>
          </cell>
          <cell r="F176" t="str">
            <v>1AA Furman</v>
          </cell>
          <cell r="G176" t="str">
            <v>1AA</v>
          </cell>
          <cell r="H176" t="str">
            <v>Clemson</v>
          </cell>
          <cell r="I176" t="str">
            <v>ACC</v>
          </cell>
          <cell r="AL176" t="str">
            <v>DNP</v>
          </cell>
          <cell r="AQ176" t="str">
            <v>1AA Furman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Y176">
            <v>0</v>
          </cell>
          <cell r="AZ176">
            <v>0</v>
          </cell>
          <cell r="BA176">
            <v>0</v>
          </cell>
          <cell r="BC176" t="str">
            <v>Clemson</v>
          </cell>
          <cell r="BD176">
            <v>1</v>
          </cell>
          <cell r="BE176">
            <v>1</v>
          </cell>
          <cell r="BF176">
            <v>0</v>
          </cell>
          <cell r="BG176">
            <v>1</v>
          </cell>
          <cell r="BH176">
            <v>1</v>
          </cell>
          <cell r="BI176">
            <v>0</v>
          </cell>
          <cell r="BJ176">
            <v>50.36</v>
          </cell>
          <cell r="BK176">
            <v>76.68</v>
          </cell>
        </row>
        <row r="177">
          <cell r="A177">
            <v>3</v>
          </cell>
          <cell r="B177" t="str">
            <v>Sat</v>
          </cell>
          <cell r="C177">
            <v>41167</v>
          </cell>
          <cell r="D177">
            <v>0.7916666666666666</v>
          </cell>
          <cell r="E177" t="str">
            <v>espn3</v>
          </cell>
          <cell r="F177" t="str">
            <v>1AA North Carolina Central</v>
          </cell>
          <cell r="G177" t="str">
            <v>1AA</v>
          </cell>
          <cell r="H177" t="str">
            <v>Duke</v>
          </cell>
          <cell r="I177" t="str">
            <v>ACC</v>
          </cell>
          <cell r="AL177" t="str">
            <v>DNP</v>
          </cell>
          <cell r="AQ177" t="str">
            <v>1AA North Carolina Central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Y177">
            <v>0</v>
          </cell>
          <cell r="AZ177">
            <v>0</v>
          </cell>
          <cell r="BA177">
            <v>0</v>
          </cell>
          <cell r="BC177" t="str">
            <v>Duke</v>
          </cell>
          <cell r="BD177">
            <v>1</v>
          </cell>
          <cell r="BE177">
            <v>0</v>
          </cell>
          <cell r="BF177">
            <v>0</v>
          </cell>
          <cell r="BG177">
            <v>1</v>
          </cell>
          <cell r="BH177">
            <v>1</v>
          </cell>
          <cell r="BI177">
            <v>0</v>
          </cell>
          <cell r="BJ177">
            <v>24.16</v>
          </cell>
          <cell r="BK177">
            <v>60.55</v>
          </cell>
        </row>
        <row r="178">
          <cell r="A178">
            <v>3</v>
          </cell>
          <cell r="B178" t="str">
            <v>Sat</v>
          </cell>
          <cell r="C178">
            <v>41167</v>
          </cell>
          <cell r="D178">
            <v>0.5</v>
          </cell>
          <cell r="E178" t="str">
            <v>ESPN</v>
          </cell>
          <cell r="F178" t="str">
            <v>Wake Forest</v>
          </cell>
          <cell r="G178" t="str">
            <v>ACC</v>
          </cell>
          <cell r="H178" t="str">
            <v>Florida State</v>
          </cell>
          <cell r="I178" t="str">
            <v>ACC</v>
          </cell>
          <cell r="J178" t="str">
            <v>Florida State</v>
          </cell>
          <cell r="K178" t="str">
            <v>Wake Forest</v>
          </cell>
          <cell r="L178">
            <v>28</v>
          </cell>
          <cell r="M178">
            <v>55</v>
          </cell>
          <cell r="T178" t="str">
            <v>Wake Forest</v>
          </cell>
          <cell r="AL178" t="str">
            <v>WAKE FOREST</v>
          </cell>
          <cell r="AM178">
            <v>35</v>
          </cell>
          <cell r="AN178" t="str">
            <v>Florida State</v>
          </cell>
          <cell r="AO178">
            <v>30</v>
          </cell>
          <cell r="AQ178" t="str">
            <v>Wake Forest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Y178">
            <v>5</v>
          </cell>
          <cell r="AZ178">
            <v>2</v>
          </cell>
          <cell r="BA178">
            <v>0</v>
          </cell>
          <cell r="BC178" t="str">
            <v>Florida State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68.75</v>
          </cell>
          <cell r="BK178">
            <v>78.06</v>
          </cell>
        </row>
        <row r="179">
          <cell r="A179">
            <v>3</v>
          </cell>
          <cell r="B179" t="str">
            <v>Sat</v>
          </cell>
          <cell r="C179">
            <v>41167</v>
          </cell>
          <cell r="D179">
            <v>0.6458333333333334</v>
          </cell>
          <cell r="E179" t="str">
            <v>ESPNU</v>
          </cell>
          <cell r="F179" t="str">
            <v>Virginia</v>
          </cell>
          <cell r="G179" t="str">
            <v>ACC</v>
          </cell>
          <cell r="H179" t="str">
            <v>Georgia Tech</v>
          </cell>
          <cell r="I179" t="str">
            <v>ACC</v>
          </cell>
          <cell r="J179" t="str">
            <v>Georgia Tech</v>
          </cell>
          <cell r="K179" t="str">
            <v>Virginia</v>
          </cell>
          <cell r="L179">
            <v>10.5</v>
          </cell>
          <cell r="M179">
            <v>52.5</v>
          </cell>
          <cell r="T179" t="str">
            <v>Georgia Tech</v>
          </cell>
          <cell r="Z179" t="str">
            <v>U</v>
          </cell>
          <cell r="AL179" t="str">
            <v>VIRGINIA</v>
          </cell>
          <cell r="AM179">
            <v>24</v>
          </cell>
          <cell r="AN179" t="str">
            <v>Georgia Tech</v>
          </cell>
          <cell r="AO179">
            <v>21</v>
          </cell>
          <cell r="AQ179" t="str">
            <v>Virginia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1</v>
          </cell>
          <cell r="AW179">
            <v>0</v>
          </cell>
          <cell r="AY179">
            <v>3</v>
          </cell>
          <cell r="AZ179">
            <v>4</v>
          </cell>
          <cell r="BA179">
            <v>0</v>
          </cell>
          <cell r="BC179" t="str">
            <v>Georgia Tech</v>
          </cell>
          <cell r="BD179">
            <v>0</v>
          </cell>
          <cell r="BE179">
            <v>0</v>
          </cell>
          <cell r="BF179">
            <v>0</v>
          </cell>
          <cell r="BG179">
            <v>1</v>
          </cell>
          <cell r="BH179">
            <v>0</v>
          </cell>
          <cell r="BI179">
            <v>0</v>
          </cell>
          <cell r="BJ179">
            <v>71.75</v>
          </cell>
          <cell r="BK179">
            <v>73.63</v>
          </cell>
        </row>
        <row r="180">
          <cell r="A180">
            <v>3</v>
          </cell>
          <cell r="B180" t="str">
            <v>Sat</v>
          </cell>
          <cell r="C180">
            <v>41167</v>
          </cell>
          <cell r="D180">
            <v>0.5208333333333334</v>
          </cell>
          <cell r="E180" t="str">
            <v>ACC</v>
          </cell>
          <cell r="F180" t="str">
            <v>Connecticut</v>
          </cell>
          <cell r="G180" t="str">
            <v>BE</v>
          </cell>
          <cell r="H180" t="str">
            <v>Maryland</v>
          </cell>
          <cell r="I180" t="str">
            <v>ACC</v>
          </cell>
          <cell r="J180" t="str">
            <v>Connecticut</v>
          </cell>
          <cell r="K180" t="str">
            <v>Maryland</v>
          </cell>
          <cell r="L180">
            <v>2.5</v>
          </cell>
          <cell r="M180">
            <v>42.5</v>
          </cell>
          <cell r="T180" t="str">
            <v>Connecticut</v>
          </cell>
          <cell r="Z180" t="str">
            <v>U</v>
          </cell>
          <cell r="AL180" t="str">
            <v>DNP</v>
          </cell>
          <cell r="AQ180" t="str">
            <v>Connecticut</v>
          </cell>
          <cell r="AR180">
            <v>0</v>
          </cell>
          <cell r="AS180">
            <v>0</v>
          </cell>
          <cell r="AT180">
            <v>0</v>
          </cell>
          <cell r="AU180">
            <v>2</v>
          </cell>
          <cell r="AV180">
            <v>0</v>
          </cell>
          <cell r="AW180">
            <v>0</v>
          </cell>
          <cell r="AY180">
            <v>0</v>
          </cell>
          <cell r="AZ180">
            <v>0</v>
          </cell>
          <cell r="BA180">
            <v>0</v>
          </cell>
          <cell r="BC180" t="str">
            <v>Maryland</v>
          </cell>
          <cell r="BD180">
            <v>0</v>
          </cell>
          <cell r="BE180">
            <v>0</v>
          </cell>
          <cell r="BF180">
            <v>0</v>
          </cell>
          <cell r="BG180">
            <v>1</v>
          </cell>
          <cell r="BH180">
            <v>0</v>
          </cell>
          <cell r="BI180">
            <v>0</v>
          </cell>
          <cell r="BJ180">
            <v>67.19</v>
          </cell>
          <cell r="BK180">
            <v>69.78</v>
          </cell>
        </row>
        <row r="181">
          <cell r="A181">
            <v>3</v>
          </cell>
          <cell r="B181" t="str">
            <v>Sat</v>
          </cell>
          <cell r="C181">
            <v>41167</v>
          </cell>
          <cell r="D181">
            <v>0.5</v>
          </cell>
          <cell r="E181" t="str">
            <v>espn3</v>
          </cell>
          <cell r="F181" t="str">
            <v>1AA Bethune Cookman</v>
          </cell>
          <cell r="G181" t="str">
            <v>1AA</v>
          </cell>
          <cell r="H181" t="str">
            <v>Miami (FL)</v>
          </cell>
          <cell r="I181" t="str">
            <v>ACC</v>
          </cell>
          <cell r="AL181" t="str">
            <v>MIAMI (FL)</v>
          </cell>
          <cell r="AM181">
            <v>45</v>
          </cell>
          <cell r="AN181" t="str">
            <v>1AA Bethune Cookman</v>
          </cell>
          <cell r="AO181">
            <v>14</v>
          </cell>
          <cell r="AQ181" t="str">
            <v>1AA Bethune Cookman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Y181">
            <v>0</v>
          </cell>
          <cell r="AZ181">
            <v>0</v>
          </cell>
          <cell r="BA181">
            <v>0</v>
          </cell>
          <cell r="BC181" t="str">
            <v>Miami (FL)</v>
          </cell>
          <cell r="BD181">
            <v>0</v>
          </cell>
          <cell r="BE181">
            <v>0</v>
          </cell>
          <cell r="BF181">
            <v>0</v>
          </cell>
          <cell r="BG181">
            <v>1</v>
          </cell>
          <cell r="BH181">
            <v>1</v>
          </cell>
          <cell r="BI181">
            <v>0</v>
          </cell>
          <cell r="BJ181">
            <v>56.77</v>
          </cell>
          <cell r="BK181">
            <v>73.82</v>
          </cell>
        </row>
        <row r="182">
          <cell r="A182">
            <v>3</v>
          </cell>
          <cell r="B182" t="str">
            <v>Sat</v>
          </cell>
          <cell r="C182">
            <v>41167</v>
          </cell>
          <cell r="D182">
            <v>0.75</v>
          </cell>
          <cell r="E182" t="str">
            <v>espn3</v>
          </cell>
          <cell r="F182" t="str">
            <v>South Alabama</v>
          </cell>
          <cell r="G182" t="str">
            <v>SB</v>
          </cell>
          <cell r="H182" t="str">
            <v>North Carolina St</v>
          </cell>
          <cell r="I182" t="str">
            <v>ACC</v>
          </cell>
          <cell r="J182" t="str">
            <v>North Carolina St</v>
          </cell>
          <cell r="K182" t="str">
            <v>South Alabama</v>
          </cell>
          <cell r="L182">
            <v>31.5</v>
          </cell>
          <cell r="M182">
            <v>50.5</v>
          </cell>
          <cell r="T182" t="str">
            <v>South Alabama</v>
          </cell>
          <cell r="AL182" t="str">
            <v>NORTH CAROLINA ST</v>
          </cell>
          <cell r="AM182">
            <v>35</v>
          </cell>
          <cell r="AN182" t="str">
            <v>South Alabama</v>
          </cell>
          <cell r="AO182">
            <v>13</v>
          </cell>
          <cell r="AQ182" t="str">
            <v>South Alabama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1</v>
          </cell>
          <cell r="AW182">
            <v>0</v>
          </cell>
          <cell r="AY182">
            <v>0</v>
          </cell>
          <cell r="AZ182">
            <v>0</v>
          </cell>
          <cell r="BA182">
            <v>0</v>
          </cell>
          <cell r="BC182" t="str">
            <v>North Carolina St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2</v>
          </cell>
          <cell r="BI182">
            <v>0</v>
          </cell>
          <cell r="BJ182">
            <v>46.86</v>
          </cell>
          <cell r="BK182">
            <v>70.87</v>
          </cell>
        </row>
        <row r="183">
          <cell r="A183">
            <v>3</v>
          </cell>
          <cell r="B183" t="str">
            <v>Sat</v>
          </cell>
          <cell r="C183">
            <v>41167</v>
          </cell>
          <cell r="D183">
            <v>0.5</v>
          </cell>
          <cell r="E183" t="str">
            <v>BTN</v>
          </cell>
          <cell r="F183" t="str">
            <v>1AA Charleston Southern</v>
          </cell>
          <cell r="G183" t="str">
            <v>1AA</v>
          </cell>
          <cell r="H183" t="str">
            <v>Illinois</v>
          </cell>
          <cell r="I183" t="str">
            <v>B10</v>
          </cell>
          <cell r="AL183" t="str">
            <v>DNP</v>
          </cell>
          <cell r="AQ183" t="str">
            <v>1AA Charleston Southern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Y183">
            <v>0</v>
          </cell>
          <cell r="AZ183">
            <v>0</v>
          </cell>
          <cell r="BA183">
            <v>0</v>
          </cell>
          <cell r="BC183" t="str">
            <v>Illinois</v>
          </cell>
          <cell r="BD183">
            <v>1</v>
          </cell>
          <cell r="BE183">
            <v>0</v>
          </cell>
          <cell r="BF183">
            <v>0</v>
          </cell>
          <cell r="BG183">
            <v>1</v>
          </cell>
          <cell r="BH183">
            <v>1</v>
          </cell>
          <cell r="BI183">
            <v>0</v>
          </cell>
          <cell r="BJ183">
            <v>25.3</v>
          </cell>
          <cell r="BK183">
            <v>76.2</v>
          </cell>
        </row>
        <row r="184">
          <cell r="A184">
            <v>3</v>
          </cell>
          <cell r="B184" t="str">
            <v>Sat</v>
          </cell>
          <cell r="C184">
            <v>41167</v>
          </cell>
          <cell r="D184">
            <v>0.8333333333333334</v>
          </cell>
          <cell r="E184" t="str">
            <v>BTN</v>
          </cell>
          <cell r="F184" t="str">
            <v>Ball State</v>
          </cell>
          <cell r="G184" t="str">
            <v>MAC</v>
          </cell>
          <cell r="H184" t="str">
            <v>Indiana</v>
          </cell>
          <cell r="I184" t="str">
            <v>B10</v>
          </cell>
          <cell r="J184" t="str">
            <v>Indiana</v>
          </cell>
          <cell r="K184" t="str">
            <v>Ball State</v>
          </cell>
          <cell r="L184">
            <v>2.5</v>
          </cell>
          <cell r="M184">
            <v>63</v>
          </cell>
          <cell r="T184" t="str">
            <v>Ball State</v>
          </cell>
          <cell r="AL184" t="str">
            <v>Ball State</v>
          </cell>
          <cell r="AM184">
            <v>27</v>
          </cell>
          <cell r="AN184" t="str">
            <v>INDIANA</v>
          </cell>
          <cell r="AO184">
            <v>20</v>
          </cell>
          <cell r="AQ184" t="str">
            <v>Ball State</v>
          </cell>
          <cell r="AR184">
            <v>1</v>
          </cell>
          <cell r="AS184">
            <v>0</v>
          </cell>
          <cell r="AT184">
            <v>0</v>
          </cell>
          <cell r="AU184">
            <v>2</v>
          </cell>
          <cell r="AV184">
            <v>0</v>
          </cell>
          <cell r="AW184">
            <v>0</v>
          </cell>
          <cell r="AY184">
            <v>1</v>
          </cell>
          <cell r="AZ184">
            <v>3</v>
          </cell>
          <cell r="BA184">
            <v>0</v>
          </cell>
          <cell r="BC184" t="str">
            <v>Indiana</v>
          </cell>
          <cell r="BD184">
            <v>0</v>
          </cell>
          <cell r="BE184">
            <v>0</v>
          </cell>
          <cell r="BF184">
            <v>0</v>
          </cell>
          <cell r="BG184">
            <v>1</v>
          </cell>
          <cell r="BH184">
            <v>0</v>
          </cell>
          <cell r="BI184">
            <v>0</v>
          </cell>
          <cell r="BJ184">
            <v>58.11</v>
          </cell>
          <cell r="BK184">
            <v>64.9</v>
          </cell>
        </row>
        <row r="185">
          <cell r="A185">
            <v>3</v>
          </cell>
          <cell r="B185" t="str">
            <v>Sat</v>
          </cell>
          <cell r="C185">
            <v>41167</v>
          </cell>
          <cell r="D185">
            <v>0.6458333333333334</v>
          </cell>
          <cell r="E185" t="str">
            <v>BTN</v>
          </cell>
          <cell r="F185" t="str">
            <v>1AA Northern Iowa</v>
          </cell>
          <cell r="G185" t="str">
            <v>1AA</v>
          </cell>
          <cell r="H185" t="str">
            <v>Iowa  </v>
          </cell>
          <cell r="I185" t="str">
            <v>B10</v>
          </cell>
          <cell r="AL185" t="str">
            <v>DNP</v>
          </cell>
          <cell r="AQ185" t="str">
            <v>1AA Northern Iowa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Y185">
            <v>0</v>
          </cell>
          <cell r="AZ185">
            <v>0</v>
          </cell>
          <cell r="BA185">
            <v>0</v>
          </cell>
          <cell r="BC185" t="str">
            <v>Iowa  </v>
          </cell>
          <cell r="BD185">
            <v>0</v>
          </cell>
          <cell r="BE185">
            <v>2</v>
          </cell>
          <cell r="BF185">
            <v>0</v>
          </cell>
          <cell r="BG185">
            <v>0</v>
          </cell>
          <cell r="BH185">
            <v>2</v>
          </cell>
          <cell r="BI185">
            <v>0</v>
          </cell>
          <cell r="BJ185">
            <v>68.09</v>
          </cell>
          <cell r="BK185">
            <v>76.84</v>
          </cell>
        </row>
        <row r="186">
          <cell r="A186">
            <v>3</v>
          </cell>
          <cell r="B186" t="str">
            <v>Sat</v>
          </cell>
          <cell r="C186">
            <v>41167</v>
          </cell>
          <cell r="D186">
            <v>0.6458333333333334</v>
          </cell>
          <cell r="E186" t="str">
            <v>BTN</v>
          </cell>
          <cell r="F186" t="str">
            <v>Massachusetts</v>
          </cell>
          <cell r="G186" t="str">
            <v>MAC</v>
          </cell>
          <cell r="H186" t="str">
            <v>Michigan</v>
          </cell>
          <cell r="I186" t="str">
            <v>B10</v>
          </cell>
          <cell r="J186" t="str">
            <v>Michigan</v>
          </cell>
          <cell r="K186" t="str">
            <v>Massachusetts</v>
          </cell>
          <cell r="L186">
            <v>45</v>
          </cell>
          <cell r="M186">
            <v>57</v>
          </cell>
          <cell r="T186" t="str">
            <v>Massachusetts</v>
          </cell>
          <cell r="AL186" t="str">
            <v>DNP</v>
          </cell>
          <cell r="AQ186" t="str">
            <v>Massachusetts</v>
          </cell>
          <cell r="AR186">
            <v>0</v>
          </cell>
          <cell r="AS186">
            <v>1</v>
          </cell>
          <cell r="AT186">
            <v>0</v>
          </cell>
          <cell r="AU186">
            <v>0</v>
          </cell>
          <cell r="AV186">
            <v>2</v>
          </cell>
          <cell r="AW186">
            <v>0</v>
          </cell>
          <cell r="AY186">
            <v>0</v>
          </cell>
          <cell r="AZ186">
            <v>0</v>
          </cell>
          <cell r="BA186">
            <v>0</v>
          </cell>
          <cell r="BC186" t="str">
            <v>Michigan</v>
          </cell>
          <cell r="BD186">
            <v>0</v>
          </cell>
          <cell r="BE186">
            <v>2</v>
          </cell>
          <cell r="BF186">
            <v>0</v>
          </cell>
          <cell r="BG186">
            <v>0</v>
          </cell>
          <cell r="BH186">
            <v>2</v>
          </cell>
          <cell r="BI186">
            <v>0</v>
          </cell>
          <cell r="BJ186">
            <v>38.37</v>
          </cell>
          <cell r="BK186">
            <v>76.13</v>
          </cell>
        </row>
        <row r="187">
          <cell r="A187">
            <v>3</v>
          </cell>
          <cell r="B187" t="str">
            <v>Sat</v>
          </cell>
          <cell r="C187">
            <v>41167</v>
          </cell>
          <cell r="D187">
            <v>0.8333333333333334</v>
          </cell>
          <cell r="E187" t="str">
            <v>ABC</v>
          </cell>
          <cell r="F187" t="str">
            <v>Notre Dame</v>
          </cell>
          <cell r="G187" t="str">
            <v>Ind</v>
          </cell>
          <cell r="H187" t="str">
            <v>Michigan State</v>
          </cell>
          <cell r="I187" t="str">
            <v>B10</v>
          </cell>
          <cell r="J187" t="str">
            <v>Michigan State</v>
          </cell>
          <cell r="K187" t="str">
            <v>Notre Dame</v>
          </cell>
          <cell r="L187">
            <v>5.5</v>
          </cell>
          <cell r="M187">
            <v>44</v>
          </cell>
          <cell r="T187" t="str">
            <v>Michigan State</v>
          </cell>
          <cell r="AL187" t="str">
            <v>NOTRE DAME</v>
          </cell>
          <cell r="AM187">
            <v>31</v>
          </cell>
          <cell r="AN187" t="str">
            <v>Michigan State</v>
          </cell>
          <cell r="AO187">
            <v>13</v>
          </cell>
          <cell r="AQ187" t="str">
            <v>Notre Dame</v>
          </cell>
          <cell r="AR187">
            <v>1</v>
          </cell>
          <cell r="AS187">
            <v>0</v>
          </cell>
          <cell r="AT187">
            <v>0</v>
          </cell>
          <cell r="AU187">
            <v>1</v>
          </cell>
          <cell r="AV187">
            <v>1</v>
          </cell>
          <cell r="AW187">
            <v>0</v>
          </cell>
          <cell r="AY187">
            <v>3</v>
          </cell>
          <cell r="AZ187">
            <v>4</v>
          </cell>
          <cell r="BA187">
            <v>0</v>
          </cell>
          <cell r="BC187" t="str">
            <v>Michigan State</v>
          </cell>
          <cell r="BD187">
            <v>0</v>
          </cell>
          <cell r="BE187">
            <v>1</v>
          </cell>
          <cell r="BF187">
            <v>0</v>
          </cell>
          <cell r="BG187">
            <v>1</v>
          </cell>
          <cell r="BH187">
            <v>1</v>
          </cell>
          <cell r="BI187">
            <v>0</v>
          </cell>
          <cell r="BJ187">
            <v>84.48</v>
          </cell>
          <cell r="BK187">
            <v>86.7</v>
          </cell>
        </row>
        <row r="188">
          <cell r="A188">
            <v>3</v>
          </cell>
          <cell r="B188" t="str">
            <v>Sat</v>
          </cell>
          <cell r="C188">
            <v>41167</v>
          </cell>
          <cell r="D188">
            <v>0.5</v>
          </cell>
          <cell r="E188" t="str">
            <v>BTN</v>
          </cell>
          <cell r="F188" t="str">
            <v>Western Michigan</v>
          </cell>
          <cell r="G188" t="str">
            <v>MAC</v>
          </cell>
          <cell r="H188" t="str">
            <v>Minnesota</v>
          </cell>
          <cell r="I188" t="str">
            <v>B10</v>
          </cell>
          <cell r="J188" t="str">
            <v>Minnesota</v>
          </cell>
          <cell r="K188" t="str">
            <v>Western Michigan</v>
          </cell>
          <cell r="L188">
            <v>2.5</v>
          </cell>
          <cell r="M188">
            <v>56</v>
          </cell>
          <cell r="T188" t="str">
            <v>Western Michigan</v>
          </cell>
          <cell r="AL188" t="str">
            <v>DNP</v>
          </cell>
          <cell r="AQ188" t="str">
            <v>Western Michigan</v>
          </cell>
          <cell r="AR188">
            <v>0</v>
          </cell>
          <cell r="AS188">
            <v>1</v>
          </cell>
          <cell r="AT188">
            <v>0</v>
          </cell>
          <cell r="AU188">
            <v>0</v>
          </cell>
          <cell r="AV188">
            <v>1</v>
          </cell>
          <cell r="AW188">
            <v>0</v>
          </cell>
          <cell r="AY188">
            <v>0</v>
          </cell>
          <cell r="AZ188">
            <v>0</v>
          </cell>
          <cell r="BA188">
            <v>0</v>
          </cell>
          <cell r="BC188" t="str">
            <v>Minnesota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1</v>
          </cell>
          <cell r="BI188">
            <v>0</v>
          </cell>
          <cell r="BJ188">
            <v>64.35</v>
          </cell>
          <cell r="BK188">
            <v>71.95</v>
          </cell>
        </row>
        <row r="189">
          <cell r="A189">
            <v>3</v>
          </cell>
          <cell r="B189" t="str">
            <v>Sat</v>
          </cell>
          <cell r="C189">
            <v>41167</v>
          </cell>
          <cell r="D189">
            <v>0.5</v>
          </cell>
          <cell r="E189" t="str">
            <v>ESPN2</v>
          </cell>
          <cell r="F189" t="str">
            <v>Arkansas State</v>
          </cell>
          <cell r="G189" t="str">
            <v>SB</v>
          </cell>
          <cell r="H189" t="str">
            <v>Nebraska</v>
          </cell>
          <cell r="I189" t="str">
            <v>B10</v>
          </cell>
          <cell r="J189" t="str">
            <v>Nebraska</v>
          </cell>
          <cell r="K189" t="str">
            <v>Arkansas State</v>
          </cell>
          <cell r="L189">
            <v>24</v>
          </cell>
          <cell r="M189">
            <v>67</v>
          </cell>
          <cell r="T189" t="str">
            <v>Arkansas State</v>
          </cell>
          <cell r="AL189" t="str">
            <v>DNP</v>
          </cell>
          <cell r="AQ189" t="str">
            <v>Arkansas State</v>
          </cell>
          <cell r="AR189">
            <v>1</v>
          </cell>
          <cell r="AS189">
            <v>0</v>
          </cell>
          <cell r="AT189">
            <v>0</v>
          </cell>
          <cell r="AU189">
            <v>1</v>
          </cell>
          <cell r="AV189">
            <v>1</v>
          </cell>
          <cell r="AW189">
            <v>0</v>
          </cell>
          <cell r="AY189">
            <v>0</v>
          </cell>
          <cell r="AZ189">
            <v>1</v>
          </cell>
          <cell r="BA189">
            <v>0</v>
          </cell>
          <cell r="BC189" t="str">
            <v>Nebraska</v>
          </cell>
          <cell r="BD189">
            <v>1</v>
          </cell>
          <cell r="BE189">
            <v>0</v>
          </cell>
          <cell r="BF189">
            <v>0</v>
          </cell>
          <cell r="BG189">
            <v>1</v>
          </cell>
          <cell r="BH189">
            <v>1</v>
          </cell>
          <cell r="BI189">
            <v>0</v>
          </cell>
          <cell r="BJ189">
            <v>61.76</v>
          </cell>
          <cell r="BK189">
            <v>83.28</v>
          </cell>
        </row>
        <row r="190">
          <cell r="A190">
            <v>3</v>
          </cell>
          <cell r="B190" t="str">
            <v>Sat</v>
          </cell>
          <cell r="C190">
            <v>41167</v>
          </cell>
          <cell r="D190">
            <v>0.6458333333333334</v>
          </cell>
          <cell r="E190" t="str">
            <v>BTN</v>
          </cell>
          <cell r="F190" t="str">
            <v>Boston College</v>
          </cell>
          <cell r="G190" t="str">
            <v>ACC</v>
          </cell>
          <cell r="H190" t="str">
            <v>Northwestern </v>
          </cell>
          <cell r="I190" t="str">
            <v>B10</v>
          </cell>
          <cell r="J190" t="str">
            <v>Northwestern </v>
          </cell>
          <cell r="K190" t="str">
            <v>Boston College</v>
          </cell>
          <cell r="L190">
            <v>3.5</v>
          </cell>
          <cell r="M190">
            <v>53.5</v>
          </cell>
          <cell r="T190" t="str">
            <v>Northwestern </v>
          </cell>
          <cell r="X190" t="str">
            <v>X</v>
          </cell>
          <cell r="AL190" t="str">
            <v>Northwestern </v>
          </cell>
          <cell r="AM190">
            <v>24</v>
          </cell>
          <cell r="AN190" t="str">
            <v>BOSTON COLLEGE</v>
          </cell>
          <cell r="AO190">
            <v>17</v>
          </cell>
          <cell r="AQ190" t="str">
            <v>Boston College</v>
          </cell>
          <cell r="AR190">
            <v>0</v>
          </cell>
          <cell r="AS190">
            <v>0</v>
          </cell>
          <cell r="AT190">
            <v>0</v>
          </cell>
          <cell r="AU190">
            <v>1</v>
          </cell>
          <cell r="AV190">
            <v>1</v>
          </cell>
          <cell r="AW190">
            <v>0</v>
          </cell>
          <cell r="AY190">
            <v>0</v>
          </cell>
          <cell r="AZ190">
            <v>1</v>
          </cell>
          <cell r="BA190">
            <v>0</v>
          </cell>
          <cell r="BC190" t="str">
            <v>Northwestern </v>
          </cell>
          <cell r="BD190">
            <v>1</v>
          </cell>
          <cell r="BE190">
            <v>0</v>
          </cell>
          <cell r="BF190">
            <v>0</v>
          </cell>
          <cell r="BG190">
            <v>1</v>
          </cell>
          <cell r="BH190">
            <v>1</v>
          </cell>
          <cell r="BI190">
            <v>0</v>
          </cell>
          <cell r="BJ190">
            <v>68.59</v>
          </cell>
          <cell r="BK190">
            <v>77.14</v>
          </cell>
        </row>
        <row r="191">
          <cell r="A191">
            <v>3</v>
          </cell>
          <cell r="B191" t="str">
            <v>Sat</v>
          </cell>
          <cell r="C191">
            <v>41167</v>
          </cell>
          <cell r="D191">
            <v>0.5</v>
          </cell>
          <cell r="E191" t="str">
            <v>ABC</v>
          </cell>
          <cell r="F191" t="str">
            <v>California</v>
          </cell>
          <cell r="G191" t="str">
            <v>P12</v>
          </cell>
          <cell r="H191" t="str">
            <v>Ohio State</v>
          </cell>
          <cell r="I191" t="str">
            <v>B10</v>
          </cell>
          <cell r="J191" t="str">
            <v>Ohio State</v>
          </cell>
          <cell r="K191" t="str">
            <v>California</v>
          </cell>
          <cell r="L191">
            <v>16.5</v>
          </cell>
          <cell r="M191">
            <v>52.5</v>
          </cell>
          <cell r="T191" t="str">
            <v>California</v>
          </cell>
          <cell r="AL191" t="str">
            <v>DNP</v>
          </cell>
          <cell r="AQ191" t="str">
            <v>California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1</v>
          </cell>
          <cell r="AW191">
            <v>0</v>
          </cell>
          <cell r="AY191">
            <v>0</v>
          </cell>
          <cell r="AZ191">
            <v>0</v>
          </cell>
          <cell r="BA191">
            <v>0</v>
          </cell>
          <cell r="BC191" t="str">
            <v>Ohio State</v>
          </cell>
          <cell r="BD191">
            <v>1</v>
          </cell>
          <cell r="BE191">
            <v>1</v>
          </cell>
          <cell r="BF191">
            <v>0</v>
          </cell>
          <cell r="BG191">
            <v>1</v>
          </cell>
          <cell r="BH191">
            <v>1</v>
          </cell>
          <cell r="BI191">
            <v>0</v>
          </cell>
          <cell r="BJ191">
            <v>68.6</v>
          </cell>
          <cell r="BK191">
            <v>87.66</v>
          </cell>
        </row>
        <row r="192">
          <cell r="A192">
            <v>3</v>
          </cell>
          <cell r="B192" t="str">
            <v>Sat</v>
          </cell>
          <cell r="C192">
            <v>41167</v>
          </cell>
          <cell r="D192">
            <v>0.6458333333333334</v>
          </cell>
          <cell r="E192" t="str">
            <v>ESPN2</v>
          </cell>
          <cell r="F192" t="str">
            <v>Navy</v>
          </cell>
          <cell r="G192" t="str">
            <v>Ind</v>
          </cell>
          <cell r="H192" t="str">
            <v>Penn State</v>
          </cell>
          <cell r="I192" t="str">
            <v>B10</v>
          </cell>
          <cell r="J192" t="str">
            <v>Penn State</v>
          </cell>
          <cell r="K192" t="str">
            <v>Navy</v>
          </cell>
          <cell r="L192">
            <v>6.5</v>
          </cell>
          <cell r="M192">
            <v>46.5</v>
          </cell>
          <cell r="T192" t="str">
            <v>Penn State</v>
          </cell>
          <cell r="AL192" t="str">
            <v>DNP</v>
          </cell>
          <cell r="AQ192" t="str">
            <v>Navy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1</v>
          </cell>
          <cell r="AW192">
            <v>0</v>
          </cell>
          <cell r="AY192">
            <v>0</v>
          </cell>
          <cell r="AZ192">
            <v>0</v>
          </cell>
          <cell r="BA192">
            <v>0</v>
          </cell>
          <cell r="BC192" t="str">
            <v>Penn State</v>
          </cell>
          <cell r="BD192">
            <v>0</v>
          </cell>
          <cell r="BE192">
            <v>1</v>
          </cell>
          <cell r="BF192">
            <v>0</v>
          </cell>
          <cell r="BG192">
            <v>1</v>
          </cell>
          <cell r="BH192">
            <v>1</v>
          </cell>
          <cell r="BI192">
            <v>0</v>
          </cell>
          <cell r="BJ192">
            <v>62.21</v>
          </cell>
          <cell r="BK192">
            <v>71.88</v>
          </cell>
        </row>
        <row r="193">
          <cell r="A193">
            <v>3</v>
          </cell>
          <cell r="B193" t="str">
            <v>Sat</v>
          </cell>
          <cell r="C193">
            <v>41167</v>
          </cell>
          <cell r="D193">
            <v>0.5</v>
          </cell>
          <cell r="E193" t="str">
            <v>BTN</v>
          </cell>
          <cell r="F193" t="str">
            <v>Eastern Michigan</v>
          </cell>
          <cell r="G193" t="str">
            <v>MAC</v>
          </cell>
          <cell r="H193" t="str">
            <v>Purdue</v>
          </cell>
          <cell r="I193" t="str">
            <v>B10</v>
          </cell>
          <cell r="J193" t="str">
            <v>Purdue</v>
          </cell>
          <cell r="K193" t="str">
            <v>Eastern Michigan</v>
          </cell>
          <cell r="L193">
            <v>24</v>
          </cell>
          <cell r="M193">
            <v>49</v>
          </cell>
          <cell r="T193" t="str">
            <v>Purdue</v>
          </cell>
          <cell r="AL193" t="str">
            <v>DNP</v>
          </cell>
          <cell r="AQ193" t="str">
            <v>Eastern Michigan</v>
          </cell>
          <cell r="AR193">
            <v>0</v>
          </cell>
          <cell r="AS193">
            <v>1</v>
          </cell>
          <cell r="AT193">
            <v>0</v>
          </cell>
          <cell r="AU193">
            <v>0</v>
          </cell>
          <cell r="AV193">
            <v>1</v>
          </cell>
          <cell r="AW193">
            <v>0</v>
          </cell>
          <cell r="AY193">
            <v>0</v>
          </cell>
          <cell r="AZ193">
            <v>0</v>
          </cell>
          <cell r="BA193">
            <v>0</v>
          </cell>
          <cell r="BC193" t="str">
            <v>Purdue</v>
          </cell>
          <cell r="BD193">
            <v>0</v>
          </cell>
          <cell r="BE193">
            <v>0</v>
          </cell>
          <cell r="BF193">
            <v>0</v>
          </cell>
          <cell r="BG193">
            <v>1</v>
          </cell>
          <cell r="BH193">
            <v>0</v>
          </cell>
          <cell r="BI193">
            <v>0</v>
          </cell>
          <cell r="BJ193">
            <v>48.64</v>
          </cell>
          <cell r="BK193">
            <v>76.42</v>
          </cell>
        </row>
        <row r="194">
          <cell r="A194">
            <v>3</v>
          </cell>
          <cell r="B194" t="str">
            <v>Sat</v>
          </cell>
          <cell r="C194">
            <v>41167</v>
          </cell>
          <cell r="D194">
            <v>0.8333333333333334</v>
          </cell>
          <cell r="E194" t="str">
            <v>BTN</v>
          </cell>
          <cell r="F194" t="str">
            <v>Utah State</v>
          </cell>
          <cell r="G194" t="str">
            <v>WAC</v>
          </cell>
          <cell r="H194" t="str">
            <v>Wisconsin</v>
          </cell>
          <cell r="I194" t="str">
            <v>B10</v>
          </cell>
          <cell r="J194" t="str">
            <v>Wisconsin</v>
          </cell>
          <cell r="K194" t="str">
            <v>Utah State</v>
          </cell>
          <cell r="L194">
            <v>13</v>
          </cell>
          <cell r="M194">
            <v>51</v>
          </cell>
          <cell r="T194" t="str">
            <v>Utah State</v>
          </cell>
          <cell r="AL194" t="str">
            <v>DNP</v>
          </cell>
          <cell r="AQ194" t="str">
            <v>Utah State</v>
          </cell>
          <cell r="AR194">
            <v>0</v>
          </cell>
          <cell r="AS194">
            <v>0</v>
          </cell>
          <cell r="AT194">
            <v>0</v>
          </cell>
          <cell r="AU194">
            <v>1</v>
          </cell>
          <cell r="AV194">
            <v>0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C194" t="str">
            <v>Wisconsin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1</v>
          </cell>
          <cell r="BI194">
            <v>0</v>
          </cell>
          <cell r="BJ194">
            <v>75.78</v>
          </cell>
          <cell r="BK194">
            <v>78.14</v>
          </cell>
        </row>
        <row r="195">
          <cell r="A195">
            <v>3</v>
          </cell>
          <cell r="B195" t="str">
            <v>Sat</v>
          </cell>
          <cell r="C195">
            <v>41167</v>
          </cell>
          <cell r="D195">
            <v>0.7916666666666666</v>
          </cell>
          <cell r="F195" t="str">
            <v>1AA Sam Houston State</v>
          </cell>
          <cell r="G195" t="str">
            <v>1AA</v>
          </cell>
          <cell r="H195" t="str">
            <v>Baylor</v>
          </cell>
          <cell r="I195" t="str">
            <v>B12</v>
          </cell>
          <cell r="AL195" t="str">
            <v>DNP</v>
          </cell>
          <cell r="AQ195" t="str">
            <v>1AA Sam Houston State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C195" t="str">
            <v>Baylor</v>
          </cell>
          <cell r="BD195">
            <v>1</v>
          </cell>
          <cell r="BE195">
            <v>0</v>
          </cell>
          <cell r="BF195">
            <v>0</v>
          </cell>
          <cell r="BG195">
            <v>1</v>
          </cell>
          <cell r="BH195">
            <v>0</v>
          </cell>
          <cell r="BI195">
            <v>0</v>
          </cell>
          <cell r="BJ195">
            <v>60.44</v>
          </cell>
          <cell r="BK195">
            <v>84.95</v>
          </cell>
        </row>
        <row r="196">
          <cell r="A196">
            <v>3</v>
          </cell>
          <cell r="B196" t="str">
            <v>Sat</v>
          </cell>
          <cell r="C196">
            <v>41167</v>
          </cell>
          <cell r="D196">
            <v>0.8333333333333334</v>
          </cell>
          <cell r="F196" t="str">
            <v>1AA Western Illinois</v>
          </cell>
          <cell r="G196" t="str">
            <v>1AA</v>
          </cell>
          <cell r="H196" t="str">
            <v>Iowa State</v>
          </cell>
          <cell r="I196" t="str">
            <v>B12</v>
          </cell>
          <cell r="AL196" t="str">
            <v>DNP</v>
          </cell>
          <cell r="AQ196" t="str">
            <v>1AA Western Illinois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C196" t="str">
            <v>Iowa State</v>
          </cell>
          <cell r="BD196">
            <v>1</v>
          </cell>
          <cell r="BE196">
            <v>0</v>
          </cell>
          <cell r="BF196">
            <v>0</v>
          </cell>
          <cell r="BG196">
            <v>2</v>
          </cell>
          <cell r="BH196">
            <v>0</v>
          </cell>
          <cell r="BI196">
            <v>0</v>
          </cell>
          <cell r="BJ196">
            <v>46.07</v>
          </cell>
          <cell r="BK196">
            <v>80.96</v>
          </cell>
        </row>
        <row r="197">
          <cell r="A197">
            <v>3</v>
          </cell>
          <cell r="B197" t="str">
            <v>Sat</v>
          </cell>
          <cell r="C197">
            <v>41167</v>
          </cell>
          <cell r="D197">
            <v>0.5</v>
          </cell>
          <cell r="E197" t="str">
            <v>FX</v>
          </cell>
          <cell r="F197" t="str">
            <v>TCU</v>
          </cell>
          <cell r="G197" t="str">
            <v>B12</v>
          </cell>
          <cell r="H197" t="str">
            <v>Kansas</v>
          </cell>
          <cell r="I197" t="str">
            <v>B12</v>
          </cell>
          <cell r="J197" t="str">
            <v>TCU</v>
          </cell>
          <cell r="K197" t="str">
            <v>Kansas</v>
          </cell>
          <cell r="L197">
            <v>21</v>
          </cell>
          <cell r="M197">
            <v>59.5</v>
          </cell>
          <cell r="T197" t="str">
            <v>TCU</v>
          </cell>
          <cell r="AL197" t="str">
            <v>DNP</v>
          </cell>
          <cell r="AQ197" t="str">
            <v>TCU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Y197">
            <v>0</v>
          </cell>
          <cell r="AZ197">
            <v>0</v>
          </cell>
          <cell r="BA197">
            <v>0</v>
          </cell>
          <cell r="BC197" t="str">
            <v>Kansas</v>
          </cell>
          <cell r="BD197">
            <v>0</v>
          </cell>
          <cell r="BE197">
            <v>1</v>
          </cell>
          <cell r="BF197">
            <v>0</v>
          </cell>
          <cell r="BG197">
            <v>0</v>
          </cell>
          <cell r="BH197">
            <v>1</v>
          </cell>
          <cell r="BI197">
            <v>0</v>
          </cell>
          <cell r="BJ197">
            <v>80.88</v>
          </cell>
          <cell r="BK197">
            <v>62.62</v>
          </cell>
        </row>
        <row r="198">
          <cell r="A198">
            <v>3</v>
          </cell>
          <cell r="B198" t="str">
            <v>Sat</v>
          </cell>
          <cell r="C198">
            <v>41167</v>
          </cell>
          <cell r="D198">
            <v>0.7916666666666666</v>
          </cell>
          <cell r="E198" t="str">
            <v>FSN</v>
          </cell>
          <cell r="F198" t="str">
            <v>North Texas</v>
          </cell>
          <cell r="G198" t="str">
            <v>SB</v>
          </cell>
          <cell r="H198" t="str">
            <v>Kansas State</v>
          </cell>
          <cell r="I198" t="str">
            <v>B12</v>
          </cell>
          <cell r="J198" t="str">
            <v>Kansas State</v>
          </cell>
          <cell r="K198" t="str">
            <v>North Texas</v>
          </cell>
          <cell r="L198">
            <v>28</v>
          </cell>
          <cell r="M198">
            <v>56</v>
          </cell>
          <cell r="T198" t="str">
            <v>North Texas</v>
          </cell>
          <cell r="AL198" t="str">
            <v>DNP</v>
          </cell>
          <cell r="AQ198" t="str">
            <v>North Texas</v>
          </cell>
          <cell r="AR198">
            <v>1</v>
          </cell>
          <cell r="AS198">
            <v>0</v>
          </cell>
          <cell r="AT198">
            <v>0</v>
          </cell>
          <cell r="AU198">
            <v>1</v>
          </cell>
          <cell r="AV198">
            <v>0</v>
          </cell>
          <cell r="AW198">
            <v>0</v>
          </cell>
          <cell r="AY198">
            <v>1</v>
          </cell>
          <cell r="AZ198">
            <v>2</v>
          </cell>
          <cell r="BA198">
            <v>0</v>
          </cell>
          <cell r="BC198" t="str">
            <v>Kansas State</v>
          </cell>
          <cell r="BD198">
            <v>1</v>
          </cell>
          <cell r="BE198">
            <v>0</v>
          </cell>
          <cell r="BF198">
            <v>0</v>
          </cell>
          <cell r="BG198">
            <v>1</v>
          </cell>
          <cell r="BH198">
            <v>0</v>
          </cell>
          <cell r="BI198">
            <v>0</v>
          </cell>
          <cell r="BJ198">
            <v>62.64</v>
          </cell>
          <cell r="BK198">
            <v>90.07</v>
          </cell>
        </row>
        <row r="199">
          <cell r="A199">
            <v>3</v>
          </cell>
          <cell r="B199" t="str">
            <v>Sat</v>
          </cell>
          <cell r="C199">
            <v>41167</v>
          </cell>
          <cell r="D199">
            <v>0.5</v>
          </cell>
          <cell r="E199" t="str">
            <v>FSN</v>
          </cell>
          <cell r="F199" t="str">
            <v>UL Lafayette</v>
          </cell>
          <cell r="G199" t="str">
            <v>SB</v>
          </cell>
          <cell r="H199" t="str">
            <v>Oklahoma State</v>
          </cell>
          <cell r="I199" t="str">
            <v>B12</v>
          </cell>
          <cell r="J199" t="str">
            <v>Oklahoma State</v>
          </cell>
          <cell r="K199" t="str">
            <v>UL Lafayette</v>
          </cell>
          <cell r="L199">
            <v>22.5</v>
          </cell>
          <cell r="M199">
            <v>73.5</v>
          </cell>
          <cell r="T199" t="str">
            <v>UL Lafayette</v>
          </cell>
          <cell r="Z199" t="str">
            <v>U</v>
          </cell>
          <cell r="AL199" t="str">
            <v>OKLAHOMA STATE</v>
          </cell>
          <cell r="AM199">
            <v>61</v>
          </cell>
          <cell r="AN199" t="str">
            <v>UL Lafayette</v>
          </cell>
          <cell r="AO199">
            <v>34</v>
          </cell>
          <cell r="AQ199" t="str">
            <v>UL Lafayette</v>
          </cell>
          <cell r="AR199">
            <v>1</v>
          </cell>
          <cell r="AS199">
            <v>0</v>
          </cell>
          <cell r="AT199">
            <v>0</v>
          </cell>
          <cell r="AU199">
            <v>1</v>
          </cell>
          <cell r="AV199">
            <v>0</v>
          </cell>
          <cell r="AW199">
            <v>0</v>
          </cell>
          <cell r="AY199">
            <v>1</v>
          </cell>
          <cell r="AZ199">
            <v>1</v>
          </cell>
          <cell r="BA199">
            <v>0</v>
          </cell>
          <cell r="BC199" t="str">
            <v>Oklahoma State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1</v>
          </cell>
          <cell r="BI199">
            <v>0</v>
          </cell>
          <cell r="BJ199">
            <v>75.14</v>
          </cell>
          <cell r="BK199">
            <v>80.97</v>
          </cell>
        </row>
        <row r="200">
          <cell r="A200">
            <v>3</v>
          </cell>
          <cell r="B200" t="str">
            <v>Sat</v>
          </cell>
          <cell r="C200">
            <v>41167</v>
          </cell>
          <cell r="D200">
            <v>0.7916666666666666</v>
          </cell>
          <cell r="F200" t="str">
            <v>New Mexico </v>
          </cell>
          <cell r="G200" t="str">
            <v>MWC</v>
          </cell>
          <cell r="H200" t="str">
            <v>Texas Tech</v>
          </cell>
          <cell r="I200" t="str">
            <v>B12</v>
          </cell>
          <cell r="J200" t="str">
            <v>Texas Tech</v>
          </cell>
          <cell r="K200" t="str">
            <v>New Mexico </v>
          </cell>
          <cell r="L200">
            <v>33</v>
          </cell>
          <cell r="M200">
            <v>61</v>
          </cell>
          <cell r="T200" t="str">
            <v>New Mexico </v>
          </cell>
          <cell r="AL200" t="str">
            <v>Texas Tech</v>
          </cell>
          <cell r="AM200">
            <v>59</v>
          </cell>
          <cell r="AN200" t="str">
            <v>NEW MEXICO </v>
          </cell>
          <cell r="AO200">
            <v>13</v>
          </cell>
          <cell r="AQ200" t="str">
            <v>New Mexico </v>
          </cell>
          <cell r="AR200">
            <v>0</v>
          </cell>
          <cell r="AS200">
            <v>1</v>
          </cell>
          <cell r="AT200">
            <v>0</v>
          </cell>
          <cell r="AU200">
            <v>0</v>
          </cell>
          <cell r="AV200">
            <v>1</v>
          </cell>
          <cell r="AW200">
            <v>0</v>
          </cell>
          <cell r="AY200">
            <v>1</v>
          </cell>
          <cell r="AZ200">
            <v>2</v>
          </cell>
          <cell r="BA200">
            <v>0</v>
          </cell>
          <cell r="BC200" t="str">
            <v>Texas Tech</v>
          </cell>
          <cell r="BD200">
            <v>0</v>
          </cell>
          <cell r="BE200">
            <v>0</v>
          </cell>
          <cell r="BF200">
            <v>0</v>
          </cell>
          <cell r="BG200">
            <v>1</v>
          </cell>
          <cell r="BH200">
            <v>0</v>
          </cell>
          <cell r="BI200">
            <v>0</v>
          </cell>
          <cell r="BJ200">
            <v>51.68</v>
          </cell>
          <cell r="BK200">
            <v>85.78</v>
          </cell>
        </row>
        <row r="201">
          <cell r="A201">
            <v>3</v>
          </cell>
          <cell r="B201" t="str">
            <v>Sat</v>
          </cell>
          <cell r="C201">
            <v>41167</v>
          </cell>
          <cell r="D201">
            <v>0.6875</v>
          </cell>
          <cell r="F201" t="str">
            <v>1AA James Madison</v>
          </cell>
          <cell r="G201" t="str">
            <v>1AA</v>
          </cell>
          <cell r="H201" t="str">
            <v>West Virginia</v>
          </cell>
          <cell r="I201" t="str">
            <v>B12</v>
          </cell>
          <cell r="AL201" t="str">
            <v>DNP</v>
          </cell>
          <cell r="AQ201" t="str">
            <v>1AA James Madison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Y201">
            <v>0</v>
          </cell>
          <cell r="AZ201">
            <v>0</v>
          </cell>
          <cell r="BA201">
            <v>0</v>
          </cell>
          <cell r="BC201" t="str">
            <v>West Virginia</v>
          </cell>
          <cell r="BD201">
            <v>1</v>
          </cell>
          <cell r="BE201">
            <v>0</v>
          </cell>
          <cell r="BF201">
            <v>0</v>
          </cell>
          <cell r="BG201">
            <v>1</v>
          </cell>
          <cell r="BH201">
            <v>0</v>
          </cell>
          <cell r="BI201">
            <v>0</v>
          </cell>
          <cell r="BJ201">
            <v>65.86</v>
          </cell>
          <cell r="BK201">
            <v>81.29</v>
          </cell>
        </row>
        <row r="202">
          <cell r="A202">
            <v>3</v>
          </cell>
          <cell r="B202" t="str">
            <v>Sat</v>
          </cell>
          <cell r="C202">
            <v>41167</v>
          </cell>
          <cell r="D202">
            <v>0.7916666666666666</v>
          </cell>
          <cell r="E202" t="str">
            <v>espn3</v>
          </cell>
          <cell r="F202" t="str">
            <v>1AA Delaware State</v>
          </cell>
          <cell r="G202" t="str">
            <v>1AA</v>
          </cell>
          <cell r="H202" t="str">
            <v>Cincinnati</v>
          </cell>
          <cell r="I202" t="str">
            <v>BE</v>
          </cell>
          <cell r="AL202" t="str">
            <v>DNP</v>
          </cell>
          <cell r="AQ202" t="str">
            <v>1AA Delaware State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Y202">
            <v>0</v>
          </cell>
          <cell r="AZ202">
            <v>0</v>
          </cell>
          <cell r="BA202">
            <v>0</v>
          </cell>
          <cell r="BC202" t="str">
            <v>Cincinnati</v>
          </cell>
          <cell r="BD202">
            <v>1</v>
          </cell>
          <cell r="BE202">
            <v>0</v>
          </cell>
          <cell r="BF202">
            <v>0</v>
          </cell>
          <cell r="BG202">
            <v>1</v>
          </cell>
          <cell r="BH202">
            <v>0</v>
          </cell>
          <cell r="BI202">
            <v>0</v>
          </cell>
          <cell r="BJ202">
            <v>34.97</v>
          </cell>
          <cell r="BK202">
            <v>78.06</v>
          </cell>
        </row>
        <row r="203">
          <cell r="A203">
            <v>3</v>
          </cell>
          <cell r="B203" t="str">
            <v>Sat</v>
          </cell>
          <cell r="C203">
            <v>41167</v>
          </cell>
          <cell r="D203">
            <v>0.6458333333333334</v>
          </cell>
          <cell r="E203" t="str">
            <v>ESPN2</v>
          </cell>
          <cell r="F203" t="str">
            <v>North Carolina  </v>
          </cell>
          <cell r="G203" t="str">
            <v>ACC</v>
          </cell>
          <cell r="H203" t="str">
            <v>Louisville</v>
          </cell>
          <cell r="I203" t="str">
            <v>BE</v>
          </cell>
          <cell r="J203" t="str">
            <v>Louisville</v>
          </cell>
          <cell r="K203" t="str">
            <v>North Carolina  </v>
          </cell>
          <cell r="L203">
            <v>3</v>
          </cell>
          <cell r="M203">
            <v>56</v>
          </cell>
          <cell r="T203" t="str">
            <v>Louisville</v>
          </cell>
          <cell r="AL203" t="str">
            <v>NORTH CAROLINA  </v>
          </cell>
          <cell r="AM203">
            <v>14</v>
          </cell>
          <cell r="AN203" t="str">
            <v>Louisville</v>
          </cell>
          <cell r="AO203">
            <v>7</v>
          </cell>
          <cell r="AQ203" t="str">
            <v>North Carolina  </v>
          </cell>
          <cell r="AR203">
            <v>0</v>
          </cell>
          <cell r="AS203">
            <v>1</v>
          </cell>
          <cell r="AT203">
            <v>0</v>
          </cell>
          <cell r="AU203">
            <v>0</v>
          </cell>
          <cell r="AV203">
            <v>1</v>
          </cell>
          <cell r="AW203">
            <v>0</v>
          </cell>
          <cell r="AY203">
            <v>0</v>
          </cell>
          <cell r="AZ203">
            <v>2</v>
          </cell>
          <cell r="BA203">
            <v>0</v>
          </cell>
          <cell r="BC203" t="str">
            <v>Louisville</v>
          </cell>
          <cell r="BD203">
            <v>1</v>
          </cell>
          <cell r="BE203">
            <v>0</v>
          </cell>
          <cell r="BF203">
            <v>0</v>
          </cell>
          <cell r="BG203">
            <v>1</v>
          </cell>
          <cell r="BH203">
            <v>0</v>
          </cell>
          <cell r="BI203">
            <v>0</v>
          </cell>
          <cell r="BJ203">
            <v>75.59</v>
          </cell>
          <cell r="BK203">
            <v>80.74</v>
          </cell>
        </row>
        <row r="204">
          <cell r="A204">
            <v>3</v>
          </cell>
          <cell r="B204" t="str">
            <v>Sat</v>
          </cell>
          <cell r="C204">
            <v>41167</v>
          </cell>
          <cell r="D204">
            <v>0.5</v>
          </cell>
          <cell r="E204" t="str">
            <v>ESPNU</v>
          </cell>
          <cell r="F204" t="str">
            <v>Virginia Tech</v>
          </cell>
          <cell r="G204" t="str">
            <v>ACC</v>
          </cell>
          <cell r="H204" t="str">
            <v>Pittsburgh</v>
          </cell>
          <cell r="I204" t="str">
            <v>BE</v>
          </cell>
          <cell r="J204" t="str">
            <v>Virginia Tech</v>
          </cell>
          <cell r="K204" t="str">
            <v>Pittsburgh</v>
          </cell>
          <cell r="L204">
            <v>10.5</v>
          </cell>
          <cell r="M204">
            <v>44</v>
          </cell>
          <cell r="T204" t="str">
            <v>Virginia Tech</v>
          </cell>
          <cell r="Z204" t="str">
            <v>U</v>
          </cell>
          <cell r="AL204" t="str">
            <v>DNP</v>
          </cell>
          <cell r="AQ204" t="str">
            <v>Virginia Tech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1</v>
          </cell>
          <cell r="AW204">
            <v>0</v>
          </cell>
          <cell r="AY204">
            <v>0</v>
          </cell>
          <cell r="AZ204">
            <v>0</v>
          </cell>
          <cell r="BA204">
            <v>0</v>
          </cell>
          <cell r="BC204" t="str">
            <v>Pittsburgh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1</v>
          </cell>
          <cell r="BI204">
            <v>0</v>
          </cell>
          <cell r="BJ204">
            <v>76.47</v>
          </cell>
          <cell r="BK204">
            <v>61.13</v>
          </cell>
        </row>
        <row r="205">
          <cell r="A205">
            <v>3</v>
          </cell>
          <cell r="B205" t="str">
            <v>Sat</v>
          </cell>
          <cell r="C205">
            <v>41167</v>
          </cell>
          <cell r="D205">
            <v>0.6666666666666666</v>
          </cell>
          <cell r="E205" t="str">
            <v>espn3</v>
          </cell>
          <cell r="F205" t="str">
            <v>1AA Stony Brook</v>
          </cell>
          <cell r="G205" t="str">
            <v>1AA</v>
          </cell>
          <cell r="H205" t="str">
            <v>Syracuse</v>
          </cell>
          <cell r="I205" t="str">
            <v>BE</v>
          </cell>
          <cell r="AL205" t="str">
            <v>DNP</v>
          </cell>
          <cell r="AQ205" t="str">
            <v>1AA Stony Brook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Y205">
            <v>0</v>
          </cell>
          <cell r="AZ205">
            <v>0</v>
          </cell>
          <cell r="BA205">
            <v>0</v>
          </cell>
          <cell r="BC205" t="str">
            <v>Syracuse</v>
          </cell>
          <cell r="BD205">
            <v>2</v>
          </cell>
          <cell r="BE205">
            <v>0</v>
          </cell>
          <cell r="BF205">
            <v>0</v>
          </cell>
          <cell r="BG205">
            <v>2</v>
          </cell>
          <cell r="BH205">
            <v>0</v>
          </cell>
          <cell r="BI205">
            <v>0</v>
          </cell>
          <cell r="BJ205">
            <v>54.92</v>
          </cell>
          <cell r="BK205">
            <v>70.25</v>
          </cell>
        </row>
        <row r="206">
          <cell r="A206">
            <v>3</v>
          </cell>
          <cell r="B206" t="str">
            <v>Sat</v>
          </cell>
          <cell r="C206">
            <v>41167</v>
          </cell>
          <cell r="D206">
            <v>0.6666666666666666</v>
          </cell>
          <cell r="E206" t="str">
            <v>CSS</v>
          </cell>
          <cell r="F206" t="str">
            <v>Florida Intl</v>
          </cell>
          <cell r="G206" t="str">
            <v>SB</v>
          </cell>
          <cell r="H206" t="str">
            <v>Central Florida</v>
          </cell>
          <cell r="I206" t="str">
            <v>CUSA</v>
          </cell>
          <cell r="J206" t="str">
            <v>Central Florida</v>
          </cell>
          <cell r="K206" t="str">
            <v>Florida Intl</v>
          </cell>
          <cell r="L206">
            <v>16.5</v>
          </cell>
          <cell r="M206">
            <v>50.5</v>
          </cell>
          <cell r="T206" t="str">
            <v>Central Florida</v>
          </cell>
          <cell r="AL206" t="str">
            <v>FLORIDA INTL</v>
          </cell>
          <cell r="AM206">
            <v>17</v>
          </cell>
          <cell r="AN206" t="str">
            <v>Central Florida</v>
          </cell>
          <cell r="AO206">
            <v>10</v>
          </cell>
          <cell r="AQ206" t="str">
            <v>Florida Intl</v>
          </cell>
          <cell r="AR206">
            <v>0</v>
          </cell>
          <cell r="AS206">
            <v>1</v>
          </cell>
          <cell r="AT206">
            <v>0</v>
          </cell>
          <cell r="AU206">
            <v>0</v>
          </cell>
          <cell r="AV206">
            <v>2</v>
          </cell>
          <cell r="AW206">
            <v>0</v>
          </cell>
          <cell r="AY206">
            <v>2</v>
          </cell>
          <cell r="AZ206">
            <v>0</v>
          </cell>
          <cell r="BA206">
            <v>0</v>
          </cell>
          <cell r="BC206" t="str">
            <v>Central Florida</v>
          </cell>
          <cell r="BD206">
            <v>0</v>
          </cell>
          <cell r="BE206">
            <v>0</v>
          </cell>
          <cell r="BF206">
            <v>0</v>
          </cell>
          <cell r="BG206">
            <v>2</v>
          </cell>
          <cell r="BH206">
            <v>0</v>
          </cell>
          <cell r="BI206">
            <v>0</v>
          </cell>
          <cell r="BJ206">
            <v>50.68</v>
          </cell>
          <cell r="BK206">
            <v>74.91</v>
          </cell>
        </row>
        <row r="207">
          <cell r="A207">
            <v>3</v>
          </cell>
          <cell r="B207" t="str">
            <v>Sat</v>
          </cell>
          <cell r="C207">
            <v>41167</v>
          </cell>
          <cell r="D207">
            <v>0.7708333333333334</v>
          </cell>
          <cell r="F207" t="str">
            <v>Ohio</v>
          </cell>
          <cell r="G207" t="str">
            <v>MAC</v>
          </cell>
          <cell r="H207" t="str">
            <v>Marshall</v>
          </cell>
          <cell r="I207" t="str">
            <v>CUSA</v>
          </cell>
          <cell r="J207" t="str">
            <v>Ohio</v>
          </cell>
          <cell r="K207" t="str">
            <v>Marshall</v>
          </cell>
          <cell r="L207">
            <v>6.5</v>
          </cell>
          <cell r="M207">
            <v>68</v>
          </cell>
          <cell r="T207" t="str">
            <v>Ohio</v>
          </cell>
          <cell r="Z207" t="str">
            <v>U</v>
          </cell>
          <cell r="AL207" t="str">
            <v>OHIO</v>
          </cell>
          <cell r="AM207">
            <v>44</v>
          </cell>
          <cell r="AN207" t="str">
            <v>Marshall</v>
          </cell>
          <cell r="AO207">
            <v>7</v>
          </cell>
          <cell r="AQ207" t="str">
            <v>Ohio</v>
          </cell>
          <cell r="AR207">
            <v>1</v>
          </cell>
          <cell r="AS207">
            <v>0</v>
          </cell>
          <cell r="AT207">
            <v>0</v>
          </cell>
          <cell r="AU207">
            <v>2</v>
          </cell>
          <cell r="AV207">
            <v>0</v>
          </cell>
          <cell r="AW207">
            <v>0</v>
          </cell>
          <cell r="AY207">
            <v>2</v>
          </cell>
          <cell r="AZ207">
            <v>0</v>
          </cell>
          <cell r="BA207">
            <v>0</v>
          </cell>
          <cell r="BC207" t="str">
            <v>Marshall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1</v>
          </cell>
          <cell r="BI207">
            <v>0</v>
          </cell>
          <cell r="BJ207">
            <v>78.5</v>
          </cell>
          <cell r="BK207">
            <v>61.64</v>
          </cell>
        </row>
        <row r="208">
          <cell r="A208">
            <v>3</v>
          </cell>
          <cell r="B208" t="str">
            <v>Sat</v>
          </cell>
          <cell r="C208">
            <v>41167</v>
          </cell>
          <cell r="D208">
            <v>0.7916666666666666</v>
          </cell>
          <cell r="F208" t="str">
            <v>Middle Tenn St</v>
          </cell>
          <cell r="G208" t="str">
            <v>SB</v>
          </cell>
          <cell r="H208" t="str">
            <v>Memphis</v>
          </cell>
          <cell r="I208" t="str">
            <v>CUSA</v>
          </cell>
          <cell r="J208" t="str">
            <v>Middle Tenn St</v>
          </cell>
          <cell r="K208" t="str">
            <v>Memphis</v>
          </cell>
          <cell r="L208">
            <v>3.5</v>
          </cell>
          <cell r="M208">
            <v>56</v>
          </cell>
          <cell r="T208" t="str">
            <v>Memphis</v>
          </cell>
          <cell r="AL208" t="str">
            <v>MIDDLE TENN ST</v>
          </cell>
          <cell r="AM208">
            <v>38</v>
          </cell>
          <cell r="AN208" t="str">
            <v>Memphis</v>
          </cell>
          <cell r="AO208">
            <v>31</v>
          </cell>
          <cell r="AQ208" t="str">
            <v>Middle Tenn St</v>
          </cell>
          <cell r="AR208">
            <v>0</v>
          </cell>
          <cell r="AS208">
            <v>0</v>
          </cell>
          <cell r="AT208">
            <v>0</v>
          </cell>
          <cell r="AU208">
            <v>1</v>
          </cell>
          <cell r="AV208">
            <v>0</v>
          </cell>
          <cell r="AW208">
            <v>0</v>
          </cell>
          <cell r="AY208">
            <v>2</v>
          </cell>
          <cell r="AZ208">
            <v>2</v>
          </cell>
          <cell r="BA208">
            <v>0</v>
          </cell>
          <cell r="BC208" t="str">
            <v>Memphis</v>
          </cell>
          <cell r="BD208">
            <v>0</v>
          </cell>
          <cell r="BE208">
            <v>0</v>
          </cell>
          <cell r="BF208">
            <v>0</v>
          </cell>
          <cell r="BG208">
            <v>1</v>
          </cell>
          <cell r="BH208">
            <v>0</v>
          </cell>
          <cell r="BI208">
            <v>0</v>
          </cell>
          <cell r="BJ208">
            <v>52.96</v>
          </cell>
          <cell r="BK208">
            <v>49.65</v>
          </cell>
        </row>
        <row r="209">
          <cell r="A209">
            <v>3</v>
          </cell>
          <cell r="B209" t="str">
            <v>Sat</v>
          </cell>
          <cell r="C209">
            <v>41167</v>
          </cell>
          <cell r="D209">
            <v>0.6458333333333334</v>
          </cell>
          <cell r="E209" t="str">
            <v>FSN</v>
          </cell>
          <cell r="F209" t="str">
            <v>Texas A&amp;M</v>
          </cell>
          <cell r="G209" t="str">
            <v>SEC</v>
          </cell>
          <cell r="H209" t="str">
            <v>SMU</v>
          </cell>
          <cell r="I209" t="str">
            <v>CUSA</v>
          </cell>
          <cell r="J209" t="str">
            <v>Texas A&amp;M</v>
          </cell>
          <cell r="K209" t="str">
            <v>SMU</v>
          </cell>
          <cell r="L209">
            <v>12.5</v>
          </cell>
          <cell r="M209">
            <v>58.5</v>
          </cell>
          <cell r="T209" t="str">
            <v>Texas A&amp;M</v>
          </cell>
          <cell r="AL209" t="str">
            <v>TEXAS A&amp;M</v>
          </cell>
          <cell r="AM209">
            <v>46</v>
          </cell>
          <cell r="AN209" t="str">
            <v>smu</v>
          </cell>
          <cell r="AO209">
            <v>14</v>
          </cell>
          <cell r="AQ209" t="str">
            <v>Texas A&amp;M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1</v>
          </cell>
          <cell r="AW209">
            <v>0</v>
          </cell>
          <cell r="AY209">
            <v>2</v>
          </cell>
          <cell r="AZ209">
            <v>0</v>
          </cell>
          <cell r="BA209">
            <v>0</v>
          </cell>
          <cell r="BC209" t="str">
            <v>SMU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1</v>
          </cell>
          <cell r="BI209">
            <v>0</v>
          </cell>
          <cell r="BJ209">
            <v>76.53</v>
          </cell>
          <cell r="BK209">
            <v>71.69</v>
          </cell>
        </row>
        <row r="210">
          <cell r="A210">
            <v>3</v>
          </cell>
          <cell r="B210" t="str">
            <v>Sat</v>
          </cell>
          <cell r="C210">
            <v>41167</v>
          </cell>
          <cell r="D210">
            <v>0.6458333333333334</v>
          </cell>
          <cell r="E210" t="str">
            <v>CBSSN</v>
          </cell>
          <cell r="F210" t="str">
            <v>East Carolina</v>
          </cell>
          <cell r="G210" t="str">
            <v>CUSA</v>
          </cell>
          <cell r="H210" t="str">
            <v>Southern Miss</v>
          </cell>
          <cell r="I210" t="str">
            <v>CUSA</v>
          </cell>
          <cell r="J210" t="str">
            <v>Southern Miss</v>
          </cell>
          <cell r="K210" t="str">
            <v>East Carolina</v>
          </cell>
          <cell r="L210">
            <v>7</v>
          </cell>
          <cell r="M210">
            <v>55</v>
          </cell>
          <cell r="T210" t="str">
            <v>Southern Miss</v>
          </cell>
          <cell r="AL210" t="str">
            <v>Southern Miss</v>
          </cell>
          <cell r="AM210">
            <v>48</v>
          </cell>
          <cell r="AN210" t="str">
            <v>EAST CAROLINA</v>
          </cell>
          <cell r="AO210">
            <v>28</v>
          </cell>
          <cell r="AQ210" t="str">
            <v>East Carolina</v>
          </cell>
          <cell r="AR210">
            <v>0</v>
          </cell>
          <cell r="AS210">
            <v>1</v>
          </cell>
          <cell r="AT210">
            <v>0</v>
          </cell>
          <cell r="AU210">
            <v>0</v>
          </cell>
          <cell r="AV210">
            <v>1</v>
          </cell>
          <cell r="AW210">
            <v>0</v>
          </cell>
          <cell r="AY210">
            <v>2</v>
          </cell>
          <cell r="AZ210">
            <v>5</v>
          </cell>
          <cell r="BA210">
            <v>0</v>
          </cell>
          <cell r="BC210" t="str">
            <v>Southern Miss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1</v>
          </cell>
          <cell r="BI210">
            <v>0</v>
          </cell>
          <cell r="BJ210">
            <v>67.05</v>
          </cell>
          <cell r="BK210">
            <v>69.15</v>
          </cell>
        </row>
        <row r="211">
          <cell r="A211">
            <v>3</v>
          </cell>
          <cell r="B211" t="str">
            <v>Sat</v>
          </cell>
          <cell r="C211">
            <v>41167</v>
          </cell>
          <cell r="D211">
            <v>0.7916666666666666</v>
          </cell>
          <cell r="F211" t="str">
            <v>1AA Nicholls State</v>
          </cell>
          <cell r="G211" t="str">
            <v>1AA</v>
          </cell>
          <cell r="H211" t="str">
            <v>Tulsa</v>
          </cell>
          <cell r="I211" t="str">
            <v>CUSA</v>
          </cell>
          <cell r="AL211" t="str">
            <v>DNP</v>
          </cell>
          <cell r="AQ211" t="str">
            <v>1AA Nicholls State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Y211">
            <v>0</v>
          </cell>
          <cell r="AZ211">
            <v>0</v>
          </cell>
          <cell r="BA211">
            <v>0</v>
          </cell>
          <cell r="BC211" t="str">
            <v>Tulsa</v>
          </cell>
          <cell r="BD211">
            <v>1</v>
          </cell>
          <cell r="BE211">
            <v>0</v>
          </cell>
          <cell r="BF211">
            <v>0</v>
          </cell>
          <cell r="BG211">
            <v>1</v>
          </cell>
          <cell r="BH211">
            <v>1</v>
          </cell>
          <cell r="BI211">
            <v>0</v>
          </cell>
          <cell r="BJ211">
            <v>36.55</v>
          </cell>
          <cell r="BK211">
            <v>74.42</v>
          </cell>
        </row>
        <row r="212">
          <cell r="A212">
            <v>3</v>
          </cell>
          <cell r="B212" t="str">
            <v>Sat</v>
          </cell>
          <cell r="C212">
            <v>41167</v>
          </cell>
          <cell r="D212">
            <v>0.8333333333333334</v>
          </cell>
          <cell r="E212" t="str">
            <v>espn3</v>
          </cell>
          <cell r="F212" t="str">
            <v>New Mexico State</v>
          </cell>
          <cell r="G212" t="str">
            <v>WAC</v>
          </cell>
          <cell r="H212" t="str">
            <v>UTEP</v>
          </cell>
          <cell r="I212" t="str">
            <v>CUSA</v>
          </cell>
          <cell r="J212" t="str">
            <v>UTEP</v>
          </cell>
          <cell r="K212" t="str">
            <v>New Mexico State</v>
          </cell>
          <cell r="L212">
            <v>11</v>
          </cell>
          <cell r="M212">
            <v>55</v>
          </cell>
          <cell r="T212" t="str">
            <v>New Mexico State</v>
          </cell>
          <cell r="AL212" t="str">
            <v>utep</v>
          </cell>
          <cell r="AM212">
            <v>16</v>
          </cell>
          <cell r="AN212" t="str">
            <v>NEW MEXICO STATE</v>
          </cell>
          <cell r="AO212">
            <v>10</v>
          </cell>
          <cell r="AQ212" t="str">
            <v>New Mexico State</v>
          </cell>
          <cell r="AR212">
            <v>0</v>
          </cell>
          <cell r="AS212">
            <v>1</v>
          </cell>
          <cell r="AT212">
            <v>0</v>
          </cell>
          <cell r="AU212">
            <v>0</v>
          </cell>
          <cell r="AV212">
            <v>1</v>
          </cell>
          <cell r="AW212">
            <v>0</v>
          </cell>
          <cell r="AY212">
            <v>3</v>
          </cell>
          <cell r="AZ212">
            <v>4</v>
          </cell>
          <cell r="BA212">
            <v>0</v>
          </cell>
          <cell r="BC212" t="str">
            <v>UTEP</v>
          </cell>
          <cell r="BD212">
            <v>1</v>
          </cell>
          <cell r="BE212">
            <v>0</v>
          </cell>
          <cell r="BF212">
            <v>0</v>
          </cell>
          <cell r="BG212">
            <v>1</v>
          </cell>
          <cell r="BH212">
            <v>1</v>
          </cell>
          <cell r="BI212">
            <v>0</v>
          </cell>
          <cell r="BJ212">
            <v>62.49</v>
          </cell>
          <cell r="BK212">
            <v>59.58</v>
          </cell>
        </row>
        <row r="213">
          <cell r="A213">
            <v>3</v>
          </cell>
          <cell r="B213" t="str">
            <v>Sat</v>
          </cell>
          <cell r="C213">
            <v>41167</v>
          </cell>
          <cell r="D213">
            <v>0.5</v>
          </cell>
          <cell r="E213" t="str">
            <v>CBSSN</v>
          </cell>
          <cell r="F213" t="str">
            <v>Northern Illinois</v>
          </cell>
          <cell r="G213" t="str">
            <v>MAC</v>
          </cell>
          <cell r="H213" t="str">
            <v>Army </v>
          </cell>
          <cell r="I213" t="str">
            <v>Ind</v>
          </cell>
          <cell r="J213" t="str">
            <v>Northern Illinois</v>
          </cell>
          <cell r="K213" t="str">
            <v>Army </v>
          </cell>
          <cell r="L213">
            <v>2.5</v>
          </cell>
          <cell r="M213">
            <v>49.5</v>
          </cell>
          <cell r="T213" t="str">
            <v>Northern Illinois</v>
          </cell>
          <cell r="AL213" t="str">
            <v>NORTHERN ILLINOIS</v>
          </cell>
          <cell r="AM213">
            <v>49</v>
          </cell>
          <cell r="AN213" t="str">
            <v>Army </v>
          </cell>
          <cell r="AO213">
            <v>26</v>
          </cell>
          <cell r="AQ213" t="str">
            <v>Northern Illinois</v>
          </cell>
          <cell r="AR213">
            <v>1</v>
          </cell>
          <cell r="AS213">
            <v>0</v>
          </cell>
          <cell r="AT213">
            <v>0</v>
          </cell>
          <cell r="AU213">
            <v>1</v>
          </cell>
          <cell r="AV213">
            <v>0</v>
          </cell>
          <cell r="AW213">
            <v>0</v>
          </cell>
          <cell r="AY213">
            <v>1</v>
          </cell>
          <cell r="AZ213">
            <v>0</v>
          </cell>
          <cell r="BA213">
            <v>0</v>
          </cell>
          <cell r="BC213" t="str">
            <v>Army 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</v>
          </cell>
          <cell r="BI213">
            <v>0</v>
          </cell>
          <cell r="BJ213">
            <v>73.42</v>
          </cell>
          <cell r="BK213">
            <v>50.53</v>
          </cell>
        </row>
        <row r="214">
          <cell r="A214">
            <v>3</v>
          </cell>
          <cell r="B214" t="str">
            <v>Sat</v>
          </cell>
          <cell r="C214">
            <v>41167</v>
          </cell>
          <cell r="D214">
            <v>0.6458333333333334</v>
          </cell>
          <cell r="E214" t="str">
            <v>espn3</v>
          </cell>
          <cell r="F214" t="str">
            <v>1AA Morgan State</v>
          </cell>
          <cell r="G214" t="str">
            <v>1AA</v>
          </cell>
          <cell r="H214" t="str">
            <v>Akron </v>
          </cell>
          <cell r="I214" t="str">
            <v>MAC</v>
          </cell>
          <cell r="AL214" t="str">
            <v>DNP</v>
          </cell>
          <cell r="AQ214" t="str">
            <v>1AA Morgan State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Y214">
            <v>0</v>
          </cell>
          <cell r="AZ214">
            <v>0</v>
          </cell>
          <cell r="BA214">
            <v>0</v>
          </cell>
          <cell r="BC214" t="str">
            <v>Akron </v>
          </cell>
          <cell r="BD214">
            <v>0</v>
          </cell>
          <cell r="BE214">
            <v>1</v>
          </cell>
          <cell r="BF214">
            <v>0</v>
          </cell>
          <cell r="BG214">
            <v>1</v>
          </cell>
          <cell r="BH214">
            <v>1</v>
          </cell>
          <cell r="BI214">
            <v>0</v>
          </cell>
          <cell r="BJ214">
            <v>39.3</v>
          </cell>
          <cell r="BK214">
            <v>43.9</v>
          </cell>
        </row>
        <row r="215">
          <cell r="A215">
            <v>3</v>
          </cell>
          <cell r="B215" t="str">
            <v>Sat</v>
          </cell>
          <cell r="C215">
            <v>41167</v>
          </cell>
          <cell r="D215">
            <v>0.7916666666666666</v>
          </cell>
          <cell r="E215" t="str">
            <v>espn3</v>
          </cell>
          <cell r="F215" t="str">
            <v>Bowling Green</v>
          </cell>
          <cell r="G215" t="str">
            <v>MAC</v>
          </cell>
          <cell r="H215" t="str">
            <v>Toledo </v>
          </cell>
          <cell r="I215" t="str">
            <v>MAC</v>
          </cell>
          <cell r="J215" t="str">
            <v>Toledo </v>
          </cell>
          <cell r="K215" t="str">
            <v>Bowling Green</v>
          </cell>
          <cell r="L215">
            <v>3</v>
          </cell>
          <cell r="M215">
            <v>58.5</v>
          </cell>
          <cell r="T215" t="str">
            <v>Toledo </v>
          </cell>
          <cell r="AL215" t="str">
            <v>Toledo </v>
          </cell>
          <cell r="AM215">
            <v>28</v>
          </cell>
          <cell r="AN215" t="str">
            <v>BOWLING GREEN</v>
          </cell>
          <cell r="AO215">
            <v>21</v>
          </cell>
          <cell r="AQ215" t="str">
            <v>Bowling Green</v>
          </cell>
          <cell r="AR215">
            <v>1</v>
          </cell>
          <cell r="AS215">
            <v>0</v>
          </cell>
          <cell r="AT215">
            <v>0</v>
          </cell>
          <cell r="AU215">
            <v>1</v>
          </cell>
          <cell r="AV215">
            <v>1</v>
          </cell>
          <cell r="AW215">
            <v>0</v>
          </cell>
          <cell r="AY215">
            <v>3</v>
          </cell>
          <cell r="AZ215">
            <v>3</v>
          </cell>
          <cell r="BA215">
            <v>1</v>
          </cell>
          <cell r="BC215" t="str">
            <v>Toledo </v>
          </cell>
          <cell r="BD215">
            <v>0</v>
          </cell>
          <cell r="BE215">
            <v>0</v>
          </cell>
          <cell r="BF215">
            <v>0</v>
          </cell>
          <cell r="BG215">
            <v>2</v>
          </cell>
          <cell r="BH215">
            <v>0</v>
          </cell>
          <cell r="BI215">
            <v>0</v>
          </cell>
          <cell r="BJ215">
            <v>61.78</v>
          </cell>
          <cell r="BK215">
            <v>74.02</v>
          </cell>
        </row>
        <row r="216">
          <cell r="A216">
            <v>3</v>
          </cell>
          <cell r="B216" t="str">
            <v>Sat</v>
          </cell>
          <cell r="C216">
            <v>41167</v>
          </cell>
          <cell r="D216">
            <v>0.6666666666666666</v>
          </cell>
          <cell r="E216" t="str">
            <v>NBCSN</v>
          </cell>
          <cell r="F216" t="str">
            <v>Miami (OH)</v>
          </cell>
          <cell r="G216" t="str">
            <v>MAC</v>
          </cell>
          <cell r="H216" t="str">
            <v>Boise State</v>
          </cell>
          <cell r="I216" t="str">
            <v>MWC</v>
          </cell>
          <cell r="J216" t="str">
            <v>Boise State</v>
          </cell>
          <cell r="K216" t="str">
            <v>Miami (OH)</v>
          </cell>
          <cell r="L216">
            <v>21.5</v>
          </cell>
          <cell r="M216">
            <v>53.5</v>
          </cell>
          <cell r="T216" t="str">
            <v>Boise State</v>
          </cell>
          <cell r="AL216" t="str">
            <v>DNP</v>
          </cell>
          <cell r="AQ216" t="str">
            <v>Miami (OH)</v>
          </cell>
          <cell r="AR216">
            <v>0</v>
          </cell>
          <cell r="AS216">
            <v>1</v>
          </cell>
          <cell r="AT216">
            <v>0</v>
          </cell>
          <cell r="AU216">
            <v>0</v>
          </cell>
          <cell r="AV216">
            <v>1</v>
          </cell>
          <cell r="AW216">
            <v>0</v>
          </cell>
          <cell r="AY216">
            <v>0</v>
          </cell>
          <cell r="AZ216">
            <v>1</v>
          </cell>
          <cell r="BA216">
            <v>0</v>
          </cell>
          <cell r="BC216" t="str">
            <v>Boise State</v>
          </cell>
          <cell r="BD216">
            <v>0</v>
          </cell>
          <cell r="BE216">
            <v>0</v>
          </cell>
          <cell r="BF216">
            <v>0</v>
          </cell>
          <cell r="BG216">
            <v>1</v>
          </cell>
          <cell r="BH216">
            <v>0</v>
          </cell>
          <cell r="BI216">
            <v>0</v>
          </cell>
          <cell r="BJ216">
            <v>56.9</v>
          </cell>
          <cell r="BK216">
            <v>86.69</v>
          </cell>
        </row>
        <row r="217">
          <cell r="A217">
            <v>3</v>
          </cell>
          <cell r="B217" t="str">
            <v>Sat</v>
          </cell>
          <cell r="C217">
            <v>41167</v>
          </cell>
          <cell r="D217">
            <v>0.84375</v>
          </cell>
          <cell r="E217" t="str">
            <v>CBSSN</v>
          </cell>
          <cell r="F217" t="str">
            <v>Colorado</v>
          </cell>
          <cell r="G217" t="str">
            <v>P12</v>
          </cell>
          <cell r="H217" t="str">
            <v>Fresno State</v>
          </cell>
          <cell r="I217" t="str">
            <v>MWC</v>
          </cell>
          <cell r="J217" t="str">
            <v>Fresno State</v>
          </cell>
          <cell r="K217" t="str">
            <v>Colorado</v>
          </cell>
          <cell r="L217">
            <v>15.5</v>
          </cell>
          <cell r="M217">
            <v>55</v>
          </cell>
          <cell r="T217" t="str">
            <v>Colorado</v>
          </cell>
          <cell r="AL217" t="str">
            <v>DNP</v>
          </cell>
          <cell r="AQ217" t="str">
            <v>Colorado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1</v>
          </cell>
          <cell r="AW217">
            <v>0</v>
          </cell>
          <cell r="AY217">
            <v>0</v>
          </cell>
          <cell r="AZ217">
            <v>0</v>
          </cell>
          <cell r="BA217">
            <v>0</v>
          </cell>
          <cell r="BC217" t="str">
            <v>Fresno State</v>
          </cell>
          <cell r="BD217">
            <v>0</v>
          </cell>
          <cell r="BE217">
            <v>0</v>
          </cell>
          <cell r="BF217">
            <v>0</v>
          </cell>
          <cell r="BG217">
            <v>1</v>
          </cell>
          <cell r="BH217">
            <v>0</v>
          </cell>
          <cell r="BI217">
            <v>0</v>
          </cell>
          <cell r="BJ217">
            <v>51.65</v>
          </cell>
          <cell r="BK217">
            <v>70.94</v>
          </cell>
        </row>
        <row r="218">
          <cell r="A218">
            <v>3</v>
          </cell>
          <cell r="B218" t="str">
            <v>Sat</v>
          </cell>
          <cell r="C218">
            <v>41167</v>
          </cell>
          <cell r="D218">
            <v>0</v>
          </cell>
          <cell r="F218" t="str">
            <v>1AA Lamar</v>
          </cell>
          <cell r="G218" t="str">
            <v>1AA</v>
          </cell>
          <cell r="H218" t="str">
            <v>Hawaii</v>
          </cell>
          <cell r="I218" t="str">
            <v>MWC</v>
          </cell>
          <cell r="AL218" t="str">
            <v>DNP</v>
          </cell>
          <cell r="AQ218" t="str">
            <v>1AA Lamar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Y218">
            <v>0</v>
          </cell>
          <cell r="AZ218">
            <v>0</v>
          </cell>
          <cell r="BA218">
            <v>0</v>
          </cell>
          <cell r="BC218" t="str">
            <v>Hawaii</v>
          </cell>
          <cell r="BD218">
            <v>0</v>
          </cell>
          <cell r="BE218">
            <v>0</v>
          </cell>
          <cell r="BF218">
            <v>0</v>
          </cell>
          <cell r="BG218">
            <v>1</v>
          </cell>
          <cell r="BH218">
            <v>0</v>
          </cell>
          <cell r="BI218">
            <v>0</v>
          </cell>
          <cell r="BJ218">
            <v>46.24</v>
          </cell>
          <cell r="BK218">
            <v>62.65</v>
          </cell>
        </row>
        <row r="219">
          <cell r="A219">
            <v>3</v>
          </cell>
          <cell r="B219" t="str">
            <v>Sat</v>
          </cell>
          <cell r="C219">
            <v>41167</v>
          </cell>
          <cell r="D219">
            <v>0.7916666666666666</v>
          </cell>
          <cell r="F219" t="str">
            <v>1AA Northwestern State</v>
          </cell>
          <cell r="G219" t="str">
            <v>1AA</v>
          </cell>
          <cell r="H219" t="str">
            <v>Nevada </v>
          </cell>
          <cell r="I219" t="str">
            <v>MWC</v>
          </cell>
          <cell r="AL219" t="str">
            <v>DNP</v>
          </cell>
          <cell r="AQ219" t="str">
            <v>1AA Northwestern State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Y219">
            <v>0</v>
          </cell>
          <cell r="AZ219">
            <v>0</v>
          </cell>
          <cell r="BA219">
            <v>0</v>
          </cell>
          <cell r="BC219" t="str">
            <v>Nevada </v>
          </cell>
          <cell r="BD219">
            <v>0</v>
          </cell>
          <cell r="BE219">
            <v>1</v>
          </cell>
          <cell r="BF219">
            <v>0</v>
          </cell>
          <cell r="BG219">
            <v>1</v>
          </cell>
          <cell r="BH219">
            <v>1</v>
          </cell>
          <cell r="BI219">
            <v>0</v>
          </cell>
          <cell r="BJ219">
            <v>50.12</v>
          </cell>
          <cell r="BK219">
            <v>74.62</v>
          </cell>
        </row>
        <row r="220">
          <cell r="A220">
            <v>3</v>
          </cell>
          <cell r="B220" t="str">
            <v>Sat</v>
          </cell>
          <cell r="C220">
            <v>41167</v>
          </cell>
          <cell r="D220">
            <v>0.8333333333333334</v>
          </cell>
          <cell r="F220" t="str">
            <v>1AA North Dakota</v>
          </cell>
          <cell r="G220" t="str">
            <v>1AA</v>
          </cell>
          <cell r="H220" t="str">
            <v>San Diego State</v>
          </cell>
          <cell r="I220" t="str">
            <v>MWC</v>
          </cell>
          <cell r="AL220" t="str">
            <v>DNP</v>
          </cell>
          <cell r="AQ220" t="str">
            <v>1AA North Dakota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Y220">
            <v>0</v>
          </cell>
          <cell r="AZ220">
            <v>0</v>
          </cell>
          <cell r="BA220">
            <v>0</v>
          </cell>
          <cell r="BC220" t="str">
            <v>San Diego State</v>
          </cell>
          <cell r="BD220">
            <v>1</v>
          </cell>
          <cell r="BE220">
            <v>0</v>
          </cell>
          <cell r="BF220">
            <v>0</v>
          </cell>
          <cell r="BG220">
            <v>2</v>
          </cell>
          <cell r="BH220">
            <v>0</v>
          </cell>
          <cell r="BI220">
            <v>0</v>
          </cell>
          <cell r="BJ220">
            <v>53.54</v>
          </cell>
          <cell r="BK220">
            <v>68.26</v>
          </cell>
        </row>
        <row r="221">
          <cell r="A221">
            <v>3</v>
          </cell>
          <cell r="B221" t="str">
            <v>Sat</v>
          </cell>
          <cell r="C221">
            <v>41167</v>
          </cell>
          <cell r="D221">
            <v>0.75</v>
          </cell>
          <cell r="F221" t="str">
            <v>1AA Cal Poly</v>
          </cell>
          <cell r="G221" t="str">
            <v>1AA</v>
          </cell>
          <cell r="H221" t="str">
            <v>Wyoming</v>
          </cell>
          <cell r="I221" t="str">
            <v>MWC</v>
          </cell>
          <cell r="AL221" t="str">
            <v>DNP</v>
          </cell>
          <cell r="AQ221" t="str">
            <v>1AA Cal Poly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Y221">
            <v>0</v>
          </cell>
          <cell r="AZ221">
            <v>0</v>
          </cell>
          <cell r="BA221">
            <v>0</v>
          </cell>
          <cell r="BC221" t="str">
            <v>Wyoming</v>
          </cell>
          <cell r="BD221">
            <v>0</v>
          </cell>
          <cell r="BE221">
            <v>1</v>
          </cell>
          <cell r="BF221">
            <v>0</v>
          </cell>
          <cell r="BG221">
            <v>1</v>
          </cell>
          <cell r="BH221">
            <v>1</v>
          </cell>
          <cell r="BI221">
            <v>0</v>
          </cell>
          <cell r="BJ221">
            <v>59.27</v>
          </cell>
          <cell r="BK221">
            <v>66.55</v>
          </cell>
        </row>
        <row r="222">
          <cell r="A222">
            <v>3</v>
          </cell>
          <cell r="B222" t="str">
            <v>Sat</v>
          </cell>
          <cell r="C222">
            <v>41167</v>
          </cell>
          <cell r="D222">
            <v>0.9375</v>
          </cell>
          <cell r="E222" t="str">
            <v>PAC12</v>
          </cell>
          <cell r="F222" t="str">
            <v>1AA South Carolina State</v>
          </cell>
          <cell r="G222" t="str">
            <v>1AA</v>
          </cell>
          <cell r="H222" t="str">
            <v>Arizona</v>
          </cell>
          <cell r="I222" t="str">
            <v>P12</v>
          </cell>
          <cell r="AL222" t="str">
            <v>DNP</v>
          </cell>
          <cell r="AQ222" t="str">
            <v>1AA South Carolina State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Y222">
            <v>0</v>
          </cell>
          <cell r="AZ222">
            <v>0</v>
          </cell>
          <cell r="BA222">
            <v>0</v>
          </cell>
          <cell r="BC222" t="str">
            <v>Arizona</v>
          </cell>
          <cell r="BD222">
            <v>1</v>
          </cell>
          <cell r="BE222">
            <v>1</v>
          </cell>
          <cell r="BF222">
            <v>0</v>
          </cell>
          <cell r="BG222">
            <v>1</v>
          </cell>
          <cell r="BH222">
            <v>1</v>
          </cell>
          <cell r="BI222">
            <v>0</v>
          </cell>
          <cell r="BJ222">
            <v>51.88</v>
          </cell>
          <cell r="BK222">
            <v>83.38</v>
          </cell>
        </row>
        <row r="223">
          <cell r="A223">
            <v>3</v>
          </cell>
          <cell r="B223" t="str">
            <v>Sat</v>
          </cell>
          <cell r="C223">
            <v>41167</v>
          </cell>
          <cell r="D223">
            <v>0.625</v>
          </cell>
          <cell r="E223" t="str">
            <v>PAC12</v>
          </cell>
          <cell r="F223" t="str">
            <v>1AA Tennessee Tech</v>
          </cell>
          <cell r="G223" t="str">
            <v>1AA</v>
          </cell>
          <cell r="H223" t="str">
            <v>Oregon</v>
          </cell>
          <cell r="I223" t="str">
            <v>P12</v>
          </cell>
          <cell r="AL223" t="str">
            <v>DNP</v>
          </cell>
          <cell r="AQ223" t="str">
            <v>1AA Tennessee Tech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Y223">
            <v>0</v>
          </cell>
          <cell r="AZ223">
            <v>0</v>
          </cell>
          <cell r="BA223">
            <v>0</v>
          </cell>
          <cell r="BC223" t="str">
            <v>Oregon</v>
          </cell>
          <cell r="BD223">
            <v>0</v>
          </cell>
          <cell r="BE223">
            <v>2</v>
          </cell>
          <cell r="BF223">
            <v>0</v>
          </cell>
          <cell r="BG223">
            <v>0</v>
          </cell>
          <cell r="BH223">
            <v>2</v>
          </cell>
          <cell r="BI223">
            <v>0</v>
          </cell>
          <cell r="BJ223">
            <v>43.12</v>
          </cell>
          <cell r="BK223">
            <v>84.42</v>
          </cell>
        </row>
        <row r="224">
          <cell r="A224">
            <v>3</v>
          </cell>
          <cell r="B224" t="str">
            <v>Sat</v>
          </cell>
          <cell r="C224">
            <v>41167</v>
          </cell>
          <cell r="D224">
            <v>0.8125</v>
          </cell>
          <cell r="E224" t="str">
            <v>Fox</v>
          </cell>
          <cell r="F224" t="str">
            <v>Southern Cal</v>
          </cell>
          <cell r="G224" t="str">
            <v>P12</v>
          </cell>
          <cell r="H224" t="str">
            <v>Stanford</v>
          </cell>
          <cell r="I224" t="str">
            <v>P12</v>
          </cell>
          <cell r="J224" t="str">
            <v>Southern Cal</v>
          </cell>
          <cell r="K224" t="str">
            <v>Stanford</v>
          </cell>
          <cell r="L224">
            <v>9.5</v>
          </cell>
          <cell r="M224">
            <v>56</v>
          </cell>
          <cell r="T224" t="str">
            <v>Southern Cal</v>
          </cell>
          <cell r="AL224" t="str">
            <v>Stanford</v>
          </cell>
          <cell r="AM224">
            <v>56</v>
          </cell>
          <cell r="AN224" t="str">
            <v>SOUTHERN CAL</v>
          </cell>
          <cell r="AO224">
            <v>48</v>
          </cell>
          <cell r="AQ224" t="str">
            <v>Southern Cal</v>
          </cell>
          <cell r="AR224">
            <v>0</v>
          </cell>
          <cell r="AS224">
            <v>1</v>
          </cell>
          <cell r="AT224">
            <v>0</v>
          </cell>
          <cell r="AU224">
            <v>0</v>
          </cell>
          <cell r="AV224">
            <v>2</v>
          </cell>
          <cell r="AW224">
            <v>0</v>
          </cell>
          <cell r="AY224">
            <v>2</v>
          </cell>
          <cell r="AZ224">
            <v>5</v>
          </cell>
          <cell r="BA224">
            <v>0</v>
          </cell>
          <cell r="BC224" t="str">
            <v>Stanford</v>
          </cell>
          <cell r="BD224">
            <v>1</v>
          </cell>
          <cell r="BE224">
            <v>1</v>
          </cell>
          <cell r="BF224">
            <v>0</v>
          </cell>
          <cell r="BG224">
            <v>1</v>
          </cell>
          <cell r="BH224">
            <v>1</v>
          </cell>
          <cell r="BI224">
            <v>0</v>
          </cell>
          <cell r="BJ224">
            <v>88.28</v>
          </cell>
          <cell r="BK224">
            <v>84.96</v>
          </cell>
        </row>
        <row r="225">
          <cell r="A225">
            <v>3</v>
          </cell>
          <cell r="B225" t="str">
            <v>Sat</v>
          </cell>
          <cell r="C225">
            <v>41167</v>
          </cell>
          <cell r="D225">
            <v>0.9375</v>
          </cell>
          <cell r="E225" t="str">
            <v>PAC12</v>
          </cell>
          <cell r="F225" t="str">
            <v>Houston</v>
          </cell>
          <cell r="G225" t="str">
            <v>CUSA</v>
          </cell>
          <cell r="H225" t="str">
            <v>UCLA</v>
          </cell>
          <cell r="I225" t="str">
            <v>P12</v>
          </cell>
          <cell r="J225" t="str">
            <v>UCLA</v>
          </cell>
          <cell r="K225" t="str">
            <v>Houston</v>
          </cell>
          <cell r="L225">
            <v>17.5</v>
          </cell>
          <cell r="M225">
            <v>74.5</v>
          </cell>
          <cell r="T225" t="str">
            <v>UCLA</v>
          </cell>
          <cell r="Z225" t="str">
            <v>O</v>
          </cell>
          <cell r="AL225" t="str">
            <v>HOUSTON</v>
          </cell>
          <cell r="AM225">
            <v>38</v>
          </cell>
          <cell r="AN225" t="str">
            <v>ucla</v>
          </cell>
          <cell r="AO225">
            <v>34</v>
          </cell>
          <cell r="AQ225" t="str">
            <v>Houston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2</v>
          </cell>
          <cell r="AW225">
            <v>0</v>
          </cell>
          <cell r="AY225">
            <v>1</v>
          </cell>
          <cell r="AZ225">
            <v>1</v>
          </cell>
          <cell r="BA225">
            <v>0</v>
          </cell>
          <cell r="BC225" t="str">
            <v>UCLA</v>
          </cell>
          <cell r="BD225">
            <v>1</v>
          </cell>
          <cell r="BE225">
            <v>0</v>
          </cell>
          <cell r="BF225">
            <v>0</v>
          </cell>
          <cell r="BG225">
            <v>2</v>
          </cell>
          <cell r="BH225">
            <v>0</v>
          </cell>
          <cell r="BI225">
            <v>0</v>
          </cell>
          <cell r="BJ225">
            <v>55.37</v>
          </cell>
          <cell r="BK225">
            <v>82.15</v>
          </cell>
        </row>
        <row r="226">
          <cell r="A226">
            <v>3</v>
          </cell>
          <cell r="B226" t="str">
            <v>Sat</v>
          </cell>
          <cell r="C226">
            <v>41167</v>
          </cell>
          <cell r="D226">
            <v>0.9166666666666666</v>
          </cell>
          <cell r="E226" t="str">
            <v>ESPN2</v>
          </cell>
          <cell r="F226" t="str">
            <v>BYU</v>
          </cell>
          <cell r="G226" t="str">
            <v>Ind</v>
          </cell>
          <cell r="H226" t="str">
            <v>Utah</v>
          </cell>
          <cell r="I226" t="str">
            <v>P12</v>
          </cell>
          <cell r="J226" t="str">
            <v>BYU</v>
          </cell>
          <cell r="K226" t="str">
            <v>Utah</v>
          </cell>
          <cell r="L226">
            <v>4</v>
          </cell>
          <cell r="M226">
            <v>46</v>
          </cell>
          <cell r="T226" t="str">
            <v>BYU</v>
          </cell>
          <cell r="X226" t="str">
            <v>X</v>
          </cell>
          <cell r="AL226" t="str">
            <v>Utah</v>
          </cell>
          <cell r="AM226">
            <v>54</v>
          </cell>
          <cell r="AN226" t="str">
            <v>BYU</v>
          </cell>
          <cell r="AO226">
            <v>10</v>
          </cell>
          <cell r="AQ226" t="str">
            <v>BYU</v>
          </cell>
          <cell r="AR226">
            <v>0</v>
          </cell>
          <cell r="AS226">
            <v>0</v>
          </cell>
          <cell r="AT226">
            <v>0</v>
          </cell>
          <cell r="AU226">
            <v>1</v>
          </cell>
          <cell r="AV226">
            <v>0</v>
          </cell>
          <cell r="AW226">
            <v>0</v>
          </cell>
          <cell r="AY226">
            <v>2</v>
          </cell>
          <cell r="AZ226">
            <v>5</v>
          </cell>
          <cell r="BA226">
            <v>0</v>
          </cell>
          <cell r="BC226" t="str">
            <v>Utah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1</v>
          </cell>
          <cell r="BI226">
            <v>0</v>
          </cell>
          <cell r="BJ226">
            <v>82.12</v>
          </cell>
          <cell r="BK226">
            <v>75.59</v>
          </cell>
        </row>
        <row r="227">
          <cell r="A227">
            <v>3</v>
          </cell>
          <cell r="B227" t="str">
            <v>Sat</v>
          </cell>
          <cell r="C227">
            <v>41167</v>
          </cell>
          <cell r="D227">
            <v>0.6666666666666666</v>
          </cell>
          <cell r="E227" t="str">
            <v>FX</v>
          </cell>
          <cell r="F227" t="str">
            <v>1AA Portland State</v>
          </cell>
          <cell r="G227" t="str">
            <v>1AA</v>
          </cell>
          <cell r="H227" t="str">
            <v>Washington</v>
          </cell>
          <cell r="I227" t="str">
            <v>P12</v>
          </cell>
          <cell r="AL227" t="str">
            <v>DNP</v>
          </cell>
          <cell r="AQ227" t="str">
            <v>1AA Portland State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Y227">
            <v>0</v>
          </cell>
          <cell r="AZ227">
            <v>0</v>
          </cell>
          <cell r="BA227">
            <v>0</v>
          </cell>
          <cell r="BC227" t="str">
            <v>Washington</v>
          </cell>
          <cell r="BD227">
            <v>0</v>
          </cell>
          <cell r="BE227">
            <v>1</v>
          </cell>
          <cell r="BF227">
            <v>0</v>
          </cell>
          <cell r="BG227">
            <v>0</v>
          </cell>
          <cell r="BH227">
            <v>2</v>
          </cell>
          <cell r="BI227">
            <v>0</v>
          </cell>
          <cell r="BJ227">
            <v>50.59</v>
          </cell>
          <cell r="BK227">
            <v>70.66</v>
          </cell>
        </row>
        <row r="228">
          <cell r="A228">
            <v>3</v>
          </cell>
          <cell r="B228" t="str">
            <v>Sat</v>
          </cell>
          <cell r="C228">
            <v>41167</v>
          </cell>
          <cell r="D228">
            <v>0.7916666666666666</v>
          </cell>
          <cell r="E228" t="str">
            <v>espn3</v>
          </cell>
          <cell r="F228" t="str">
            <v>Mississippi State</v>
          </cell>
          <cell r="G228" t="str">
            <v>SEC</v>
          </cell>
          <cell r="H228" t="str">
            <v>Troy</v>
          </cell>
          <cell r="I228" t="str">
            <v>SB</v>
          </cell>
          <cell r="J228" t="str">
            <v>Mississippi State</v>
          </cell>
          <cell r="K228" t="str">
            <v>Troy</v>
          </cell>
          <cell r="L228">
            <v>16.5</v>
          </cell>
          <cell r="M228">
            <v>56.5</v>
          </cell>
          <cell r="T228" t="str">
            <v>Mississippi State</v>
          </cell>
          <cell r="AL228" t="str">
            <v>DNP</v>
          </cell>
          <cell r="AQ228" t="str">
            <v>Mississippi State</v>
          </cell>
          <cell r="AR228">
            <v>0</v>
          </cell>
          <cell r="AS228">
            <v>0</v>
          </cell>
          <cell r="AT228">
            <v>0</v>
          </cell>
          <cell r="AU228">
            <v>1</v>
          </cell>
          <cell r="AV228">
            <v>0</v>
          </cell>
          <cell r="AW228">
            <v>0</v>
          </cell>
          <cell r="AY228">
            <v>0</v>
          </cell>
          <cell r="AZ228">
            <v>0</v>
          </cell>
          <cell r="BA228">
            <v>0</v>
          </cell>
          <cell r="BC228" t="str">
            <v>Troy</v>
          </cell>
          <cell r="BD228">
            <v>0</v>
          </cell>
          <cell r="BE228">
            <v>1</v>
          </cell>
          <cell r="BF228">
            <v>0</v>
          </cell>
          <cell r="BG228">
            <v>1</v>
          </cell>
          <cell r="BH228">
            <v>1</v>
          </cell>
          <cell r="BI228">
            <v>0</v>
          </cell>
          <cell r="BJ228">
            <v>78.52</v>
          </cell>
          <cell r="BK228">
            <v>62.69</v>
          </cell>
        </row>
        <row r="229">
          <cell r="A229">
            <v>3</v>
          </cell>
          <cell r="B229" t="str">
            <v>Sat</v>
          </cell>
          <cell r="C229">
            <v>41167</v>
          </cell>
          <cell r="D229">
            <v>0.6458333333333334</v>
          </cell>
          <cell r="E229" t="str">
            <v>CBS </v>
          </cell>
          <cell r="F229" t="str">
            <v>Alabama </v>
          </cell>
          <cell r="G229" t="str">
            <v>SEC</v>
          </cell>
          <cell r="H229" t="str">
            <v>Arkansas</v>
          </cell>
          <cell r="I229" t="str">
            <v>SEC</v>
          </cell>
          <cell r="J229" t="str">
            <v>Alabama </v>
          </cell>
          <cell r="K229" t="str">
            <v>Arkansas</v>
          </cell>
          <cell r="L229">
            <v>20.5</v>
          </cell>
          <cell r="M229">
            <v>53.5</v>
          </cell>
          <cell r="T229" t="str">
            <v>Alabama </v>
          </cell>
          <cell r="Z229" t="str">
            <v>U</v>
          </cell>
          <cell r="AL229" t="str">
            <v>ALABAMA </v>
          </cell>
          <cell r="AM229">
            <v>38</v>
          </cell>
          <cell r="AN229" t="str">
            <v>Arkansas</v>
          </cell>
          <cell r="AO229">
            <v>14</v>
          </cell>
          <cell r="AQ229" t="str">
            <v>Alabama </v>
          </cell>
          <cell r="AR229">
            <v>1</v>
          </cell>
          <cell r="AS229">
            <v>0</v>
          </cell>
          <cell r="AT229">
            <v>0</v>
          </cell>
          <cell r="AU229">
            <v>1</v>
          </cell>
          <cell r="AV229">
            <v>1</v>
          </cell>
          <cell r="AW229">
            <v>0</v>
          </cell>
          <cell r="AY229">
            <v>4</v>
          </cell>
          <cell r="AZ229">
            <v>3</v>
          </cell>
          <cell r="BA229">
            <v>0</v>
          </cell>
          <cell r="BC229" t="str">
            <v>Arkansas</v>
          </cell>
          <cell r="BD229">
            <v>0</v>
          </cell>
          <cell r="BE229">
            <v>1</v>
          </cell>
          <cell r="BF229">
            <v>0</v>
          </cell>
          <cell r="BG229">
            <v>0</v>
          </cell>
          <cell r="BH229">
            <v>1</v>
          </cell>
          <cell r="BI229">
            <v>0</v>
          </cell>
          <cell r="BJ229">
            <v>100.1</v>
          </cell>
          <cell r="BK229">
            <v>75.17</v>
          </cell>
        </row>
        <row r="230">
          <cell r="A230">
            <v>3</v>
          </cell>
          <cell r="B230" t="str">
            <v>Sat</v>
          </cell>
          <cell r="C230">
            <v>41167</v>
          </cell>
          <cell r="D230">
            <v>0.51388875</v>
          </cell>
          <cell r="E230" t="str">
            <v>SEC</v>
          </cell>
          <cell r="F230" t="str">
            <v>UL Monroe</v>
          </cell>
          <cell r="G230" t="str">
            <v>SB</v>
          </cell>
          <cell r="H230" t="str">
            <v>Auburn</v>
          </cell>
          <cell r="I230" t="str">
            <v>SEC</v>
          </cell>
          <cell r="J230" t="str">
            <v>Auburn</v>
          </cell>
          <cell r="K230" t="str">
            <v>UL Monroe</v>
          </cell>
          <cell r="L230">
            <v>16</v>
          </cell>
          <cell r="M230">
            <v>52.5</v>
          </cell>
          <cell r="T230" t="str">
            <v>Auburn</v>
          </cell>
          <cell r="Z230" t="str">
            <v>U</v>
          </cell>
          <cell r="AL230" t="str">
            <v>DNP</v>
          </cell>
          <cell r="AQ230" t="str">
            <v>UL Monroe</v>
          </cell>
          <cell r="AR230">
            <v>1</v>
          </cell>
          <cell r="AS230">
            <v>0</v>
          </cell>
          <cell r="AT230">
            <v>0</v>
          </cell>
          <cell r="AU230">
            <v>1</v>
          </cell>
          <cell r="AV230">
            <v>0</v>
          </cell>
          <cell r="AW230">
            <v>0</v>
          </cell>
          <cell r="AY230">
            <v>0</v>
          </cell>
          <cell r="AZ230">
            <v>2</v>
          </cell>
          <cell r="BA230">
            <v>0</v>
          </cell>
          <cell r="BC230" t="str">
            <v>Auburn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2</v>
          </cell>
          <cell r="BI230">
            <v>0</v>
          </cell>
          <cell r="BJ230">
            <v>68.36</v>
          </cell>
          <cell r="BK230">
            <v>69.94</v>
          </cell>
        </row>
        <row r="231">
          <cell r="A231">
            <v>3</v>
          </cell>
          <cell r="B231" t="str">
            <v>Sat</v>
          </cell>
          <cell r="C231">
            <v>41167</v>
          </cell>
          <cell r="D231">
            <v>0.8125</v>
          </cell>
          <cell r="E231" t="str">
            <v>CSS</v>
          </cell>
          <cell r="F231" t="str">
            <v>Florida Atlantic</v>
          </cell>
          <cell r="G231" t="str">
            <v>SB</v>
          </cell>
          <cell r="H231" t="str">
            <v>Georgia </v>
          </cell>
          <cell r="I231" t="str">
            <v>SEC</v>
          </cell>
          <cell r="J231" t="str">
            <v>Georgia </v>
          </cell>
          <cell r="K231" t="str">
            <v>Florida Atlantic</v>
          </cell>
          <cell r="L231">
            <v>42</v>
          </cell>
          <cell r="M231">
            <v>53.5</v>
          </cell>
          <cell r="T231" t="str">
            <v>Florida Atlantic</v>
          </cell>
          <cell r="AL231" t="str">
            <v>DNP</v>
          </cell>
          <cell r="AQ231" t="str">
            <v>Florida Atlantic</v>
          </cell>
          <cell r="AR231">
            <v>0</v>
          </cell>
          <cell r="AS231">
            <v>1</v>
          </cell>
          <cell r="AT231">
            <v>0</v>
          </cell>
          <cell r="AU231">
            <v>0</v>
          </cell>
          <cell r="AV231">
            <v>1</v>
          </cell>
          <cell r="AW231">
            <v>0</v>
          </cell>
          <cell r="AY231">
            <v>0</v>
          </cell>
          <cell r="AZ231">
            <v>0</v>
          </cell>
          <cell r="BA231">
            <v>0</v>
          </cell>
          <cell r="BC231" t="str">
            <v>Georgia </v>
          </cell>
          <cell r="BD231">
            <v>0</v>
          </cell>
          <cell r="BE231">
            <v>1</v>
          </cell>
          <cell r="BF231">
            <v>0</v>
          </cell>
          <cell r="BG231">
            <v>1</v>
          </cell>
          <cell r="BH231">
            <v>1</v>
          </cell>
          <cell r="BI231">
            <v>0</v>
          </cell>
          <cell r="BJ231">
            <v>44.73</v>
          </cell>
          <cell r="BK231">
            <v>83.63</v>
          </cell>
        </row>
        <row r="232">
          <cell r="A232">
            <v>3</v>
          </cell>
          <cell r="B232" t="str">
            <v>Sat</v>
          </cell>
          <cell r="C232">
            <v>41167</v>
          </cell>
          <cell r="D232">
            <v>0.7916666666666666</v>
          </cell>
          <cell r="E232" t="str">
            <v>ESPNU</v>
          </cell>
          <cell r="F232" t="str">
            <v>Western Kentucky </v>
          </cell>
          <cell r="G232" t="str">
            <v>SB</v>
          </cell>
          <cell r="H232" t="str">
            <v>Kentucky</v>
          </cell>
          <cell r="I232" t="str">
            <v>SEC</v>
          </cell>
          <cell r="J232" t="str">
            <v>Kentucky</v>
          </cell>
          <cell r="K232" t="str">
            <v>Western Kentucky </v>
          </cell>
          <cell r="L232">
            <v>7</v>
          </cell>
          <cell r="M232">
            <v>48.5</v>
          </cell>
          <cell r="T232" t="str">
            <v>Kentucky</v>
          </cell>
          <cell r="AL232" t="str">
            <v>KENTUCKY</v>
          </cell>
          <cell r="AM232">
            <v>14</v>
          </cell>
          <cell r="AN232" t="str">
            <v>Western kentucky</v>
          </cell>
          <cell r="AO232">
            <v>3</v>
          </cell>
          <cell r="AQ232" t="str">
            <v>Western Kentucky </v>
          </cell>
          <cell r="AR232">
            <v>1</v>
          </cell>
          <cell r="AS232">
            <v>0</v>
          </cell>
          <cell r="AT232">
            <v>0</v>
          </cell>
          <cell r="AU232">
            <v>1</v>
          </cell>
          <cell r="AV232">
            <v>0</v>
          </cell>
          <cell r="AW232">
            <v>0</v>
          </cell>
          <cell r="AY232">
            <v>1</v>
          </cell>
          <cell r="AZ232">
            <v>2</v>
          </cell>
          <cell r="BA232">
            <v>0</v>
          </cell>
          <cell r="BC232" t="str">
            <v>Kentucky</v>
          </cell>
          <cell r="BD232">
            <v>1</v>
          </cell>
          <cell r="BE232">
            <v>0</v>
          </cell>
          <cell r="BF232">
            <v>0</v>
          </cell>
          <cell r="BG232">
            <v>1</v>
          </cell>
          <cell r="BH232">
            <v>1</v>
          </cell>
          <cell r="BI232">
            <v>0</v>
          </cell>
          <cell r="BJ232">
            <v>62.75</v>
          </cell>
          <cell r="BK232">
            <v>71.54</v>
          </cell>
        </row>
        <row r="233">
          <cell r="A233">
            <v>3</v>
          </cell>
          <cell r="B233" t="str">
            <v>Sat</v>
          </cell>
          <cell r="C233">
            <v>41167</v>
          </cell>
          <cell r="D233">
            <v>0.8333333333333334</v>
          </cell>
          <cell r="E233" t="str">
            <v>espn3</v>
          </cell>
          <cell r="F233" t="str">
            <v>Idaho </v>
          </cell>
          <cell r="G233" t="str">
            <v>WAC</v>
          </cell>
          <cell r="H233" t="str">
            <v>LSU </v>
          </cell>
          <cell r="I233" t="str">
            <v>SEC</v>
          </cell>
          <cell r="J233" t="str">
            <v>LSU </v>
          </cell>
          <cell r="K233" t="str">
            <v>Idaho </v>
          </cell>
          <cell r="L233">
            <v>42.5</v>
          </cell>
          <cell r="M233">
            <v>54.5</v>
          </cell>
          <cell r="T233" t="str">
            <v>LSU </v>
          </cell>
          <cell r="AL233" t="str">
            <v>DNP</v>
          </cell>
          <cell r="AQ233" t="str">
            <v>Idaho </v>
          </cell>
          <cell r="AR233">
            <v>1</v>
          </cell>
          <cell r="AS233">
            <v>0</v>
          </cell>
          <cell r="AT233">
            <v>0</v>
          </cell>
          <cell r="AU233">
            <v>1</v>
          </cell>
          <cell r="AV233">
            <v>0</v>
          </cell>
          <cell r="AW233">
            <v>0</v>
          </cell>
          <cell r="AY233">
            <v>0</v>
          </cell>
          <cell r="AZ233">
            <v>0</v>
          </cell>
          <cell r="BA233">
            <v>0</v>
          </cell>
          <cell r="BC233" t="str">
            <v>LSU </v>
          </cell>
          <cell r="BD233">
            <v>1</v>
          </cell>
          <cell r="BE233">
            <v>1</v>
          </cell>
          <cell r="BF233">
            <v>0</v>
          </cell>
          <cell r="BG233">
            <v>1</v>
          </cell>
          <cell r="BH233">
            <v>1</v>
          </cell>
          <cell r="BI233">
            <v>0</v>
          </cell>
          <cell r="BJ233">
            <v>50.07</v>
          </cell>
          <cell r="BK233">
            <v>95.34</v>
          </cell>
        </row>
        <row r="234">
          <cell r="A234">
            <v>3</v>
          </cell>
          <cell r="B234" t="str">
            <v>Sat</v>
          </cell>
          <cell r="C234">
            <v>41167</v>
          </cell>
          <cell r="D234">
            <v>0.8854166666666666</v>
          </cell>
          <cell r="E234" t="str">
            <v>ESPN</v>
          </cell>
          <cell r="F234" t="str">
            <v>Texas</v>
          </cell>
          <cell r="G234" t="str">
            <v>B12</v>
          </cell>
          <cell r="H234" t="str">
            <v>Mississippi</v>
          </cell>
          <cell r="I234" t="str">
            <v>SEC</v>
          </cell>
          <cell r="J234" t="str">
            <v>Texas</v>
          </cell>
          <cell r="K234" t="str">
            <v>Mississippi</v>
          </cell>
          <cell r="L234">
            <v>9</v>
          </cell>
          <cell r="M234">
            <v>47.5</v>
          </cell>
          <cell r="T234" t="str">
            <v>Texas</v>
          </cell>
          <cell r="AL234" t="str">
            <v>DNP</v>
          </cell>
          <cell r="AQ234" t="str">
            <v>Texas</v>
          </cell>
          <cell r="AR234">
            <v>0</v>
          </cell>
          <cell r="AS234">
            <v>0</v>
          </cell>
          <cell r="AT234">
            <v>0</v>
          </cell>
          <cell r="AU234">
            <v>1</v>
          </cell>
          <cell r="AV234">
            <v>1</v>
          </cell>
          <cell r="AW234">
            <v>0</v>
          </cell>
          <cell r="AY234">
            <v>0</v>
          </cell>
          <cell r="AZ234">
            <v>0</v>
          </cell>
          <cell r="BA234">
            <v>0</v>
          </cell>
          <cell r="BC234" t="str">
            <v>Mississippi</v>
          </cell>
          <cell r="BD234">
            <v>1</v>
          </cell>
          <cell r="BE234">
            <v>0</v>
          </cell>
          <cell r="BF234">
            <v>0</v>
          </cell>
          <cell r="BG234">
            <v>1</v>
          </cell>
          <cell r="BH234">
            <v>0</v>
          </cell>
          <cell r="BI234">
            <v>0</v>
          </cell>
          <cell r="BJ234">
            <v>85.78</v>
          </cell>
          <cell r="BK234">
            <v>72.58</v>
          </cell>
        </row>
        <row r="235">
          <cell r="A235">
            <v>3</v>
          </cell>
          <cell r="B235" t="str">
            <v>Sat</v>
          </cell>
          <cell r="C235">
            <v>41167</v>
          </cell>
          <cell r="D235">
            <v>0.7916666666666666</v>
          </cell>
          <cell r="E235" t="str">
            <v>ESPN2</v>
          </cell>
          <cell r="F235" t="str">
            <v>Arizona State</v>
          </cell>
          <cell r="G235" t="str">
            <v>P12</v>
          </cell>
          <cell r="H235" t="str">
            <v>Missouri</v>
          </cell>
          <cell r="I235" t="str">
            <v>SEC</v>
          </cell>
          <cell r="J235" t="str">
            <v>Missouri</v>
          </cell>
          <cell r="K235" t="str">
            <v>Arizona State</v>
          </cell>
          <cell r="L235">
            <v>7</v>
          </cell>
          <cell r="M235">
            <v>64.5</v>
          </cell>
          <cell r="T235" t="str">
            <v>Missouri</v>
          </cell>
          <cell r="AL235" t="str">
            <v>ARIZONA STATE</v>
          </cell>
          <cell r="AM235">
            <v>37</v>
          </cell>
          <cell r="AN235" t="str">
            <v>Missouri</v>
          </cell>
          <cell r="AO235">
            <v>30</v>
          </cell>
          <cell r="AQ235" t="str">
            <v>Arizona State</v>
          </cell>
          <cell r="AR235">
            <v>0</v>
          </cell>
          <cell r="AS235">
            <v>0</v>
          </cell>
          <cell r="AT235">
            <v>0</v>
          </cell>
          <cell r="AU235">
            <v>1</v>
          </cell>
          <cell r="AV235">
            <v>0</v>
          </cell>
          <cell r="AW235">
            <v>0</v>
          </cell>
          <cell r="AY235">
            <v>0</v>
          </cell>
          <cell r="AZ235">
            <v>0</v>
          </cell>
          <cell r="BA235">
            <v>1</v>
          </cell>
          <cell r="BC235" t="str">
            <v>Missouri</v>
          </cell>
          <cell r="BD235">
            <v>0</v>
          </cell>
          <cell r="BE235">
            <v>1</v>
          </cell>
          <cell r="BF235">
            <v>0</v>
          </cell>
          <cell r="BG235">
            <v>0</v>
          </cell>
          <cell r="BH235">
            <v>1</v>
          </cell>
          <cell r="BI235">
            <v>0</v>
          </cell>
          <cell r="BJ235">
            <v>93.01</v>
          </cell>
          <cell r="BK235">
            <v>71.57</v>
          </cell>
        </row>
        <row r="236">
          <cell r="A236">
            <v>3</v>
          </cell>
          <cell r="B236" t="str">
            <v>Sat</v>
          </cell>
          <cell r="C236">
            <v>41167</v>
          </cell>
          <cell r="D236">
            <v>0.7916666666666666</v>
          </cell>
          <cell r="E236" t="str">
            <v>FSS</v>
          </cell>
          <cell r="F236" t="str">
            <v>UAB</v>
          </cell>
          <cell r="G236" t="str">
            <v>CUSA</v>
          </cell>
          <cell r="H236" t="str">
            <v>South Carolina</v>
          </cell>
          <cell r="I236" t="str">
            <v>SEC</v>
          </cell>
          <cell r="J236" t="str">
            <v>South Carolina</v>
          </cell>
          <cell r="K236" t="str">
            <v>UAB</v>
          </cell>
          <cell r="L236">
            <v>33.5</v>
          </cell>
          <cell r="M236">
            <v>55</v>
          </cell>
          <cell r="T236" t="str">
            <v>UAB</v>
          </cell>
          <cell r="AL236" t="str">
            <v>DNP</v>
          </cell>
          <cell r="AQ236" t="str">
            <v>UAB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1</v>
          </cell>
          <cell r="AW236">
            <v>0</v>
          </cell>
          <cell r="AY236">
            <v>1</v>
          </cell>
          <cell r="AZ236">
            <v>0</v>
          </cell>
          <cell r="BA236">
            <v>0</v>
          </cell>
          <cell r="BC236" t="str">
            <v>South Carolina</v>
          </cell>
          <cell r="BD236">
            <v>1</v>
          </cell>
          <cell r="BE236">
            <v>0</v>
          </cell>
          <cell r="BF236">
            <v>0</v>
          </cell>
          <cell r="BG236">
            <v>1</v>
          </cell>
          <cell r="BH236">
            <v>1</v>
          </cell>
          <cell r="BI236">
            <v>0</v>
          </cell>
          <cell r="BJ236">
            <v>53.01</v>
          </cell>
          <cell r="BK236">
            <v>88.29</v>
          </cell>
        </row>
        <row r="237">
          <cell r="A237">
            <v>3</v>
          </cell>
          <cell r="B237" t="str">
            <v>Sat</v>
          </cell>
          <cell r="C237">
            <v>41167</v>
          </cell>
          <cell r="D237">
            <v>0.75</v>
          </cell>
          <cell r="E237" t="str">
            <v>ESPN</v>
          </cell>
          <cell r="F237" t="str">
            <v>Florida</v>
          </cell>
          <cell r="G237" t="str">
            <v>SEC</v>
          </cell>
          <cell r="H237" t="str">
            <v>Tennessee</v>
          </cell>
          <cell r="I237" t="str">
            <v>SEC</v>
          </cell>
          <cell r="J237" t="str">
            <v>Tennessee</v>
          </cell>
          <cell r="K237" t="str">
            <v>Florida</v>
          </cell>
          <cell r="L237">
            <v>3</v>
          </cell>
          <cell r="M237">
            <v>47.5</v>
          </cell>
          <cell r="T237" t="str">
            <v>Tennessee</v>
          </cell>
          <cell r="AL237" t="str">
            <v>FLORIDA</v>
          </cell>
          <cell r="AM237">
            <v>33</v>
          </cell>
          <cell r="AN237" t="str">
            <v>Tennessee</v>
          </cell>
          <cell r="AO237">
            <v>23</v>
          </cell>
          <cell r="AQ237" t="str">
            <v>Florida</v>
          </cell>
          <cell r="AR237">
            <v>1</v>
          </cell>
          <cell r="AS237">
            <v>0</v>
          </cell>
          <cell r="AT237">
            <v>0</v>
          </cell>
          <cell r="AU237">
            <v>1</v>
          </cell>
          <cell r="AV237">
            <v>1</v>
          </cell>
          <cell r="AW237">
            <v>0</v>
          </cell>
          <cell r="AY237">
            <v>4</v>
          </cell>
          <cell r="AZ237">
            <v>2</v>
          </cell>
          <cell r="BA237">
            <v>1</v>
          </cell>
          <cell r="BC237" t="str">
            <v>Tennessee</v>
          </cell>
          <cell r="BD237">
            <v>1</v>
          </cell>
          <cell r="BE237">
            <v>0</v>
          </cell>
          <cell r="BF237">
            <v>0</v>
          </cell>
          <cell r="BG237">
            <v>1</v>
          </cell>
          <cell r="BH237">
            <v>0</v>
          </cell>
          <cell r="BI237">
            <v>0</v>
          </cell>
          <cell r="BJ237">
            <v>80.47</v>
          </cell>
          <cell r="BK237">
            <v>75.38</v>
          </cell>
        </row>
        <row r="238">
          <cell r="A238">
            <v>3</v>
          </cell>
          <cell r="B238" t="str">
            <v>Sat</v>
          </cell>
          <cell r="C238">
            <v>41167</v>
          </cell>
          <cell r="D238">
            <v>0.5208333333333334</v>
          </cell>
          <cell r="E238" t="str">
            <v>CSS</v>
          </cell>
          <cell r="F238" t="str">
            <v>1AA Presbyterian</v>
          </cell>
          <cell r="G238" t="str">
            <v>1AA</v>
          </cell>
          <cell r="H238" t="str">
            <v>Vanderbilt</v>
          </cell>
          <cell r="I238" t="str">
            <v>SEC</v>
          </cell>
          <cell r="AL238" t="str">
            <v>DNP</v>
          </cell>
          <cell r="AQ238" t="str">
            <v>1AA Presbyterian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Y238">
            <v>0</v>
          </cell>
          <cell r="AZ238">
            <v>0</v>
          </cell>
          <cell r="BA238">
            <v>0</v>
          </cell>
          <cell r="BC238" t="str">
            <v>Vanderbilt</v>
          </cell>
          <cell r="BD238">
            <v>1</v>
          </cell>
          <cell r="BE238">
            <v>0</v>
          </cell>
          <cell r="BF238">
            <v>0</v>
          </cell>
          <cell r="BG238">
            <v>1</v>
          </cell>
          <cell r="BH238">
            <v>1</v>
          </cell>
          <cell r="BI238">
            <v>0</v>
          </cell>
          <cell r="BJ238">
            <v>35.56</v>
          </cell>
          <cell r="BK238">
            <v>72.08</v>
          </cell>
        </row>
        <row r="239">
          <cell r="A239">
            <v>3</v>
          </cell>
          <cell r="B239" t="str">
            <v>Sat</v>
          </cell>
          <cell r="C239">
            <v>41167</v>
          </cell>
          <cell r="D239">
            <v>0.7916666666666666</v>
          </cell>
          <cell r="E239" t="str">
            <v>espn3</v>
          </cell>
          <cell r="F239" t="str">
            <v>Rice</v>
          </cell>
          <cell r="G239" t="str">
            <v>CUSA</v>
          </cell>
          <cell r="H239" t="str">
            <v>Louisiana Tech</v>
          </cell>
          <cell r="I239" t="str">
            <v>WAC</v>
          </cell>
          <cell r="J239" t="str">
            <v>Louisiana Tech</v>
          </cell>
          <cell r="K239" t="str">
            <v>Rice</v>
          </cell>
          <cell r="L239">
            <v>21</v>
          </cell>
          <cell r="M239">
            <v>66</v>
          </cell>
          <cell r="T239" t="str">
            <v>Rice</v>
          </cell>
          <cell r="Z239" t="str">
            <v>O</v>
          </cell>
          <cell r="AL239" t="str">
            <v>DNP</v>
          </cell>
          <cell r="AQ239" t="str">
            <v>Rice</v>
          </cell>
          <cell r="AR239">
            <v>1</v>
          </cell>
          <cell r="AS239">
            <v>0</v>
          </cell>
          <cell r="AT239">
            <v>0</v>
          </cell>
          <cell r="AU239">
            <v>1</v>
          </cell>
          <cell r="AV239">
            <v>1</v>
          </cell>
          <cell r="AW239">
            <v>0</v>
          </cell>
          <cell r="AY239">
            <v>0</v>
          </cell>
          <cell r="AZ239">
            <v>0</v>
          </cell>
          <cell r="BA239">
            <v>0</v>
          </cell>
          <cell r="BC239" t="str">
            <v>Louisiana Tech</v>
          </cell>
          <cell r="BD239">
            <v>0</v>
          </cell>
          <cell r="BE239">
            <v>0</v>
          </cell>
          <cell r="BF239">
            <v>0</v>
          </cell>
          <cell r="BG239">
            <v>1</v>
          </cell>
          <cell r="BH239">
            <v>0</v>
          </cell>
          <cell r="BI239">
            <v>0</v>
          </cell>
          <cell r="BJ239">
            <v>63.48</v>
          </cell>
          <cell r="BK239">
            <v>65.14</v>
          </cell>
        </row>
        <row r="240">
          <cell r="A240">
            <v>3</v>
          </cell>
          <cell r="B240" t="str">
            <v>Sat</v>
          </cell>
          <cell r="C240">
            <v>41167</v>
          </cell>
          <cell r="D240">
            <v>0.8333333333333334</v>
          </cell>
          <cell r="E240" t="str">
            <v>espn3</v>
          </cell>
          <cell r="F240" t="str">
            <v>Colorado State</v>
          </cell>
          <cell r="G240" t="str">
            <v>MWC</v>
          </cell>
          <cell r="H240" t="str">
            <v>San Jose State </v>
          </cell>
          <cell r="I240" t="str">
            <v>WAC</v>
          </cell>
          <cell r="J240" t="str">
            <v>San Jose State </v>
          </cell>
          <cell r="K240" t="str">
            <v>Colorado State</v>
          </cell>
          <cell r="L240">
            <v>11</v>
          </cell>
          <cell r="M240">
            <v>49</v>
          </cell>
          <cell r="T240" t="str">
            <v>Colorado State</v>
          </cell>
          <cell r="AL240" t="str">
            <v>San Jose State </v>
          </cell>
          <cell r="AM240">
            <v>38</v>
          </cell>
          <cell r="AN240" t="str">
            <v>COLORADO STATE</v>
          </cell>
          <cell r="AO240">
            <v>31</v>
          </cell>
          <cell r="AQ240" t="str">
            <v>Colorado State</v>
          </cell>
          <cell r="AR240">
            <v>1</v>
          </cell>
          <cell r="AS240">
            <v>0</v>
          </cell>
          <cell r="AT240">
            <v>0</v>
          </cell>
          <cell r="AU240">
            <v>1</v>
          </cell>
          <cell r="AV240">
            <v>0</v>
          </cell>
          <cell r="AW240">
            <v>0</v>
          </cell>
          <cell r="AY240">
            <v>0</v>
          </cell>
          <cell r="AZ240">
            <v>1</v>
          </cell>
          <cell r="BA240">
            <v>0</v>
          </cell>
          <cell r="BC240" t="str">
            <v>San Jose State </v>
          </cell>
          <cell r="BD240">
            <v>0</v>
          </cell>
          <cell r="BE240">
            <v>0</v>
          </cell>
          <cell r="BF240">
            <v>0</v>
          </cell>
          <cell r="BG240">
            <v>1</v>
          </cell>
          <cell r="BH240">
            <v>0</v>
          </cell>
          <cell r="BI240">
            <v>0</v>
          </cell>
          <cell r="BJ240">
            <v>55.26</v>
          </cell>
          <cell r="BK240">
            <v>71.22</v>
          </cell>
        </row>
        <row r="241">
          <cell r="A241">
            <v>3</v>
          </cell>
          <cell r="B241" t="str">
            <v>Sat</v>
          </cell>
          <cell r="F241" t="str">
            <v>Oklahoma</v>
          </cell>
          <cell r="G241" t="str">
            <v>B12</v>
          </cell>
          <cell r="AQ241" t="str">
            <v>Oklahoma</v>
          </cell>
          <cell r="AR241">
            <v>0</v>
          </cell>
          <cell r="AS241">
            <v>1</v>
          </cell>
          <cell r="AT241">
            <v>0</v>
          </cell>
          <cell r="AU241">
            <v>0</v>
          </cell>
          <cell r="AV241">
            <v>1</v>
          </cell>
          <cell r="AW241">
            <v>0</v>
          </cell>
          <cell r="BJ241">
            <v>86.87</v>
          </cell>
        </row>
        <row r="242">
          <cell r="A242">
            <v>3</v>
          </cell>
          <cell r="B242" t="str">
            <v>Sat</v>
          </cell>
          <cell r="F242" t="str">
            <v>Temple</v>
          </cell>
          <cell r="G242" t="str">
            <v>BE</v>
          </cell>
          <cell r="AQ242" t="str">
            <v>Temple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1</v>
          </cell>
          <cell r="AW242">
            <v>0</v>
          </cell>
          <cell r="BJ242">
            <v>66.95</v>
          </cell>
        </row>
        <row r="243">
          <cell r="A243">
            <v>3</v>
          </cell>
          <cell r="B243" t="str">
            <v>Sat</v>
          </cell>
          <cell r="F243" t="str">
            <v>Tulane</v>
          </cell>
          <cell r="G243" t="str">
            <v>CUSA</v>
          </cell>
          <cell r="AQ243" t="str">
            <v>Tulane</v>
          </cell>
          <cell r="AR243">
            <v>0</v>
          </cell>
          <cell r="AS243">
            <v>1</v>
          </cell>
          <cell r="AT243">
            <v>0</v>
          </cell>
          <cell r="AU243">
            <v>1</v>
          </cell>
          <cell r="AV243">
            <v>1</v>
          </cell>
          <cell r="AW243">
            <v>0</v>
          </cell>
          <cell r="BJ243">
            <v>48.09</v>
          </cell>
        </row>
        <row r="244">
          <cell r="A244">
            <v>3</v>
          </cell>
          <cell r="B244" t="str">
            <v>Sat</v>
          </cell>
          <cell r="F244" t="str">
            <v>Buffalo </v>
          </cell>
          <cell r="G244" t="str">
            <v>MAC</v>
          </cell>
          <cell r="AQ244" t="str">
            <v>Buffalo </v>
          </cell>
          <cell r="AR244">
            <v>1</v>
          </cell>
          <cell r="AS244">
            <v>0</v>
          </cell>
          <cell r="AT244">
            <v>0</v>
          </cell>
          <cell r="AU244">
            <v>1</v>
          </cell>
          <cell r="AV244">
            <v>0</v>
          </cell>
          <cell r="AW244">
            <v>0</v>
          </cell>
          <cell r="BJ244">
            <v>59.54</v>
          </cell>
        </row>
        <row r="245">
          <cell r="A245">
            <v>3</v>
          </cell>
          <cell r="B245" t="str">
            <v>Sat</v>
          </cell>
          <cell r="F245" t="str">
            <v>Central Michigan</v>
          </cell>
          <cell r="G245" t="str">
            <v>MAC</v>
          </cell>
          <cell r="AQ245" t="str">
            <v>Central Michigan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1</v>
          </cell>
          <cell r="AW245">
            <v>0</v>
          </cell>
          <cell r="BJ245">
            <v>54.8</v>
          </cell>
        </row>
        <row r="246">
          <cell r="A246">
            <v>3</v>
          </cell>
          <cell r="B246" t="str">
            <v>Sat</v>
          </cell>
          <cell r="F246" t="str">
            <v>Kent State</v>
          </cell>
          <cell r="G246" t="str">
            <v>MAC</v>
          </cell>
          <cell r="AQ246" t="str">
            <v>Kent State</v>
          </cell>
          <cell r="AR246">
            <v>0</v>
          </cell>
          <cell r="AS246">
            <v>1</v>
          </cell>
          <cell r="AT246">
            <v>0</v>
          </cell>
          <cell r="AU246">
            <v>0</v>
          </cell>
          <cell r="AV246">
            <v>1</v>
          </cell>
          <cell r="AW246">
            <v>0</v>
          </cell>
          <cell r="BJ246">
            <v>53.74</v>
          </cell>
        </row>
        <row r="247">
          <cell r="A247">
            <v>3</v>
          </cell>
          <cell r="B247" t="str">
            <v>Sat</v>
          </cell>
          <cell r="F247" t="str">
            <v>Air Force</v>
          </cell>
          <cell r="G247" t="str">
            <v>MWC</v>
          </cell>
          <cell r="AQ247" t="str">
            <v>Air Force</v>
          </cell>
          <cell r="AR247">
            <v>1</v>
          </cell>
          <cell r="AS247">
            <v>0</v>
          </cell>
          <cell r="AT247">
            <v>0</v>
          </cell>
          <cell r="AU247">
            <v>1</v>
          </cell>
          <cell r="AV247">
            <v>0</v>
          </cell>
          <cell r="AW247">
            <v>0</v>
          </cell>
          <cell r="BJ247">
            <v>69.61</v>
          </cell>
        </row>
        <row r="248">
          <cell r="A248">
            <v>3</v>
          </cell>
          <cell r="B248" t="str">
            <v>Sat</v>
          </cell>
          <cell r="F248" t="str">
            <v>Oregon State</v>
          </cell>
          <cell r="G248" t="str">
            <v>P12</v>
          </cell>
          <cell r="AQ248" t="str">
            <v>Oregon State</v>
          </cell>
          <cell r="AR248">
            <v>0</v>
          </cell>
          <cell r="AS248">
            <v>0</v>
          </cell>
          <cell r="AT248">
            <v>0</v>
          </cell>
          <cell r="AU248">
            <v>1</v>
          </cell>
          <cell r="AV248">
            <v>0</v>
          </cell>
          <cell r="AW248">
            <v>0</v>
          </cell>
          <cell r="BJ248">
            <v>76.66</v>
          </cell>
        </row>
        <row r="249">
          <cell r="A249">
            <v>3</v>
          </cell>
          <cell r="B249" t="str">
            <v>Sat</v>
          </cell>
          <cell r="F249" t="str">
            <v>Texas State</v>
          </cell>
          <cell r="G249" t="str">
            <v>WAC</v>
          </cell>
          <cell r="AQ249" t="str">
            <v>Texas State</v>
          </cell>
          <cell r="AR249">
            <v>1</v>
          </cell>
          <cell r="AS249">
            <v>0</v>
          </cell>
          <cell r="AT249">
            <v>0</v>
          </cell>
          <cell r="AU249">
            <v>1</v>
          </cell>
          <cell r="AV249">
            <v>1</v>
          </cell>
          <cell r="AW249">
            <v>0</v>
          </cell>
          <cell r="BJ249">
            <v>55.14</v>
          </cell>
        </row>
      </sheetData>
      <sheetData sheetId="16">
        <row r="24">
          <cell r="A24">
            <v>2</v>
          </cell>
          <cell r="B24">
            <v>41165</v>
          </cell>
          <cell r="C24">
            <v>0.8472220833333334</v>
          </cell>
          <cell r="D24" t="str">
            <v>NFL</v>
          </cell>
          <cell r="E24" t="str">
            <v>Chicago</v>
          </cell>
          <cell r="F24" t="str">
            <v>Green Bay</v>
          </cell>
          <cell r="G24" t="str">
            <v>Green Bay</v>
          </cell>
          <cell r="H24" t="str">
            <v>Chicago</v>
          </cell>
          <cell r="I24">
            <v>4.5</v>
          </cell>
          <cell r="J24">
            <v>51.5</v>
          </cell>
          <cell r="Q24" t="str">
            <v>Chicago</v>
          </cell>
          <cell r="AQ24" t="str">
            <v>Chicago</v>
          </cell>
          <cell r="AR24">
            <v>0</v>
          </cell>
          <cell r="AS24">
            <v>0</v>
          </cell>
          <cell r="AT24">
            <v>0</v>
          </cell>
          <cell r="AU24">
            <v>1</v>
          </cell>
          <cell r="AV24">
            <v>0</v>
          </cell>
          <cell r="AW24">
            <v>0</v>
          </cell>
          <cell r="AX24">
            <v>6</v>
          </cell>
          <cell r="AY24">
            <v>7</v>
          </cell>
          <cell r="AZ24">
            <v>1</v>
          </cell>
          <cell r="BA24" t="str">
            <v>Green Bay</v>
          </cell>
          <cell r="BB24">
            <v>0</v>
          </cell>
          <cell r="BC24">
            <v>1</v>
          </cell>
          <cell r="BD24">
            <v>0</v>
          </cell>
          <cell r="BE24">
            <v>0</v>
          </cell>
          <cell r="BF24">
            <v>1</v>
          </cell>
          <cell r="BG24">
            <v>0</v>
          </cell>
          <cell r="BH24">
            <v>23.06</v>
          </cell>
          <cell r="BI24">
            <v>23.45</v>
          </cell>
        </row>
        <row r="25">
          <cell r="A25">
            <v>2</v>
          </cell>
          <cell r="B25">
            <v>41168</v>
          </cell>
          <cell r="C25">
            <v>0.5416666666666666</v>
          </cell>
          <cell r="D25" t="str">
            <v>CBS</v>
          </cell>
          <cell r="E25" t="str">
            <v>Kansas City</v>
          </cell>
          <cell r="F25" t="str">
            <v>Buffalo</v>
          </cell>
          <cell r="G25" t="str">
            <v>Buffalo</v>
          </cell>
          <cell r="H25" t="str">
            <v>Kansas City</v>
          </cell>
          <cell r="I25">
            <v>3.5</v>
          </cell>
          <cell r="J25">
            <v>45</v>
          </cell>
          <cell r="Q25" t="str">
            <v>Kansas City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1</v>
          </cell>
          <cell r="AW25">
            <v>0</v>
          </cell>
          <cell r="AX25">
            <v>0</v>
          </cell>
          <cell r="AY25">
            <v>5</v>
          </cell>
          <cell r="AZ25">
            <v>0</v>
          </cell>
          <cell r="BA25" t="str">
            <v>Buffalo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1</v>
          </cell>
          <cell r="BG25">
            <v>0</v>
          </cell>
          <cell r="BH25">
            <v>12.72</v>
          </cell>
          <cell r="BI25">
            <v>15.35</v>
          </cell>
        </row>
        <row r="26">
          <cell r="A26">
            <v>2</v>
          </cell>
          <cell r="B26">
            <v>41168</v>
          </cell>
          <cell r="C26">
            <v>0.5416666666666666</v>
          </cell>
          <cell r="D26" t="str">
            <v>CBS</v>
          </cell>
          <cell r="E26" t="str">
            <v>Cleveland</v>
          </cell>
          <cell r="F26" t="str">
            <v>Cincinnati</v>
          </cell>
          <cell r="G26" t="str">
            <v>Cincinnati</v>
          </cell>
          <cell r="H26" t="str">
            <v>Cleveland</v>
          </cell>
          <cell r="I26">
            <v>7</v>
          </cell>
          <cell r="J26">
            <v>39</v>
          </cell>
          <cell r="Q26" t="str">
            <v>Cincinnati</v>
          </cell>
          <cell r="AR26">
            <v>0</v>
          </cell>
          <cell r="AS26">
            <v>0</v>
          </cell>
          <cell r="AT26">
            <v>0</v>
          </cell>
          <cell r="AU26">
            <v>1</v>
          </cell>
          <cell r="AV26">
            <v>0</v>
          </cell>
          <cell r="AW26">
            <v>0</v>
          </cell>
          <cell r="AX26">
            <v>7</v>
          </cell>
          <cell r="AY26">
            <v>7</v>
          </cell>
          <cell r="AZ26">
            <v>0</v>
          </cell>
          <cell r="BA26" t="str">
            <v>Cincinnati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1</v>
          </cell>
          <cell r="BG26">
            <v>0</v>
          </cell>
          <cell r="BH26">
            <v>17.71</v>
          </cell>
          <cell r="BI26">
            <v>16.59</v>
          </cell>
        </row>
        <row r="27">
          <cell r="A27">
            <v>2</v>
          </cell>
          <cell r="B27">
            <v>41168</v>
          </cell>
          <cell r="C27">
            <v>0.5416666666666666</v>
          </cell>
          <cell r="D27" t="str">
            <v>Fox</v>
          </cell>
          <cell r="E27" t="str">
            <v>Minnesota</v>
          </cell>
          <cell r="F27" t="str">
            <v>Indianapolis</v>
          </cell>
          <cell r="G27" t="str">
            <v>Minnesota</v>
          </cell>
          <cell r="H27" t="str">
            <v>Indianapolis</v>
          </cell>
          <cell r="I27">
            <v>2</v>
          </cell>
          <cell r="J27">
            <v>44.5</v>
          </cell>
          <cell r="Q27" t="str">
            <v>Minnesota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</v>
          </cell>
          <cell r="AW27">
            <v>0</v>
          </cell>
          <cell r="AX27">
            <v>0</v>
          </cell>
          <cell r="AY27">
            <v>1</v>
          </cell>
          <cell r="AZ27">
            <v>0</v>
          </cell>
          <cell r="BA27" t="str">
            <v>Indianapolis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1</v>
          </cell>
          <cell r="BG27">
            <v>0</v>
          </cell>
          <cell r="BH27">
            <v>18.58</v>
          </cell>
          <cell r="BI27">
            <v>17.49</v>
          </cell>
        </row>
        <row r="28">
          <cell r="A28">
            <v>2</v>
          </cell>
          <cell r="B28">
            <v>41168</v>
          </cell>
          <cell r="C28">
            <v>0.5416666666666666</v>
          </cell>
          <cell r="D28" t="str">
            <v>Fox</v>
          </cell>
          <cell r="E28" t="str">
            <v>New Orleans</v>
          </cell>
          <cell r="F28" t="str">
            <v>Carolina</v>
          </cell>
          <cell r="G28" t="str">
            <v>New Orleans</v>
          </cell>
          <cell r="H28" t="str">
            <v>Carolina</v>
          </cell>
          <cell r="I28">
            <v>2.5</v>
          </cell>
          <cell r="J28">
            <v>51</v>
          </cell>
          <cell r="Q28" t="str">
            <v>Carolina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1</v>
          </cell>
          <cell r="AW28">
            <v>0</v>
          </cell>
          <cell r="AX28">
            <v>5</v>
          </cell>
          <cell r="AY28">
            <v>9</v>
          </cell>
          <cell r="AZ28">
            <v>0</v>
          </cell>
          <cell r="BA28" t="str">
            <v>Carolina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1</v>
          </cell>
          <cell r="BG28">
            <v>0</v>
          </cell>
          <cell r="BH28">
            <v>21.52</v>
          </cell>
          <cell r="BI28">
            <v>14.33</v>
          </cell>
        </row>
        <row r="29">
          <cell r="A29">
            <v>2</v>
          </cell>
          <cell r="B29">
            <v>41168</v>
          </cell>
          <cell r="C29">
            <v>0.5416666666666666</v>
          </cell>
          <cell r="D29" t="str">
            <v>CBS</v>
          </cell>
          <cell r="E29" t="str">
            <v>Houston</v>
          </cell>
          <cell r="F29" t="str">
            <v>Jacksonville</v>
          </cell>
          <cell r="G29" t="str">
            <v>Houston</v>
          </cell>
          <cell r="H29" t="str">
            <v>Jacksonville</v>
          </cell>
          <cell r="I29">
            <v>7</v>
          </cell>
          <cell r="J29">
            <v>41.5</v>
          </cell>
          <cell r="Q29" t="str">
            <v>Houston</v>
          </cell>
          <cell r="AR29">
            <v>0</v>
          </cell>
          <cell r="AS29">
            <v>0</v>
          </cell>
          <cell r="AT29">
            <v>0</v>
          </cell>
          <cell r="AU29">
            <v>1</v>
          </cell>
          <cell r="AV29">
            <v>0</v>
          </cell>
          <cell r="AW29">
            <v>0</v>
          </cell>
          <cell r="AX29">
            <v>8</v>
          </cell>
          <cell r="AY29">
            <v>5</v>
          </cell>
          <cell r="AZ29">
            <v>1</v>
          </cell>
          <cell r="BA29" t="str">
            <v>Jacksonville</v>
          </cell>
          <cell r="BB29">
            <v>0</v>
          </cell>
          <cell r="BC29">
            <v>0</v>
          </cell>
          <cell r="BD29">
            <v>0</v>
          </cell>
          <cell r="BE29">
            <v>1</v>
          </cell>
          <cell r="BF29">
            <v>0</v>
          </cell>
          <cell r="BG29">
            <v>0</v>
          </cell>
          <cell r="BH29">
            <v>24.33</v>
          </cell>
          <cell r="BI29">
            <v>16.28</v>
          </cell>
        </row>
        <row r="30">
          <cell r="A30">
            <v>2</v>
          </cell>
          <cell r="B30">
            <v>41168</v>
          </cell>
          <cell r="C30">
            <v>0.5416666666666666</v>
          </cell>
          <cell r="D30" t="str">
            <v>Fox</v>
          </cell>
          <cell r="E30" t="str">
            <v>Arizona</v>
          </cell>
          <cell r="F30" t="str">
            <v>New England</v>
          </cell>
          <cell r="G30" t="str">
            <v>New England</v>
          </cell>
          <cell r="H30" t="str">
            <v>Arizona</v>
          </cell>
          <cell r="I30">
            <v>13.5</v>
          </cell>
          <cell r="J30">
            <v>48</v>
          </cell>
          <cell r="Q30" t="str">
            <v>Arizona</v>
          </cell>
          <cell r="AR30">
            <v>0</v>
          </cell>
          <cell r="AS30">
            <v>0</v>
          </cell>
          <cell r="AT30">
            <v>0</v>
          </cell>
          <cell r="AU30">
            <v>1</v>
          </cell>
          <cell r="AV30">
            <v>0</v>
          </cell>
          <cell r="AW30">
            <v>0</v>
          </cell>
          <cell r="AX30">
            <v>0</v>
          </cell>
          <cell r="AY30">
            <v>1</v>
          </cell>
          <cell r="AZ30">
            <v>0</v>
          </cell>
          <cell r="BA30" t="str">
            <v>New England</v>
          </cell>
          <cell r="BB30">
            <v>0</v>
          </cell>
          <cell r="BC30">
            <v>0</v>
          </cell>
          <cell r="BD30">
            <v>0</v>
          </cell>
          <cell r="BE30">
            <v>1</v>
          </cell>
          <cell r="BF30">
            <v>0</v>
          </cell>
          <cell r="BG30">
            <v>0</v>
          </cell>
          <cell r="BH30">
            <v>18.07</v>
          </cell>
          <cell r="BI30">
            <v>29.45</v>
          </cell>
        </row>
        <row r="31">
          <cell r="A31">
            <v>2</v>
          </cell>
          <cell r="B31">
            <v>41168</v>
          </cell>
          <cell r="C31">
            <v>0.5416666666666666</v>
          </cell>
          <cell r="D31" t="str">
            <v>Fox</v>
          </cell>
          <cell r="E31" t="str">
            <v>Tampa Bay</v>
          </cell>
          <cell r="F31" t="str">
            <v>NY Giants</v>
          </cell>
          <cell r="G31" t="str">
            <v>NY Giants</v>
          </cell>
          <cell r="H31" t="str">
            <v>Tampa Bay</v>
          </cell>
          <cell r="I31">
            <v>7</v>
          </cell>
          <cell r="J31">
            <v>44.5</v>
          </cell>
          <cell r="Q31" t="str">
            <v>Tampa Bay</v>
          </cell>
          <cell r="AR31">
            <v>0</v>
          </cell>
          <cell r="AS31">
            <v>0</v>
          </cell>
          <cell r="AT31">
            <v>0</v>
          </cell>
          <cell r="AU31">
            <v>1</v>
          </cell>
          <cell r="AV31">
            <v>0</v>
          </cell>
          <cell r="AW31">
            <v>0</v>
          </cell>
          <cell r="AX31">
            <v>0</v>
          </cell>
          <cell r="AY31">
            <v>2</v>
          </cell>
          <cell r="AZ31">
            <v>0</v>
          </cell>
          <cell r="BA31" t="str">
            <v>NY Giants</v>
          </cell>
          <cell r="BB31">
            <v>0</v>
          </cell>
          <cell r="BC31">
            <v>1</v>
          </cell>
          <cell r="BD31">
            <v>0</v>
          </cell>
          <cell r="BE31">
            <v>0</v>
          </cell>
          <cell r="BF31">
            <v>1</v>
          </cell>
          <cell r="BG31">
            <v>0</v>
          </cell>
          <cell r="BH31">
            <v>15.96</v>
          </cell>
          <cell r="BI31">
            <v>21.65</v>
          </cell>
        </row>
        <row r="32">
          <cell r="A32">
            <v>2</v>
          </cell>
          <cell r="B32">
            <v>41168</v>
          </cell>
          <cell r="C32">
            <v>0.5416666666666666</v>
          </cell>
          <cell r="D32" t="str">
            <v>CBS</v>
          </cell>
          <cell r="E32" t="str">
            <v>Baltimore</v>
          </cell>
          <cell r="F32" t="str">
            <v>Philadelphia </v>
          </cell>
          <cell r="G32" t="str">
            <v>Philadelphia </v>
          </cell>
          <cell r="H32" t="str">
            <v>Baltimore</v>
          </cell>
          <cell r="I32">
            <v>2.5</v>
          </cell>
          <cell r="J32">
            <v>46.5</v>
          </cell>
          <cell r="Q32" t="str">
            <v>Baltimore</v>
          </cell>
          <cell r="AB32" t="str">
            <v>U</v>
          </cell>
          <cell r="AR32">
            <v>0</v>
          </cell>
          <cell r="AS32">
            <v>0</v>
          </cell>
          <cell r="AT32">
            <v>0</v>
          </cell>
          <cell r="AU32">
            <v>1</v>
          </cell>
          <cell r="AV32">
            <v>0</v>
          </cell>
          <cell r="AW32">
            <v>0</v>
          </cell>
          <cell r="AX32">
            <v>1</v>
          </cell>
          <cell r="AY32">
            <v>0</v>
          </cell>
          <cell r="AZ32">
            <v>0</v>
          </cell>
          <cell r="BA32" t="str">
            <v>Philadelphia 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</v>
          </cell>
          <cell r="BG32">
            <v>0</v>
          </cell>
          <cell r="BH32">
            <v>26.64</v>
          </cell>
          <cell r="BI32">
            <v>24.03</v>
          </cell>
          <cell r="BJ32" t="str">
            <v>X</v>
          </cell>
        </row>
        <row r="33">
          <cell r="A33">
            <v>2</v>
          </cell>
          <cell r="B33">
            <v>41168</v>
          </cell>
          <cell r="D33" t="str">
            <v>CBS</v>
          </cell>
          <cell r="E33" t="str">
            <v>Oakland</v>
          </cell>
          <cell r="F33" t="str">
            <v>Miami</v>
          </cell>
          <cell r="G33" t="str">
            <v>Oakland</v>
          </cell>
          <cell r="H33" t="str">
            <v>Miami</v>
          </cell>
          <cell r="I33">
            <v>2.5</v>
          </cell>
          <cell r="J33">
            <v>39</v>
          </cell>
          <cell r="Q33" t="str">
            <v>Oakland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1</v>
          </cell>
          <cell r="AW33">
            <v>0</v>
          </cell>
          <cell r="AX33">
            <v>2</v>
          </cell>
          <cell r="AY33">
            <v>3</v>
          </cell>
          <cell r="AZ33">
            <v>0</v>
          </cell>
          <cell r="BA33" t="str">
            <v>Miami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1</v>
          </cell>
          <cell r="BG33">
            <v>0</v>
          </cell>
          <cell r="BH33">
            <v>15.24</v>
          </cell>
          <cell r="BI33">
            <v>15.76</v>
          </cell>
        </row>
        <row r="34">
          <cell r="A34">
            <v>2</v>
          </cell>
          <cell r="B34">
            <v>41168</v>
          </cell>
          <cell r="C34">
            <v>0.6704166666666667</v>
          </cell>
          <cell r="D34" t="str">
            <v>Fox</v>
          </cell>
          <cell r="E34" t="str">
            <v>Washington</v>
          </cell>
          <cell r="F34" t="str">
            <v>St Louis</v>
          </cell>
          <cell r="G34" t="str">
            <v>Washington</v>
          </cell>
          <cell r="H34" t="str">
            <v>St Louis</v>
          </cell>
          <cell r="I34">
            <v>3</v>
          </cell>
          <cell r="J34">
            <v>45</v>
          </cell>
          <cell r="Q34" t="str">
            <v>Washington</v>
          </cell>
          <cell r="AR34">
            <v>1</v>
          </cell>
          <cell r="AS34">
            <v>0</v>
          </cell>
          <cell r="AT34">
            <v>0</v>
          </cell>
          <cell r="AU34">
            <v>1</v>
          </cell>
          <cell r="AV34">
            <v>0</v>
          </cell>
          <cell r="AW34">
            <v>0</v>
          </cell>
          <cell r="AX34">
            <v>2</v>
          </cell>
          <cell r="AY34">
            <v>4</v>
          </cell>
          <cell r="AZ34">
            <v>0</v>
          </cell>
          <cell r="BA34" t="str">
            <v>St Louis</v>
          </cell>
          <cell r="BB34">
            <v>0</v>
          </cell>
          <cell r="BC34">
            <v>0</v>
          </cell>
          <cell r="BD34">
            <v>0</v>
          </cell>
          <cell r="BE34">
            <v>1</v>
          </cell>
          <cell r="BF34">
            <v>0</v>
          </cell>
          <cell r="BG34">
            <v>0</v>
          </cell>
          <cell r="BH34">
            <v>22.18</v>
          </cell>
          <cell r="BI34">
            <v>12.51</v>
          </cell>
        </row>
        <row r="35">
          <cell r="A35">
            <v>2</v>
          </cell>
          <cell r="B35">
            <v>41168</v>
          </cell>
          <cell r="C35">
            <v>0.6704166666666667</v>
          </cell>
          <cell r="D35" t="str">
            <v>Fox</v>
          </cell>
          <cell r="E35" t="str">
            <v>Dallas </v>
          </cell>
          <cell r="F35" t="str">
            <v>Seattle</v>
          </cell>
          <cell r="G35" t="str">
            <v>Dallas </v>
          </cell>
          <cell r="H35" t="str">
            <v>Seattle</v>
          </cell>
          <cell r="I35">
            <v>3.5</v>
          </cell>
          <cell r="J35">
            <v>41.5</v>
          </cell>
          <cell r="Q35" t="str">
            <v>Dallas </v>
          </cell>
          <cell r="AB35" t="str">
            <v>U</v>
          </cell>
          <cell r="AR35">
            <v>1</v>
          </cell>
          <cell r="AS35">
            <v>0</v>
          </cell>
          <cell r="AT35">
            <v>0</v>
          </cell>
          <cell r="AU35">
            <v>1</v>
          </cell>
          <cell r="AV35">
            <v>0</v>
          </cell>
          <cell r="AW35">
            <v>0</v>
          </cell>
          <cell r="AX35">
            <v>3</v>
          </cell>
          <cell r="AY35">
            <v>1</v>
          </cell>
          <cell r="AZ35">
            <v>0</v>
          </cell>
          <cell r="BA35" t="str">
            <v>Seattle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1</v>
          </cell>
          <cell r="BG35">
            <v>0</v>
          </cell>
          <cell r="BH35">
            <v>24.2</v>
          </cell>
          <cell r="BI35">
            <v>18.74</v>
          </cell>
        </row>
        <row r="36">
          <cell r="A36">
            <v>2</v>
          </cell>
          <cell r="B36">
            <v>41168</v>
          </cell>
          <cell r="C36">
            <v>0.6770833333333334</v>
          </cell>
          <cell r="D36" t="str">
            <v>CBS</v>
          </cell>
          <cell r="E36" t="str">
            <v>NY Jets</v>
          </cell>
          <cell r="F36" t="str">
            <v>Pittsburgh</v>
          </cell>
          <cell r="G36" t="str">
            <v>Pittsburgh</v>
          </cell>
          <cell r="H36" t="str">
            <v>NY Jets</v>
          </cell>
          <cell r="I36">
            <v>4.5</v>
          </cell>
          <cell r="J36">
            <v>41</v>
          </cell>
          <cell r="Q36" t="str">
            <v>Pittsburgh</v>
          </cell>
          <cell r="AR36">
            <v>0</v>
          </cell>
          <cell r="AS36">
            <v>0</v>
          </cell>
          <cell r="AT36">
            <v>0</v>
          </cell>
          <cell r="AU36">
            <v>1</v>
          </cell>
          <cell r="AV36">
            <v>0</v>
          </cell>
          <cell r="AW36">
            <v>0</v>
          </cell>
          <cell r="AX36">
            <v>2</v>
          </cell>
          <cell r="AY36">
            <v>0</v>
          </cell>
          <cell r="AZ36">
            <v>0</v>
          </cell>
          <cell r="BA36" t="str">
            <v>Pittsburgh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1</v>
          </cell>
          <cell r="BG36">
            <v>0</v>
          </cell>
          <cell r="BH36">
            <v>22.14</v>
          </cell>
          <cell r="BI36">
            <v>22.45</v>
          </cell>
        </row>
        <row r="37">
          <cell r="A37">
            <v>2</v>
          </cell>
          <cell r="B37">
            <v>41168</v>
          </cell>
          <cell r="D37" t="str">
            <v>CBS</v>
          </cell>
          <cell r="E37" t="str">
            <v>Tennessee</v>
          </cell>
          <cell r="F37" t="str">
            <v>San Diego</v>
          </cell>
          <cell r="G37" t="str">
            <v>San Diego</v>
          </cell>
          <cell r="H37" t="str">
            <v>Tennessee</v>
          </cell>
          <cell r="I37">
            <v>6</v>
          </cell>
          <cell r="J37">
            <v>43</v>
          </cell>
          <cell r="Q37" t="str">
            <v>Tennessee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1</v>
          </cell>
          <cell r="AW37">
            <v>0</v>
          </cell>
          <cell r="AX37">
            <v>0</v>
          </cell>
          <cell r="AY37">
            <v>4</v>
          </cell>
          <cell r="AZ37">
            <v>0</v>
          </cell>
          <cell r="BA37" t="str">
            <v>San Diego</v>
          </cell>
          <cell r="BB37">
            <v>0</v>
          </cell>
          <cell r="BC37">
            <v>0</v>
          </cell>
          <cell r="BD37">
            <v>0</v>
          </cell>
          <cell r="BE37">
            <v>1</v>
          </cell>
          <cell r="BF37">
            <v>0</v>
          </cell>
          <cell r="BG37">
            <v>0</v>
          </cell>
          <cell r="BH37">
            <v>19.37</v>
          </cell>
          <cell r="BI37">
            <v>23.12</v>
          </cell>
        </row>
        <row r="38">
          <cell r="A38">
            <v>2</v>
          </cell>
          <cell r="B38">
            <v>41168</v>
          </cell>
          <cell r="C38">
            <v>0.8472220833333334</v>
          </cell>
          <cell r="D38" t="str">
            <v>NBC</v>
          </cell>
          <cell r="E38" t="str">
            <v>Detroit</v>
          </cell>
          <cell r="F38" t="str">
            <v>San Francisco</v>
          </cell>
          <cell r="G38" t="str">
            <v>San Francisco</v>
          </cell>
          <cell r="H38" t="str">
            <v>Detroit</v>
          </cell>
          <cell r="I38">
            <v>7</v>
          </cell>
          <cell r="J38">
            <v>46</v>
          </cell>
          <cell r="Q38" t="str">
            <v>Detroit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1</v>
          </cell>
          <cell r="AW38">
            <v>0</v>
          </cell>
          <cell r="AX38">
            <v>0</v>
          </cell>
          <cell r="AY38">
            <v>3</v>
          </cell>
          <cell r="AZ38">
            <v>1</v>
          </cell>
          <cell r="BA38" t="str">
            <v>San Francisco</v>
          </cell>
          <cell r="BB38">
            <v>0</v>
          </cell>
          <cell r="BC38">
            <v>0</v>
          </cell>
          <cell r="BD38">
            <v>0</v>
          </cell>
          <cell r="BE38">
            <v>1</v>
          </cell>
          <cell r="BF38">
            <v>0</v>
          </cell>
          <cell r="BG38">
            <v>0</v>
          </cell>
          <cell r="BH38">
            <v>17.45</v>
          </cell>
          <cell r="BI38">
            <v>26.25</v>
          </cell>
        </row>
        <row r="39">
          <cell r="A39">
            <v>2</v>
          </cell>
          <cell r="B39">
            <v>41169</v>
          </cell>
          <cell r="D39" t="str">
            <v>ESPN</v>
          </cell>
          <cell r="E39" t="str">
            <v>Denver</v>
          </cell>
          <cell r="F39" t="str">
            <v>Atlanta</v>
          </cell>
          <cell r="G39" t="str">
            <v>Atlanta</v>
          </cell>
          <cell r="H39" t="str">
            <v>Denver</v>
          </cell>
          <cell r="I39">
            <v>3</v>
          </cell>
          <cell r="J39">
            <v>51</v>
          </cell>
          <cell r="Q39" t="str">
            <v>Denver</v>
          </cell>
          <cell r="AR39">
            <v>0</v>
          </cell>
          <cell r="AS39">
            <v>0</v>
          </cell>
          <cell r="AT39">
            <v>0</v>
          </cell>
          <cell r="AU39">
            <v>1</v>
          </cell>
          <cell r="AV39">
            <v>0</v>
          </cell>
          <cell r="AW39">
            <v>0</v>
          </cell>
          <cell r="AX39">
            <v>1</v>
          </cell>
          <cell r="AY39">
            <v>0</v>
          </cell>
          <cell r="AZ39">
            <v>0</v>
          </cell>
          <cell r="BA39" t="str">
            <v>Atlanta</v>
          </cell>
          <cell r="BB39">
            <v>0</v>
          </cell>
          <cell r="BC39">
            <v>0</v>
          </cell>
          <cell r="BD39">
            <v>0</v>
          </cell>
          <cell r="BE39">
            <v>1</v>
          </cell>
          <cell r="BF39">
            <v>0</v>
          </cell>
          <cell r="BG39">
            <v>0</v>
          </cell>
          <cell r="BH39">
            <v>22.13</v>
          </cell>
          <cell r="BI39">
            <v>21.25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FL"/>
    </sheetNames>
    <sheetDataSet>
      <sheetData sheetId="0">
        <row r="394">
          <cell r="C394" t="str">
            <v>Arizona</v>
          </cell>
          <cell r="D394" t="str">
            <v>NFCW</v>
          </cell>
        </row>
        <row r="395">
          <cell r="C395" t="str">
            <v>Atlanta</v>
          </cell>
          <cell r="D395" t="str">
            <v>NFCS</v>
          </cell>
        </row>
        <row r="396">
          <cell r="C396" t="str">
            <v>Baltimore</v>
          </cell>
          <cell r="D396" t="str">
            <v>AFCN</v>
          </cell>
        </row>
        <row r="397">
          <cell r="C397" t="str">
            <v>Buffalo</v>
          </cell>
          <cell r="D397" t="str">
            <v>AFCE</v>
          </cell>
        </row>
        <row r="398">
          <cell r="C398" t="str">
            <v>Carolina</v>
          </cell>
          <cell r="D398" t="str">
            <v>NFCS</v>
          </cell>
        </row>
        <row r="399">
          <cell r="C399" t="str">
            <v>Chicago</v>
          </cell>
          <cell r="D399" t="str">
            <v>NFCN</v>
          </cell>
        </row>
        <row r="400">
          <cell r="C400" t="str">
            <v>Cincinnati</v>
          </cell>
          <cell r="D400" t="str">
            <v>AFCN</v>
          </cell>
        </row>
        <row r="401">
          <cell r="C401" t="str">
            <v>Cleveland</v>
          </cell>
          <cell r="D401" t="str">
            <v>AFCN</v>
          </cell>
        </row>
        <row r="402">
          <cell r="C402" t="str">
            <v>Dallas </v>
          </cell>
          <cell r="D402" t="str">
            <v>NFCE</v>
          </cell>
        </row>
        <row r="403">
          <cell r="C403" t="str">
            <v>Denver</v>
          </cell>
          <cell r="D403" t="str">
            <v>AFCW</v>
          </cell>
        </row>
        <row r="404">
          <cell r="C404" t="str">
            <v>Detroit</v>
          </cell>
          <cell r="D404" t="str">
            <v>NFCN</v>
          </cell>
        </row>
        <row r="405">
          <cell r="C405" t="str">
            <v>Green Bay</v>
          </cell>
          <cell r="D405" t="str">
            <v>NFCN</v>
          </cell>
        </row>
        <row r="406">
          <cell r="C406" t="str">
            <v>Houston</v>
          </cell>
          <cell r="D406" t="str">
            <v>AFCS</v>
          </cell>
        </row>
        <row r="407">
          <cell r="C407" t="str">
            <v>Indianapolis</v>
          </cell>
          <cell r="D407" t="str">
            <v>AFCS</v>
          </cell>
        </row>
        <row r="408">
          <cell r="C408" t="str">
            <v>Jacksonville</v>
          </cell>
          <cell r="D408" t="str">
            <v>AFCS</v>
          </cell>
        </row>
        <row r="409">
          <cell r="C409" t="str">
            <v>Kansas City</v>
          </cell>
          <cell r="D409" t="str">
            <v>AFCW</v>
          </cell>
        </row>
        <row r="410">
          <cell r="C410" t="str">
            <v>Miami</v>
          </cell>
          <cell r="D410" t="str">
            <v>AFCE</v>
          </cell>
        </row>
        <row r="411">
          <cell r="C411" t="str">
            <v>Minnesota</v>
          </cell>
          <cell r="D411" t="str">
            <v>NFCN</v>
          </cell>
        </row>
        <row r="412">
          <cell r="C412" t="str">
            <v>New England</v>
          </cell>
          <cell r="D412" t="str">
            <v>AFCE</v>
          </cell>
        </row>
        <row r="413">
          <cell r="C413" t="str">
            <v>New Orleans</v>
          </cell>
          <cell r="D413" t="str">
            <v>NFCS</v>
          </cell>
        </row>
        <row r="414">
          <cell r="C414" t="str">
            <v>NY Giants</v>
          </cell>
          <cell r="D414" t="str">
            <v>NFCE</v>
          </cell>
        </row>
        <row r="415">
          <cell r="C415" t="str">
            <v>NY Jets</v>
          </cell>
          <cell r="D415" t="str">
            <v>AFCE</v>
          </cell>
        </row>
        <row r="416">
          <cell r="C416" t="str">
            <v>Oakland</v>
          </cell>
          <cell r="D416" t="str">
            <v>AFCW</v>
          </cell>
        </row>
        <row r="417">
          <cell r="C417" t="str">
            <v>Philadelphia </v>
          </cell>
          <cell r="D417" t="str">
            <v>NFCE</v>
          </cell>
        </row>
        <row r="418">
          <cell r="C418" t="str">
            <v>Pittsburgh</v>
          </cell>
          <cell r="D418" t="str">
            <v>AFCN</v>
          </cell>
        </row>
        <row r="419">
          <cell r="C419" t="str">
            <v>San Diego</v>
          </cell>
          <cell r="D419" t="str">
            <v>AFCW</v>
          </cell>
        </row>
        <row r="420">
          <cell r="C420" t="str">
            <v>San Francisco</v>
          </cell>
          <cell r="D420" t="str">
            <v>NFCW</v>
          </cell>
        </row>
        <row r="421">
          <cell r="C421" t="str">
            <v>Seattle</v>
          </cell>
          <cell r="D421" t="str">
            <v>NFCW</v>
          </cell>
        </row>
        <row r="422">
          <cell r="C422" t="str">
            <v>St Louis</v>
          </cell>
          <cell r="D422" t="str">
            <v>NFCW</v>
          </cell>
        </row>
        <row r="423">
          <cell r="C423" t="str">
            <v>Tampa Bay</v>
          </cell>
          <cell r="D423" t="str">
            <v>NFCS</v>
          </cell>
        </row>
        <row r="424">
          <cell r="C424" t="str">
            <v>Tennessee</v>
          </cell>
          <cell r="D424" t="str">
            <v>AFCS</v>
          </cell>
        </row>
        <row r="425">
          <cell r="C425" t="str">
            <v>Washington</v>
          </cell>
          <cell r="D425" t="str">
            <v>NFCE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6"/>
  <sheetViews>
    <sheetView tabSelected="1" zoomScale="75" zoomScaleNormal="75" zoomScalePageLayoutView="0" workbookViewId="0" topLeftCell="B1">
      <pane ySplit="3" topLeftCell="A4" activePane="bottomLeft" state="frozen"/>
      <selection pane="topLeft" activeCell="A1" sqref="A1"/>
      <selection pane="bottomLeft" activeCell="E92" sqref="E92"/>
    </sheetView>
  </sheetViews>
  <sheetFormatPr defaultColWidth="9.140625" defaultRowHeight="15"/>
  <cols>
    <col min="1" max="1" width="5.7109375" style="10" customWidth="1"/>
    <col min="2" max="2" width="5.7109375" style="11" customWidth="1"/>
    <col min="3" max="3" width="8.00390625" style="12" customWidth="1"/>
    <col min="4" max="4" width="11.7109375" style="13" customWidth="1"/>
    <col min="5" max="5" width="9.140625" style="62" customWidth="1"/>
    <col min="6" max="6" width="27.7109375" style="14" customWidth="1"/>
    <col min="7" max="7" width="8.7109375" style="10" customWidth="1"/>
    <col min="8" max="8" width="27.7109375" style="14" customWidth="1"/>
    <col min="9" max="9" width="8.7109375" style="10" customWidth="1"/>
    <col min="10" max="10" width="27.7109375" style="89" customWidth="1"/>
    <col min="11" max="11" width="27.7109375" style="90" customWidth="1"/>
    <col min="12" max="12" width="8.00390625" style="70" customWidth="1"/>
    <col min="13" max="13" width="8.00390625" style="71" customWidth="1"/>
    <col min="14" max="14" width="27.7109375" style="89" customWidth="1"/>
    <col min="15" max="15" width="8.57421875" style="90" customWidth="1"/>
    <col min="16" max="16" width="8.00390625" style="89" customWidth="1"/>
    <col min="17" max="17" width="2.7109375" style="89" customWidth="1"/>
    <col min="18" max="18" width="27.7109375" style="91" customWidth="1"/>
    <col min="19" max="19" width="5.7109375" style="97" customWidth="1"/>
    <col min="20" max="20" width="27.7109375" style="91" customWidth="1"/>
    <col min="21" max="21" width="5.7109375" style="93" customWidth="1"/>
    <col min="22" max="22" width="2.7109375" style="93" customWidth="1"/>
    <col min="23" max="23" width="28.28125" style="94" customWidth="1"/>
    <col min="24" max="24" width="5.28125" style="18" customWidth="1"/>
    <col min="25" max="26" width="5.28125" style="19" customWidth="1"/>
    <col min="27" max="27" width="5.28125" style="18" customWidth="1"/>
    <col min="28" max="28" width="5.28125" style="19" customWidth="1"/>
    <col min="29" max="29" width="5.28125" style="20" customWidth="1"/>
    <col min="30" max="30" width="2.7109375" style="19" customWidth="1"/>
    <col min="31" max="31" width="5.7109375" style="21" customWidth="1"/>
    <col min="32" max="32" width="5.7109375" style="22" customWidth="1"/>
    <col min="33" max="33" width="5.7109375" style="23" customWidth="1"/>
    <col min="34" max="34" width="2.7109375" style="23" customWidth="1"/>
    <col min="35" max="35" width="25.00390625" style="17" customWidth="1"/>
    <col min="36" max="36" width="5.28125" style="18" customWidth="1"/>
    <col min="37" max="38" width="5.28125" style="19" customWidth="1"/>
    <col min="39" max="39" width="5.28125" style="18" customWidth="1"/>
    <col min="40" max="40" width="5.28125" style="19" customWidth="1"/>
    <col min="41" max="41" width="5.28125" style="20" customWidth="1"/>
    <col min="42" max="42" width="9.28125" style="49" customWidth="1"/>
    <col min="43" max="43" width="7.7109375" style="50" customWidth="1"/>
  </cols>
  <sheetData>
    <row r="1" spans="1:43" s="34" customFormat="1" ht="24" customHeight="1">
      <c r="A1" s="31"/>
      <c r="B1" s="31"/>
      <c r="C1" s="32"/>
      <c r="D1" s="33"/>
      <c r="E1" s="59"/>
      <c r="J1" s="74"/>
      <c r="K1" s="74"/>
      <c r="L1" s="63"/>
      <c r="M1" s="63"/>
      <c r="N1" s="74"/>
      <c r="O1" s="75"/>
      <c r="P1" s="109" t="s">
        <v>22</v>
      </c>
      <c r="Q1" s="76"/>
      <c r="R1" s="123"/>
      <c r="S1" s="123"/>
      <c r="T1" s="123"/>
      <c r="U1" s="123"/>
      <c r="V1" s="77"/>
      <c r="W1" s="111" t="s">
        <v>1</v>
      </c>
      <c r="X1" s="111"/>
      <c r="Y1" s="111"/>
      <c r="Z1" s="111"/>
      <c r="AA1" s="111"/>
      <c r="AB1" s="111"/>
      <c r="AC1" s="111"/>
      <c r="AD1" s="35"/>
      <c r="AH1" s="36"/>
      <c r="AI1" s="111" t="s">
        <v>1</v>
      </c>
      <c r="AJ1" s="111"/>
      <c r="AK1" s="111"/>
      <c r="AL1" s="111"/>
      <c r="AM1" s="111"/>
      <c r="AN1" s="111"/>
      <c r="AO1" s="111"/>
      <c r="AP1" s="46"/>
      <c r="AQ1" s="46"/>
    </row>
    <row r="2" spans="1:43" s="4" customFormat="1" ht="24" customHeight="1">
      <c r="A2" s="1"/>
      <c r="B2" s="1"/>
      <c r="C2" s="2"/>
      <c r="D2" s="3"/>
      <c r="E2" s="60"/>
      <c r="F2" s="112" t="s">
        <v>0</v>
      </c>
      <c r="G2" s="113"/>
      <c r="H2" s="113"/>
      <c r="I2" s="114"/>
      <c r="J2" s="78"/>
      <c r="K2" s="79"/>
      <c r="L2" s="64"/>
      <c r="M2" s="65"/>
      <c r="N2" s="78"/>
      <c r="O2" s="107" t="s">
        <v>23</v>
      </c>
      <c r="P2" s="110"/>
      <c r="Q2" s="76"/>
      <c r="R2" s="80"/>
      <c r="S2" s="81"/>
      <c r="T2" s="81"/>
      <c r="U2" s="82"/>
      <c r="V2" s="77"/>
      <c r="W2" s="83"/>
      <c r="X2" s="115" t="s">
        <v>18</v>
      </c>
      <c r="Y2" s="116"/>
      <c r="Z2" s="117"/>
      <c r="AA2" s="115" t="s">
        <v>3</v>
      </c>
      <c r="AB2" s="118"/>
      <c r="AC2" s="119"/>
      <c r="AD2" s="35"/>
      <c r="AE2" s="120" t="s">
        <v>25</v>
      </c>
      <c r="AF2" s="121"/>
      <c r="AG2" s="122"/>
      <c r="AH2" s="36"/>
      <c r="AI2" s="37"/>
      <c r="AJ2" s="115" t="s">
        <v>18</v>
      </c>
      <c r="AK2" s="116"/>
      <c r="AL2" s="117"/>
      <c r="AM2" s="115" t="s">
        <v>4</v>
      </c>
      <c r="AN2" s="118"/>
      <c r="AO2" s="119"/>
      <c r="AP2" s="105" t="s">
        <v>2</v>
      </c>
      <c r="AQ2" s="106"/>
    </row>
    <row r="3" spans="1:43" s="4" customFormat="1" ht="33" customHeight="1">
      <c r="A3" s="5" t="s">
        <v>5</v>
      </c>
      <c r="B3" s="6" t="s">
        <v>6</v>
      </c>
      <c r="C3" s="7" t="s">
        <v>7</v>
      </c>
      <c r="D3" s="8" t="s">
        <v>8</v>
      </c>
      <c r="E3" s="61" t="s">
        <v>9</v>
      </c>
      <c r="F3" s="9" t="s">
        <v>3</v>
      </c>
      <c r="G3" s="5" t="s">
        <v>10</v>
      </c>
      <c r="H3" s="9" t="s">
        <v>4</v>
      </c>
      <c r="I3" s="5" t="s">
        <v>10</v>
      </c>
      <c r="J3" s="84" t="s">
        <v>11</v>
      </c>
      <c r="K3" s="85" t="s">
        <v>12</v>
      </c>
      <c r="L3" s="66" t="s">
        <v>13</v>
      </c>
      <c r="M3" s="67" t="s">
        <v>14</v>
      </c>
      <c r="N3" s="84" t="s">
        <v>15</v>
      </c>
      <c r="O3" s="108"/>
      <c r="P3" s="84" t="s">
        <v>16</v>
      </c>
      <c r="Q3" s="86"/>
      <c r="R3" s="124" t="s">
        <v>24</v>
      </c>
      <c r="S3" s="125"/>
      <c r="T3" s="125"/>
      <c r="U3" s="126"/>
      <c r="V3" s="87"/>
      <c r="W3" s="88" t="s">
        <v>17</v>
      </c>
      <c r="X3" s="39" t="s">
        <v>19</v>
      </c>
      <c r="Y3" s="40" t="s">
        <v>20</v>
      </c>
      <c r="Z3" s="41" t="s">
        <v>21</v>
      </c>
      <c r="AA3" s="39" t="s">
        <v>19</v>
      </c>
      <c r="AB3" s="40" t="s">
        <v>20</v>
      </c>
      <c r="AC3" s="41" t="s">
        <v>21</v>
      </c>
      <c r="AD3" s="42"/>
      <c r="AE3" s="39" t="s">
        <v>19</v>
      </c>
      <c r="AF3" s="40" t="s">
        <v>20</v>
      </c>
      <c r="AG3" s="41" t="s">
        <v>21</v>
      </c>
      <c r="AH3" s="43"/>
      <c r="AI3" s="38" t="s">
        <v>4</v>
      </c>
      <c r="AJ3" s="39" t="s">
        <v>19</v>
      </c>
      <c r="AK3" s="40" t="s">
        <v>20</v>
      </c>
      <c r="AL3" s="41" t="s">
        <v>21</v>
      </c>
      <c r="AM3" s="39" t="s">
        <v>19</v>
      </c>
      <c r="AN3" s="40" t="s">
        <v>20</v>
      </c>
      <c r="AO3" s="41" t="s">
        <v>21</v>
      </c>
      <c r="AP3" s="47" t="s">
        <v>3</v>
      </c>
      <c r="AQ3" s="48" t="s">
        <v>4</v>
      </c>
    </row>
    <row r="4" spans="19:21" ht="15.75">
      <c r="S4" s="92"/>
      <c r="T4" s="92"/>
      <c r="U4" s="92"/>
    </row>
    <row r="5" spans="1:43" ht="15.75">
      <c r="A5" s="10">
        <f>+'[1]All'!A173</f>
        <v>3</v>
      </c>
      <c r="B5" s="11" t="str">
        <f>+'[1]All'!B173</f>
        <v>Thurs</v>
      </c>
      <c r="C5" s="12">
        <f>+'[1]All'!C173</f>
        <v>41165</v>
      </c>
      <c r="D5" s="13">
        <f>+'[1]All'!D173</f>
        <v>0.8125</v>
      </c>
      <c r="E5" s="62" t="str">
        <f>+'[1]All'!E173</f>
        <v>ESPN</v>
      </c>
      <c r="F5" s="24" t="str">
        <f>+'[1]All'!F173</f>
        <v>Rutgers</v>
      </c>
      <c r="G5" s="25" t="str">
        <f>+'[1]All'!G173</f>
        <v>BE</v>
      </c>
      <c r="H5" s="24" t="str">
        <f>+'[1]All'!H173</f>
        <v>South Florida</v>
      </c>
      <c r="I5" s="25" t="str">
        <f>+'[1]All'!I173</f>
        <v>BE</v>
      </c>
      <c r="J5" s="89" t="str">
        <f>+'[1]All'!J173</f>
        <v>South Florida</v>
      </c>
      <c r="K5" s="90" t="str">
        <f>+'[1]All'!K173</f>
        <v>Rutgers</v>
      </c>
      <c r="L5" s="72">
        <f>+'[1]All'!L173</f>
        <v>7</v>
      </c>
      <c r="M5" s="73">
        <f>+'[1]All'!M173</f>
        <v>44.5</v>
      </c>
      <c r="N5" s="89" t="str">
        <f>+'[1]All'!T173</f>
        <v>South Florida</v>
      </c>
      <c r="O5" s="90">
        <f>+'[1]All'!X173</f>
        <v>0</v>
      </c>
      <c r="P5" s="89">
        <f>+'[1]All'!Z173</f>
        <v>0</v>
      </c>
      <c r="R5" s="91" t="str">
        <f>+'[1]All'!AL173</f>
        <v>RUTGERS</v>
      </c>
      <c r="S5" s="91">
        <f>+'[1]All'!AM173</f>
        <v>20</v>
      </c>
      <c r="T5" s="91" t="str">
        <f>+'[1]All'!AN173</f>
        <v>South Florida</v>
      </c>
      <c r="U5" s="91">
        <f>+'[1]All'!AO173</f>
        <v>17</v>
      </c>
      <c r="V5" s="91"/>
      <c r="W5" s="95" t="str">
        <f>+'[1]All'!AQ173</f>
        <v>Rutgers</v>
      </c>
      <c r="X5" s="27">
        <f>+'[1]All'!AR173</f>
        <v>0</v>
      </c>
      <c r="Y5" s="28">
        <f>+'[1]All'!AS173</f>
        <v>1</v>
      </c>
      <c r="Z5" s="28">
        <f>+'[1]All'!AT173</f>
        <v>0</v>
      </c>
      <c r="AA5" s="27">
        <f>+'[1]All'!AU173</f>
        <v>0</v>
      </c>
      <c r="AB5" s="28">
        <f>+'[1]All'!AV173</f>
        <v>1</v>
      </c>
      <c r="AC5" s="29">
        <f>+'[1]All'!AW173</f>
        <v>0</v>
      </c>
      <c r="AD5" s="28"/>
      <c r="AE5" s="15">
        <f>+'[1]All'!AY173</f>
        <v>5</v>
      </c>
      <c r="AF5" s="30">
        <f>+'[1]All'!AZ173</f>
        <v>2</v>
      </c>
      <c r="AG5" s="16">
        <f>+'[1]All'!BA173</f>
        <v>0</v>
      </c>
      <c r="AH5" s="16"/>
      <c r="AI5" s="26" t="str">
        <f>+'[1]All'!BC173</f>
        <v>South Florida</v>
      </c>
      <c r="AJ5" s="27">
        <f>+'[1]All'!BD173</f>
        <v>0</v>
      </c>
      <c r="AK5" s="28">
        <f>+'[1]All'!BE173</f>
        <v>0</v>
      </c>
      <c r="AL5" s="29">
        <f>+'[1]All'!BF173</f>
        <v>0</v>
      </c>
      <c r="AM5" s="27">
        <f>+'[1]All'!BG173</f>
        <v>1</v>
      </c>
      <c r="AN5" s="28">
        <f>+'[1]All'!BH173</f>
        <v>0</v>
      </c>
      <c r="AO5" s="29">
        <f>+'[1]All'!BI173</f>
        <v>0</v>
      </c>
      <c r="AP5" s="27">
        <f>+'[1]All'!BJ173</f>
        <v>68.26</v>
      </c>
      <c r="AQ5" s="29">
        <f>+'[1]All'!BK173</f>
        <v>77.01</v>
      </c>
    </row>
    <row r="6" spans="6:43" ht="15.75">
      <c r="F6" s="24"/>
      <c r="G6" s="25"/>
      <c r="H6" s="24"/>
      <c r="I6" s="25"/>
      <c r="L6" s="72"/>
      <c r="M6" s="73"/>
      <c r="S6" s="91"/>
      <c r="U6" s="91"/>
      <c r="V6" s="91"/>
      <c r="W6" s="95"/>
      <c r="X6" s="27"/>
      <c r="Y6" s="28"/>
      <c r="Z6" s="28"/>
      <c r="AA6" s="27"/>
      <c r="AB6" s="28"/>
      <c r="AC6" s="29"/>
      <c r="AD6" s="28"/>
      <c r="AE6" s="15"/>
      <c r="AF6" s="30"/>
      <c r="AG6" s="16"/>
      <c r="AH6" s="16"/>
      <c r="AI6" s="26"/>
      <c r="AJ6" s="27"/>
      <c r="AK6" s="28"/>
      <c r="AL6" s="29"/>
      <c r="AM6" s="27"/>
      <c r="AN6" s="28"/>
      <c r="AO6" s="29"/>
      <c r="AP6" s="27"/>
      <c r="AQ6" s="29"/>
    </row>
    <row r="7" spans="1:43" ht="15.75">
      <c r="A7" s="10">
        <f>+'[1]All'!A174</f>
        <v>3</v>
      </c>
      <c r="B7" s="11" t="str">
        <f>+'[1]All'!B174</f>
        <v>Fri</v>
      </c>
      <c r="C7" s="12">
        <f>+'[1]All'!C174</f>
        <v>41166</v>
      </c>
      <c r="D7" s="13">
        <f>+'[1]All'!D174</f>
        <v>0.875</v>
      </c>
      <c r="E7" s="62" t="str">
        <f>+'[1]All'!E174</f>
        <v>ESPN</v>
      </c>
      <c r="F7" s="24" t="str">
        <f>+'[1]All'!F174</f>
        <v>Washington State</v>
      </c>
      <c r="G7" s="25" t="str">
        <f>+'[1]All'!G174</f>
        <v>P12</v>
      </c>
      <c r="H7" s="24" t="str">
        <f>+'[1]All'!H174</f>
        <v>UNLV</v>
      </c>
      <c r="I7" s="25" t="str">
        <f>+'[1]All'!I174</f>
        <v>MWC</v>
      </c>
      <c r="J7" s="89" t="str">
        <f>+'[1]All'!J174</f>
        <v>Washington State</v>
      </c>
      <c r="K7" s="90" t="str">
        <f>+'[1]All'!K174</f>
        <v>UNLV</v>
      </c>
      <c r="L7" s="72">
        <f>+'[1]All'!L174</f>
        <v>8</v>
      </c>
      <c r="M7" s="73">
        <f>+'[1]All'!M174</f>
        <v>55.5</v>
      </c>
      <c r="N7" s="89" t="str">
        <f>+'[1]All'!T174</f>
        <v>Washington State</v>
      </c>
      <c r="O7" s="90">
        <f>+'[1]All'!X174</f>
        <v>0</v>
      </c>
      <c r="P7" s="89">
        <f>+'[1]All'!Z174</f>
        <v>0</v>
      </c>
      <c r="R7" s="91" t="str">
        <f>+'[1]All'!AL174</f>
        <v>Washington State</v>
      </c>
      <c r="S7" s="91">
        <f>+'[1]All'!AM174</f>
        <v>59</v>
      </c>
      <c r="T7" s="91" t="str">
        <f>+'[1]All'!AN174</f>
        <v>UNLV</v>
      </c>
      <c r="U7" s="91">
        <f>+'[1]All'!AO174</f>
        <v>7</v>
      </c>
      <c r="V7" s="91"/>
      <c r="W7" s="95" t="str">
        <f>+'[1]All'!AQ174</f>
        <v>Washington State</v>
      </c>
      <c r="X7" s="27">
        <f>+'[1]All'!AR174</f>
        <v>0</v>
      </c>
      <c r="Y7" s="28">
        <f>+'[1]All'!AS174</f>
        <v>1</v>
      </c>
      <c r="Z7" s="28">
        <f>+'[1]All'!AT174</f>
        <v>0</v>
      </c>
      <c r="AA7" s="27">
        <f>+'[1]All'!AU174</f>
        <v>0</v>
      </c>
      <c r="AB7" s="28">
        <f>+'[1]All'!AV174</f>
        <v>1</v>
      </c>
      <c r="AC7" s="29">
        <f>+'[1]All'!AW174</f>
        <v>0</v>
      </c>
      <c r="AD7" s="28"/>
      <c r="AE7" s="15">
        <f>+'[1]All'!AY174</f>
        <v>1</v>
      </c>
      <c r="AF7" s="30">
        <f>+'[1]All'!AZ174</f>
        <v>0</v>
      </c>
      <c r="AG7" s="16">
        <f>+'[1]All'!BA174</f>
        <v>0</v>
      </c>
      <c r="AH7" s="16"/>
      <c r="AI7" s="26" t="str">
        <f>+'[1]All'!BC174</f>
        <v>UNLV</v>
      </c>
      <c r="AJ7" s="27">
        <f>+'[1]All'!BD174</f>
        <v>1</v>
      </c>
      <c r="AK7" s="28">
        <f>+'[1]All'!BE174</f>
        <v>0</v>
      </c>
      <c r="AL7" s="29">
        <f>+'[1]All'!BF174</f>
        <v>0</v>
      </c>
      <c r="AM7" s="27">
        <f>+'[1]All'!BG174</f>
        <v>1</v>
      </c>
      <c r="AN7" s="28">
        <f>+'[1]All'!BH174</f>
        <v>0</v>
      </c>
      <c r="AO7" s="29">
        <f>+'[1]All'!BI174</f>
        <v>0</v>
      </c>
      <c r="AP7" s="27">
        <f>+'[1]All'!BJ174</f>
        <v>64.87</v>
      </c>
      <c r="AQ7" s="29">
        <f>+'[1]All'!BK174</f>
        <v>56.67</v>
      </c>
    </row>
    <row r="8" spans="6:43" ht="15.75">
      <c r="F8" s="24"/>
      <c r="G8" s="25"/>
      <c r="H8" s="24"/>
      <c r="I8" s="25"/>
      <c r="L8" s="72"/>
      <c r="M8" s="73"/>
      <c r="S8" s="91"/>
      <c r="U8" s="91"/>
      <c r="V8" s="91"/>
      <c r="W8" s="95"/>
      <c r="X8" s="27"/>
      <c r="Y8" s="28"/>
      <c r="Z8" s="28"/>
      <c r="AA8" s="27"/>
      <c r="AB8" s="28"/>
      <c r="AC8" s="29"/>
      <c r="AD8" s="28"/>
      <c r="AE8" s="15"/>
      <c r="AF8" s="30"/>
      <c r="AG8" s="16"/>
      <c r="AH8" s="16"/>
      <c r="AI8" s="26"/>
      <c r="AJ8" s="27"/>
      <c r="AK8" s="28"/>
      <c r="AL8" s="29"/>
      <c r="AM8" s="27"/>
      <c r="AN8" s="28"/>
      <c r="AO8" s="29"/>
      <c r="AP8" s="27"/>
      <c r="AQ8" s="29"/>
    </row>
    <row r="9" spans="1:43" ht="15.75">
      <c r="A9" s="10">
        <f>+'[1]All'!A175</f>
        <v>3</v>
      </c>
      <c r="B9" s="11" t="str">
        <f>+'[1]All'!B175</f>
        <v>Sat</v>
      </c>
      <c r="C9" s="12">
        <f>+'[1]All'!C175</f>
        <v>41167</v>
      </c>
      <c r="D9" s="13">
        <f>+'[1]All'!D175</f>
        <v>0.75</v>
      </c>
      <c r="E9" s="62">
        <f>+'[1]All'!E175</f>
        <v>0</v>
      </c>
      <c r="F9" s="24" t="str">
        <f>+'[1]All'!F175</f>
        <v>UT San Antonio</v>
      </c>
      <c r="G9" s="25" t="str">
        <f>+'[1]All'!G175</f>
        <v>WAC</v>
      </c>
      <c r="H9" s="24" t="str">
        <f>+'[1]All'!H175</f>
        <v>1AA Georgia State</v>
      </c>
      <c r="I9" s="25" t="str">
        <f>+'[1]All'!I175</f>
        <v>1AA</v>
      </c>
      <c r="J9" s="89">
        <f>+'[1]All'!J175</f>
        <v>0</v>
      </c>
      <c r="K9" s="90">
        <f>+'[1]All'!K175</f>
        <v>0</v>
      </c>
      <c r="L9" s="72">
        <f>+'[1]All'!L175</f>
        <v>0</v>
      </c>
      <c r="M9" s="73">
        <f>+'[1]All'!M175</f>
        <v>0</v>
      </c>
      <c r="N9" s="89">
        <f>+'[1]All'!T175</f>
        <v>0</v>
      </c>
      <c r="O9" s="90">
        <f>+'[1]All'!X175</f>
        <v>0</v>
      </c>
      <c r="P9" s="89">
        <f>+'[1]All'!Z175</f>
        <v>0</v>
      </c>
      <c r="R9" s="91" t="str">
        <f>+'[1]All'!AL175</f>
        <v>UT SAN ANTONIO</v>
      </c>
      <c r="S9" s="91">
        <f>+'[1]All'!AM175</f>
        <v>17</v>
      </c>
      <c r="T9" s="91" t="str">
        <f>+'[1]All'!AN175</f>
        <v>1AA Georgia State</v>
      </c>
      <c r="U9" s="91">
        <f>+'[1]All'!AO175</f>
        <v>14</v>
      </c>
      <c r="V9" s="91"/>
      <c r="W9" s="95" t="str">
        <f>+'[1]All'!AQ175</f>
        <v>UT San Antonio</v>
      </c>
      <c r="X9" s="27">
        <f>+'[1]All'!AR175</f>
        <v>1</v>
      </c>
      <c r="Y9" s="28">
        <f>+'[1]All'!AS175</f>
        <v>0</v>
      </c>
      <c r="Z9" s="28">
        <f>+'[1]All'!AT175</f>
        <v>0</v>
      </c>
      <c r="AA9" s="27">
        <f>+'[1]All'!AU175</f>
        <v>1</v>
      </c>
      <c r="AB9" s="28">
        <f>+'[1]All'!AV175</f>
        <v>0</v>
      </c>
      <c r="AC9" s="29">
        <f>+'[1]All'!AW175</f>
        <v>0</v>
      </c>
      <c r="AD9" s="28"/>
      <c r="AE9" s="15">
        <f>+'[1]All'!AY175</f>
        <v>0</v>
      </c>
      <c r="AF9" s="30">
        <f>+'[1]All'!AZ175</f>
        <v>0</v>
      </c>
      <c r="AG9" s="16">
        <f>+'[1]All'!BA175</f>
        <v>0</v>
      </c>
      <c r="AH9" s="16"/>
      <c r="AI9" s="26" t="str">
        <f>+'[1]All'!BC175</f>
        <v>1AA Georgia State</v>
      </c>
      <c r="AJ9" s="27">
        <f>+'[1]All'!BD175</f>
        <v>0</v>
      </c>
      <c r="AK9" s="28">
        <f>+'[1]All'!BE175</f>
        <v>0</v>
      </c>
      <c r="AL9" s="29">
        <f>+'[1]All'!BF175</f>
        <v>0</v>
      </c>
      <c r="AM9" s="27">
        <f>+'[1]All'!BG175</f>
        <v>0</v>
      </c>
      <c r="AN9" s="28">
        <f>+'[1]All'!BH175</f>
        <v>0</v>
      </c>
      <c r="AO9" s="29">
        <f>+'[1]All'!BI175</f>
        <v>0</v>
      </c>
      <c r="AP9" s="27">
        <f>+'[1]All'!BJ175</f>
        <v>47.18</v>
      </c>
      <c r="AQ9" s="29">
        <f>+'[1]All'!BK175</f>
        <v>34.38</v>
      </c>
    </row>
    <row r="10" spans="6:43" ht="15.75">
      <c r="F10" s="24"/>
      <c r="G10" s="25"/>
      <c r="H10" s="24"/>
      <c r="I10" s="25"/>
      <c r="L10" s="72"/>
      <c r="M10" s="73"/>
      <c r="S10" s="91"/>
      <c r="U10" s="91"/>
      <c r="V10" s="91"/>
      <c r="W10" s="95"/>
      <c r="X10" s="27"/>
      <c r="Y10" s="28"/>
      <c r="Z10" s="28"/>
      <c r="AA10" s="27"/>
      <c r="AB10" s="28"/>
      <c r="AC10" s="29"/>
      <c r="AD10" s="28"/>
      <c r="AE10" s="15"/>
      <c r="AF10" s="30"/>
      <c r="AG10" s="16"/>
      <c r="AH10" s="16"/>
      <c r="AI10" s="26"/>
      <c r="AJ10" s="27"/>
      <c r="AK10" s="28"/>
      <c r="AL10" s="29"/>
      <c r="AM10" s="27"/>
      <c r="AN10" s="28"/>
      <c r="AO10" s="29"/>
      <c r="AP10" s="27"/>
      <c r="AQ10" s="29"/>
    </row>
    <row r="11" spans="1:43" ht="15.75">
      <c r="A11" s="10">
        <f>+'[1]All'!A176</f>
        <v>3</v>
      </c>
      <c r="B11" s="11" t="str">
        <f>+'[1]All'!B176</f>
        <v>Sat</v>
      </c>
      <c r="C11" s="12">
        <f>+'[1]All'!C176</f>
        <v>41167</v>
      </c>
      <c r="D11" s="13">
        <f>+'[1]All'!D176</f>
        <v>0.625</v>
      </c>
      <c r="E11" s="62" t="str">
        <f>+'[1]All'!E176</f>
        <v>FSN</v>
      </c>
      <c r="F11" s="24" t="str">
        <f>+'[1]All'!F176</f>
        <v>1AA Furman</v>
      </c>
      <c r="G11" s="25" t="str">
        <f>+'[1]All'!G176</f>
        <v>1AA</v>
      </c>
      <c r="H11" s="24" t="str">
        <f>+'[1]All'!H176</f>
        <v>Clemson</v>
      </c>
      <c r="I11" s="25" t="str">
        <f>+'[1]All'!I176</f>
        <v>ACC</v>
      </c>
      <c r="J11" s="89">
        <f>+'[1]All'!J176</f>
        <v>0</v>
      </c>
      <c r="K11" s="90">
        <f>+'[1]All'!K176</f>
        <v>0</v>
      </c>
      <c r="L11" s="72">
        <f>+'[1]All'!L176</f>
        <v>0</v>
      </c>
      <c r="M11" s="73">
        <f>+'[1]All'!M176</f>
        <v>0</v>
      </c>
      <c r="N11" s="89">
        <f>+'[1]All'!T176</f>
        <v>0</v>
      </c>
      <c r="O11" s="90">
        <f>+'[1]All'!X176</f>
        <v>0</v>
      </c>
      <c r="P11" s="89">
        <f>+'[1]All'!Z176</f>
        <v>0</v>
      </c>
      <c r="R11" s="91" t="str">
        <f>+'[1]All'!AL176</f>
        <v>DNP</v>
      </c>
      <c r="S11" s="91">
        <f>+'[1]All'!AM176</f>
        <v>0</v>
      </c>
      <c r="T11" s="91">
        <f>+'[1]All'!AN176</f>
        <v>0</v>
      </c>
      <c r="U11" s="91">
        <f>+'[1]All'!AO176</f>
        <v>0</v>
      </c>
      <c r="V11" s="91"/>
      <c r="W11" s="95" t="str">
        <f>+'[1]All'!AQ176</f>
        <v>1AA Furman</v>
      </c>
      <c r="X11" s="27">
        <f>+'[1]All'!AR176</f>
        <v>0</v>
      </c>
      <c r="Y11" s="28">
        <f>+'[1]All'!AS176</f>
        <v>0</v>
      </c>
      <c r="Z11" s="28">
        <f>+'[1]All'!AT176</f>
        <v>0</v>
      </c>
      <c r="AA11" s="27">
        <f>+'[1]All'!AU176</f>
        <v>0</v>
      </c>
      <c r="AB11" s="28">
        <f>+'[1]All'!AV176</f>
        <v>0</v>
      </c>
      <c r="AC11" s="29">
        <f>+'[1]All'!AW176</f>
        <v>0</v>
      </c>
      <c r="AD11" s="28"/>
      <c r="AE11" s="15">
        <f>+'[1]All'!AY176</f>
        <v>0</v>
      </c>
      <c r="AF11" s="30">
        <f>+'[1]All'!AZ176</f>
        <v>0</v>
      </c>
      <c r="AG11" s="16">
        <f>+'[1]All'!BA176</f>
        <v>0</v>
      </c>
      <c r="AH11" s="16"/>
      <c r="AI11" s="26" t="str">
        <f>+'[1]All'!BC176</f>
        <v>Clemson</v>
      </c>
      <c r="AJ11" s="27">
        <f>+'[1]All'!BD176</f>
        <v>1</v>
      </c>
      <c r="AK11" s="28">
        <f>+'[1]All'!BE176</f>
        <v>1</v>
      </c>
      <c r="AL11" s="29">
        <f>+'[1]All'!BF176</f>
        <v>0</v>
      </c>
      <c r="AM11" s="27">
        <f>+'[1]All'!BG176</f>
        <v>1</v>
      </c>
      <c r="AN11" s="28">
        <f>+'[1]All'!BH176</f>
        <v>1</v>
      </c>
      <c r="AO11" s="29">
        <f>+'[1]All'!BI176</f>
        <v>0</v>
      </c>
      <c r="AP11" s="27">
        <f>+'[1]All'!BJ176</f>
        <v>50.36</v>
      </c>
      <c r="AQ11" s="29">
        <f>+'[1]All'!BK176</f>
        <v>76.68</v>
      </c>
    </row>
    <row r="12" spans="1:43" ht="15.75">
      <c r="A12" s="10">
        <f>+'[1]All'!A177</f>
        <v>3</v>
      </c>
      <c r="B12" s="11" t="str">
        <f>+'[1]All'!B177</f>
        <v>Sat</v>
      </c>
      <c r="C12" s="12">
        <f>+'[1]All'!C177</f>
        <v>41167</v>
      </c>
      <c r="D12" s="13">
        <f>+'[1]All'!D177</f>
        <v>0.7916666666666666</v>
      </c>
      <c r="E12" s="62" t="str">
        <f>+'[1]All'!E177</f>
        <v>espn3</v>
      </c>
      <c r="F12" s="24" t="str">
        <f>+'[1]All'!F177</f>
        <v>1AA North Carolina Central</v>
      </c>
      <c r="G12" s="25" t="str">
        <f>+'[1]All'!G177</f>
        <v>1AA</v>
      </c>
      <c r="H12" s="24" t="str">
        <f>+'[1]All'!H177</f>
        <v>Duke</v>
      </c>
      <c r="I12" s="25" t="str">
        <f>+'[1]All'!I177</f>
        <v>ACC</v>
      </c>
      <c r="J12" s="89">
        <f>+'[1]All'!J177</f>
        <v>0</v>
      </c>
      <c r="K12" s="90">
        <f>+'[1]All'!K177</f>
        <v>0</v>
      </c>
      <c r="L12" s="72">
        <f>+'[1]All'!L177</f>
        <v>0</v>
      </c>
      <c r="M12" s="73">
        <f>+'[1]All'!M177</f>
        <v>0</v>
      </c>
      <c r="N12" s="89">
        <f>+'[1]All'!T177</f>
        <v>0</v>
      </c>
      <c r="O12" s="90">
        <f>+'[1]All'!X177</f>
        <v>0</v>
      </c>
      <c r="P12" s="89">
        <f>+'[1]All'!Z177</f>
        <v>0</v>
      </c>
      <c r="R12" s="91" t="str">
        <f>+'[1]All'!AL177</f>
        <v>DNP</v>
      </c>
      <c r="S12" s="91">
        <f>+'[1]All'!AM177</f>
        <v>0</v>
      </c>
      <c r="T12" s="91">
        <f>+'[1]All'!AN177</f>
        <v>0</v>
      </c>
      <c r="U12" s="91">
        <f>+'[1]All'!AO177</f>
        <v>0</v>
      </c>
      <c r="V12" s="91"/>
      <c r="W12" s="95" t="str">
        <f>+'[1]All'!AQ177</f>
        <v>1AA North Carolina Central</v>
      </c>
      <c r="X12" s="27">
        <f>+'[1]All'!AR177</f>
        <v>0</v>
      </c>
      <c r="Y12" s="28">
        <f>+'[1]All'!AS177</f>
        <v>0</v>
      </c>
      <c r="Z12" s="28">
        <f>+'[1]All'!AT177</f>
        <v>0</v>
      </c>
      <c r="AA12" s="27">
        <f>+'[1]All'!AU177</f>
        <v>0</v>
      </c>
      <c r="AB12" s="28">
        <f>+'[1]All'!AV177</f>
        <v>0</v>
      </c>
      <c r="AC12" s="29">
        <f>+'[1]All'!AW177</f>
        <v>0</v>
      </c>
      <c r="AD12" s="28"/>
      <c r="AE12" s="15">
        <f>+'[1]All'!AY177</f>
        <v>0</v>
      </c>
      <c r="AF12" s="30">
        <f>+'[1]All'!AZ177</f>
        <v>0</v>
      </c>
      <c r="AG12" s="16">
        <f>+'[1]All'!BA177</f>
        <v>0</v>
      </c>
      <c r="AH12" s="16"/>
      <c r="AI12" s="26" t="str">
        <f>+'[1]All'!BC177</f>
        <v>Duke</v>
      </c>
      <c r="AJ12" s="27">
        <f>+'[1]All'!BD177</f>
        <v>1</v>
      </c>
      <c r="AK12" s="28">
        <f>+'[1]All'!BE177</f>
        <v>0</v>
      </c>
      <c r="AL12" s="29">
        <f>+'[1]All'!BF177</f>
        <v>0</v>
      </c>
      <c r="AM12" s="27">
        <f>+'[1]All'!BG177</f>
        <v>1</v>
      </c>
      <c r="AN12" s="28">
        <f>+'[1]All'!BH177</f>
        <v>1</v>
      </c>
      <c r="AO12" s="29">
        <f>+'[1]All'!BI177</f>
        <v>0</v>
      </c>
      <c r="AP12" s="27">
        <f>+'[1]All'!BJ177</f>
        <v>24.16</v>
      </c>
      <c r="AQ12" s="29">
        <f>+'[1]All'!BK177</f>
        <v>60.55</v>
      </c>
    </row>
    <row r="13" spans="1:43" ht="15.75">
      <c r="A13" s="10">
        <f>+'[1]All'!A178</f>
        <v>3</v>
      </c>
      <c r="B13" s="11" t="str">
        <f>+'[1]All'!B178</f>
        <v>Sat</v>
      </c>
      <c r="C13" s="12">
        <f>+'[1]All'!C178</f>
        <v>41167</v>
      </c>
      <c r="D13" s="13">
        <f>+'[1]All'!D178</f>
        <v>0.5</v>
      </c>
      <c r="E13" s="62" t="str">
        <f>+'[1]All'!E178</f>
        <v>ESPN</v>
      </c>
      <c r="F13" s="24" t="str">
        <f>+'[1]All'!F178</f>
        <v>Wake Forest</v>
      </c>
      <c r="G13" s="25" t="str">
        <f>+'[1]All'!G178</f>
        <v>ACC</v>
      </c>
      <c r="H13" s="24" t="str">
        <f>+'[1]All'!H178</f>
        <v>Florida State</v>
      </c>
      <c r="I13" s="25" t="str">
        <f>+'[1]All'!I178</f>
        <v>ACC</v>
      </c>
      <c r="J13" s="89" t="str">
        <f>+'[1]All'!J178</f>
        <v>Florida State</v>
      </c>
      <c r="K13" s="90" t="str">
        <f>+'[1]All'!K178</f>
        <v>Wake Forest</v>
      </c>
      <c r="L13" s="72">
        <f>+'[1]All'!L178</f>
        <v>28</v>
      </c>
      <c r="M13" s="73">
        <f>+'[1]All'!M178</f>
        <v>55</v>
      </c>
      <c r="N13" s="89" t="str">
        <f>+'[1]All'!T178</f>
        <v>Wake Forest</v>
      </c>
      <c r="O13" s="90">
        <f>+'[1]All'!X178</f>
        <v>0</v>
      </c>
      <c r="P13" s="89">
        <f>+'[1]All'!Z178</f>
        <v>0</v>
      </c>
      <c r="R13" s="91" t="str">
        <f>+'[1]All'!AL178</f>
        <v>WAKE FOREST</v>
      </c>
      <c r="S13" s="91">
        <f>+'[1]All'!AM178</f>
        <v>35</v>
      </c>
      <c r="T13" s="91" t="str">
        <f>+'[1]All'!AN178</f>
        <v>Florida State</v>
      </c>
      <c r="U13" s="91">
        <f>+'[1]All'!AO178</f>
        <v>30</v>
      </c>
      <c r="V13" s="91"/>
      <c r="W13" s="95" t="str">
        <f>+'[1]All'!AQ178</f>
        <v>Wake Forest</v>
      </c>
      <c r="X13" s="27">
        <f>+'[1]All'!AR178</f>
        <v>0</v>
      </c>
      <c r="Y13" s="28">
        <f>+'[1]All'!AS178</f>
        <v>0</v>
      </c>
      <c r="Z13" s="28">
        <f>+'[1]All'!AT178</f>
        <v>0</v>
      </c>
      <c r="AA13" s="27">
        <f>+'[1]All'!AU178</f>
        <v>1</v>
      </c>
      <c r="AB13" s="28">
        <f>+'[1]All'!AV178</f>
        <v>0</v>
      </c>
      <c r="AC13" s="29">
        <f>+'[1]All'!AW178</f>
        <v>0</v>
      </c>
      <c r="AD13" s="28"/>
      <c r="AE13" s="15">
        <f>+'[1]All'!AY178</f>
        <v>5</v>
      </c>
      <c r="AF13" s="30">
        <f>+'[1]All'!AZ178</f>
        <v>2</v>
      </c>
      <c r="AG13" s="16">
        <f>+'[1]All'!BA178</f>
        <v>0</v>
      </c>
      <c r="AH13" s="16"/>
      <c r="AI13" s="26" t="str">
        <f>+'[1]All'!BC178</f>
        <v>Florida State</v>
      </c>
      <c r="AJ13" s="27">
        <f>+'[1]All'!BD178</f>
        <v>0</v>
      </c>
      <c r="AK13" s="28">
        <f>+'[1]All'!BE178</f>
        <v>0</v>
      </c>
      <c r="AL13" s="29">
        <f>+'[1]All'!BF178</f>
        <v>0</v>
      </c>
      <c r="AM13" s="27">
        <f>+'[1]All'!BG178</f>
        <v>0</v>
      </c>
      <c r="AN13" s="28">
        <f>+'[1]All'!BH178</f>
        <v>0</v>
      </c>
      <c r="AO13" s="29">
        <f>+'[1]All'!BI178</f>
        <v>0</v>
      </c>
      <c r="AP13" s="27">
        <f>+'[1]All'!BJ178</f>
        <v>68.75</v>
      </c>
      <c r="AQ13" s="29">
        <f>+'[1]All'!BK178</f>
        <v>78.06</v>
      </c>
    </row>
    <row r="14" spans="1:43" ht="15.75">
      <c r="A14" s="10">
        <f>+'[1]All'!A179</f>
        <v>3</v>
      </c>
      <c r="B14" s="11" t="str">
        <f>+'[1]All'!B179</f>
        <v>Sat</v>
      </c>
      <c r="C14" s="12">
        <f>+'[1]All'!C179</f>
        <v>41167</v>
      </c>
      <c r="D14" s="13">
        <f>+'[1]All'!D179</f>
        <v>0.6458333333333334</v>
      </c>
      <c r="E14" s="62" t="str">
        <f>+'[1]All'!E179</f>
        <v>ESPNU</v>
      </c>
      <c r="F14" s="24" t="str">
        <f>+'[1]All'!F179</f>
        <v>Virginia</v>
      </c>
      <c r="G14" s="25" t="str">
        <f>+'[1]All'!G179</f>
        <v>ACC</v>
      </c>
      <c r="H14" s="24" t="str">
        <f>+'[1]All'!H179</f>
        <v>Georgia Tech</v>
      </c>
      <c r="I14" s="25" t="str">
        <f>+'[1]All'!I179</f>
        <v>ACC</v>
      </c>
      <c r="J14" s="89" t="str">
        <f>+'[1]All'!J179</f>
        <v>Georgia Tech</v>
      </c>
      <c r="K14" s="90" t="str">
        <f>+'[1]All'!K179</f>
        <v>Virginia</v>
      </c>
      <c r="L14" s="72">
        <f>+'[1]All'!L179</f>
        <v>10.5</v>
      </c>
      <c r="M14" s="73">
        <f>+'[1]All'!M179</f>
        <v>52.5</v>
      </c>
      <c r="N14" s="89" t="str">
        <f>+'[1]All'!T179</f>
        <v>Georgia Tech</v>
      </c>
      <c r="O14" s="90">
        <f>+'[1]All'!X179</f>
        <v>0</v>
      </c>
      <c r="P14" s="89" t="str">
        <f>+'[1]All'!Z179</f>
        <v>U</v>
      </c>
      <c r="R14" s="91" t="str">
        <f>+'[1]All'!AL179</f>
        <v>VIRGINIA</v>
      </c>
      <c r="S14" s="91">
        <f>+'[1]All'!AM179</f>
        <v>24</v>
      </c>
      <c r="T14" s="91" t="str">
        <f>+'[1]All'!AN179</f>
        <v>Georgia Tech</v>
      </c>
      <c r="U14" s="91">
        <f>+'[1]All'!AO179</f>
        <v>21</v>
      </c>
      <c r="V14" s="91"/>
      <c r="W14" s="95" t="str">
        <f>+'[1]All'!AQ179</f>
        <v>Virginia</v>
      </c>
      <c r="X14" s="27">
        <f>+'[1]All'!AR179</f>
        <v>0</v>
      </c>
      <c r="Y14" s="28">
        <f>+'[1]All'!AS179</f>
        <v>0</v>
      </c>
      <c r="Z14" s="28">
        <f>+'[1]All'!AT179</f>
        <v>0</v>
      </c>
      <c r="AA14" s="27">
        <f>+'[1]All'!AU179</f>
        <v>0</v>
      </c>
      <c r="AB14" s="28">
        <f>+'[1]All'!AV179</f>
        <v>1</v>
      </c>
      <c r="AC14" s="29">
        <f>+'[1]All'!AW179</f>
        <v>0</v>
      </c>
      <c r="AD14" s="28"/>
      <c r="AE14" s="15">
        <f>+'[1]All'!AY179</f>
        <v>3</v>
      </c>
      <c r="AF14" s="30">
        <f>+'[1]All'!AZ179</f>
        <v>4</v>
      </c>
      <c r="AG14" s="16">
        <f>+'[1]All'!BA179</f>
        <v>0</v>
      </c>
      <c r="AH14" s="16"/>
      <c r="AI14" s="26" t="str">
        <f>+'[1]All'!BC179</f>
        <v>Georgia Tech</v>
      </c>
      <c r="AJ14" s="27">
        <f>+'[1]All'!BD179</f>
        <v>0</v>
      </c>
      <c r="AK14" s="28">
        <f>+'[1]All'!BE179</f>
        <v>0</v>
      </c>
      <c r="AL14" s="29">
        <f>+'[1]All'!BF179</f>
        <v>0</v>
      </c>
      <c r="AM14" s="27">
        <f>+'[1]All'!BG179</f>
        <v>1</v>
      </c>
      <c r="AN14" s="28">
        <f>+'[1]All'!BH179</f>
        <v>0</v>
      </c>
      <c r="AO14" s="29">
        <f>+'[1]All'!BI179</f>
        <v>0</v>
      </c>
      <c r="AP14" s="27">
        <f>+'[1]All'!BJ179</f>
        <v>71.75</v>
      </c>
      <c r="AQ14" s="29">
        <f>+'[1]All'!BK179</f>
        <v>73.63</v>
      </c>
    </row>
    <row r="15" spans="1:43" ht="15.75">
      <c r="A15" s="10">
        <f>+'[1]All'!A180</f>
        <v>3</v>
      </c>
      <c r="B15" s="11" t="str">
        <f>+'[1]All'!B180</f>
        <v>Sat</v>
      </c>
      <c r="C15" s="12">
        <f>+'[1]All'!C180</f>
        <v>41167</v>
      </c>
      <c r="D15" s="13">
        <f>+'[1]All'!D180</f>
        <v>0.5208333333333334</v>
      </c>
      <c r="E15" s="62" t="str">
        <f>+'[1]All'!E180</f>
        <v>ACC</v>
      </c>
      <c r="F15" s="24" t="str">
        <f>+'[1]All'!F180</f>
        <v>Connecticut</v>
      </c>
      <c r="G15" s="25" t="str">
        <f>+'[1]All'!G180</f>
        <v>BE</v>
      </c>
      <c r="H15" s="24" t="str">
        <f>+'[1]All'!H180</f>
        <v>Maryland</v>
      </c>
      <c r="I15" s="25" t="str">
        <f>+'[1]All'!I180</f>
        <v>ACC</v>
      </c>
      <c r="J15" s="89" t="str">
        <f>+'[1]All'!J180</f>
        <v>Connecticut</v>
      </c>
      <c r="K15" s="90" t="str">
        <f>+'[1]All'!K180</f>
        <v>Maryland</v>
      </c>
      <c r="L15" s="72">
        <f>+'[1]All'!L180</f>
        <v>2.5</v>
      </c>
      <c r="M15" s="73">
        <f>+'[1]All'!M180</f>
        <v>42.5</v>
      </c>
      <c r="N15" s="89" t="str">
        <f>+'[1]All'!T180</f>
        <v>Connecticut</v>
      </c>
      <c r="O15" s="90">
        <f>+'[1]All'!X180</f>
        <v>0</v>
      </c>
      <c r="P15" s="89" t="str">
        <f>+'[1]All'!Z180</f>
        <v>U</v>
      </c>
      <c r="R15" s="91" t="str">
        <f>+'[1]All'!AL180</f>
        <v>DNP</v>
      </c>
      <c r="S15" s="91">
        <f>+'[1]All'!AM180</f>
        <v>0</v>
      </c>
      <c r="T15" s="91">
        <f>+'[1]All'!AN180</f>
        <v>0</v>
      </c>
      <c r="U15" s="91">
        <f>+'[1]All'!AO180</f>
        <v>0</v>
      </c>
      <c r="V15" s="91"/>
      <c r="W15" s="95" t="str">
        <f>+'[1]All'!AQ180</f>
        <v>Connecticut</v>
      </c>
      <c r="X15" s="27">
        <f>+'[1]All'!AR180</f>
        <v>0</v>
      </c>
      <c r="Y15" s="28">
        <f>+'[1]All'!AS180</f>
        <v>0</v>
      </c>
      <c r="Z15" s="28">
        <f>+'[1]All'!AT180</f>
        <v>0</v>
      </c>
      <c r="AA15" s="27">
        <f>+'[1]All'!AU180</f>
        <v>2</v>
      </c>
      <c r="AB15" s="28">
        <f>+'[1]All'!AV180</f>
        <v>0</v>
      </c>
      <c r="AC15" s="29">
        <f>+'[1]All'!AW180</f>
        <v>0</v>
      </c>
      <c r="AD15" s="28"/>
      <c r="AE15" s="15">
        <f>+'[1]All'!AY180</f>
        <v>0</v>
      </c>
      <c r="AF15" s="30">
        <f>+'[1]All'!AZ180</f>
        <v>0</v>
      </c>
      <c r="AG15" s="16">
        <f>+'[1]All'!BA180</f>
        <v>0</v>
      </c>
      <c r="AH15" s="16"/>
      <c r="AI15" s="26" t="str">
        <f>+'[1]All'!BC180</f>
        <v>Maryland</v>
      </c>
      <c r="AJ15" s="27">
        <f>+'[1]All'!BD180</f>
        <v>0</v>
      </c>
      <c r="AK15" s="28">
        <f>+'[1]All'!BE180</f>
        <v>0</v>
      </c>
      <c r="AL15" s="29">
        <f>+'[1]All'!BF180</f>
        <v>0</v>
      </c>
      <c r="AM15" s="27">
        <f>+'[1]All'!BG180</f>
        <v>1</v>
      </c>
      <c r="AN15" s="28">
        <f>+'[1]All'!BH180</f>
        <v>0</v>
      </c>
      <c r="AO15" s="29">
        <f>+'[1]All'!BI180</f>
        <v>0</v>
      </c>
      <c r="AP15" s="27">
        <f>+'[1]All'!BJ180</f>
        <v>67.19</v>
      </c>
      <c r="AQ15" s="29">
        <f>+'[1]All'!BK180</f>
        <v>69.78</v>
      </c>
    </row>
    <row r="16" spans="1:43" ht="15.75">
      <c r="A16" s="10">
        <f>+'[1]All'!A181</f>
        <v>3</v>
      </c>
      <c r="B16" s="11" t="str">
        <f>+'[1]All'!B181</f>
        <v>Sat</v>
      </c>
      <c r="C16" s="12">
        <f>+'[1]All'!C181</f>
        <v>41167</v>
      </c>
      <c r="D16" s="13">
        <f>+'[1]All'!D181</f>
        <v>0.5</v>
      </c>
      <c r="E16" s="62" t="str">
        <f>+'[1]All'!E181</f>
        <v>espn3</v>
      </c>
      <c r="F16" s="24" t="str">
        <f>+'[1]All'!F181</f>
        <v>1AA Bethune Cookman</v>
      </c>
      <c r="G16" s="25" t="str">
        <f>+'[1]All'!G181</f>
        <v>1AA</v>
      </c>
      <c r="H16" s="24" t="str">
        <f>+'[1]All'!H181</f>
        <v>Miami (FL)</v>
      </c>
      <c r="I16" s="25" t="str">
        <f>+'[1]All'!I181</f>
        <v>ACC</v>
      </c>
      <c r="J16" s="89">
        <f>+'[1]All'!J181</f>
        <v>0</v>
      </c>
      <c r="K16" s="90">
        <f>+'[1]All'!K181</f>
        <v>0</v>
      </c>
      <c r="L16" s="72">
        <f>+'[1]All'!L181</f>
        <v>0</v>
      </c>
      <c r="M16" s="73">
        <f>+'[1]All'!M181</f>
        <v>0</v>
      </c>
      <c r="N16" s="89">
        <f>+'[1]All'!T181</f>
        <v>0</v>
      </c>
      <c r="O16" s="90">
        <f>+'[1]All'!X181</f>
        <v>0</v>
      </c>
      <c r="P16" s="89">
        <f>+'[1]All'!Z181</f>
        <v>0</v>
      </c>
      <c r="R16" s="91" t="str">
        <f>+'[1]All'!AL181</f>
        <v>MIAMI (FL)</v>
      </c>
      <c r="S16" s="91">
        <f>+'[1]All'!AM181</f>
        <v>45</v>
      </c>
      <c r="T16" s="91" t="str">
        <f>+'[1]All'!AN181</f>
        <v>1AA Bethune Cookman</v>
      </c>
      <c r="U16" s="91">
        <f>+'[1]All'!AO181</f>
        <v>14</v>
      </c>
      <c r="V16" s="91"/>
      <c r="W16" s="95" t="str">
        <f>+'[1]All'!AQ181</f>
        <v>1AA Bethune Cookman</v>
      </c>
      <c r="X16" s="27">
        <f>+'[1]All'!AR181</f>
        <v>0</v>
      </c>
      <c r="Y16" s="28">
        <f>+'[1]All'!AS181</f>
        <v>0</v>
      </c>
      <c r="Z16" s="28">
        <f>+'[1]All'!AT181</f>
        <v>0</v>
      </c>
      <c r="AA16" s="27">
        <f>+'[1]All'!AU181</f>
        <v>0</v>
      </c>
      <c r="AB16" s="28">
        <f>+'[1]All'!AV181</f>
        <v>0</v>
      </c>
      <c r="AC16" s="29">
        <f>+'[1]All'!AW181</f>
        <v>0</v>
      </c>
      <c r="AD16" s="28"/>
      <c r="AE16" s="15">
        <f>+'[1]All'!AY181</f>
        <v>0</v>
      </c>
      <c r="AF16" s="30">
        <f>+'[1]All'!AZ181</f>
        <v>0</v>
      </c>
      <c r="AG16" s="16">
        <f>+'[1]All'!BA181</f>
        <v>0</v>
      </c>
      <c r="AH16" s="16"/>
      <c r="AI16" s="26" t="str">
        <f>+'[1]All'!BC181</f>
        <v>Miami (FL)</v>
      </c>
      <c r="AJ16" s="27">
        <f>+'[1]All'!BD181</f>
        <v>0</v>
      </c>
      <c r="AK16" s="28">
        <f>+'[1]All'!BE181</f>
        <v>0</v>
      </c>
      <c r="AL16" s="29">
        <f>+'[1]All'!BF181</f>
        <v>0</v>
      </c>
      <c r="AM16" s="27">
        <f>+'[1]All'!BG181</f>
        <v>1</v>
      </c>
      <c r="AN16" s="28">
        <f>+'[1]All'!BH181</f>
        <v>1</v>
      </c>
      <c r="AO16" s="29">
        <f>+'[1]All'!BI181</f>
        <v>0</v>
      </c>
      <c r="AP16" s="27">
        <f>+'[1]All'!BJ181</f>
        <v>56.77</v>
      </c>
      <c r="AQ16" s="29">
        <f>+'[1]All'!BK181</f>
        <v>73.82</v>
      </c>
    </row>
    <row r="17" spans="1:43" ht="15.75">
      <c r="A17" s="10">
        <f>+'[1]All'!A182</f>
        <v>3</v>
      </c>
      <c r="B17" s="11" t="str">
        <f>+'[1]All'!B182</f>
        <v>Sat</v>
      </c>
      <c r="C17" s="12">
        <f>+'[1]All'!C182</f>
        <v>41167</v>
      </c>
      <c r="D17" s="13">
        <f>+'[1]All'!D182</f>
        <v>0.75</v>
      </c>
      <c r="E17" s="62" t="str">
        <f>+'[1]All'!E182</f>
        <v>espn3</v>
      </c>
      <c r="F17" s="24" t="str">
        <f>+'[1]All'!F182</f>
        <v>South Alabama</v>
      </c>
      <c r="G17" s="25" t="str">
        <f>+'[1]All'!G182</f>
        <v>SB</v>
      </c>
      <c r="H17" s="24" t="str">
        <f>+'[1]All'!H182</f>
        <v>North Carolina St</v>
      </c>
      <c r="I17" s="25" t="str">
        <f>+'[1]All'!I182</f>
        <v>ACC</v>
      </c>
      <c r="J17" s="89" t="str">
        <f>+'[1]All'!J182</f>
        <v>North Carolina St</v>
      </c>
      <c r="K17" s="90" t="str">
        <f>+'[1]All'!K182</f>
        <v>South Alabama</v>
      </c>
      <c r="L17" s="72">
        <f>+'[1]All'!L182</f>
        <v>31.5</v>
      </c>
      <c r="M17" s="73">
        <f>+'[1]All'!M182</f>
        <v>50.5</v>
      </c>
      <c r="N17" s="89" t="str">
        <f>+'[1]All'!T182</f>
        <v>South Alabama</v>
      </c>
      <c r="O17" s="90">
        <f>+'[1]All'!X182</f>
        <v>0</v>
      </c>
      <c r="P17" s="89">
        <f>+'[1]All'!Z182</f>
        <v>0</v>
      </c>
      <c r="R17" s="91" t="str">
        <f>+'[1]All'!AL182</f>
        <v>NORTH CAROLINA ST</v>
      </c>
      <c r="S17" s="91">
        <f>+'[1]All'!AM182</f>
        <v>35</v>
      </c>
      <c r="T17" s="91" t="str">
        <f>+'[1]All'!AN182</f>
        <v>South Alabama</v>
      </c>
      <c r="U17" s="91">
        <f>+'[1]All'!AO182</f>
        <v>13</v>
      </c>
      <c r="V17" s="91"/>
      <c r="W17" s="95" t="str">
        <f>+'[1]All'!AQ182</f>
        <v>South Alabama</v>
      </c>
      <c r="X17" s="27">
        <f>+'[1]All'!AR182</f>
        <v>0</v>
      </c>
      <c r="Y17" s="28">
        <f>+'[1]All'!AS182</f>
        <v>0</v>
      </c>
      <c r="Z17" s="28">
        <f>+'[1]All'!AT182</f>
        <v>0</v>
      </c>
      <c r="AA17" s="27">
        <f>+'[1]All'!AU182</f>
        <v>0</v>
      </c>
      <c r="AB17" s="28">
        <f>+'[1]All'!AV182</f>
        <v>1</v>
      </c>
      <c r="AC17" s="29">
        <f>+'[1]All'!AW182</f>
        <v>0</v>
      </c>
      <c r="AD17" s="28"/>
      <c r="AE17" s="15">
        <f>+'[1]All'!AY182</f>
        <v>0</v>
      </c>
      <c r="AF17" s="30">
        <f>+'[1]All'!AZ182</f>
        <v>0</v>
      </c>
      <c r="AG17" s="16">
        <f>+'[1]All'!BA182</f>
        <v>0</v>
      </c>
      <c r="AH17" s="16"/>
      <c r="AI17" s="26" t="str">
        <f>+'[1]All'!BC182</f>
        <v>North Carolina St</v>
      </c>
      <c r="AJ17" s="27">
        <f>+'[1]All'!BD182</f>
        <v>0</v>
      </c>
      <c r="AK17" s="28">
        <f>+'[1]All'!BE182</f>
        <v>0</v>
      </c>
      <c r="AL17" s="29">
        <f>+'[1]All'!BF182</f>
        <v>0</v>
      </c>
      <c r="AM17" s="27">
        <f>+'[1]All'!BG182</f>
        <v>0</v>
      </c>
      <c r="AN17" s="28">
        <f>+'[1]All'!BH182</f>
        <v>2</v>
      </c>
      <c r="AO17" s="29">
        <f>+'[1]All'!BI182</f>
        <v>0</v>
      </c>
      <c r="AP17" s="27">
        <f>+'[1]All'!BJ182</f>
        <v>46.86</v>
      </c>
      <c r="AQ17" s="29">
        <f>+'[1]All'!BK182</f>
        <v>70.87</v>
      </c>
    </row>
    <row r="18" spans="6:43" ht="15.75">
      <c r="F18" s="24"/>
      <c r="G18" s="25"/>
      <c r="H18" s="24"/>
      <c r="I18" s="25"/>
      <c r="L18" s="72"/>
      <c r="M18" s="73"/>
      <c r="S18" s="91"/>
      <c r="U18" s="91"/>
      <c r="V18" s="91"/>
      <c r="W18" s="95"/>
      <c r="X18" s="27"/>
      <c r="Y18" s="28"/>
      <c r="Z18" s="28"/>
      <c r="AA18" s="27"/>
      <c r="AB18" s="28"/>
      <c r="AC18" s="29"/>
      <c r="AD18" s="28"/>
      <c r="AE18" s="15"/>
      <c r="AF18" s="30"/>
      <c r="AG18" s="16"/>
      <c r="AH18" s="16"/>
      <c r="AI18" s="26"/>
      <c r="AJ18" s="27"/>
      <c r="AK18" s="28"/>
      <c r="AL18" s="29"/>
      <c r="AM18" s="27"/>
      <c r="AN18" s="28"/>
      <c r="AO18" s="29"/>
      <c r="AP18" s="27"/>
      <c r="AQ18" s="29"/>
    </row>
    <row r="19" spans="1:43" ht="15.75">
      <c r="A19" s="10">
        <f>+'[1]All'!A183</f>
        <v>3</v>
      </c>
      <c r="B19" s="11" t="str">
        <f>+'[1]All'!B183</f>
        <v>Sat</v>
      </c>
      <c r="C19" s="12">
        <f>+'[1]All'!C183</f>
        <v>41167</v>
      </c>
      <c r="D19" s="13">
        <f>+'[1]All'!D183</f>
        <v>0.5</v>
      </c>
      <c r="E19" s="62" t="str">
        <f>+'[1]All'!E183</f>
        <v>BTN</v>
      </c>
      <c r="F19" s="24" t="str">
        <f>+'[1]All'!F183</f>
        <v>1AA Charleston Southern</v>
      </c>
      <c r="G19" s="25" t="str">
        <f>+'[1]All'!G183</f>
        <v>1AA</v>
      </c>
      <c r="H19" s="24" t="str">
        <f>+'[1]All'!H183</f>
        <v>Illinois</v>
      </c>
      <c r="I19" s="25" t="str">
        <f>+'[1]All'!I183</f>
        <v>B10</v>
      </c>
      <c r="J19" s="89">
        <f>+'[1]All'!J183</f>
        <v>0</v>
      </c>
      <c r="K19" s="90">
        <f>+'[1]All'!K183</f>
        <v>0</v>
      </c>
      <c r="L19" s="72">
        <f>+'[1]All'!L183</f>
        <v>0</v>
      </c>
      <c r="M19" s="73">
        <f>+'[1]All'!M183</f>
        <v>0</v>
      </c>
      <c r="N19" s="89">
        <f>+'[1]All'!T183</f>
        <v>0</v>
      </c>
      <c r="O19" s="90">
        <f>+'[1]All'!X183</f>
        <v>0</v>
      </c>
      <c r="P19" s="89">
        <f>+'[1]All'!Z183</f>
        <v>0</v>
      </c>
      <c r="R19" s="91" t="str">
        <f>+'[1]All'!AL183</f>
        <v>DNP</v>
      </c>
      <c r="S19" s="91">
        <f>+'[1]All'!AM183</f>
        <v>0</v>
      </c>
      <c r="T19" s="91">
        <f>+'[1]All'!AN183</f>
        <v>0</v>
      </c>
      <c r="U19" s="91">
        <f>+'[1]All'!AO183</f>
        <v>0</v>
      </c>
      <c r="V19" s="91"/>
      <c r="W19" s="95" t="str">
        <f>+'[1]All'!AQ183</f>
        <v>1AA Charleston Southern</v>
      </c>
      <c r="X19" s="27">
        <f>+'[1]All'!AR183</f>
        <v>0</v>
      </c>
      <c r="Y19" s="28">
        <f>+'[1]All'!AS183</f>
        <v>0</v>
      </c>
      <c r="Z19" s="28">
        <f>+'[1]All'!AT183</f>
        <v>0</v>
      </c>
      <c r="AA19" s="27">
        <f>+'[1]All'!AU183</f>
        <v>0</v>
      </c>
      <c r="AB19" s="28">
        <f>+'[1]All'!AV183</f>
        <v>0</v>
      </c>
      <c r="AC19" s="29">
        <f>+'[1]All'!AW183</f>
        <v>0</v>
      </c>
      <c r="AD19" s="28"/>
      <c r="AE19" s="15">
        <f>+'[1]All'!AY183</f>
        <v>0</v>
      </c>
      <c r="AF19" s="30">
        <f>+'[1]All'!AZ183</f>
        <v>0</v>
      </c>
      <c r="AG19" s="16">
        <f>+'[1]All'!BA183</f>
        <v>0</v>
      </c>
      <c r="AH19" s="16"/>
      <c r="AI19" s="26" t="str">
        <f>+'[1]All'!BC183</f>
        <v>Illinois</v>
      </c>
      <c r="AJ19" s="27">
        <f>+'[1]All'!BD183</f>
        <v>1</v>
      </c>
      <c r="AK19" s="28">
        <f>+'[1]All'!BE183</f>
        <v>0</v>
      </c>
      <c r="AL19" s="29">
        <f>+'[1]All'!BF183</f>
        <v>0</v>
      </c>
      <c r="AM19" s="27">
        <f>+'[1]All'!BG183</f>
        <v>1</v>
      </c>
      <c r="AN19" s="28">
        <f>+'[1]All'!BH183</f>
        <v>1</v>
      </c>
      <c r="AO19" s="29">
        <f>+'[1]All'!BI183</f>
        <v>0</v>
      </c>
      <c r="AP19" s="27">
        <f>+'[1]All'!BJ183</f>
        <v>25.3</v>
      </c>
      <c r="AQ19" s="29">
        <f>+'[1]All'!BK183</f>
        <v>76.2</v>
      </c>
    </row>
    <row r="20" spans="1:43" ht="15.75">
      <c r="A20" s="10">
        <f>+'[1]All'!A184</f>
        <v>3</v>
      </c>
      <c r="B20" s="11" t="str">
        <f>+'[1]All'!B184</f>
        <v>Sat</v>
      </c>
      <c r="C20" s="12">
        <f>+'[1]All'!C184</f>
        <v>41167</v>
      </c>
      <c r="D20" s="13">
        <f>+'[1]All'!D184</f>
        <v>0.8333333333333334</v>
      </c>
      <c r="E20" s="62" t="str">
        <f>+'[1]All'!E184</f>
        <v>BTN</v>
      </c>
      <c r="F20" s="24" t="str">
        <f>+'[1]All'!F184</f>
        <v>Ball State</v>
      </c>
      <c r="G20" s="25" t="str">
        <f>+'[1]All'!G184</f>
        <v>MAC</v>
      </c>
      <c r="H20" s="24" t="str">
        <f>+'[1]All'!H184</f>
        <v>Indiana</v>
      </c>
      <c r="I20" s="25" t="str">
        <f>+'[1]All'!I184</f>
        <v>B10</v>
      </c>
      <c r="J20" s="89" t="str">
        <f>+'[1]All'!J184</f>
        <v>Indiana</v>
      </c>
      <c r="K20" s="90" t="str">
        <f>+'[1]All'!K184</f>
        <v>Ball State</v>
      </c>
      <c r="L20" s="72">
        <f>+'[1]All'!L184</f>
        <v>2.5</v>
      </c>
      <c r="M20" s="73">
        <f>+'[1]All'!M184</f>
        <v>63</v>
      </c>
      <c r="N20" s="89" t="str">
        <f>+'[1]All'!T184</f>
        <v>Ball State</v>
      </c>
      <c r="O20" s="90">
        <f>+'[1]All'!X184</f>
        <v>0</v>
      </c>
      <c r="P20" s="89">
        <f>+'[1]All'!Z184</f>
        <v>0</v>
      </c>
      <c r="R20" s="91" t="str">
        <f>+'[1]All'!AL184</f>
        <v>Ball State</v>
      </c>
      <c r="S20" s="91">
        <f>+'[1]All'!AM184</f>
        <v>27</v>
      </c>
      <c r="T20" s="91" t="str">
        <f>+'[1]All'!AN184</f>
        <v>INDIANA</v>
      </c>
      <c r="U20" s="91">
        <f>+'[1]All'!AO184</f>
        <v>20</v>
      </c>
      <c r="V20" s="91"/>
      <c r="W20" s="95" t="str">
        <f>+'[1]All'!AQ184</f>
        <v>Ball State</v>
      </c>
      <c r="X20" s="27">
        <f>+'[1]All'!AR184</f>
        <v>1</v>
      </c>
      <c r="Y20" s="28">
        <f>+'[1]All'!AS184</f>
        <v>0</v>
      </c>
      <c r="Z20" s="28">
        <f>+'[1]All'!AT184</f>
        <v>0</v>
      </c>
      <c r="AA20" s="27">
        <f>+'[1]All'!AU184</f>
        <v>2</v>
      </c>
      <c r="AB20" s="28">
        <f>+'[1]All'!AV184</f>
        <v>0</v>
      </c>
      <c r="AC20" s="29">
        <f>+'[1]All'!AW184</f>
        <v>0</v>
      </c>
      <c r="AD20" s="28"/>
      <c r="AE20" s="15">
        <f>+'[1]All'!AY184</f>
        <v>1</v>
      </c>
      <c r="AF20" s="30">
        <f>+'[1]All'!AZ184</f>
        <v>3</v>
      </c>
      <c r="AG20" s="16">
        <f>+'[1]All'!BA184</f>
        <v>0</v>
      </c>
      <c r="AH20" s="16"/>
      <c r="AI20" s="26" t="str">
        <f>+'[1]All'!BC184</f>
        <v>Indiana</v>
      </c>
      <c r="AJ20" s="27">
        <f>+'[1]All'!BD184</f>
        <v>0</v>
      </c>
      <c r="AK20" s="28">
        <f>+'[1]All'!BE184</f>
        <v>0</v>
      </c>
      <c r="AL20" s="29">
        <f>+'[1]All'!BF184</f>
        <v>0</v>
      </c>
      <c r="AM20" s="27">
        <f>+'[1]All'!BG184</f>
        <v>1</v>
      </c>
      <c r="AN20" s="28">
        <f>+'[1]All'!BH184</f>
        <v>0</v>
      </c>
      <c r="AO20" s="29">
        <f>+'[1]All'!BI184</f>
        <v>0</v>
      </c>
      <c r="AP20" s="27">
        <f>+'[1]All'!BJ184</f>
        <v>58.11</v>
      </c>
      <c r="AQ20" s="29">
        <f>+'[1]All'!BK184</f>
        <v>64.9</v>
      </c>
    </row>
    <row r="21" spans="1:43" ht="15.75">
      <c r="A21" s="10">
        <f>+'[1]All'!A185</f>
        <v>3</v>
      </c>
      <c r="B21" s="11" t="str">
        <f>+'[1]All'!B185</f>
        <v>Sat</v>
      </c>
      <c r="C21" s="12">
        <f>+'[1]All'!C185</f>
        <v>41167</v>
      </c>
      <c r="D21" s="13">
        <f>+'[1]All'!D185</f>
        <v>0.6458333333333334</v>
      </c>
      <c r="E21" s="62" t="str">
        <f>+'[1]All'!E185</f>
        <v>BTN</v>
      </c>
      <c r="F21" s="24" t="str">
        <f>+'[1]All'!F185</f>
        <v>1AA Northern Iowa</v>
      </c>
      <c r="G21" s="25" t="str">
        <f>+'[1]All'!G185</f>
        <v>1AA</v>
      </c>
      <c r="H21" s="24" t="str">
        <f>+'[1]All'!H185</f>
        <v>Iowa  </v>
      </c>
      <c r="I21" s="25" t="str">
        <f>+'[1]All'!I185</f>
        <v>B10</v>
      </c>
      <c r="J21" s="89">
        <f>+'[1]All'!J185</f>
        <v>0</v>
      </c>
      <c r="K21" s="90">
        <f>+'[1]All'!K185</f>
        <v>0</v>
      </c>
      <c r="L21" s="72">
        <f>+'[1]All'!L185</f>
        <v>0</v>
      </c>
      <c r="M21" s="73">
        <f>+'[1]All'!M185</f>
        <v>0</v>
      </c>
      <c r="N21" s="89">
        <f>+'[1]All'!T185</f>
        <v>0</v>
      </c>
      <c r="O21" s="90">
        <f>+'[1]All'!X185</f>
        <v>0</v>
      </c>
      <c r="P21" s="89">
        <f>+'[1]All'!Z185</f>
        <v>0</v>
      </c>
      <c r="R21" s="91" t="str">
        <f>+'[1]All'!AL185</f>
        <v>DNP</v>
      </c>
      <c r="S21" s="91">
        <f>+'[1]All'!AM185</f>
        <v>0</v>
      </c>
      <c r="T21" s="91">
        <f>+'[1]All'!AN185</f>
        <v>0</v>
      </c>
      <c r="U21" s="91">
        <f>+'[1]All'!AO185</f>
        <v>0</v>
      </c>
      <c r="V21" s="91"/>
      <c r="W21" s="95" t="str">
        <f>+'[1]All'!AQ185</f>
        <v>1AA Northern Iowa</v>
      </c>
      <c r="X21" s="27">
        <f>+'[1]All'!AR185</f>
        <v>0</v>
      </c>
      <c r="Y21" s="28">
        <f>+'[1]All'!AS185</f>
        <v>0</v>
      </c>
      <c r="Z21" s="28">
        <f>+'[1]All'!AT185</f>
        <v>0</v>
      </c>
      <c r="AA21" s="27">
        <f>+'[1]All'!AU185</f>
        <v>0</v>
      </c>
      <c r="AB21" s="28">
        <f>+'[1]All'!AV185</f>
        <v>0</v>
      </c>
      <c r="AC21" s="29">
        <f>+'[1]All'!AW185</f>
        <v>0</v>
      </c>
      <c r="AD21" s="28"/>
      <c r="AE21" s="15">
        <f>+'[1]All'!AY185</f>
        <v>0</v>
      </c>
      <c r="AF21" s="30">
        <f>+'[1]All'!AZ185</f>
        <v>0</v>
      </c>
      <c r="AG21" s="16">
        <f>+'[1]All'!BA185</f>
        <v>0</v>
      </c>
      <c r="AH21" s="16"/>
      <c r="AI21" s="26" t="str">
        <f>+'[1]All'!BC185</f>
        <v>Iowa  </v>
      </c>
      <c r="AJ21" s="27">
        <f>+'[1]All'!BD185</f>
        <v>0</v>
      </c>
      <c r="AK21" s="28">
        <f>+'[1]All'!BE185</f>
        <v>2</v>
      </c>
      <c r="AL21" s="29">
        <f>+'[1]All'!BF185</f>
        <v>0</v>
      </c>
      <c r="AM21" s="27">
        <f>+'[1]All'!BG185</f>
        <v>0</v>
      </c>
      <c r="AN21" s="28">
        <f>+'[1]All'!BH185</f>
        <v>2</v>
      </c>
      <c r="AO21" s="29">
        <f>+'[1]All'!BI185</f>
        <v>0</v>
      </c>
      <c r="AP21" s="27">
        <f>+'[1]All'!BJ185</f>
        <v>68.09</v>
      </c>
      <c r="AQ21" s="29">
        <f>+'[1]All'!BK185</f>
        <v>76.84</v>
      </c>
    </row>
    <row r="22" spans="1:43" ht="15.75">
      <c r="A22" s="10">
        <f>+'[1]All'!A186</f>
        <v>3</v>
      </c>
      <c r="B22" s="11" t="str">
        <f>+'[1]All'!B186</f>
        <v>Sat</v>
      </c>
      <c r="C22" s="12">
        <f>+'[1]All'!C186</f>
        <v>41167</v>
      </c>
      <c r="D22" s="13">
        <f>+'[1]All'!D186</f>
        <v>0.6458333333333334</v>
      </c>
      <c r="E22" s="62" t="str">
        <f>+'[1]All'!E186</f>
        <v>BTN</v>
      </c>
      <c r="F22" s="24" t="str">
        <f>+'[1]All'!F186</f>
        <v>Massachusetts</v>
      </c>
      <c r="G22" s="25" t="str">
        <f>+'[1]All'!G186</f>
        <v>MAC</v>
      </c>
      <c r="H22" s="24" t="str">
        <f>+'[1]All'!H186</f>
        <v>Michigan</v>
      </c>
      <c r="I22" s="25" t="str">
        <f>+'[1]All'!I186</f>
        <v>B10</v>
      </c>
      <c r="J22" s="89" t="str">
        <f>+'[1]All'!J186</f>
        <v>Michigan</v>
      </c>
      <c r="K22" s="90" t="str">
        <f>+'[1]All'!K186</f>
        <v>Massachusetts</v>
      </c>
      <c r="L22" s="72">
        <f>+'[1]All'!L186</f>
        <v>45</v>
      </c>
      <c r="M22" s="73">
        <f>+'[1]All'!M186</f>
        <v>57</v>
      </c>
      <c r="N22" s="89" t="str">
        <f>+'[1]All'!T186</f>
        <v>Massachusetts</v>
      </c>
      <c r="O22" s="90">
        <f>+'[1]All'!X186</f>
        <v>0</v>
      </c>
      <c r="P22" s="89">
        <f>+'[1]All'!Z186</f>
        <v>0</v>
      </c>
      <c r="R22" s="91" t="str">
        <f>+'[1]All'!AL186</f>
        <v>DNP</v>
      </c>
      <c r="S22" s="91">
        <f>+'[1]All'!AM186</f>
        <v>0</v>
      </c>
      <c r="T22" s="91">
        <f>+'[1]All'!AN186</f>
        <v>0</v>
      </c>
      <c r="U22" s="91">
        <f>+'[1]All'!AO186</f>
        <v>0</v>
      </c>
      <c r="V22" s="91"/>
      <c r="W22" s="95" t="str">
        <f>+'[1]All'!AQ186</f>
        <v>Massachusetts</v>
      </c>
      <c r="X22" s="27">
        <f>+'[1]All'!AR186</f>
        <v>0</v>
      </c>
      <c r="Y22" s="28">
        <f>+'[1]All'!AS186</f>
        <v>1</v>
      </c>
      <c r="Z22" s="28">
        <f>+'[1]All'!AT186</f>
        <v>0</v>
      </c>
      <c r="AA22" s="27">
        <f>+'[1]All'!AU186</f>
        <v>0</v>
      </c>
      <c r="AB22" s="28">
        <f>+'[1]All'!AV186</f>
        <v>2</v>
      </c>
      <c r="AC22" s="29">
        <f>+'[1]All'!AW186</f>
        <v>0</v>
      </c>
      <c r="AD22" s="28"/>
      <c r="AE22" s="15">
        <f>+'[1]All'!AY186</f>
        <v>0</v>
      </c>
      <c r="AF22" s="30">
        <f>+'[1]All'!AZ186</f>
        <v>0</v>
      </c>
      <c r="AG22" s="16">
        <f>+'[1]All'!BA186</f>
        <v>0</v>
      </c>
      <c r="AH22" s="16"/>
      <c r="AI22" s="26" t="str">
        <f>+'[1]All'!BC186</f>
        <v>Michigan</v>
      </c>
      <c r="AJ22" s="27">
        <f>+'[1]All'!BD186</f>
        <v>0</v>
      </c>
      <c r="AK22" s="28">
        <f>+'[1]All'!BE186</f>
        <v>2</v>
      </c>
      <c r="AL22" s="29">
        <f>+'[1]All'!BF186</f>
        <v>0</v>
      </c>
      <c r="AM22" s="27">
        <f>+'[1]All'!BG186</f>
        <v>0</v>
      </c>
      <c r="AN22" s="28">
        <f>+'[1]All'!BH186</f>
        <v>2</v>
      </c>
      <c r="AO22" s="29">
        <f>+'[1]All'!BI186</f>
        <v>0</v>
      </c>
      <c r="AP22" s="27">
        <f>+'[1]All'!BJ186</f>
        <v>38.37</v>
      </c>
      <c r="AQ22" s="29">
        <f>+'[1]All'!BK186</f>
        <v>76.13</v>
      </c>
    </row>
    <row r="23" spans="1:43" ht="15.75">
      <c r="A23" s="10">
        <f>+'[1]All'!A187</f>
        <v>3</v>
      </c>
      <c r="B23" s="11" t="str">
        <f>+'[1]All'!B187</f>
        <v>Sat</v>
      </c>
      <c r="C23" s="12">
        <f>+'[1]All'!C187</f>
        <v>41167</v>
      </c>
      <c r="D23" s="13">
        <f>+'[1]All'!D187</f>
        <v>0.8333333333333334</v>
      </c>
      <c r="E23" s="62" t="str">
        <f>+'[1]All'!E187</f>
        <v>ABC</v>
      </c>
      <c r="F23" s="24" t="str">
        <f>+'[1]All'!F187</f>
        <v>Notre Dame</v>
      </c>
      <c r="G23" s="25" t="str">
        <f>+'[1]All'!G187</f>
        <v>Ind</v>
      </c>
      <c r="H23" s="24" t="str">
        <f>+'[1]All'!H187</f>
        <v>Michigan State</v>
      </c>
      <c r="I23" s="25" t="str">
        <f>+'[1]All'!I187</f>
        <v>B10</v>
      </c>
      <c r="J23" s="89" t="str">
        <f>+'[1]All'!J187</f>
        <v>Michigan State</v>
      </c>
      <c r="K23" s="90" t="str">
        <f>+'[1]All'!K187</f>
        <v>Notre Dame</v>
      </c>
      <c r="L23" s="72">
        <f>+'[1]All'!L187</f>
        <v>5.5</v>
      </c>
      <c r="M23" s="73">
        <f>+'[1]All'!M187</f>
        <v>44</v>
      </c>
      <c r="N23" s="89" t="str">
        <f>+'[1]All'!T187</f>
        <v>Michigan State</v>
      </c>
      <c r="O23" s="90">
        <f>+'[1]All'!X187</f>
        <v>0</v>
      </c>
      <c r="P23" s="89">
        <f>+'[1]All'!Z187</f>
        <v>0</v>
      </c>
      <c r="R23" s="91" t="str">
        <f>+'[1]All'!AL187</f>
        <v>NOTRE DAME</v>
      </c>
      <c r="S23" s="91">
        <f>+'[1]All'!AM187</f>
        <v>31</v>
      </c>
      <c r="T23" s="91" t="str">
        <f>+'[1]All'!AN187</f>
        <v>Michigan State</v>
      </c>
      <c r="U23" s="91">
        <f>+'[1]All'!AO187</f>
        <v>13</v>
      </c>
      <c r="V23" s="91"/>
      <c r="W23" s="95" t="str">
        <f>+'[1]All'!AQ187</f>
        <v>Notre Dame</v>
      </c>
      <c r="X23" s="27">
        <f>+'[1]All'!AR187</f>
        <v>1</v>
      </c>
      <c r="Y23" s="28">
        <f>+'[1]All'!AS187</f>
        <v>0</v>
      </c>
      <c r="Z23" s="28">
        <f>+'[1]All'!AT187</f>
        <v>0</v>
      </c>
      <c r="AA23" s="27">
        <f>+'[1]All'!AU187</f>
        <v>1</v>
      </c>
      <c r="AB23" s="28">
        <f>+'[1]All'!AV187</f>
        <v>1</v>
      </c>
      <c r="AC23" s="29">
        <f>+'[1]All'!AW187</f>
        <v>0</v>
      </c>
      <c r="AD23" s="28"/>
      <c r="AE23" s="15">
        <f>+'[1]All'!AY187</f>
        <v>3</v>
      </c>
      <c r="AF23" s="30">
        <f>+'[1]All'!AZ187</f>
        <v>4</v>
      </c>
      <c r="AG23" s="16">
        <f>+'[1]All'!BA187</f>
        <v>0</v>
      </c>
      <c r="AH23" s="16"/>
      <c r="AI23" s="26" t="str">
        <f>+'[1]All'!BC187</f>
        <v>Michigan State</v>
      </c>
      <c r="AJ23" s="27">
        <f>+'[1]All'!BD187</f>
        <v>0</v>
      </c>
      <c r="AK23" s="28">
        <f>+'[1]All'!BE187</f>
        <v>1</v>
      </c>
      <c r="AL23" s="29">
        <f>+'[1]All'!BF187</f>
        <v>0</v>
      </c>
      <c r="AM23" s="27">
        <f>+'[1]All'!BG187</f>
        <v>1</v>
      </c>
      <c r="AN23" s="28">
        <f>+'[1]All'!BH187</f>
        <v>1</v>
      </c>
      <c r="AO23" s="29">
        <f>+'[1]All'!BI187</f>
        <v>0</v>
      </c>
      <c r="AP23" s="27">
        <f>+'[1]All'!BJ187</f>
        <v>84.48</v>
      </c>
      <c r="AQ23" s="29">
        <f>+'[1]All'!BK187</f>
        <v>86.7</v>
      </c>
    </row>
    <row r="24" spans="1:43" ht="15.75">
      <c r="A24" s="10">
        <f>+'[1]All'!A188</f>
        <v>3</v>
      </c>
      <c r="B24" s="11" t="str">
        <f>+'[1]All'!B188</f>
        <v>Sat</v>
      </c>
      <c r="C24" s="12">
        <f>+'[1]All'!C188</f>
        <v>41167</v>
      </c>
      <c r="D24" s="13">
        <f>+'[1]All'!D188</f>
        <v>0.5</v>
      </c>
      <c r="E24" s="62" t="str">
        <f>+'[1]All'!E188</f>
        <v>BTN</v>
      </c>
      <c r="F24" s="24" t="str">
        <f>+'[1]All'!F188</f>
        <v>Western Michigan</v>
      </c>
      <c r="G24" s="25" t="str">
        <f>+'[1]All'!G188</f>
        <v>MAC</v>
      </c>
      <c r="H24" s="24" t="str">
        <f>+'[1]All'!H188</f>
        <v>Minnesota</v>
      </c>
      <c r="I24" s="25" t="str">
        <f>+'[1]All'!I188</f>
        <v>B10</v>
      </c>
      <c r="J24" s="89" t="str">
        <f>+'[1]All'!J188</f>
        <v>Minnesota</v>
      </c>
      <c r="K24" s="90" t="str">
        <f>+'[1]All'!K188</f>
        <v>Western Michigan</v>
      </c>
      <c r="L24" s="72">
        <f>+'[1]All'!L188</f>
        <v>2.5</v>
      </c>
      <c r="M24" s="73">
        <f>+'[1]All'!M188</f>
        <v>56</v>
      </c>
      <c r="N24" s="89" t="str">
        <f>+'[1]All'!T188</f>
        <v>Western Michigan</v>
      </c>
      <c r="O24" s="90">
        <f>+'[1]All'!X188</f>
        <v>0</v>
      </c>
      <c r="P24" s="89">
        <f>+'[1]All'!Z188</f>
        <v>0</v>
      </c>
      <c r="R24" s="91" t="str">
        <f>+'[1]All'!AL188</f>
        <v>DNP</v>
      </c>
      <c r="S24" s="91">
        <f>+'[1]All'!AM188</f>
        <v>0</v>
      </c>
      <c r="T24" s="91">
        <f>+'[1]All'!AN188</f>
        <v>0</v>
      </c>
      <c r="U24" s="91">
        <f>+'[1]All'!AO188</f>
        <v>0</v>
      </c>
      <c r="V24" s="91"/>
      <c r="W24" s="95" t="str">
        <f>+'[1]All'!AQ188</f>
        <v>Western Michigan</v>
      </c>
      <c r="X24" s="27">
        <f>+'[1]All'!AR188</f>
        <v>0</v>
      </c>
      <c r="Y24" s="28">
        <f>+'[1]All'!AS188</f>
        <v>1</v>
      </c>
      <c r="Z24" s="28">
        <f>+'[1]All'!AT188</f>
        <v>0</v>
      </c>
      <c r="AA24" s="27">
        <f>+'[1]All'!AU188</f>
        <v>0</v>
      </c>
      <c r="AB24" s="28">
        <f>+'[1]All'!AV188</f>
        <v>1</v>
      </c>
      <c r="AC24" s="29">
        <f>+'[1]All'!AW188</f>
        <v>0</v>
      </c>
      <c r="AD24" s="28"/>
      <c r="AE24" s="15">
        <f>+'[1]All'!AY188</f>
        <v>0</v>
      </c>
      <c r="AF24" s="30">
        <f>+'[1]All'!AZ188</f>
        <v>0</v>
      </c>
      <c r="AG24" s="16">
        <f>+'[1]All'!BA188</f>
        <v>0</v>
      </c>
      <c r="AH24" s="16"/>
      <c r="AI24" s="26" t="str">
        <f>+'[1]All'!BC188</f>
        <v>Minnesota</v>
      </c>
      <c r="AJ24" s="27">
        <f>+'[1]All'!BD188</f>
        <v>0</v>
      </c>
      <c r="AK24" s="28">
        <f>+'[1]All'!BE188</f>
        <v>0</v>
      </c>
      <c r="AL24" s="29">
        <f>+'[1]All'!BF188</f>
        <v>0</v>
      </c>
      <c r="AM24" s="27">
        <f>+'[1]All'!BG188</f>
        <v>0</v>
      </c>
      <c r="AN24" s="28">
        <f>+'[1]All'!BH188</f>
        <v>1</v>
      </c>
      <c r="AO24" s="29">
        <f>+'[1]All'!BI188</f>
        <v>0</v>
      </c>
      <c r="AP24" s="27">
        <f>+'[1]All'!BJ188</f>
        <v>64.35</v>
      </c>
      <c r="AQ24" s="29">
        <f>+'[1]All'!BK188</f>
        <v>71.95</v>
      </c>
    </row>
    <row r="25" spans="1:43" ht="15.75">
      <c r="A25" s="10">
        <f>+'[1]All'!A189</f>
        <v>3</v>
      </c>
      <c r="B25" s="11" t="str">
        <f>+'[1]All'!B189</f>
        <v>Sat</v>
      </c>
      <c r="C25" s="12">
        <f>+'[1]All'!C189</f>
        <v>41167</v>
      </c>
      <c r="D25" s="13">
        <f>+'[1]All'!D189</f>
        <v>0.5</v>
      </c>
      <c r="E25" s="62" t="str">
        <f>+'[1]All'!E189</f>
        <v>ESPN2</v>
      </c>
      <c r="F25" s="24" t="str">
        <f>+'[1]All'!F189</f>
        <v>Arkansas State</v>
      </c>
      <c r="G25" s="25" t="str">
        <f>+'[1]All'!G189</f>
        <v>SB</v>
      </c>
      <c r="H25" s="24" t="str">
        <f>+'[1]All'!H189</f>
        <v>Nebraska</v>
      </c>
      <c r="I25" s="25" t="str">
        <f>+'[1]All'!I189</f>
        <v>B10</v>
      </c>
      <c r="J25" s="89" t="str">
        <f>+'[1]All'!J189</f>
        <v>Nebraska</v>
      </c>
      <c r="K25" s="90" t="str">
        <f>+'[1]All'!K189</f>
        <v>Arkansas State</v>
      </c>
      <c r="L25" s="72">
        <f>+'[1]All'!L189</f>
        <v>24</v>
      </c>
      <c r="M25" s="73">
        <f>+'[1]All'!M189</f>
        <v>67</v>
      </c>
      <c r="N25" s="89" t="str">
        <f>+'[1]All'!T189</f>
        <v>Arkansas State</v>
      </c>
      <c r="O25" s="90">
        <f>+'[1]All'!X189</f>
        <v>0</v>
      </c>
      <c r="P25" s="89">
        <f>+'[1]All'!Z189</f>
        <v>0</v>
      </c>
      <c r="R25" s="91" t="str">
        <f>+'[1]All'!AL189</f>
        <v>DNP</v>
      </c>
      <c r="S25" s="91">
        <f>+'[1]All'!AM189</f>
        <v>0</v>
      </c>
      <c r="T25" s="91">
        <f>+'[1]All'!AN189</f>
        <v>0</v>
      </c>
      <c r="U25" s="91">
        <f>+'[1]All'!AO189</f>
        <v>0</v>
      </c>
      <c r="V25" s="91"/>
      <c r="W25" s="95" t="str">
        <f>+'[1]All'!AQ189</f>
        <v>Arkansas State</v>
      </c>
      <c r="X25" s="27">
        <f>+'[1]All'!AR189</f>
        <v>1</v>
      </c>
      <c r="Y25" s="28">
        <f>+'[1]All'!AS189</f>
        <v>0</v>
      </c>
      <c r="Z25" s="28">
        <f>+'[1]All'!AT189</f>
        <v>0</v>
      </c>
      <c r="AA25" s="27">
        <f>+'[1]All'!AU189</f>
        <v>1</v>
      </c>
      <c r="AB25" s="28">
        <f>+'[1]All'!AV189</f>
        <v>1</v>
      </c>
      <c r="AC25" s="29">
        <f>+'[1]All'!AW189</f>
        <v>0</v>
      </c>
      <c r="AD25" s="28"/>
      <c r="AE25" s="15">
        <f>+'[1]All'!AY189</f>
        <v>0</v>
      </c>
      <c r="AF25" s="30">
        <f>+'[1]All'!AZ189</f>
        <v>1</v>
      </c>
      <c r="AG25" s="16">
        <f>+'[1]All'!BA189</f>
        <v>0</v>
      </c>
      <c r="AH25" s="16"/>
      <c r="AI25" s="26" t="str">
        <f>+'[1]All'!BC189</f>
        <v>Nebraska</v>
      </c>
      <c r="AJ25" s="27">
        <f>+'[1]All'!BD189</f>
        <v>1</v>
      </c>
      <c r="AK25" s="28">
        <f>+'[1]All'!BE189</f>
        <v>0</v>
      </c>
      <c r="AL25" s="29">
        <f>+'[1]All'!BF189</f>
        <v>0</v>
      </c>
      <c r="AM25" s="27">
        <f>+'[1]All'!BG189</f>
        <v>1</v>
      </c>
      <c r="AN25" s="28">
        <f>+'[1]All'!BH189</f>
        <v>1</v>
      </c>
      <c r="AO25" s="29">
        <f>+'[1]All'!BI189</f>
        <v>0</v>
      </c>
      <c r="AP25" s="27">
        <f>+'[1]All'!BJ189</f>
        <v>61.76</v>
      </c>
      <c r="AQ25" s="29">
        <f>+'[1]All'!BK189</f>
        <v>83.28</v>
      </c>
    </row>
    <row r="26" spans="1:43" ht="15.75">
      <c r="A26" s="10">
        <f>+'[1]All'!A190</f>
        <v>3</v>
      </c>
      <c r="B26" s="11" t="str">
        <f>+'[1]All'!B190</f>
        <v>Sat</v>
      </c>
      <c r="C26" s="12">
        <f>+'[1]All'!C190</f>
        <v>41167</v>
      </c>
      <c r="D26" s="13">
        <f>+'[1]All'!D190</f>
        <v>0.6458333333333334</v>
      </c>
      <c r="E26" s="62" t="str">
        <f>+'[1]All'!E190</f>
        <v>BTN</v>
      </c>
      <c r="F26" s="24" t="str">
        <f>+'[1]All'!F190</f>
        <v>Boston College</v>
      </c>
      <c r="G26" s="25" t="str">
        <f>+'[1]All'!G190</f>
        <v>ACC</v>
      </c>
      <c r="H26" s="24" t="str">
        <f>+'[1]All'!H190</f>
        <v>Northwestern </v>
      </c>
      <c r="I26" s="25" t="str">
        <f>+'[1]All'!I190</f>
        <v>B10</v>
      </c>
      <c r="J26" s="89" t="str">
        <f>+'[1]All'!J190</f>
        <v>Northwestern </v>
      </c>
      <c r="K26" s="90" t="str">
        <f>+'[1]All'!K190</f>
        <v>Boston College</v>
      </c>
      <c r="L26" s="72">
        <f>+'[1]All'!L190</f>
        <v>3.5</v>
      </c>
      <c r="M26" s="73">
        <f>+'[1]All'!M190</f>
        <v>53.5</v>
      </c>
      <c r="N26" s="89" t="str">
        <f>+'[1]All'!T190</f>
        <v>Northwestern </v>
      </c>
      <c r="O26" s="90" t="str">
        <f>+'[1]All'!X190</f>
        <v>X</v>
      </c>
      <c r="P26" s="89">
        <f>+'[1]All'!Z190</f>
        <v>0</v>
      </c>
      <c r="R26" s="91" t="str">
        <f>+'[1]All'!AL190</f>
        <v>Northwestern </v>
      </c>
      <c r="S26" s="91">
        <f>+'[1]All'!AM190</f>
        <v>24</v>
      </c>
      <c r="T26" s="91" t="str">
        <f>+'[1]All'!AN190</f>
        <v>BOSTON COLLEGE</v>
      </c>
      <c r="U26" s="91">
        <f>+'[1]All'!AO190</f>
        <v>17</v>
      </c>
      <c r="V26" s="91"/>
      <c r="W26" s="95" t="str">
        <f>+'[1]All'!AQ190</f>
        <v>Boston College</v>
      </c>
      <c r="X26" s="27">
        <f>+'[1]All'!AR190</f>
        <v>0</v>
      </c>
      <c r="Y26" s="28">
        <f>+'[1]All'!AS190</f>
        <v>0</v>
      </c>
      <c r="Z26" s="28">
        <f>+'[1]All'!AT190</f>
        <v>0</v>
      </c>
      <c r="AA26" s="27">
        <f>+'[1]All'!AU190</f>
        <v>1</v>
      </c>
      <c r="AB26" s="28">
        <f>+'[1]All'!AV190</f>
        <v>1</v>
      </c>
      <c r="AC26" s="29">
        <f>+'[1]All'!AW190</f>
        <v>0</v>
      </c>
      <c r="AD26" s="28"/>
      <c r="AE26" s="15">
        <f>+'[1]All'!AY190</f>
        <v>0</v>
      </c>
      <c r="AF26" s="30">
        <f>+'[1]All'!AZ190</f>
        <v>1</v>
      </c>
      <c r="AG26" s="16">
        <f>+'[1]All'!BA190</f>
        <v>0</v>
      </c>
      <c r="AH26" s="16"/>
      <c r="AI26" s="26" t="str">
        <f>+'[1]All'!BC190</f>
        <v>Northwestern </v>
      </c>
      <c r="AJ26" s="27">
        <f>+'[1]All'!BD190</f>
        <v>1</v>
      </c>
      <c r="AK26" s="28">
        <f>+'[1]All'!BE190</f>
        <v>0</v>
      </c>
      <c r="AL26" s="29">
        <f>+'[1]All'!BF190</f>
        <v>0</v>
      </c>
      <c r="AM26" s="27">
        <f>+'[1]All'!BG190</f>
        <v>1</v>
      </c>
      <c r="AN26" s="28">
        <f>+'[1]All'!BH190</f>
        <v>1</v>
      </c>
      <c r="AO26" s="29">
        <f>+'[1]All'!BI190</f>
        <v>0</v>
      </c>
      <c r="AP26" s="27">
        <f>+'[1]All'!BJ190</f>
        <v>68.59</v>
      </c>
      <c r="AQ26" s="29">
        <f>+'[1]All'!BK190</f>
        <v>77.14</v>
      </c>
    </row>
    <row r="27" spans="1:43" ht="15.75">
      <c r="A27" s="10">
        <f>+'[1]All'!A191</f>
        <v>3</v>
      </c>
      <c r="B27" s="11" t="str">
        <f>+'[1]All'!B191</f>
        <v>Sat</v>
      </c>
      <c r="C27" s="12">
        <f>+'[1]All'!C191</f>
        <v>41167</v>
      </c>
      <c r="D27" s="13">
        <f>+'[1]All'!D191</f>
        <v>0.5</v>
      </c>
      <c r="E27" s="62" t="str">
        <f>+'[1]All'!E191</f>
        <v>ABC</v>
      </c>
      <c r="F27" s="24" t="str">
        <f>+'[1]All'!F191</f>
        <v>California</v>
      </c>
      <c r="G27" s="25" t="str">
        <f>+'[1]All'!G191</f>
        <v>P12</v>
      </c>
      <c r="H27" s="24" t="str">
        <f>+'[1]All'!H191</f>
        <v>Ohio State</v>
      </c>
      <c r="I27" s="25" t="str">
        <f>+'[1]All'!I191</f>
        <v>B10</v>
      </c>
      <c r="J27" s="89" t="str">
        <f>+'[1]All'!J191</f>
        <v>Ohio State</v>
      </c>
      <c r="K27" s="90" t="str">
        <f>+'[1]All'!K191</f>
        <v>California</v>
      </c>
      <c r="L27" s="72">
        <f>+'[1]All'!L191</f>
        <v>16.5</v>
      </c>
      <c r="M27" s="73">
        <f>+'[1]All'!M191</f>
        <v>52.5</v>
      </c>
      <c r="N27" s="89" t="str">
        <f>+'[1]All'!T191</f>
        <v>California</v>
      </c>
      <c r="O27" s="90">
        <f>+'[1]All'!X191</f>
        <v>0</v>
      </c>
      <c r="P27" s="89">
        <f>+'[1]All'!Z191</f>
        <v>0</v>
      </c>
      <c r="R27" s="91" t="str">
        <f>+'[1]All'!AL191</f>
        <v>DNP</v>
      </c>
      <c r="S27" s="91">
        <f>+'[1]All'!AM191</f>
        <v>0</v>
      </c>
      <c r="T27" s="91">
        <f>+'[1]All'!AN191</f>
        <v>0</v>
      </c>
      <c r="U27" s="91">
        <f>+'[1]All'!AO191</f>
        <v>0</v>
      </c>
      <c r="V27" s="91"/>
      <c r="W27" s="95" t="str">
        <f>+'[1]All'!AQ191</f>
        <v>California</v>
      </c>
      <c r="X27" s="27">
        <f>+'[1]All'!AR191</f>
        <v>0</v>
      </c>
      <c r="Y27" s="28">
        <f>+'[1]All'!AS191</f>
        <v>0</v>
      </c>
      <c r="Z27" s="28">
        <f>+'[1]All'!AT191</f>
        <v>0</v>
      </c>
      <c r="AA27" s="27">
        <f>+'[1]All'!AU191</f>
        <v>0</v>
      </c>
      <c r="AB27" s="28">
        <f>+'[1]All'!AV191</f>
        <v>1</v>
      </c>
      <c r="AC27" s="29">
        <f>+'[1]All'!AW191</f>
        <v>0</v>
      </c>
      <c r="AD27" s="28"/>
      <c r="AE27" s="15">
        <f>+'[1]All'!AY191</f>
        <v>0</v>
      </c>
      <c r="AF27" s="30">
        <f>+'[1]All'!AZ191</f>
        <v>0</v>
      </c>
      <c r="AG27" s="16">
        <f>+'[1]All'!BA191</f>
        <v>0</v>
      </c>
      <c r="AH27" s="16"/>
      <c r="AI27" s="26" t="str">
        <f>+'[1]All'!BC191</f>
        <v>Ohio State</v>
      </c>
      <c r="AJ27" s="27">
        <f>+'[1]All'!BD191</f>
        <v>1</v>
      </c>
      <c r="AK27" s="28">
        <f>+'[1]All'!BE191</f>
        <v>1</v>
      </c>
      <c r="AL27" s="29">
        <f>+'[1]All'!BF191</f>
        <v>0</v>
      </c>
      <c r="AM27" s="27">
        <f>+'[1]All'!BG191</f>
        <v>1</v>
      </c>
      <c r="AN27" s="28">
        <f>+'[1]All'!BH191</f>
        <v>1</v>
      </c>
      <c r="AO27" s="29">
        <f>+'[1]All'!BI191</f>
        <v>0</v>
      </c>
      <c r="AP27" s="27">
        <f>+'[1]All'!BJ191</f>
        <v>68.6</v>
      </c>
      <c r="AQ27" s="29">
        <f>+'[1]All'!BK191</f>
        <v>87.66</v>
      </c>
    </row>
    <row r="28" spans="1:43" ht="15.75">
      <c r="A28" s="10">
        <f>+'[1]All'!A192</f>
        <v>3</v>
      </c>
      <c r="B28" s="11" t="str">
        <f>+'[1]All'!B192</f>
        <v>Sat</v>
      </c>
      <c r="C28" s="12">
        <f>+'[1]All'!C192</f>
        <v>41167</v>
      </c>
      <c r="D28" s="13">
        <f>+'[1]All'!D192</f>
        <v>0.6458333333333334</v>
      </c>
      <c r="E28" s="62" t="str">
        <f>+'[1]All'!E192</f>
        <v>ESPN2</v>
      </c>
      <c r="F28" s="24" t="str">
        <f>+'[1]All'!F192</f>
        <v>Navy</v>
      </c>
      <c r="G28" s="25" t="str">
        <f>+'[1]All'!G192</f>
        <v>Ind</v>
      </c>
      <c r="H28" s="24" t="str">
        <f>+'[1]All'!H192</f>
        <v>Penn State</v>
      </c>
      <c r="I28" s="25" t="str">
        <f>+'[1]All'!I192</f>
        <v>B10</v>
      </c>
      <c r="J28" s="89" t="str">
        <f>+'[1]All'!J192</f>
        <v>Penn State</v>
      </c>
      <c r="K28" s="90" t="str">
        <f>+'[1]All'!K192</f>
        <v>Navy</v>
      </c>
      <c r="L28" s="72">
        <f>+'[1]All'!L192</f>
        <v>6.5</v>
      </c>
      <c r="M28" s="73">
        <f>+'[1]All'!M192</f>
        <v>46.5</v>
      </c>
      <c r="N28" s="89" t="str">
        <f>+'[1]All'!T192</f>
        <v>Penn State</v>
      </c>
      <c r="O28" s="90">
        <f>+'[1]All'!X192</f>
        <v>0</v>
      </c>
      <c r="P28" s="89">
        <f>+'[1]All'!Z192</f>
        <v>0</v>
      </c>
      <c r="R28" s="91" t="str">
        <f>+'[1]All'!AL192</f>
        <v>DNP</v>
      </c>
      <c r="S28" s="91">
        <f>+'[1]All'!AM192</f>
        <v>0</v>
      </c>
      <c r="T28" s="91">
        <f>+'[1]All'!AN192</f>
        <v>0</v>
      </c>
      <c r="U28" s="91">
        <f>+'[1]All'!AO192</f>
        <v>0</v>
      </c>
      <c r="V28" s="91"/>
      <c r="W28" s="95" t="str">
        <f>+'[1]All'!AQ192</f>
        <v>Navy</v>
      </c>
      <c r="X28" s="27">
        <f>+'[1]All'!AR192</f>
        <v>0</v>
      </c>
      <c r="Y28" s="28">
        <f>+'[1]All'!AS192</f>
        <v>0</v>
      </c>
      <c r="Z28" s="28">
        <f>+'[1]All'!AT192</f>
        <v>0</v>
      </c>
      <c r="AA28" s="27">
        <f>+'[1]All'!AU192</f>
        <v>0</v>
      </c>
      <c r="AB28" s="28">
        <f>+'[1]All'!AV192</f>
        <v>1</v>
      </c>
      <c r="AC28" s="29">
        <f>+'[1]All'!AW192</f>
        <v>0</v>
      </c>
      <c r="AD28" s="28"/>
      <c r="AE28" s="15">
        <f>+'[1]All'!AY192</f>
        <v>0</v>
      </c>
      <c r="AF28" s="30">
        <f>+'[1]All'!AZ192</f>
        <v>0</v>
      </c>
      <c r="AG28" s="16">
        <f>+'[1]All'!BA192</f>
        <v>0</v>
      </c>
      <c r="AH28" s="16"/>
      <c r="AI28" s="26" t="str">
        <f>+'[1]All'!BC192</f>
        <v>Penn State</v>
      </c>
      <c r="AJ28" s="27">
        <f>+'[1]All'!BD192</f>
        <v>0</v>
      </c>
      <c r="AK28" s="28">
        <f>+'[1]All'!BE192</f>
        <v>1</v>
      </c>
      <c r="AL28" s="29">
        <f>+'[1]All'!BF192</f>
        <v>0</v>
      </c>
      <c r="AM28" s="27">
        <f>+'[1]All'!BG192</f>
        <v>1</v>
      </c>
      <c r="AN28" s="28">
        <f>+'[1]All'!BH192</f>
        <v>1</v>
      </c>
      <c r="AO28" s="29">
        <f>+'[1]All'!BI192</f>
        <v>0</v>
      </c>
      <c r="AP28" s="27">
        <f>+'[1]All'!BJ192</f>
        <v>62.21</v>
      </c>
      <c r="AQ28" s="29">
        <f>+'[1]All'!BK192</f>
        <v>71.88</v>
      </c>
    </row>
    <row r="29" spans="1:43" ht="15.75">
      <c r="A29" s="10">
        <f>+'[1]All'!A193</f>
        <v>3</v>
      </c>
      <c r="B29" s="11" t="str">
        <f>+'[1]All'!B193</f>
        <v>Sat</v>
      </c>
      <c r="C29" s="12">
        <f>+'[1]All'!C193</f>
        <v>41167</v>
      </c>
      <c r="D29" s="13">
        <f>+'[1]All'!D193</f>
        <v>0.5</v>
      </c>
      <c r="E29" s="62" t="str">
        <f>+'[1]All'!E193</f>
        <v>BTN</v>
      </c>
      <c r="F29" s="24" t="str">
        <f>+'[1]All'!F193</f>
        <v>Eastern Michigan</v>
      </c>
      <c r="G29" s="25" t="str">
        <f>+'[1]All'!G193</f>
        <v>MAC</v>
      </c>
      <c r="H29" s="24" t="str">
        <f>+'[1]All'!H193</f>
        <v>Purdue</v>
      </c>
      <c r="I29" s="25" t="str">
        <f>+'[1]All'!I193</f>
        <v>B10</v>
      </c>
      <c r="J29" s="89" t="str">
        <f>+'[1]All'!J193</f>
        <v>Purdue</v>
      </c>
      <c r="K29" s="90" t="str">
        <f>+'[1]All'!K193</f>
        <v>Eastern Michigan</v>
      </c>
      <c r="L29" s="72">
        <f>+'[1]All'!L193</f>
        <v>24</v>
      </c>
      <c r="M29" s="73">
        <f>+'[1]All'!M193</f>
        <v>49</v>
      </c>
      <c r="N29" s="89" t="str">
        <f>+'[1]All'!T193</f>
        <v>Purdue</v>
      </c>
      <c r="O29" s="90">
        <f>+'[1]All'!X193</f>
        <v>0</v>
      </c>
      <c r="P29" s="89">
        <f>+'[1]All'!Z193</f>
        <v>0</v>
      </c>
      <c r="R29" s="91" t="str">
        <f>+'[1]All'!AL193</f>
        <v>DNP</v>
      </c>
      <c r="S29" s="91">
        <f>+'[1]All'!AM193</f>
        <v>0</v>
      </c>
      <c r="T29" s="91">
        <f>+'[1]All'!AN193</f>
        <v>0</v>
      </c>
      <c r="U29" s="91">
        <f>+'[1]All'!AO193</f>
        <v>0</v>
      </c>
      <c r="V29" s="91"/>
      <c r="W29" s="95" t="str">
        <f>+'[1]All'!AQ193</f>
        <v>Eastern Michigan</v>
      </c>
      <c r="X29" s="27">
        <f>+'[1]All'!AR193</f>
        <v>0</v>
      </c>
      <c r="Y29" s="28">
        <f>+'[1]All'!AS193</f>
        <v>1</v>
      </c>
      <c r="Z29" s="28">
        <f>+'[1]All'!AT193</f>
        <v>0</v>
      </c>
      <c r="AA29" s="27">
        <f>+'[1]All'!AU193</f>
        <v>0</v>
      </c>
      <c r="AB29" s="28">
        <f>+'[1]All'!AV193</f>
        <v>1</v>
      </c>
      <c r="AC29" s="29">
        <f>+'[1]All'!AW193</f>
        <v>0</v>
      </c>
      <c r="AD29" s="28"/>
      <c r="AE29" s="15">
        <f>+'[1]All'!AY193</f>
        <v>0</v>
      </c>
      <c r="AF29" s="30">
        <f>+'[1]All'!AZ193</f>
        <v>0</v>
      </c>
      <c r="AG29" s="16">
        <f>+'[1]All'!BA193</f>
        <v>0</v>
      </c>
      <c r="AH29" s="16"/>
      <c r="AI29" s="26" t="str">
        <f>+'[1]All'!BC193</f>
        <v>Purdue</v>
      </c>
      <c r="AJ29" s="27">
        <f>+'[1]All'!BD193</f>
        <v>0</v>
      </c>
      <c r="AK29" s="28">
        <f>+'[1]All'!BE193</f>
        <v>0</v>
      </c>
      <c r="AL29" s="29">
        <f>+'[1]All'!BF193</f>
        <v>0</v>
      </c>
      <c r="AM29" s="27">
        <f>+'[1]All'!BG193</f>
        <v>1</v>
      </c>
      <c r="AN29" s="28">
        <f>+'[1]All'!BH193</f>
        <v>0</v>
      </c>
      <c r="AO29" s="29">
        <f>+'[1]All'!BI193</f>
        <v>0</v>
      </c>
      <c r="AP29" s="27">
        <f>+'[1]All'!BJ193</f>
        <v>48.64</v>
      </c>
      <c r="AQ29" s="29">
        <f>+'[1]All'!BK193</f>
        <v>76.42</v>
      </c>
    </row>
    <row r="30" spans="1:43" ht="15.75">
      <c r="A30" s="10">
        <f>+'[1]All'!A194</f>
        <v>3</v>
      </c>
      <c r="B30" s="11" t="str">
        <f>+'[1]All'!B194</f>
        <v>Sat</v>
      </c>
      <c r="C30" s="12">
        <f>+'[1]All'!C194</f>
        <v>41167</v>
      </c>
      <c r="D30" s="13">
        <f>+'[1]All'!D194</f>
        <v>0.8333333333333334</v>
      </c>
      <c r="E30" s="62" t="str">
        <f>+'[1]All'!E194</f>
        <v>BTN</v>
      </c>
      <c r="F30" s="24" t="str">
        <f>+'[1]All'!F194</f>
        <v>Utah State</v>
      </c>
      <c r="G30" s="25" t="str">
        <f>+'[1]All'!G194</f>
        <v>WAC</v>
      </c>
      <c r="H30" s="24" t="str">
        <f>+'[1]All'!H194</f>
        <v>Wisconsin</v>
      </c>
      <c r="I30" s="25" t="str">
        <f>+'[1]All'!I194</f>
        <v>B10</v>
      </c>
      <c r="J30" s="89" t="str">
        <f>+'[1]All'!J194</f>
        <v>Wisconsin</v>
      </c>
      <c r="K30" s="90" t="str">
        <f>+'[1]All'!K194</f>
        <v>Utah State</v>
      </c>
      <c r="L30" s="72">
        <f>+'[1]All'!L194</f>
        <v>13</v>
      </c>
      <c r="M30" s="73">
        <f>+'[1]All'!M194</f>
        <v>51</v>
      </c>
      <c r="N30" s="89" t="str">
        <f>+'[1]All'!T194</f>
        <v>Utah State</v>
      </c>
      <c r="O30" s="90">
        <f>+'[1]All'!X194</f>
        <v>0</v>
      </c>
      <c r="P30" s="89">
        <f>+'[1]All'!Z194</f>
        <v>0</v>
      </c>
      <c r="R30" s="91" t="str">
        <f>+'[1]All'!AL194</f>
        <v>DNP</v>
      </c>
      <c r="S30" s="91">
        <f>+'[1]All'!AM194</f>
        <v>0</v>
      </c>
      <c r="T30" s="91">
        <f>+'[1]All'!AN194</f>
        <v>0</v>
      </c>
      <c r="U30" s="91">
        <f>+'[1]All'!AO194</f>
        <v>0</v>
      </c>
      <c r="V30" s="91"/>
      <c r="W30" s="95" t="str">
        <f>+'[1]All'!AQ194</f>
        <v>Utah State</v>
      </c>
      <c r="X30" s="27">
        <f>+'[1]All'!AR194</f>
        <v>0</v>
      </c>
      <c r="Y30" s="28">
        <f>+'[1]All'!AS194</f>
        <v>0</v>
      </c>
      <c r="Z30" s="28">
        <f>+'[1]All'!AT194</f>
        <v>0</v>
      </c>
      <c r="AA30" s="27">
        <f>+'[1]All'!AU194</f>
        <v>1</v>
      </c>
      <c r="AB30" s="28">
        <f>+'[1]All'!AV194</f>
        <v>0</v>
      </c>
      <c r="AC30" s="29">
        <f>+'[1]All'!AW194</f>
        <v>0</v>
      </c>
      <c r="AD30" s="28"/>
      <c r="AE30" s="15">
        <f>+'[1]All'!AY194</f>
        <v>0</v>
      </c>
      <c r="AF30" s="30">
        <f>+'[1]All'!AZ194</f>
        <v>0</v>
      </c>
      <c r="AG30" s="16">
        <f>+'[1]All'!BA194</f>
        <v>0</v>
      </c>
      <c r="AH30" s="16"/>
      <c r="AI30" s="26" t="str">
        <f>+'[1]All'!BC194</f>
        <v>Wisconsin</v>
      </c>
      <c r="AJ30" s="27">
        <f>+'[1]All'!BD194</f>
        <v>0</v>
      </c>
      <c r="AK30" s="28">
        <f>+'[1]All'!BE194</f>
        <v>0</v>
      </c>
      <c r="AL30" s="29">
        <f>+'[1]All'!BF194</f>
        <v>0</v>
      </c>
      <c r="AM30" s="27">
        <f>+'[1]All'!BG194</f>
        <v>0</v>
      </c>
      <c r="AN30" s="28">
        <f>+'[1]All'!BH194</f>
        <v>1</v>
      </c>
      <c r="AO30" s="29">
        <f>+'[1]All'!BI194</f>
        <v>0</v>
      </c>
      <c r="AP30" s="27">
        <f>+'[1]All'!BJ194</f>
        <v>75.78</v>
      </c>
      <c r="AQ30" s="29">
        <f>+'[1]All'!BK194</f>
        <v>78.14</v>
      </c>
    </row>
    <row r="31" spans="6:43" ht="15.75">
      <c r="F31" s="24"/>
      <c r="G31" s="25"/>
      <c r="H31" s="24"/>
      <c r="I31" s="25"/>
      <c r="L31" s="72"/>
      <c r="M31" s="73"/>
      <c r="S31" s="91"/>
      <c r="U31" s="91"/>
      <c r="V31" s="91"/>
      <c r="W31" s="95"/>
      <c r="X31" s="27"/>
      <c r="Y31" s="28"/>
      <c r="Z31" s="28"/>
      <c r="AA31" s="27"/>
      <c r="AB31" s="28"/>
      <c r="AC31" s="29"/>
      <c r="AD31" s="28"/>
      <c r="AE31" s="15"/>
      <c r="AF31" s="30"/>
      <c r="AG31" s="16"/>
      <c r="AH31" s="16"/>
      <c r="AI31" s="26"/>
      <c r="AJ31" s="27"/>
      <c r="AK31" s="28"/>
      <c r="AL31" s="29"/>
      <c r="AM31" s="27"/>
      <c r="AN31" s="28"/>
      <c r="AO31" s="29"/>
      <c r="AP31" s="27"/>
      <c r="AQ31" s="29"/>
    </row>
    <row r="32" spans="1:43" ht="15.75">
      <c r="A32" s="10">
        <f>+'[1]All'!A195</f>
        <v>3</v>
      </c>
      <c r="B32" s="11" t="str">
        <f>+'[1]All'!B195</f>
        <v>Sat</v>
      </c>
      <c r="C32" s="12">
        <f>+'[1]All'!C195</f>
        <v>41167</v>
      </c>
      <c r="D32" s="13">
        <f>+'[1]All'!D195</f>
        <v>0.7916666666666666</v>
      </c>
      <c r="E32" s="62">
        <f>+'[1]All'!E195</f>
        <v>0</v>
      </c>
      <c r="F32" s="24" t="str">
        <f>+'[1]All'!F195</f>
        <v>1AA Sam Houston State</v>
      </c>
      <c r="G32" s="25" t="str">
        <f>+'[1]All'!G195</f>
        <v>1AA</v>
      </c>
      <c r="H32" s="24" t="str">
        <f>+'[1]All'!H195</f>
        <v>Baylor</v>
      </c>
      <c r="I32" s="25" t="str">
        <f>+'[1]All'!I195</f>
        <v>B12</v>
      </c>
      <c r="J32" s="89">
        <f>+'[1]All'!J195</f>
        <v>0</v>
      </c>
      <c r="K32" s="90">
        <f>+'[1]All'!K195</f>
        <v>0</v>
      </c>
      <c r="L32" s="72">
        <f>+'[1]All'!L195</f>
        <v>0</v>
      </c>
      <c r="M32" s="73">
        <f>+'[1]All'!M195</f>
        <v>0</v>
      </c>
      <c r="N32" s="89">
        <f>+'[1]All'!T195</f>
        <v>0</v>
      </c>
      <c r="O32" s="90">
        <f>+'[1]All'!X195</f>
        <v>0</v>
      </c>
      <c r="P32" s="89">
        <f>+'[1]All'!Z195</f>
        <v>0</v>
      </c>
      <c r="R32" s="91" t="str">
        <f>+'[1]All'!AL195</f>
        <v>DNP</v>
      </c>
      <c r="S32" s="91">
        <f>+'[1]All'!AM195</f>
        <v>0</v>
      </c>
      <c r="T32" s="91">
        <f>+'[1]All'!AN195</f>
        <v>0</v>
      </c>
      <c r="U32" s="91">
        <f>+'[1]All'!AO195</f>
        <v>0</v>
      </c>
      <c r="V32" s="91"/>
      <c r="W32" s="95" t="str">
        <f>+'[1]All'!AQ195</f>
        <v>1AA Sam Houston State</v>
      </c>
      <c r="X32" s="27">
        <f>+'[1]All'!AR195</f>
        <v>0</v>
      </c>
      <c r="Y32" s="28">
        <f>+'[1]All'!AS195</f>
        <v>0</v>
      </c>
      <c r="Z32" s="28">
        <f>+'[1]All'!AT195</f>
        <v>0</v>
      </c>
      <c r="AA32" s="27">
        <f>+'[1]All'!AU195</f>
        <v>0</v>
      </c>
      <c r="AB32" s="28">
        <f>+'[1]All'!AV195</f>
        <v>0</v>
      </c>
      <c r="AC32" s="29">
        <f>+'[1]All'!AW195</f>
        <v>0</v>
      </c>
      <c r="AD32" s="28"/>
      <c r="AE32" s="15">
        <f>+'[1]All'!AY195</f>
        <v>0</v>
      </c>
      <c r="AF32" s="30">
        <f>+'[1]All'!AZ195</f>
        <v>0</v>
      </c>
      <c r="AG32" s="16">
        <f>+'[1]All'!BA195</f>
        <v>0</v>
      </c>
      <c r="AH32" s="16"/>
      <c r="AI32" s="26" t="str">
        <f>+'[1]All'!BC195</f>
        <v>Baylor</v>
      </c>
      <c r="AJ32" s="27">
        <f>+'[1]All'!BD195</f>
        <v>1</v>
      </c>
      <c r="AK32" s="28">
        <f>+'[1]All'!BE195</f>
        <v>0</v>
      </c>
      <c r="AL32" s="29">
        <f>+'[1]All'!BF195</f>
        <v>0</v>
      </c>
      <c r="AM32" s="27">
        <f>+'[1]All'!BG195</f>
        <v>1</v>
      </c>
      <c r="AN32" s="28">
        <f>+'[1]All'!BH195</f>
        <v>0</v>
      </c>
      <c r="AO32" s="29">
        <f>+'[1]All'!BI195</f>
        <v>0</v>
      </c>
      <c r="AP32" s="27">
        <f>+'[1]All'!BJ195</f>
        <v>60.44</v>
      </c>
      <c r="AQ32" s="29">
        <f>+'[1]All'!BK195</f>
        <v>84.95</v>
      </c>
    </row>
    <row r="33" spans="1:43" ht="15.75">
      <c r="A33" s="10">
        <f>+'[1]All'!A196</f>
        <v>3</v>
      </c>
      <c r="B33" s="11" t="str">
        <f>+'[1]All'!B196</f>
        <v>Sat</v>
      </c>
      <c r="C33" s="12">
        <f>+'[1]All'!C196</f>
        <v>41167</v>
      </c>
      <c r="D33" s="13">
        <f>+'[1]All'!D196</f>
        <v>0.8333333333333334</v>
      </c>
      <c r="E33" s="62">
        <f>+'[1]All'!E196</f>
        <v>0</v>
      </c>
      <c r="F33" s="24" t="str">
        <f>+'[1]All'!F196</f>
        <v>1AA Western Illinois</v>
      </c>
      <c r="G33" s="25" t="str">
        <f>+'[1]All'!G196</f>
        <v>1AA</v>
      </c>
      <c r="H33" s="24" t="str">
        <f>+'[1]All'!H196</f>
        <v>Iowa State</v>
      </c>
      <c r="I33" s="25" t="str">
        <f>+'[1]All'!I196</f>
        <v>B12</v>
      </c>
      <c r="J33" s="89">
        <f>+'[1]All'!J196</f>
        <v>0</v>
      </c>
      <c r="K33" s="90">
        <f>+'[1]All'!K196</f>
        <v>0</v>
      </c>
      <c r="L33" s="72">
        <f>+'[1]All'!L196</f>
        <v>0</v>
      </c>
      <c r="M33" s="73">
        <f>+'[1]All'!M196</f>
        <v>0</v>
      </c>
      <c r="N33" s="89">
        <f>+'[1]All'!T196</f>
        <v>0</v>
      </c>
      <c r="O33" s="90">
        <f>+'[1]All'!X196</f>
        <v>0</v>
      </c>
      <c r="P33" s="89">
        <f>+'[1]All'!Z196</f>
        <v>0</v>
      </c>
      <c r="R33" s="91" t="str">
        <f>+'[1]All'!AL196</f>
        <v>DNP</v>
      </c>
      <c r="S33" s="91">
        <f>+'[1]All'!AM196</f>
        <v>0</v>
      </c>
      <c r="T33" s="91">
        <f>+'[1]All'!AN196</f>
        <v>0</v>
      </c>
      <c r="U33" s="91">
        <f>+'[1]All'!AO196</f>
        <v>0</v>
      </c>
      <c r="V33" s="91"/>
      <c r="W33" s="95" t="str">
        <f>+'[1]All'!AQ196</f>
        <v>1AA Western Illinois</v>
      </c>
      <c r="X33" s="27">
        <f>+'[1]All'!AR196</f>
        <v>0</v>
      </c>
      <c r="Y33" s="28">
        <f>+'[1]All'!AS196</f>
        <v>0</v>
      </c>
      <c r="Z33" s="28">
        <f>+'[1]All'!AT196</f>
        <v>0</v>
      </c>
      <c r="AA33" s="27">
        <f>+'[1]All'!AU196</f>
        <v>0</v>
      </c>
      <c r="AB33" s="28">
        <f>+'[1]All'!AV196</f>
        <v>0</v>
      </c>
      <c r="AC33" s="29">
        <f>+'[1]All'!AW196</f>
        <v>0</v>
      </c>
      <c r="AD33" s="28"/>
      <c r="AE33" s="15">
        <f>+'[1]All'!AY196</f>
        <v>0</v>
      </c>
      <c r="AF33" s="30">
        <f>+'[1]All'!AZ196</f>
        <v>0</v>
      </c>
      <c r="AG33" s="16">
        <f>+'[1]All'!BA196</f>
        <v>0</v>
      </c>
      <c r="AH33" s="16"/>
      <c r="AI33" s="26" t="str">
        <f>+'[1]All'!BC196</f>
        <v>Iowa State</v>
      </c>
      <c r="AJ33" s="27">
        <f>+'[1]All'!BD196</f>
        <v>1</v>
      </c>
      <c r="AK33" s="28">
        <f>+'[1]All'!BE196</f>
        <v>0</v>
      </c>
      <c r="AL33" s="29">
        <f>+'[1]All'!BF196</f>
        <v>0</v>
      </c>
      <c r="AM33" s="27">
        <f>+'[1]All'!BG196</f>
        <v>2</v>
      </c>
      <c r="AN33" s="28">
        <f>+'[1]All'!BH196</f>
        <v>0</v>
      </c>
      <c r="AO33" s="29">
        <f>+'[1]All'!BI196</f>
        <v>0</v>
      </c>
      <c r="AP33" s="27">
        <f>+'[1]All'!BJ196</f>
        <v>46.07</v>
      </c>
      <c r="AQ33" s="29">
        <f>+'[1]All'!BK196</f>
        <v>80.96</v>
      </c>
    </row>
    <row r="34" spans="1:43" ht="15.75">
      <c r="A34" s="10">
        <f>+'[1]All'!A197</f>
        <v>3</v>
      </c>
      <c r="B34" s="11" t="str">
        <f>+'[1]All'!B197</f>
        <v>Sat</v>
      </c>
      <c r="C34" s="12">
        <f>+'[1]All'!C197</f>
        <v>41167</v>
      </c>
      <c r="D34" s="13">
        <f>+'[1]All'!D197</f>
        <v>0.5</v>
      </c>
      <c r="E34" s="62" t="str">
        <f>+'[1]All'!E197</f>
        <v>FX</v>
      </c>
      <c r="F34" s="24" t="str">
        <f>+'[1]All'!F197</f>
        <v>TCU</v>
      </c>
      <c r="G34" s="25" t="str">
        <f>+'[1]All'!G197</f>
        <v>B12</v>
      </c>
      <c r="H34" s="24" t="str">
        <f>+'[1]All'!H197</f>
        <v>Kansas</v>
      </c>
      <c r="I34" s="25" t="str">
        <f>+'[1]All'!I197</f>
        <v>B12</v>
      </c>
      <c r="J34" s="89" t="str">
        <f>+'[1]All'!J197</f>
        <v>TCU</v>
      </c>
      <c r="K34" s="90" t="str">
        <f>+'[1]All'!K197</f>
        <v>Kansas</v>
      </c>
      <c r="L34" s="72">
        <f>+'[1]All'!L197</f>
        <v>21</v>
      </c>
      <c r="M34" s="73">
        <f>+'[1]All'!M197</f>
        <v>59.5</v>
      </c>
      <c r="N34" s="89" t="str">
        <f>+'[1]All'!T197</f>
        <v>TCU</v>
      </c>
      <c r="O34" s="90">
        <f>+'[1]All'!X197</f>
        <v>0</v>
      </c>
      <c r="P34" s="89">
        <f>+'[1]All'!Z197</f>
        <v>0</v>
      </c>
      <c r="R34" s="91" t="str">
        <f>+'[1]All'!AL197</f>
        <v>DNP</v>
      </c>
      <c r="S34" s="91">
        <f>+'[1]All'!AM197</f>
        <v>0</v>
      </c>
      <c r="T34" s="91">
        <f>+'[1]All'!AN197</f>
        <v>0</v>
      </c>
      <c r="U34" s="91">
        <f>+'[1]All'!AO197</f>
        <v>0</v>
      </c>
      <c r="V34" s="91"/>
      <c r="W34" s="95" t="str">
        <f>+'[1]All'!AQ197</f>
        <v>TCU</v>
      </c>
      <c r="X34" s="27">
        <f>+'[1]All'!AR197</f>
        <v>0</v>
      </c>
      <c r="Y34" s="28">
        <f>+'[1]All'!AS197</f>
        <v>0</v>
      </c>
      <c r="Z34" s="28">
        <f>+'[1]All'!AT197</f>
        <v>0</v>
      </c>
      <c r="AA34" s="27">
        <f>+'[1]All'!AU197</f>
        <v>0</v>
      </c>
      <c r="AB34" s="28">
        <f>+'[1]All'!AV197</f>
        <v>0</v>
      </c>
      <c r="AC34" s="29">
        <f>+'[1]All'!AW197</f>
        <v>0</v>
      </c>
      <c r="AD34" s="28"/>
      <c r="AE34" s="15">
        <f>+'[1]All'!AY197</f>
        <v>0</v>
      </c>
      <c r="AF34" s="30">
        <f>+'[1]All'!AZ197</f>
        <v>0</v>
      </c>
      <c r="AG34" s="16">
        <f>+'[1]All'!BA197</f>
        <v>0</v>
      </c>
      <c r="AH34" s="16"/>
      <c r="AI34" s="26" t="str">
        <f>+'[1]All'!BC197</f>
        <v>Kansas</v>
      </c>
      <c r="AJ34" s="27">
        <f>+'[1]All'!BD197</f>
        <v>0</v>
      </c>
      <c r="AK34" s="28">
        <f>+'[1]All'!BE197</f>
        <v>1</v>
      </c>
      <c r="AL34" s="29">
        <f>+'[1]All'!BF197</f>
        <v>0</v>
      </c>
      <c r="AM34" s="27">
        <f>+'[1]All'!BG197</f>
        <v>0</v>
      </c>
      <c r="AN34" s="28">
        <f>+'[1]All'!BH197</f>
        <v>1</v>
      </c>
      <c r="AO34" s="29">
        <f>+'[1]All'!BI197</f>
        <v>0</v>
      </c>
      <c r="AP34" s="27">
        <f>+'[1]All'!BJ197</f>
        <v>80.88</v>
      </c>
      <c r="AQ34" s="29">
        <f>+'[1]All'!BK197</f>
        <v>62.62</v>
      </c>
    </row>
    <row r="35" spans="1:43" ht="15.75">
      <c r="A35" s="10">
        <f>+'[1]All'!A198</f>
        <v>3</v>
      </c>
      <c r="B35" s="11" t="str">
        <f>+'[1]All'!B198</f>
        <v>Sat</v>
      </c>
      <c r="C35" s="12">
        <f>+'[1]All'!C198</f>
        <v>41167</v>
      </c>
      <c r="D35" s="13">
        <f>+'[1]All'!D198</f>
        <v>0.7916666666666666</v>
      </c>
      <c r="E35" s="62" t="str">
        <f>+'[1]All'!E198</f>
        <v>FSN</v>
      </c>
      <c r="F35" s="24" t="str">
        <f>+'[1]All'!F198</f>
        <v>North Texas</v>
      </c>
      <c r="G35" s="25" t="str">
        <f>+'[1]All'!G198</f>
        <v>SB</v>
      </c>
      <c r="H35" s="24" t="str">
        <f>+'[1]All'!H198</f>
        <v>Kansas State</v>
      </c>
      <c r="I35" s="25" t="str">
        <f>+'[1]All'!I198</f>
        <v>B12</v>
      </c>
      <c r="J35" s="89" t="str">
        <f>+'[1]All'!J198</f>
        <v>Kansas State</v>
      </c>
      <c r="K35" s="90" t="str">
        <f>+'[1]All'!K198</f>
        <v>North Texas</v>
      </c>
      <c r="L35" s="72">
        <f>+'[1]All'!L198</f>
        <v>28</v>
      </c>
      <c r="M35" s="73">
        <f>+'[1]All'!M198</f>
        <v>56</v>
      </c>
      <c r="N35" s="89" t="str">
        <f>+'[1]All'!T198</f>
        <v>North Texas</v>
      </c>
      <c r="O35" s="90">
        <f>+'[1]All'!X198</f>
        <v>0</v>
      </c>
      <c r="P35" s="89">
        <f>+'[1]All'!Z198</f>
        <v>0</v>
      </c>
      <c r="R35" s="91" t="str">
        <f>+'[1]All'!AL198</f>
        <v>DNP</v>
      </c>
      <c r="S35" s="91">
        <f>+'[1]All'!AM198</f>
        <v>0</v>
      </c>
      <c r="T35" s="91">
        <f>+'[1]All'!AN198</f>
        <v>0</v>
      </c>
      <c r="U35" s="91">
        <f>+'[1]All'!AO198</f>
        <v>0</v>
      </c>
      <c r="V35" s="91"/>
      <c r="W35" s="95" t="str">
        <f>+'[1]All'!AQ198</f>
        <v>North Texas</v>
      </c>
      <c r="X35" s="27">
        <f>+'[1]All'!AR198</f>
        <v>1</v>
      </c>
      <c r="Y35" s="28">
        <f>+'[1]All'!AS198</f>
        <v>0</v>
      </c>
      <c r="Z35" s="28">
        <f>+'[1]All'!AT198</f>
        <v>0</v>
      </c>
      <c r="AA35" s="27">
        <f>+'[1]All'!AU198</f>
        <v>1</v>
      </c>
      <c r="AB35" s="28">
        <f>+'[1]All'!AV198</f>
        <v>0</v>
      </c>
      <c r="AC35" s="29">
        <f>+'[1]All'!AW198</f>
        <v>0</v>
      </c>
      <c r="AD35" s="28"/>
      <c r="AE35" s="15">
        <f>+'[1]All'!AY198</f>
        <v>1</v>
      </c>
      <c r="AF35" s="30">
        <f>+'[1]All'!AZ198</f>
        <v>2</v>
      </c>
      <c r="AG35" s="16">
        <f>+'[1]All'!BA198</f>
        <v>0</v>
      </c>
      <c r="AH35" s="16"/>
      <c r="AI35" s="26" t="str">
        <f>+'[1]All'!BC198</f>
        <v>Kansas State</v>
      </c>
      <c r="AJ35" s="27">
        <f>+'[1]All'!BD198</f>
        <v>1</v>
      </c>
      <c r="AK35" s="28">
        <f>+'[1]All'!BE198</f>
        <v>0</v>
      </c>
      <c r="AL35" s="29">
        <f>+'[1]All'!BF198</f>
        <v>0</v>
      </c>
      <c r="AM35" s="27">
        <f>+'[1]All'!BG198</f>
        <v>1</v>
      </c>
      <c r="AN35" s="28">
        <f>+'[1]All'!BH198</f>
        <v>0</v>
      </c>
      <c r="AO35" s="29">
        <f>+'[1]All'!BI198</f>
        <v>0</v>
      </c>
      <c r="AP35" s="27">
        <f>+'[1]All'!BJ198</f>
        <v>62.64</v>
      </c>
      <c r="AQ35" s="29">
        <f>+'[1]All'!BK198</f>
        <v>90.07</v>
      </c>
    </row>
    <row r="36" spans="1:43" ht="15.75">
      <c r="A36" s="10">
        <f>+'[1]All'!A199</f>
        <v>3</v>
      </c>
      <c r="B36" s="11" t="str">
        <f>+'[1]All'!B199</f>
        <v>Sat</v>
      </c>
      <c r="C36" s="12">
        <f>+'[1]All'!C199</f>
        <v>41167</v>
      </c>
      <c r="D36" s="13">
        <f>+'[1]All'!D199</f>
        <v>0.5</v>
      </c>
      <c r="E36" s="62" t="str">
        <f>+'[1]All'!E199</f>
        <v>FSN</v>
      </c>
      <c r="F36" s="24" t="str">
        <f>+'[1]All'!F199</f>
        <v>UL Lafayette</v>
      </c>
      <c r="G36" s="25" t="str">
        <f>+'[1]All'!G199</f>
        <v>SB</v>
      </c>
      <c r="H36" s="24" t="str">
        <f>+'[1]All'!H199</f>
        <v>Oklahoma State</v>
      </c>
      <c r="I36" s="25" t="str">
        <f>+'[1]All'!I199</f>
        <v>B12</v>
      </c>
      <c r="J36" s="89" t="str">
        <f>+'[1]All'!J199</f>
        <v>Oklahoma State</v>
      </c>
      <c r="K36" s="90" t="str">
        <f>+'[1]All'!K199</f>
        <v>UL Lafayette</v>
      </c>
      <c r="L36" s="72">
        <f>+'[1]All'!L199</f>
        <v>22.5</v>
      </c>
      <c r="M36" s="73">
        <f>+'[1]All'!M199</f>
        <v>73.5</v>
      </c>
      <c r="N36" s="89" t="str">
        <f>+'[1]All'!T199</f>
        <v>UL Lafayette</v>
      </c>
      <c r="O36" s="90">
        <f>+'[1]All'!X199</f>
        <v>0</v>
      </c>
      <c r="P36" s="89" t="str">
        <f>+'[1]All'!Z199</f>
        <v>U</v>
      </c>
      <c r="R36" s="91" t="str">
        <f>+'[1]All'!AL199</f>
        <v>OKLAHOMA STATE</v>
      </c>
      <c r="S36" s="91">
        <f>+'[1]All'!AM199</f>
        <v>61</v>
      </c>
      <c r="T36" s="91" t="str">
        <f>+'[1]All'!AN199</f>
        <v>UL Lafayette</v>
      </c>
      <c r="U36" s="91">
        <f>+'[1]All'!AO199</f>
        <v>34</v>
      </c>
      <c r="V36" s="91"/>
      <c r="W36" s="95" t="str">
        <f>+'[1]All'!AQ199</f>
        <v>UL Lafayette</v>
      </c>
      <c r="X36" s="27">
        <f>+'[1]All'!AR199</f>
        <v>1</v>
      </c>
      <c r="Y36" s="28">
        <f>+'[1]All'!AS199</f>
        <v>0</v>
      </c>
      <c r="Z36" s="28">
        <f>+'[1]All'!AT199</f>
        <v>0</v>
      </c>
      <c r="AA36" s="27">
        <f>+'[1]All'!AU199</f>
        <v>1</v>
      </c>
      <c r="AB36" s="28">
        <f>+'[1]All'!AV199</f>
        <v>0</v>
      </c>
      <c r="AC36" s="29">
        <f>+'[1]All'!AW199</f>
        <v>0</v>
      </c>
      <c r="AD36" s="28"/>
      <c r="AE36" s="15">
        <f>+'[1]All'!AY199</f>
        <v>1</v>
      </c>
      <c r="AF36" s="30">
        <f>+'[1]All'!AZ199</f>
        <v>1</v>
      </c>
      <c r="AG36" s="16">
        <f>+'[1]All'!BA199</f>
        <v>0</v>
      </c>
      <c r="AH36" s="16"/>
      <c r="AI36" s="26" t="str">
        <f>+'[1]All'!BC199</f>
        <v>Oklahoma State</v>
      </c>
      <c r="AJ36" s="27">
        <f>+'[1]All'!BD199</f>
        <v>0</v>
      </c>
      <c r="AK36" s="28">
        <f>+'[1]All'!BE199</f>
        <v>0</v>
      </c>
      <c r="AL36" s="29">
        <f>+'[1]All'!BF199</f>
        <v>0</v>
      </c>
      <c r="AM36" s="27">
        <f>+'[1]All'!BG199</f>
        <v>0</v>
      </c>
      <c r="AN36" s="28">
        <f>+'[1]All'!BH199</f>
        <v>1</v>
      </c>
      <c r="AO36" s="29">
        <f>+'[1]All'!BI199</f>
        <v>0</v>
      </c>
      <c r="AP36" s="27">
        <f>+'[1]All'!BJ199</f>
        <v>75.14</v>
      </c>
      <c r="AQ36" s="29">
        <f>+'[1]All'!BK199</f>
        <v>80.97</v>
      </c>
    </row>
    <row r="37" spans="1:43" ht="15.75">
      <c r="A37" s="10">
        <f>+'[1]All'!A200</f>
        <v>3</v>
      </c>
      <c r="B37" s="11" t="str">
        <f>+'[1]All'!B200</f>
        <v>Sat</v>
      </c>
      <c r="C37" s="12">
        <f>+'[1]All'!C200</f>
        <v>41167</v>
      </c>
      <c r="D37" s="13">
        <f>+'[1]All'!D200</f>
        <v>0.7916666666666666</v>
      </c>
      <c r="E37" s="62">
        <f>+'[1]All'!E200</f>
        <v>0</v>
      </c>
      <c r="F37" s="24" t="str">
        <f>+'[1]All'!F200</f>
        <v>New Mexico </v>
      </c>
      <c r="G37" s="25" t="str">
        <f>+'[1]All'!G200</f>
        <v>MWC</v>
      </c>
      <c r="H37" s="24" t="str">
        <f>+'[1]All'!H200</f>
        <v>Texas Tech</v>
      </c>
      <c r="I37" s="25" t="str">
        <f>+'[1]All'!I200</f>
        <v>B12</v>
      </c>
      <c r="J37" s="89" t="str">
        <f>+'[1]All'!J200</f>
        <v>Texas Tech</v>
      </c>
      <c r="K37" s="90" t="str">
        <f>+'[1]All'!K200</f>
        <v>New Mexico </v>
      </c>
      <c r="L37" s="72">
        <f>+'[1]All'!L200</f>
        <v>33</v>
      </c>
      <c r="M37" s="73">
        <f>+'[1]All'!M200</f>
        <v>61</v>
      </c>
      <c r="N37" s="89" t="str">
        <f>+'[1]All'!T200</f>
        <v>New Mexico </v>
      </c>
      <c r="O37" s="90">
        <f>+'[1]All'!X200</f>
        <v>0</v>
      </c>
      <c r="P37" s="89">
        <f>+'[1]All'!Z200</f>
        <v>0</v>
      </c>
      <c r="R37" s="91" t="str">
        <f>+'[1]All'!AL200</f>
        <v>Texas Tech</v>
      </c>
      <c r="S37" s="91">
        <f>+'[1]All'!AM200</f>
        <v>59</v>
      </c>
      <c r="T37" s="91" t="str">
        <f>+'[1]All'!AN200</f>
        <v>NEW MEXICO </v>
      </c>
      <c r="U37" s="91">
        <f>+'[1]All'!AO200</f>
        <v>13</v>
      </c>
      <c r="V37" s="91"/>
      <c r="W37" s="95" t="str">
        <f>+'[1]All'!AQ200</f>
        <v>New Mexico </v>
      </c>
      <c r="X37" s="27">
        <f>+'[1]All'!AR200</f>
        <v>0</v>
      </c>
      <c r="Y37" s="28">
        <f>+'[1]All'!AS200</f>
        <v>1</v>
      </c>
      <c r="Z37" s="28">
        <f>+'[1]All'!AT200</f>
        <v>0</v>
      </c>
      <c r="AA37" s="27">
        <f>+'[1]All'!AU200</f>
        <v>0</v>
      </c>
      <c r="AB37" s="28">
        <f>+'[1]All'!AV200</f>
        <v>1</v>
      </c>
      <c r="AC37" s="29">
        <f>+'[1]All'!AW200</f>
        <v>0</v>
      </c>
      <c r="AD37" s="28"/>
      <c r="AE37" s="15">
        <f>+'[1]All'!AY200</f>
        <v>1</v>
      </c>
      <c r="AF37" s="30">
        <f>+'[1]All'!AZ200</f>
        <v>2</v>
      </c>
      <c r="AG37" s="16">
        <f>+'[1]All'!BA200</f>
        <v>0</v>
      </c>
      <c r="AH37" s="16"/>
      <c r="AI37" s="26" t="str">
        <f>+'[1]All'!BC200</f>
        <v>Texas Tech</v>
      </c>
      <c r="AJ37" s="27">
        <f>+'[1]All'!BD200</f>
        <v>0</v>
      </c>
      <c r="AK37" s="28">
        <f>+'[1]All'!BE200</f>
        <v>0</v>
      </c>
      <c r="AL37" s="29">
        <f>+'[1]All'!BF200</f>
        <v>0</v>
      </c>
      <c r="AM37" s="27">
        <f>+'[1]All'!BG200</f>
        <v>1</v>
      </c>
      <c r="AN37" s="28">
        <f>+'[1]All'!BH200</f>
        <v>0</v>
      </c>
      <c r="AO37" s="29">
        <f>+'[1]All'!BI200</f>
        <v>0</v>
      </c>
      <c r="AP37" s="27">
        <f>+'[1]All'!BJ200</f>
        <v>51.68</v>
      </c>
      <c r="AQ37" s="29">
        <f>+'[1]All'!BK200</f>
        <v>85.78</v>
      </c>
    </row>
    <row r="38" spans="1:43" ht="15.75">
      <c r="A38" s="10">
        <f>+'[1]All'!A201</f>
        <v>3</v>
      </c>
      <c r="B38" s="11" t="str">
        <f>+'[1]All'!B201</f>
        <v>Sat</v>
      </c>
      <c r="C38" s="12">
        <f>+'[1]All'!C201</f>
        <v>41167</v>
      </c>
      <c r="D38" s="13">
        <f>+'[1]All'!D201</f>
        <v>0.6875</v>
      </c>
      <c r="E38" s="62">
        <f>+'[1]All'!E201</f>
        <v>0</v>
      </c>
      <c r="F38" s="24" t="str">
        <f>+'[1]All'!F201</f>
        <v>1AA James Madison</v>
      </c>
      <c r="G38" s="25" t="str">
        <f>+'[1]All'!G201</f>
        <v>1AA</v>
      </c>
      <c r="H38" s="24" t="str">
        <f>+'[1]All'!H201</f>
        <v>West Virginia</v>
      </c>
      <c r="I38" s="25" t="str">
        <f>+'[1]All'!I201</f>
        <v>B12</v>
      </c>
      <c r="J38" s="89">
        <f>+'[1]All'!J201</f>
        <v>0</v>
      </c>
      <c r="K38" s="90">
        <f>+'[1]All'!K201</f>
        <v>0</v>
      </c>
      <c r="L38" s="72">
        <f>+'[1]All'!L201</f>
        <v>0</v>
      </c>
      <c r="M38" s="73">
        <f>+'[1]All'!M201</f>
        <v>0</v>
      </c>
      <c r="N38" s="89">
        <f>+'[1]All'!T201</f>
        <v>0</v>
      </c>
      <c r="O38" s="90">
        <f>+'[1]All'!X201</f>
        <v>0</v>
      </c>
      <c r="P38" s="89">
        <f>+'[1]All'!Z201</f>
        <v>0</v>
      </c>
      <c r="R38" s="91" t="str">
        <f>+'[1]All'!AL201</f>
        <v>DNP</v>
      </c>
      <c r="S38" s="91">
        <f>+'[1]All'!AM201</f>
        <v>0</v>
      </c>
      <c r="T38" s="91">
        <f>+'[1]All'!AN201</f>
        <v>0</v>
      </c>
      <c r="U38" s="91">
        <f>+'[1]All'!AO201</f>
        <v>0</v>
      </c>
      <c r="V38" s="91"/>
      <c r="W38" s="95" t="str">
        <f>+'[1]All'!AQ201</f>
        <v>1AA James Madison</v>
      </c>
      <c r="X38" s="27">
        <f>+'[1]All'!AR201</f>
        <v>0</v>
      </c>
      <c r="Y38" s="28">
        <f>+'[1]All'!AS201</f>
        <v>0</v>
      </c>
      <c r="Z38" s="28">
        <f>+'[1]All'!AT201</f>
        <v>0</v>
      </c>
      <c r="AA38" s="27">
        <f>+'[1]All'!AU201</f>
        <v>0</v>
      </c>
      <c r="AB38" s="28">
        <f>+'[1]All'!AV201</f>
        <v>0</v>
      </c>
      <c r="AC38" s="29">
        <f>+'[1]All'!AW201</f>
        <v>0</v>
      </c>
      <c r="AD38" s="28"/>
      <c r="AE38" s="15">
        <f>+'[1]All'!AY201</f>
        <v>0</v>
      </c>
      <c r="AF38" s="30">
        <f>+'[1]All'!AZ201</f>
        <v>0</v>
      </c>
      <c r="AG38" s="16">
        <f>+'[1]All'!BA201</f>
        <v>0</v>
      </c>
      <c r="AH38" s="16"/>
      <c r="AI38" s="26" t="str">
        <f>+'[1]All'!BC201</f>
        <v>West Virginia</v>
      </c>
      <c r="AJ38" s="27">
        <f>+'[1]All'!BD201</f>
        <v>1</v>
      </c>
      <c r="AK38" s="28">
        <f>+'[1]All'!BE201</f>
        <v>0</v>
      </c>
      <c r="AL38" s="29">
        <f>+'[1]All'!BF201</f>
        <v>0</v>
      </c>
      <c r="AM38" s="27">
        <f>+'[1]All'!BG201</f>
        <v>1</v>
      </c>
      <c r="AN38" s="28">
        <f>+'[1]All'!BH201</f>
        <v>0</v>
      </c>
      <c r="AO38" s="29">
        <f>+'[1]All'!BI201</f>
        <v>0</v>
      </c>
      <c r="AP38" s="27">
        <f>+'[1]All'!BJ201</f>
        <v>65.86</v>
      </c>
      <c r="AQ38" s="29">
        <f>+'[1]All'!BK201</f>
        <v>81.29</v>
      </c>
    </row>
    <row r="39" spans="6:43" ht="15.75">
      <c r="F39" s="24"/>
      <c r="G39" s="25"/>
      <c r="H39" s="24"/>
      <c r="I39" s="25"/>
      <c r="L39" s="72"/>
      <c r="M39" s="73"/>
      <c r="S39" s="91"/>
      <c r="U39" s="91"/>
      <c r="V39" s="91"/>
      <c r="W39" s="95"/>
      <c r="X39" s="27"/>
      <c r="Y39" s="28"/>
      <c r="Z39" s="28"/>
      <c r="AA39" s="27"/>
      <c r="AB39" s="28"/>
      <c r="AC39" s="29"/>
      <c r="AD39" s="28"/>
      <c r="AE39" s="15"/>
      <c r="AF39" s="30"/>
      <c r="AG39" s="16"/>
      <c r="AH39" s="16"/>
      <c r="AI39" s="26"/>
      <c r="AJ39" s="27"/>
      <c r="AK39" s="28"/>
      <c r="AL39" s="29"/>
      <c r="AM39" s="27"/>
      <c r="AN39" s="28"/>
      <c r="AO39" s="29"/>
      <c r="AP39" s="27"/>
      <c r="AQ39" s="29"/>
    </row>
    <row r="40" spans="1:43" ht="15.75">
      <c r="A40" s="10">
        <f>+'[1]All'!A202</f>
        <v>3</v>
      </c>
      <c r="B40" s="11" t="str">
        <f>+'[1]All'!B202</f>
        <v>Sat</v>
      </c>
      <c r="C40" s="12">
        <f>+'[1]All'!C202</f>
        <v>41167</v>
      </c>
      <c r="D40" s="13">
        <f>+'[1]All'!D202</f>
        <v>0.7916666666666666</v>
      </c>
      <c r="E40" s="62" t="str">
        <f>+'[1]All'!E202</f>
        <v>espn3</v>
      </c>
      <c r="F40" s="24" t="str">
        <f>+'[1]All'!F202</f>
        <v>1AA Delaware State</v>
      </c>
      <c r="G40" s="25" t="str">
        <f>+'[1]All'!G202</f>
        <v>1AA</v>
      </c>
      <c r="H40" s="24" t="str">
        <f>+'[1]All'!H202</f>
        <v>Cincinnati</v>
      </c>
      <c r="I40" s="25" t="str">
        <f>+'[1]All'!I202</f>
        <v>BE</v>
      </c>
      <c r="J40" s="89">
        <f>+'[1]All'!J202</f>
        <v>0</v>
      </c>
      <c r="K40" s="90">
        <f>+'[1]All'!K202</f>
        <v>0</v>
      </c>
      <c r="L40" s="72">
        <f>+'[1]All'!L202</f>
        <v>0</v>
      </c>
      <c r="M40" s="73">
        <f>+'[1]All'!M202</f>
        <v>0</v>
      </c>
      <c r="N40" s="89">
        <f>+'[1]All'!T202</f>
        <v>0</v>
      </c>
      <c r="O40" s="90">
        <f>+'[1]All'!X202</f>
        <v>0</v>
      </c>
      <c r="P40" s="89">
        <f>+'[1]All'!Z202</f>
        <v>0</v>
      </c>
      <c r="R40" s="91" t="str">
        <f>+'[1]All'!AL202</f>
        <v>DNP</v>
      </c>
      <c r="S40" s="91">
        <f>+'[1]All'!AM202</f>
        <v>0</v>
      </c>
      <c r="T40" s="91">
        <f>+'[1]All'!AN202</f>
        <v>0</v>
      </c>
      <c r="U40" s="91">
        <f>+'[1]All'!AO202</f>
        <v>0</v>
      </c>
      <c r="V40" s="91"/>
      <c r="W40" s="95" t="str">
        <f>+'[1]All'!AQ202</f>
        <v>1AA Delaware State</v>
      </c>
      <c r="X40" s="27">
        <f>+'[1]All'!AR202</f>
        <v>0</v>
      </c>
      <c r="Y40" s="28">
        <f>+'[1]All'!AS202</f>
        <v>0</v>
      </c>
      <c r="Z40" s="28">
        <f>+'[1]All'!AT202</f>
        <v>0</v>
      </c>
      <c r="AA40" s="27">
        <f>+'[1]All'!AU202</f>
        <v>0</v>
      </c>
      <c r="AB40" s="28">
        <f>+'[1]All'!AV202</f>
        <v>0</v>
      </c>
      <c r="AC40" s="29">
        <f>+'[1]All'!AW202</f>
        <v>0</v>
      </c>
      <c r="AD40" s="28"/>
      <c r="AE40" s="15">
        <f>+'[1]All'!AY202</f>
        <v>0</v>
      </c>
      <c r="AF40" s="30">
        <f>+'[1]All'!AZ202</f>
        <v>0</v>
      </c>
      <c r="AG40" s="16">
        <f>+'[1]All'!BA202</f>
        <v>0</v>
      </c>
      <c r="AH40" s="16"/>
      <c r="AI40" s="26" t="str">
        <f>+'[1]All'!BC202</f>
        <v>Cincinnati</v>
      </c>
      <c r="AJ40" s="27">
        <f>+'[1]All'!BD202</f>
        <v>1</v>
      </c>
      <c r="AK40" s="28">
        <f>+'[1]All'!BE202</f>
        <v>0</v>
      </c>
      <c r="AL40" s="29">
        <f>+'[1]All'!BF202</f>
        <v>0</v>
      </c>
      <c r="AM40" s="27">
        <f>+'[1]All'!BG202</f>
        <v>1</v>
      </c>
      <c r="AN40" s="28">
        <f>+'[1]All'!BH202</f>
        <v>0</v>
      </c>
      <c r="AO40" s="29">
        <f>+'[1]All'!BI202</f>
        <v>0</v>
      </c>
      <c r="AP40" s="27">
        <f>+'[1]All'!BJ202</f>
        <v>34.97</v>
      </c>
      <c r="AQ40" s="29">
        <f>+'[1]All'!BK202</f>
        <v>78.06</v>
      </c>
    </row>
    <row r="41" spans="1:43" ht="15.75">
      <c r="A41" s="10">
        <f>+'[1]All'!A203</f>
        <v>3</v>
      </c>
      <c r="B41" s="11" t="str">
        <f>+'[1]All'!B203</f>
        <v>Sat</v>
      </c>
      <c r="C41" s="12">
        <f>+'[1]All'!C203</f>
        <v>41167</v>
      </c>
      <c r="D41" s="13">
        <f>+'[1]All'!D203</f>
        <v>0.6458333333333334</v>
      </c>
      <c r="E41" s="62" t="str">
        <f>+'[1]All'!E203</f>
        <v>ESPN2</v>
      </c>
      <c r="F41" s="24" t="str">
        <f>+'[1]All'!F203</f>
        <v>North Carolina  </v>
      </c>
      <c r="G41" s="25" t="str">
        <f>+'[1]All'!G203</f>
        <v>ACC</v>
      </c>
      <c r="H41" s="24" t="str">
        <f>+'[1]All'!H203</f>
        <v>Louisville</v>
      </c>
      <c r="I41" s="25" t="str">
        <f>+'[1]All'!I203</f>
        <v>BE</v>
      </c>
      <c r="J41" s="89" t="str">
        <f>+'[1]All'!J203</f>
        <v>Louisville</v>
      </c>
      <c r="K41" s="90" t="str">
        <f>+'[1]All'!K203</f>
        <v>North Carolina  </v>
      </c>
      <c r="L41" s="72">
        <f>+'[1]All'!L203</f>
        <v>3</v>
      </c>
      <c r="M41" s="73">
        <f>+'[1]All'!M203</f>
        <v>56</v>
      </c>
      <c r="N41" s="89" t="str">
        <f>+'[1]All'!T203</f>
        <v>Louisville</v>
      </c>
      <c r="O41" s="90">
        <f>+'[1]All'!X203</f>
        <v>0</v>
      </c>
      <c r="P41" s="89">
        <f>+'[1]All'!Z203</f>
        <v>0</v>
      </c>
      <c r="R41" s="91" t="str">
        <f>+'[1]All'!AL203</f>
        <v>NORTH CAROLINA  </v>
      </c>
      <c r="S41" s="91">
        <f>+'[1]All'!AM203</f>
        <v>14</v>
      </c>
      <c r="T41" s="91" t="str">
        <f>+'[1]All'!AN203</f>
        <v>Louisville</v>
      </c>
      <c r="U41" s="91">
        <f>+'[1]All'!AO203</f>
        <v>7</v>
      </c>
      <c r="V41" s="91"/>
      <c r="W41" s="95" t="str">
        <f>+'[1]All'!AQ203</f>
        <v>North Carolina  </v>
      </c>
      <c r="X41" s="27">
        <f>+'[1]All'!AR203</f>
        <v>0</v>
      </c>
      <c r="Y41" s="28">
        <f>+'[1]All'!AS203</f>
        <v>1</v>
      </c>
      <c r="Z41" s="28">
        <f>+'[1]All'!AT203</f>
        <v>0</v>
      </c>
      <c r="AA41" s="27">
        <f>+'[1]All'!AU203</f>
        <v>0</v>
      </c>
      <c r="AB41" s="28">
        <f>+'[1]All'!AV203</f>
        <v>1</v>
      </c>
      <c r="AC41" s="29">
        <f>+'[1]All'!AW203</f>
        <v>0</v>
      </c>
      <c r="AD41" s="28"/>
      <c r="AE41" s="15">
        <f>+'[1]All'!AY203</f>
        <v>0</v>
      </c>
      <c r="AF41" s="30">
        <f>+'[1]All'!AZ203</f>
        <v>2</v>
      </c>
      <c r="AG41" s="16">
        <f>+'[1]All'!BA203</f>
        <v>0</v>
      </c>
      <c r="AH41" s="16"/>
      <c r="AI41" s="26" t="str">
        <f>+'[1]All'!BC203</f>
        <v>Louisville</v>
      </c>
      <c r="AJ41" s="27">
        <f>+'[1]All'!BD203</f>
        <v>1</v>
      </c>
      <c r="AK41" s="28">
        <f>+'[1]All'!BE203</f>
        <v>0</v>
      </c>
      <c r="AL41" s="29">
        <f>+'[1]All'!BF203</f>
        <v>0</v>
      </c>
      <c r="AM41" s="27">
        <f>+'[1]All'!BG203</f>
        <v>1</v>
      </c>
      <c r="AN41" s="28">
        <f>+'[1]All'!BH203</f>
        <v>0</v>
      </c>
      <c r="AO41" s="29">
        <f>+'[1]All'!BI203</f>
        <v>0</v>
      </c>
      <c r="AP41" s="27">
        <f>+'[1]All'!BJ203</f>
        <v>75.59</v>
      </c>
      <c r="AQ41" s="29">
        <f>+'[1]All'!BK203</f>
        <v>80.74</v>
      </c>
    </row>
    <row r="42" spans="1:43" ht="15.75">
      <c r="A42" s="10">
        <f>+'[1]All'!A204</f>
        <v>3</v>
      </c>
      <c r="B42" s="11" t="str">
        <f>+'[1]All'!B204</f>
        <v>Sat</v>
      </c>
      <c r="C42" s="12">
        <f>+'[1]All'!C204</f>
        <v>41167</v>
      </c>
      <c r="D42" s="13">
        <f>+'[1]All'!D204</f>
        <v>0.5</v>
      </c>
      <c r="E42" s="62" t="str">
        <f>+'[1]All'!E204</f>
        <v>ESPNU</v>
      </c>
      <c r="F42" s="24" t="str">
        <f>+'[1]All'!F204</f>
        <v>Virginia Tech</v>
      </c>
      <c r="G42" s="25" t="str">
        <f>+'[1]All'!G204</f>
        <v>ACC</v>
      </c>
      <c r="H42" s="24" t="str">
        <f>+'[1]All'!H204</f>
        <v>Pittsburgh</v>
      </c>
      <c r="I42" s="25" t="str">
        <f>+'[1]All'!I204</f>
        <v>BE</v>
      </c>
      <c r="J42" s="89" t="str">
        <f>+'[1]All'!J204</f>
        <v>Virginia Tech</v>
      </c>
      <c r="K42" s="90" t="str">
        <f>+'[1]All'!K204</f>
        <v>Pittsburgh</v>
      </c>
      <c r="L42" s="72">
        <f>+'[1]All'!L204</f>
        <v>10.5</v>
      </c>
      <c r="M42" s="73">
        <f>+'[1]All'!M204</f>
        <v>44</v>
      </c>
      <c r="N42" s="89" t="str">
        <f>+'[1]All'!T204</f>
        <v>Virginia Tech</v>
      </c>
      <c r="O42" s="90">
        <f>+'[1]All'!X204</f>
        <v>0</v>
      </c>
      <c r="P42" s="89" t="str">
        <f>+'[1]All'!Z204</f>
        <v>U</v>
      </c>
      <c r="R42" s="91" t="str">
        <f>+'[1]All'!AL204</f>
        <v>DNP</v>
      </c>
      <c r="S42" s="91">
        <f>+'[1]All'!AM204</f>
        <v>0</v>
      </c>
      <c r="T42" s="91">
        <f>+'[1]All'!AN204</f>
        <v>0</v>
      </c>
      <c r="U42" s="91">
        <f>+'[1]All'!AO204</f>
        <v>0</v>
      </c>
      <c r="V42" s="91"/>
      <c r="W42" s="95" t="str">
        <f>+'[1]All'!AQ204</f>
        <v>Virginia Tech</v>
      </c>
      <c r="X42" s="27">
        <f>+'[1]All'!AR204</f>
        <v>0</v>
      </c>
      <c r="Y42" s="28">
        <f>+'[1]All'!AS204</f>
        <v>0</v>
      </c>
      <c r="Z42" s="28">
        <f>+'[1]All'!AT204</f>
        <v>0</v>
      </c>
      <c r="AA42" s="27">
        <f>+'[1]All'!AU204</f>
        <v>0</v>
      </c>
      <c r="AB42" s="28">
        <f>+'[1]All'!AV204</f>
        <v>1</v>
      </c>
      <c r="AC42" s="29">
        <f>+'[1]All'!AW204</f>
        <v>0</v>
      </c>
      <c r="AD42" s="28"/>
      <c r="AE42" s="15">
        <f>+'[1]All'!AY204</f>
        <v>0</v>
      </c>
      <c r="AF42" s="30">
        <f>+'[1]All'!AZ204</f>
        <v>0</v>
      </c>
      <c r="AG42" s="16">
        <f>+'[1]All'!BA204</f>
        <v>0</v>
      </c>
      <c r="AH42" s="16"/>
      <c r="AI42" s="26" t="str">
        <f>+'[1]All'!BC204</f>
        <v>Pittsburgh</v>
      </c>
      <c r="AJ42" s="27">
        <f>+'[1]All'!BD204</f>
        <v>0</v>
      </c>
      <c r="AK42" s="28">
        <f>+'[1]All'!BE204</f>
        <v>0</v>
      </c>
      <c r="AL42" s="29">
        <f>+'[1]All'!BF204</f>
        <v>0</v>
      </c>
      <c r="AM42" s="27">
        <f>+'[1]All'!BG204</f>
        <v>0</v>
      </c>
      <c r="AN42" s="28">
        <f>+'[1]All'!BH204</f>
        <v>1</v>
      </c>
      <c r="AO42" s="29">
        <f>+'[1]All'!BI204</f>
        <v>0</v>
      </c>
      <c r="AP42" s="27">
        <f>+'[1]All'!BJ204</f>
        <v>76.47</v>
      </c>
      <c r="AQ42" s="29">
        <f>+'[1]All'!BK204</f>
        <v>61.13</v>
      </c>
    </row>
    <row r="43" spans="1:43" ht="15.75">
      <c r="A43" s="10">
        <f>+'[1]All'!A205</f>
        <v>3</v>
      </c>
      <c r="B43" s="11" t="str">
        <f>+'[1]All'!B205</f>
        <v>Sat</v>
      </c>
      <c r="C43" s="12">
        <f>+'[1]All'!C205</f>
        <v>41167</v>
      </c>
      <c r="D43" s="13">
        <f>+'[1]All'!D205</f>
        <v>0.6666666666666666</v>
      </c>
      <c r="E43" s="62" t="str">
        <f>+'[1]All'!E205</f>
        <v>espn3</v>
      </c>
      <c r="F43" s="24" t="str">
        <f>+'[1]All'!F205</f>
        <v>1AA Stony Brook</v>
      </c>
      <c r="G43" s="25" t="str">
        <f>+'[1]All'!G205</f>
        <v>1AA</v>
      </c>
      <c r="H43" s="24" t="str">
        <f>+'[1]All'!H205</f>
        <v>Syracuse</v>
      </c>
      <c r="I43" s="25" t="str">
        <f>+'[1]All'!I205</f>
        <v>BE</v>
      </c>
      <c r="J43" s="89">
        <f>+'[1]All'!J205</f>
        <v>0</v>
      </c>
      <c r="K43" s="90">
        <f>+'[1]All'!K205</f>
        <v>0</v>
      </c>
      <c r="L43" s="72">
        <f>+'[1]All'!L205</f>
        <v>0</v>
      </c>
      <c r="M43" s="73">
        <f>+'[1]All'!M205</f>
        <v>0</v>
      </c>
      <c r="N43" s="89">
        <f>+'[1]All'!T205</f>
        <v>0</v>
      </c>
      <c r="O43" s="90">
        <f>+'[1]All'!X205</f>
        <v>0</v>
      </c>
      <c r="P43" s="89">
        <f>+'[1]All'!Z205</f>
        <v>0</v>
      </c>
      <c r="R43" s="91" t="str">
        <f>+'[1]All'!AL205</f>
        <v>DNP</v>
      </c>
      <c r="S43" s="91">
        <f>+'[1]All'!AM205</f>
        <v>0</v>
      </c>
      <c r="T43" s="91">
        <f>+'[1]All'!AN205</f>
        <v>0</v>
      </c>
      <c r="U43" s="91">
        <f>+'[1]All'!AO205</f>
        <v>0</v>
      </c>
      <c r="V43" s="91"/>
      <c r="W43" s="95" t="str">
        <f>+'[1]All'!AQ205</f>
        <v>1AA Stony Brook</v>
      </c>
      <c r="X43" s="27">
        <f>+'[1]All'!AR205</f>
        <v>0</v>
      </c>
      <c r="Y43" s="28">
        <f>+'[1]All'!AS205</f>
        <v>0</v>
      </c>
      <c r="Z43" s="28">
        <f>+'[1]All'!AT205</f>
        <v>0</v>
      </c>
      <c r="AA43" s="27">
        <f>+'[1]All'!AU205</f>
        <v>0</v>
      </c>
      <c r="AB43" s="28">
        <f>+'[1]All'!AV205</f>
        <v>0</v>
      </c>
      <c r="AC43" s="29">
        <f>+'[1]All'!AW205</f>
        <v>0</v>
      </c>
      <c r="AD43" s="28"/>
      <c r="AE43" s="15">
        <f>+'[1]All'!AY205</f>
        <v>0</v>
      </c>
      <c r="AF43" s="30">
        <f>+'[1]All'!AZ205</f>
        <v>0</v>
      </c>
      <c r="AG43" s="16">
        <f>+'[1]All'!BA205</f>
        <v>0</v>
      </c>
      <c r="AH43" s="16"/>
      <c r="AI43" s="26" t="str">
        <f>+'[1]All'!BC205</f>
        <v>Syracuse</v>
      </c>
      <c r="AJ43" s="27">
        <f>+'[1]All'!BD205</f>
        <v>2</v>
      </c>
      <c r="AK43" s="28">
        <f>+'[1]All'!BE205</f>
        <v>0</v>
      </c>
      <c r="AL43" s="29">
        <f>+'[1]All'!BF205</f>
        <v>0</v>
      </c>
      <c r="AM43" s="27">
        <f>+'[1]All'!BG205</f>
        <v>2</v>
      </c>
      <c r="AN43" s="28">
        <f>+'[1]All'!BH205</f>
        <v>0</v>
      </c>
      <c r="AO43" s="29">
        <f>+'[1]All'!BI205</f>
        <v>0</v>
      </c>
      <c r="AP43" s="27">
        <f>+'[1]All'!BJ205</f>
        <v>54.92</v>
      </c>
      <c r="AQ43" s="29">
        <f>+'[1]All'!BK205</f>
        <v>70.25</v>
      </c>
    </row>
    <row r="44" spans="6:43" ht="15.75">
      <c r="F44" s="24"/>
      <c r="G44" s="25"/>
      <c r="H44" s="24"/>
      <c r="I44" s="25"/>
      <c r="L44" s="72"/>
      <c r="M44" s="73"/>
      <c r="S44" s="91"/>
      <c r="U44" s="91"/>
      <c r="V44" s="91"/>
      <c r="W44" s="95"/>
      <c r="X44" s="27"/>
      <c r="Y44" s="28"/>
      <c r="Z44" s="28"/>
      <c r="AA44" s="27"/>
      <c r="AB44" s="28"/>
      <c r="AC44" s="29"/>
      <c r="AD44" s="28"/>
      <c r="AE44" s="15"/>
      <c r="AF44" s="30"/>
      <c r="AG44" s="16"/>
      <c r="AH44" s="16"/>
      <c r="AI44" s="26"/>
      <c r="AJ44" s="27"/>
      <c r="AK44" s="28"/>
      <c r="AL44" s="29"/>
      <c r="AM44" s="27"/>
      <c r="AN44" s="28"/>
      <c r="AO44" s="29"/>
      <c r="AP44" s="27"/>
      <c r="AQ44" s="29"/>
    </row>
    <row r="45" spans="1:43" ht="15.75">
      <c r="A45" s="10">
        <f>+'[1]All'!A206</f>
        <v>3</v>
      </c>
      <c r="B45" s="11" t="str">
        <f>+'[1]All'!B206</f>
        <v>Sat</v>
      </c>
      <c r="C45" s="12">
        <f>+'[1]All'!C206</f>
        <v>41167</v>
      </c>
      <c r="D45" s="13">
        <f>+'[1]All'!D206</f>
        <v>0.6666666666666666</v>
      </c>
      <c r="E45" s="62" t="str">
        <f>+'[1]All'!E206</f>
        <v>CSS</v>
      </c>
      <c r="F45" s="24" t="str">
        <f>+'[1]All'!F206</f>
        <v>Florida Intl</v>
      </c>
      <c r="G45" s="25" t="str">
        <f>+'[1]All'!G206</f>
        <v>SB</v>
      </c>
      <c r="H45" s="24" t="str">
        <f>+'[1]All'!H206</f>
        <v>Central Florida</v>
      </c>
      <c r="I45" s="25" t="str">
        <f>+'[1]All'!I206</f>
        <v>CUSA</v>
      </c>
      <c r="J45" s="89" t="str">
        <f>+'[1]All'!J206</f>
        <v>Central Florida</v>
      </c>
      <c r="K45" s="90" t="str">
        <f>+'[1]All'!K206</f>
        <v>Florida Intl</v>
      </c>
      <c r="L45" s="72">
        <f>+'[1]All'!L206</f>
        <v>16.5</v>
      </c>
      <c r="M45" s="73">
        <f>+'[1]All'!M206</f>
        <v>50.5</v>
      </c>
      <c r="N45" s="89" t="str">
        <f>+'[1]All'!T206</f>
        <v>Central Florida</v>
      </c>
      <c r="O45" s="90">
        <f>+'[1]All'!X206</f>
        <v>0</v>
      </c>
      <c r="P45" s="89">
        <f>+'[1]All'!Z206</f>
        <v>0</v>
      </c>
      <c r="R45" s="91" t="str">
        <f>+'[1]All'!AL206</f>
        <v>FLORIDA INTL</v>
      </c>
      <c r="S45" s="91">
        <f>+'[1]All'!AM206</f>
        <v>17</v>
      </c>
      <c r="T45" s="91" t="str">
        <f>+'[1]All'!AN206</f>
        <v>Central Florida</v>
      </c>
      <c r="U45" s="91">
        <f>+'[1]All'!AO206</f>
        <v>10</v>
      </c>
      <c r="V45" s="91"/>
      <c r="W45" s="95" t="str">
        <f>+'[1]All'!AQ206</f>
        <v>Florida Intl</v>
      </c>
      <c r="X45" s="27">
        <f>+'[1]All'!AR206</f>
        <v>0</v>
      </c>
      <c r="Y45" s="28">
        <f>+'[1]All'!AS206</f>
        <v>1</v>
      </c>
      <c r="Z45" s="28">
        <f>+'[1]All'!AT206</f>
        <v>0</v>
      </c>
      <c r="AA45" s="27">
        <f>+'[1]All'!AU206</f>
        <v>0</v>
      </c>
      <c r="AB45" s="28">
        <f>+'[1]All'!AV206</f>
        <v>2</v>
      </c>
      <c r="AC45" s="29">
        <f>+'[1]All'!AW206</f>
        <v>0</v>
      </c>
      <c r="AD45" s="28"/>
      <c r="AE45" s="15">
        <f>+'[1]All'!AY206</f>
        <v>2</v>
      </c>
      <c r="AF45" s="30">
        <f>+'[1]All'!AZ206</f>
        <v>0</v>
      </c>
      <c r="AG45" s="16">
        <f>+'[1]All'!BA206</f>
        <v>0</v>
      </c>
      <c r="AH45" s="16"/>
      <c r="AI45" s="26" t="str">
        <f>+'[1]All'!BC206</f>
        <v>Central Florida</v>
      </c>
      <c r="AJ45" s="27">
        <f>+'[1]All'!BD206</f>
        <v>0</v>
      </c>
      <c r="AK45" s="28">
        <f>+'[1]All'!BE206</f>
        <v>0</v>
      </c>
      <c r="AL45" s="29">
        <f>+'[1]All'!BF206</f>
        <v>0</v>
      </c>
      <c r="AM45" s="27">
        <f>+'[1]All'!BG206</f>
        <v>2</v>
      </c>
      <c r="AN45" s="28">
        <f>+'[1]All'!BH206</f>
        <v>0</v>
      </c>
      <c r="AO45" s="29">
        <f>+'[1]All'!BI206</f>
        <v>0</v>
      </c>
      <c r="AP45" s="27">
        <f>+'[1]All'!BJ206</f>
        <v>50.68</v>
      </c>
      <c r="AQ45" s="29">
        <f>+'[1]All'!BK206</f>
        <v>74.91</v>
      </c>
    </row>
    <row r="46" spans="1:43" ht="15.75">
      <c r="A46" s="10">
        <f>+'[1]All'!A207</f>
        <v>3</v>
      </c>
      <c r="B46" s="11" t="str">
        <f>+'[1]All'!B207</f>
        <v>Sat</v>
      </c>
      <c r="C46" s="12">
        <f>+'[1]All'!C207</f>
        <v>41167</v>
      </c>
      <c r="D46" s="13">
        <f>+'[1]All'!D207</f>
        <v>0.7708333333333334</v>
      </c>
      <c r="E46" s="62">
        <f>+'[1]All'!E207</f>
        <v>0</v>
      </c>
      <c r="F46" s="24" t="str">
        <f>+'[1]All'!F207</f>
        <v>Ohio</v>
      </c>
      <c r="G46" s="25" t="str">
        <f>+'[1]All'!G207</f>
        <v>MAC</v>
      </c>
      <c r="H46" s="24" t="str">
        <f>+'[1]All'!H207</f>
        <v>Marshall</v>
      </c>
      <c r="I46" s="25" t="str">
        <f>+'[1]All'!I207</f>
        <v>CUSA</v>
      </c>
      <c r="J46" s="89" t="str">
        <f>+'[1]All'!J207</f>
        <v>Ohio</v>
      </c>
      <c r="K46" s="90" t="str">
        <f>+'[1]All'!K207</f>
        <v>Marshall</v>
      </c>
      <c r="L46" s="72">
        <f>+'[1]All'!L207</f>
        <v>6.5</v>
      </c>
      <c r="M46" s="73">
        <f>+'[1]All'!M207</f>
        <v>68</v>
      </c>
      <c r="N46" s="89" t="str">
        <f>+'[1]All'!T207</f>
        <v>Ohio</v>
      </c>
      <c r="O46" s="90">
        <f>+'[1]All'!X207</f>
        <v>0</v>
      </c>
      <c r="P46" s="89" t="str">
        <f>+'[1]All'!Z207</f>
        <v>U</v>
      </c>
      <c r="R46" s="91" t="str">
        <f>+'[1]All'!AL207</f>
        <v>OHIO</v>
      </c>
      <c r="S46" s="91">
        <f>+'[1]All'!AM207</f>
        <v>44</v>
      </c>
      <c r="T46" s="91" t="str">
        <f>+'[1]All'!AN207</f>
        <v>Marshall</v>
      </c>
      <c r="U46" s="91">
        <f>+'[1]All'!AO207</f>
        <v>7</v>
      </c>
      <c r="V46" s="91"/>
      <c r="W46" s="95" t="str">
        <f>+'[1]All'!AQ207</f>
        <v>Ohio</v>
      </c>
      <c r="X46" s="27">
        <f>+'[1]All'!AR207</f>
        <v>1</v>
      </c>
      <c r="Y46" s="28">
        <f>+'[1]All'!AS207</f>
        <v>0</v>
      </c>
      <c r="Z46" s="28">
        <f>+'[1]All'!AT207</f>
        <v>0</v>
      </c>
      <c r="AA46" s="27">
        <f>+'[1]All'!AU207</f>
        <v>2</v>
      </c>
      <c r="AB46" s="28">
        <f>+'[1]All'!AV207</f>
        <v>0</v>
      </c>
      <c r="AC46" s="29">
        <f>+'[1]All'!AW207</f>
        <v>0</v>
      </c>
      <c r="AD46" s="28"/>
      <c r="AE46" s="15">
        <f>+'[1]All'!AY207</f>
        <v>2</v>
      </c>
      <c r="AF46" s="30">
        <f>+'[1]All'!AZ207</f>
        <v>0</v>
      </c>
      <c r="AG46" s="16">
        <f>+'[1]All'!BA207</f>
        <v>0</v>
      </c>
      <c r="AH46" s="16"/>
      <c r="AI46" s="26" t="str">
        <f>+'[1]All'!BC207</f>
        <v>Marshall</v>
      </c>
      <c r="AJ46" s="27">
        <f>+'[1]All'!BD207</f>
        <v>0</v>
      </c>
      <c r="AK46" s="28">
        <f>+'[1]All'!BE207</f>
        <v>0</v>
      </c>
      <c r="AL46" s="29">
        <f>+'[1]All'!BF207</f>
        <v>0</v>
      </c>
      <c r="AM46" s="27">
        <f>+'[1]All'!BG207</f>
        <v>0</v>
      </c>
      <c r="AN46" s="28">
        <f>+'[1]All'!BH207</f>
        <v>1</v>
      </c>
      <c r="AO46" s="29">
        <f>+'[1]All'!BI207</f>
        <v>0</v>
      </c>
      <c r="AP46" s="27">
        <f>+'[1]All'!BJ207</f>
        <v>78.5</v>
      </c>
      <c r="AQ46" s="29">
        <f>+'[1]All'!BK207</f>
        <v>61.64</v>
      </c>
    </row>
    <row r="47" spans="1:43" ht="15.75">
      <c r="A47" s="10">
        <f>+'[1]All'!A208</f>
        <v>3</v>
      </c>
      <c r="B47" s="11" t="str">
        <f>+'[1]All'!B208</f>
        <v>Sat</v>
      </c>
      <c r="C47" s="12">
        <f>+'[1]All'!C208</f>
        <v>41167</v>
      </c>
      <c r="D47" s="13">
        <f>+'[1]All'!D208</f>
        <v>0.7916666666666666</v>
      </c>
      <c r="E47" s="62">
        <f>+'[1]All'!E208</f>
        <v>0</v>
      </c>
      <c r="F47" s="24" t="str">
        <f>+'[1]All'!F208</f>
        <v>Middle Tenn St</v>
      </c>
      <c r="G47" s="25" t="str">
        <f>+'[1]All'!G208</f>
        <v>SB</v>
      </c>
      <c r="H47" s="24" t="str">
        <f>+'[1]All'!H208</f>
        <v>Memphis</v>
      </c>
      <c r="I47" s="25" t="str">
        <f>+'[1]All'!I208</f>
        <v>CUSA</v>
      </c>
      <c r="J47" s="89" t="str">
        <f>+'[1]All'!J208</f>
        <v>Middle Tenn St</v>
      </c>
      <c r="K47" s="90" t="str">
        <f>+'[1]All'!K208</f>
        <v>Memphis</v>
      </c>
      <c r="L47" s="72">
        <f>+'[1]All'!L208</f>
        <v>3.5</v>
      </c>
      <c r="M47" s="73">
        <f>+'[1]All'!M208</f>
        <v>56</v>
      </c>
      <c r="N47" s="89" t="str">
        <f>+'[1]All'!T208</f>
        <v>Memphis</v>
      </c>
      <c r="O47" s="90">
        <f>+'[1]All'!X208</f>
        <v>0</v>
      </c>
      <c r="P47" s="89">
        <f>+'[1]All'!Z208</f>
        <v>0</v>
      </c>
      <c r="R47" s="91" t="str">
        <f>+'[1]All'!AL208</f>
        <v>MIDDLE TENN ST</v>
      </c>
      <c r="S47" s="91">
        <f>+'[1]All'!AM208</f>
        <v>38</v>
      </c>
      <c r="T47" s="91" t="str">
        <f>+'[1]All'!AN208</f>
        <v>Memphis</v>
      </c>
      <c r="U47" s="91">
        <f>+'[1]All'!AO208</f>
        <v>31</v>
      </c>
      <c r="V47" s="91"/>
      <c r="W47" s="95" t="str">
        <f>+'[1]All'!AQ208</f>
        <v>Middle Tenn St</v>
      </c>
      <c r="X47" s="27">
        <f>+'[1]All'!AR208</f>
        <v>0</v>
      </c>
      <c r="Y47" s="28">
        <f>+'[1]All'!AS208</f>
        <v>0</v>
      </c>
      <c r="Z47" s="28">
        <f>+'[1]All'!AT208</f>
        <v>0</v>
      </c>
      <c r="AA47" s="27">
        <f>+'[1]All'!AU208</f>
        <v>1</v>
      </c>
      <c r="AB47" s="28">
        <f>+'[1]All'!AV208</f>
        <v>0</v>
      </c>
      <c r="AC47" s="29">
        <f>+'[1]All'!AW208</f>
        <v>0</v>
      </c>
      <c r="AD47" s="28"/>
      <c r="AE47" s="15">
        <f>+'[1]All'!AY208</f>
        <v>2</v>
      </c>
      <c r="AF47" s="30">
        <f>+'[1]All'!AZ208</f>
        <v>2</v>
      </c>
      <c r="AG47" s="16">
        <f>+'[1]All'!BA208</f>
        <v>0</v>
      </c>
      <c r="AH47" s="16"/>
      <c r="AI47" s="26" t="str">
        <f>+'[1]All'!BC208</f>
        <v>Memphis</v>
      </c>
      <c r="AJ47" s="27">
        <f>+'[1]All'!BD208</f>
        <v>0</v>
      </c>
      <c r="AK47" s="28">
        <f>+'[1]All'!BE208</f>
        <v>0</v>
      </c>
      <c r="AL47" s="29">
        <f>+'[1]All'!BF208</f>
        <v>0</v>
      </c>
      <c r="AM47" s="27">
        <f>+'[1]All'!BG208</f>
        <v>1</v>
      </c>
      <c r="AN47" s="28">
        <f>+'[1]All'!BH208</f>
        <v>0</v>
      </c>
      <c r="AO47" s="29">
        <f>+'[1]All'!BI208</f>
        <v>0</v>
      </c>
      <c r="AP47" s="27">
        <f>+'[1]All'!BJ208</f>
        <v>52.96</v>
      </c>
      <c r="AQ47" s="29">
        <f>+'[1]All'!BK208</f>
        <v>49.65</v>
      </c>
    </row>
    <row r="48" spans="1:43" ht="15.75">
      <c r="A48" s="10">
        <f>+'[1]All'!A209</f>
        <v>3</v>
      </c>
      <c r="B48" s="11" t="str">
        <f>+'[1]All'!B209</f>
        <v>Sat</v>
      </c>
      <c r="C48" s="12">
        <f>+'[1]All'!C209</f>
        <v>41167</v>
      </c>
      <c r="D48" s="13">
        <f>+'[1]All'!D209</f>
        <v>0.6458333333333334</v>
      </c>
      <c r="E48" s="62" t="str">
        <f>+'[1]All'!E209</f>
        <v>FSN</v>
      </c>
      <c r="F48" s="24" t="str">
        <f>+'[1]All'!F209</f>
        <v>Texas A&amp;M</v>
      </c>
      <c r="G48" s="25" t="str">
        <f>+'[1]All'!G209</f>
        <v>SEC</v>
      </c>
      <c r="H48" s="24" t="str">
        <f>+'[1]All'!H209</f>
        <v>SMU</v>
      </c>
      <c r="I48" s="25" t="str">
        <f>+'[1]All'!I209</f>
        <v>CUSA</v>
      </c>
      <c r="J48" s="89" t="str">
        <f>+'[1]All'!J209</f>
        <v>Texas A&amp;M</v>
      </c>
      <c r="K48" s="90" t="str">
        <f>+'[1]All'!K209</f>
        <v>SMU</v>
      </c>
      <c r="L48" s="72">
        <f>+'[1]All'!L209</f>
        <v>12.5</v>
      </c>
      <c r="M48" s="73">
        <f>+'[1]All'!M209</f>
        <v>58.5</v>
      </c>
      <c r="N48" s="89" t="str">
        <f>+'[1]All'!T209</f>
        <v>Texas A&amp;M</v>
      </c>
      <c r="O48" s="90">
        <f>+'[1]All'!X209</f>
        <v>0</v>
      </c>
      <c r="P48" s="89">
        <f>+'[1]All'!Z209</f>
        <v>0</v>
      </c>
      <c r="R48" s="91" t="str">
        <f>+'[1]All'!AL209</f>
        <v>TEXAS A&amp;M</v>
      </c>
      <c r="S48" s="91">
        <f>+'[1]All'!AM209</f>
        <v>46</v>
      </c>
      <c r="T48" s="91" t="str">
        <f>+'[1]All'!AN209</f>
        <v>smu</v>
      </c>
      <c r="U48" s="91">
        <f>+'[1]All'!AO209</f>
        <v>14</v>
      </c>
      <c r="V48" s="91"/>
      <c r="W48" s="95" t="str">
        <f>+'[1]All'!AQ209</f>
        <v>Texas A&amp;M</v>
      </c>
      <c r="X48" s="27">
        <f>+'[1]All'!AR209</f>
        <v>0</v>
      </c>
      <c r="Y48" s="28">
        <f>+'[1]All'!AS209</f>
        <v>0</v>
      </c>
      <c r="Z48" s="28">
        <f>+'[1]All'!AT209</f>
        <v>0</v>
      </c>
      <c r="AA48" s="27">
        <f>+'[1]All'!AU209</f>
        <v>0</v>
      </c>
      <c r="AB48" s="28">
        <f>+'[1]All'!AV209</f>
        <v>1</v>
      </c>
      <c r="AC48" s="29">
        <f>+'[1]All'!AW209</f>
        <v>0</v>
      </c>
      <c r="AD48" s="28"/>
      <c r="AE48" s="15">
        <f>+'[1]All'!AY209</f>
        <v>2</v>
      </c>
      <c r="AF48" s="30">
        <f>+'[1]All'!AZ209</f>
        <v>0</v>
      </c>
      <c r="AG48" s="16">
        <f>+'[1]All'!BA209</f>
        <v>0</v>
      </c>
      <c r="AH48" s="16"/>
      <c r="AI48" s="26" t="str">
        <f>+'[1]All'!BC209</f>
        <v>SMU</v>
      </c>
      <c r="AJ48" s="27">
        <f>+'[1]All'!BD209</f>
        <v>0</v>
      </c>
      <c r="AK48" s="28">
        <f>+'[1]All'!BE209</f>
        <v>0</v>
      </c>
      <c r="AL48" s="29">
        <f>+'[1]All'!BF209</f>
        <v>0</v>
      </c>
      <c r="AM48" s="27">
        <f>+'[1]All'!BG209</f>
        <v>0</v>
      </c>
      <c r="AN48" s="28">
        <f>+'[1]All'!BH209</f>
        <v>1</v>
      </c>
      <c r="AO48" s="29">
        <f>+'[1]All'!BI209</f>
        <v>0</v>
      </c>
      <c r="AP48" s="27">
        <f>+'[1]All'!BJ209</f>
        <v>76.53</v>
      </c>
      <c r="AQ48" s="29">
        <f>+'[1]All'!BK209</f>
        <v>71.69</v>
      </c>
    </row>
    <row r="49" spans="1:43" ht="15.75">
      <c r="A49" s="10">
        <f>+'[1]All'!A210</f>
        <v>3</v>
      </c>
      <c r="B49" s="11" t="str">
        <f>+'[1]All'!B210</f>
        <v>Sat</v>
      </c>
      <c r="C49" s="12">
        <f>+'[1]All'!C210</f>
        <v>41167</v>
      </c>
      <c r="D49" s="13">
        <f>+'[1]All'!D210</f>
        <v>0.6458333333333334</v>
      </c>
      <c r="E49" s="62" t="str">
        <f>+'[1]All'!E210</f>
        <v>CBSSN</v>
      </c>
      <c r="F49" s="24" t="str">
        <f>+'[1]All'!F210</f>
        <v>East Carolina</v>
      </c>
      <c r="G49" s="25" t="str">
        <f>+'[1]All'!G210</f>
        <v>CUSA</v>
      </c>
      <c r="H49" s="24" t="str">
        <f>+'[1]All'!H210</f>
        <v>Southern Miss</v>
      </c>
      <c r="I49" s="25" t="str">
        <f>+'[1]All'!I210</f>
        <v>CUSA</v>
      </c>
      <c r="J49" s="89" t="str">
        <f>+'[1]All'!J210</f>
        <v>Southern Miss</v>
      </c>
      <c r="K49" s="90" t="str">
        <f>+'[1]All'!K210</f>
        <v>East Carolina</v>
      </c>
      <c r="L49" s="72">
        <f>+'[1]All'!L210</f>
        <v>7</v>
      </c>
      <c r="M49" s="73">
        <f>+'[1]All'!M210</f>
        <v>55</v>
      </c>
      <c r="N49" s="89" t="str">
        <f>+'[1]All'!T210</f>
        <v>Southern Miss</v>
      </c>
      <c r="O49" s="90">
        <f>+'[1]All'!X210</f>
        <v>0</v>
      </c>
      <c r="P49" s="89">
        <f>+'[1]All'!Z210</f>
        <v>0</v>
      </c>
      <c r="R49" s="91" t="str">
        <f>+'[1]All'!AL210</f>
        <v>Southern Miss</v>
      </c>
      <c r="S49" s="91">
        <f>+'[1]All'!AM210</f>
        <v>48</v>
      </c>
      <c r="T49" s="91" t="str">
        <f>+'[1]All'!AN210</f>
        <v>EAST CAROLINA</v>
      </c>
      <c r="U49" s="91">
        <f>+'[1]All'!AO210</f>
        <v>28</v>
      </c>
      <c r="V49" s="91"/>
      <c r="W49" s="95" t="str">
        <f>+'[1]All'!AQ210</f>
        <v>East Carolina</v>
      </c>
      <c r="X49" s="27">
        <f>+'[1]All'!AR210</f>
        <v>0</v>
      </c>
      <c r="Y49" s="28">
        <f>+'[1]All'!AS210</f>
        <v>1</v>
      </c>
      <c r="Z49" s="28">
        <f>+'[1]All'!AT210</f>
        <v>0</v>
      </c>
      <c r="AA49" s="27">
        <f>+'[1]All'!AU210</f>
        <v>0</v>
      </c>
      <c r="AB49" s="28">
        <f>+'[1]All'!AV210</f>
        <v>1</v>
      </c>
      <c r="AC49" s="29">
        <f>+'[1]All'!AW210</f>
        <v>0</v>
      </c>
      <c r="AD49" s="28"/>
      <c r="AE49" s="15">
        <f>+'[1]All'!AY210</f>
        <v>2</v>
      </c>
      <c r="AF49" s="30">
        <f>+'[1]All'!AZ210</f>
        <v>5</v>
      </c>
      <c r="AG49" s="16">
        <f>+'[1]All'!BA210</f>
        <v>0</v>
      </c>
      <c r="AH49" s="16"/>
      <c r="AI49" s="26" t="str">
        <f>+'[1]All'!BC210</f>
        <v>Southern Miss</v>
      </c>
      <c r="AJ49" s="27">
        <f>+'[1]All'!BD210</f>
        <v>0</v>
      </c>
      <c r="AK49" s="28">
        <f>+'[1]All'!BE210</f>
        <v>0</v>
      </c>
      <c r="AL49" s="29">
        <f>+'[1]All'!BF210</f>
        <v>0</v>
      </c>
      <c r="AM49" s="27">
        <f>+'[1]All'!BG210</f>
        <v>0</v>
      </c>
      <c r="AN49" s="28">
        <f>+'[1]All'!BH210</f>
        <v>1</v>
      </c>
      <c r="AO49" s="29">
        <f>+'[1]All'!BI210</f>
        <v>0</v>
      </c>
      <c r="AP49" s="27">
        <f>+'[1]All'!BJ210</f>
        <v>67.05</v>
      </c>
      <c r="AQ49" s="29">
        <f>+'[1]All'!BK210</f>
        <v>69.15</v>
      </c>
    </row>
    <row r="50" spans="1:43" ht="15.75">
      <c r="A50" s="10">
        <f>+'[1]All'!A211</f>
        <v>3</v>
      </c>
      <c r="B50" s="11" t="str">
        <f>+'[1]All'!B211</f>
        <v>Sat</v>
      </c>
      <c r="C50" s="12">
        <f>+'[1]All'!C211</f>
        <v>41167</v>
      </c>
      <c r="D50" s="13">
        <f>+'[1]All'!D211</f>
        <v>0.7916666666666666</v>
      </c>
      <c r="E50" s="62">
        <f>+'[1]All'!E211</f>
        <v>0</v>
      </c>
      <c r="F50" s="24" t="str">
        <f>+'[1]All'!F211</f>
        <v>1AA Nicholls State</v>
      </c>
      <c r="G50" s="25" t="str">
        <f>+'[1]All'!G211</f>
        <v>1AA</v>
      </c>
      <c r="H50" s="24" t="str">
        <f>+'[1]All'!H211</f>
        <v>Tulsa</v>
      </c>
      <c r="I50" s="25" t="str">
        <f>+'[1]All'!I211</f>
        <v>CUSA</v>
      </c>
      <c r="J50" s="89">
        <f>+'[1]All'!J211</f>
        <v>0</v>
      </c>
      <c r="K50" s="90">
        <f>+'[1]All'!K211</f>
        <v>0</v>
      </c>
      <c r="L50" s="72">
        <f>+'[1]All'!L211</f>
        <v>0</v>
      </c>
      <c r="M50" s="73">
        <f>+'[1]All'!M211</f>
        <v>0</v>
      </c>
      <c r="N50" s="89">
        <f>+'[1]All'!T211</f>
        <v>0</v>
      </c>
      <c r="O50" s="90">
        <f>+'[1]All'!X211</f>
        <v>0</v>
      </c>
      <c r="P50" s="89">
        <f>+'[1]All'!Z211</f>
        <v>0</v>
      </c>
      <c r="R50" s="91" t="str">
        <f>+'[1]All'!AL211</f>
        <v>DNP</v>
      </c>
      <c r="S50" s="91">
        <f>+'[1]All'!AM211</f>
        <v>0</v>
      </c>
      <c r="T50" s="91">
        <f>+'[1]All'!AN211</f>
        <v>0</v>
      </c>
      <c r="U50" s="91">
        <f>+'[1]All'!AO211</f>
        <v>0</v>
      </c>
      <c r="V50" s="91"/>
      <c r="W50" s="95" t="str">
        <f>+'[1]All'!AQ211</f>
        <v>1AA Nicholls State</v>
      </c>
      <c r="X50" s="27">
        <f>+'[1]All'!AR211</f>
        <v>0</v>
      </c>
      <c r="Y50" s="28">
        <f>+'[1]All'!AS211</f>
        <v>0</v>
      </c>
      <c r="Z50" s="28">
        <f>+'[1]All'!AT211</f>
        <v>0</v>
      </c>
      <c r="AA50" s="27">
        <f>+'[1]All'!AU211</f>
        <v>0</v>
      </c>
      <c r="AB50" s="28">
        <f>+'[1]All'!AV211</f>
        <v>0</v>
      </c>
      <c r="AC50" s="29">
        <f>+'[1]All'!AW211</f>
        <v>0</v>
      </c>
      <c r="AD50" s="28"/>
      <c r="AE50" s="15">
        <f>+'[1]All'!AY211</f>
        <v>0</v>
      </c>
      <c r="AF50" s="30">
        <f>+'[1]All'!AZ211</f>
        <v>0</v>
      </c>
      <c r="AG50" s="16">
        <f>+'[1]All'!BA211</f>
        <v>0</v>
      </c>
      <c r="AH50" s="16"/>
      <c r="AI50" s="26" t="str">
        <f>+'[1]All'!BC211</f>
        <v>Tulsa</v>
      </c>
      <c r="AJ50" s="27">
        <f>+'[1]All'!BD211</f>
        <v>1</v>
      </c>
      <c r="AK50" s="28">
        <f>+'[1]All'!BE211</f>
        <v>0</v>
      </c>
      <c r="AL50" s="29">
        <f>+'[1]All'!BF211</f>
        <v>0</v>
      </c>
      <c r="AM50" s="27">
        <f>+'[1]All'!BG211</f>
        <v>1</v>
      </c>
      <c r="AN50" s="28">
        <f>+'[1]All'!BH211</f>
        <v>1</v>
      </c>
      <c r="AO50" s="29">
        <f>+'[1]All'!BI211</f>
        <v>0</v>
      </c>
      <c r="AP50" s="27">
        <f>+'[1]All'!BJ211</f>
        <v>36.55</v>
      </c>
      <c r="AQ50" s="29">
        <f>+'[1]All'!BK211</f>
        <v>74.42</v>
      </c>
    </row>
    <row r="51" spans="1:43" ht="15.75">
      <c r="A51" s="10">
        <f>+'[1]All'!A212</f>
        <v>3</v>
      </c>
      <c r="B51" s="11" t="str">
        <f>+'[1]All'!B212</f>
        <v>Sat</v>
      </c>
      <c r="C51" s="12">
        <f>+'[1]All'!C212</f>
        <v>41167</v>
      </c>
      <c r="D51" s="13">
        <f>+'[1]All'!D212</f>
        <v>0.8333333333333334</v>
      </c>
      <c r="E51" s="62" t="str">
        <f>+'[1]All'!E212</f>
        <v>espn3</v>
      </c>
      <c r="F51" s="24" t="str">
        <f>+'[1]All'!F212</f>
        <v>New Mexico State</v>
      </c>
      <c r="G51" s="25" t="str">
        <f>+'[1]All'!G212</f>
        <v>WAC</v>
      </c>
      <c r="H51" s="24" t="str">
        <f>+'[1]All'!H212</f>
        <v>UTEP</v>
      </c>
      <c r="I51" s="25" t="str">
        <f>+'[1]All'!I212</f>
        <v>CUSA</v>
      </c>
      <c r="J51" s="89" t="str">
        <f>+'[1]All'!J212</f>
        <v>UTEP</v>
      </c>
      <c r="K51" s="90" t="str">
        <f>+'[1]All'!K212</f>
        <v>New Mexico State</v>
      </c>
      <c r="L51" s="72">
        <f>+'[1]All'!L212</f>
        <v>11</v>
      </c>
      <c r="M51" s="73">
        <f>+'[1]All'!M212</f>
        <v>55</v>
      </c>
      <c r="N51" s="89" t="str">
        <f>+'[1]All'!T212</f>
        <v>New Mexico State</v>
      </c>
      <c r="O51" s="90">
        <f>+'[1]All'!X212</f>
        <v>0</v>
      </c>
      <c r="P51" s="89">
        <f>+'[1]All'!Z212</f>
        <v>0</v>
      </c>
      <c r="R51" s="91" t="str">
        <f>+'[1]All'!AL212</f>
        <v>utep</v>
      </c>
      <c r="S51" s="91">
        <f>+'[1]All'!AM212</f>
        <v>16</v>
      </c>
      <c r="T51" s="91" t="str">
        <f>+'[1]All'!AN212</f>
        <v>NEW MEXICO STATE</v>
      </c>
      <c r="U51" s="91">
        <f>+'[1]All'!AO212</f>
        <v>10</v>
      </c>
      <c r="V51" s="91"/>
      <c r="W51" s="95" t="str">
        <f>+'[1]All'!AQ212</f>
        <v>New Mexico State</v>
      </c>
      <c r="X51" s="27">
        <f>+'[1]All'!AR212</f>
        <v>0</v>
      </c>
      <c r="Y51" s="28">
        <f>+'[1]All'!AS212</f>
        <v>1</v>
      </c>
      <c r="Z51" s="28">
        <f>+'[1]All'!AT212</f>
        <v>0</v>
      </c>
      <c r="AA51" s="27">
        <f>+'[1]All'!AU212</f>
        <v>0</v>
      </c>
      <c r="AB51" s="28">
        <f>+'[1]All'!AV212</f>
        <v>1</v>
      </c>
      <c r="AC51" s="29">
        <f>+'[1]All'!AW212</f>
        <v>0</v>
      </c>
      <c r="AD51" s="28"/>
      <c r="AE51" s="15">
        <f>+'[1]All'!AY212</f>
        <v>3</v>
      </c>
      <c r="AF51" s="30">
        <f>+'[1]All'!AZ212</f>
        <v>4</v>
      </c>
      <c r="AG51" s="16">
        <f>+'[1]All'!BA212</f>
        <v>0</v>
      </c>
      <c r="AH51" s="16"/>
      <c r="AI51" s="26" t="str">
        <f>+'[1]All'!BC212</f>
        <v>UTEP</v>
      </c>
      <c r="AJ51" s="27">
        <f>+'[1]All'!BD212</f>
        <v>1</v>
      </c>
      <c r="AK51" s="28">
        <f>+'[1]All'!BE212</f>
        <v>0</v>
      </c>
      <c r="AL51" s="29">
        <f>+'[1]All'!BF212</f>
        <v>0</v>
      </c>
      <c r="AM51" s="27">
        <f>+'[1]All'!BG212</f>
        <v>1</v>
      </c>
      <c r="AN51" s="28">
        <f>+'[1]All'!BH212</f>
        <v>1</v>
      </c>
      <c r="AO51" s="29">
        <f>+'[1]All'!BI212</f>
        <v>0</v>
      </c>
      <c r="AP51" s="27">
        <f>+'[1]All'!BJ212</f>
        <v>62.49</v>
      </c>
      <c r="AQ51" s="29">
        <f>+'[1]All'!BK212</f>
        <v>59.58</v>
      </c>
    </row>
    <row r="52" spans="6:43" ht="15.75">
      <c r="F52" s="24"/>
      <c r="G52" s="25"/>
      <c r="H52" s="24"/>
      <c r="I52" s="25"/>
      <c r="L52" s="72"/>
      <c r="M52" s="73"/>
      <c r="S52" s="91"/>
      <c r="U52" s="91"/>
      <c r="V52" s="91"/>
      <c r="W52" s="95"/>
      <c r="X52" s="27"/>
      <c r="Y52" s="28"/>
      <c r="Z52" s="28"/>
      <c r="AA52" s="27"/>
      <c r="AB52" s="28"/>
      <c r="AC52" s="29"/>
      <c r="AD52" s="28"/>
      <c r="AE52" s="15"/>
      <c r="AF52" s="30"/>
      <c r="AG52" s="16"/>
      <c r="AH52" s="16"/>
      <c r="AI52" s="26"/>
      <c r="AJ52" s="27"/>
      <c r="AK52" s="28"/>
      <c r="AL52" s="29"/>
      <c r="AM52" s="27"/>
      <c r="AN52" s="28"/>
      <c r="AO52" s="29"/>
      <c r="AP52" s="27"/>
      <c r="AQ52" s="29"/>
    </row>
    <row r="53" spans="1:43" ht="15.75">
      <c r="A53" s="10">
        <f>+'[1]All'!A213</f>
        <v>3</v>
      </c>
      <c r="B53" s="11" t="str">
        <f>+'[1]All'!B213</f>
        <v>Sat</v>
      </c>
      <c r="C53" s="12">
        <f>+'[1]All'!C213</f>
        <v>41167</v>
      </c>
      <c r="D53" s="13">
        <f>+'[1]All'!D213</f>
        <v>0.5</v>
      </c>
      <c r="E53" s="62" t="str">
        <f>+'[1]All'!E213</f>
        <v>CBSSN</v>
      </c>
      <c r="F53" s="24" t="str">
        <f>+'[1]All'!F213</f>
        <v>Northern Illinois</v>
      </c>
      <c r="G53" s="25" t="str">
        <f>+'[1]All'!G213</f>
        <v>MAC</v>
      </c>
      <c r="H53" s="24" t="str">
        <f>+'[1]All'!H213</f>
        <v>Army </v>
      </c>
      <c r="I53" s="25" t="str">
        <f>+'[1]All'!I213</f>
        <v>Ind</v>
      </c>
      <c r="J53" s="89" t="str">
        <f>+'[1]All'!J213</f>
        <v>Northern Illinois</v>
      </c>
      <c r="K53" s="90" t="str">
        <f>+'[1]All'!K213</f>
        <v>Army </v>
      </c>
      <c r="L53" s="72">
        <f>+'[1]All'!L213</f>
        <v>2.5</v>
      </c>
      <c r="M53" s="73">
        <f>+'[1]All'!M213</f>
        <v>49.5</v>
      </c>
      <c r="N53" s="89" t="str">
        <f>+'[1]All'!T213</f>
        <v>Northern Illinois</v>
      </c>
      <c r="O53" s="90">
        <f>+'[1]All'!X213</f>
        <v>0</v>
      </c>
      <c r="P53" s="89">
        <f>+'[1]All'!Z213</f>
        <v>0</v>
      </c>
      <c r="R53" s="91" t="str">
        <f>+'[1]All'!AL213</f>
        <v>NORTHERN ILLINOIS</v>
      </c>
      <c r="S53" s="91">
        <f>+'[1]All'!AM213</f>
        <v>49</v>
      </c>
      <c r="T53" s="91" t="str">
        <f>+'[1]All'!AN213</f>
        <v>Army </v>
      </c>
      <c r="U53" s="91">
        <f>+'[1]All'!AO213</f>
        <v>26</v>
      </c>
      <c r="V53" s="91"/>
      <c r="W53" s="95" t="str">
        <f>+'[1]All'!AQ213</f>
        <v>Northern Illinois</v>
      </c>
      <c r="X53" s="27">
        <f>+'[1]All'!AR213</f>
        <v>1</v>
      </c>
      <c r="Y53" s="28">
        <f>+'[1]All'!AS213</f>
        <v>0</v>
      </c>
      <c r="Z53" s="28">
        <f>+'[1]All'!AT213</f>
        <v>0</v>
      </c>
      <c r="AA53" s="27">
        <f>+'[1]All'!AU213</f>
        <v>1</v>
      </c>
      <c r="AB53" s="28">
        <f>+'[1]All'!AV213</f>
        <v>0</v>
      </c>
      <c r="AC53" s="29">
        <f>+'[1]All'!AW213</f>
        <v>0</v>
      </c>
      <c r="AD53" s="28"/>
      <c r="AE53" s="15">
        <f>+'[1]All'!AY213</f>
        <v>1</v>
      </c>
      <c r="AF53" s="30">
        <f>+'[1]All'!AZ213</f>
        <v>0</v>
      </c>
      <c r="AG53" s="16">
        <f>+'[1]All'!BA213</f>
        <v>0</v>
      </c>
      <c r="AH53" s="16"/>
      <c r="AI53" s="26" t="str">
        <f>+'[1]All'!BC213</f>
        <v>Army </v>
      </c>
      <c r="AJ53" s="27">
        <f>+'[1]All'!BD213</f>
        <v>0</v>
      </c>
      <c r="AK53" s="28">
        <f>+'[1]All'!BE213</f>
        <v>0</v>
      </c>
      <c r="AL53" s="29">
        <f>+'[1]All'!BF213</f>
        <v>0</v>
      </c>
      <c r="AM53" s="27">
        <f>+'[1]All'!BG213</f>
        <v>0</v>
      </c>
      <c r="AN53" s="28">
        <f>+'[1]All'!BH213</f>
        <v>1</v>
      </c>
      <c r="AO53" s="29">
        <f>+'[1]All'!BI213</f>
        <v>0</v>
      </c>
      <c r="AP53" s="27">
        <f>+'[1]All'!BJ213</f>
        <v>73.42</v>
      </c>
      <c r="AQ53" s="29">
        <f>+'[1]All'!BK213</f>
        <v>50.53</v>
      </c>
    </row>
    <row r="54" spans="6:43" ht="15.75">
      <c r="F54" s="24"/>
      <c r="G54" s="25"/>
      <c r="H54" s="24"/>
      <c r="I54" s="25"/>
      <c r="L54" s="72"/>
      <c r="M54" s="73"/>
      <c r="S54" s="91"/>
      <c r="U54" s="91"/>
      <c r="V54" s="91"/>
      <c r="W54" s="95"/>
      <c r="X54" s="27"/>
      <c r="Y54" s="28"/>
      <c r="Z54" s="28"/>
      <c r="AA54" s="27"/>
      <c r="AB54" s="28"/>
      <c r="AC54" s="29"/>
      <c r="AD54" s="28"/>
      <c r="AE54" s="15"/>
      <c r="AF54" s="30"/>
      <c r="AG54" s="16"/>
      <c r="AH54" s="16"/>
      <c r="AI54" s="26"/>
      <c r="AJ54" s="27"/>
      <c r="AK54" s="28"/>
      <c r="AL54" s="29"/>
      <c r="AM54" s="27"/>
      <c r="AN54" s="28"/>
      <c r="AO54" s="29"/>
      <c r="AP54" s="27"/>
      <c r="AQ54" s="29"/>
    </row>
    <row r="55" spans="1:43" ht="15.75">
      <c r="A55" s="10">
        <f>+'[1]All'!A214</f>
        <v>3</v>
      </c>
      <c r="B55" s="11" t="str">
        <f>+'[1]All'!B214</f>
        <v>Sat</v>
      </c>
      <c r="C55" s="12">
        <f>+'[1]All'!C214</f>
        <v>41167</v>
      </c>
      <c r="D55" s="13">
        <f>+'[1]All'!D214</f>
        <v>0.6458333333333334</v>
      </c>
      <c r="E55" s="62" t="str">
        <f>+'[1]All'!E214</f>
        <v>espn3</v>
      </c>
      <c r="F55" s="24" t="str">
        <f>+'[1]All'!F214</f>
        <v>1AA Morgan State</v>
      </c>
      <c r="G55" s="25" t="str">
        <f>+'[1]All'!G214</f>
        <v>1AA</v>
      </c>
      <c r="H55" s="24" t="str">
        <f>+'[1]All'!H214</f>
        <v>Akron </v>
      </c>
      <c r="I55" s="25" t="str">
        <f>+'[1]All'!I214</f>
        <v>MAC</v>
      </c>
      <c r="J55" s="89">
        <f>+'[1]All'!J214</f>
        <v>0</v>
      </c>
      <c r="K55" s="90">
        <f>+'[1]All'!K214</f>
        <v>0</v>
      </c>
      <c r="L55" s="72">
        <f>+'[1]All'!L214</f>
        <v>0</v>
      </c>
      <c r="M55" s="73">
        <f>+'[1]All'!M214</f>
        <v>0</v>
      </c>
      <c r="N55" s="89">
        <f>+'[1]All'!T214</f>
        <v>0</v>
      </c>
      <c r="O55" s="90">
        <f>+'[1]All'!X214</f>
        <v>0</v>
      </c>
      <c r="P55" s="89">
        <f>+'[1]All'!Z214</f>
        <v>0</v>
      </c>
      <c r="R55" s="91" t="str">
        <f>+'[1]All'!AL214</f>
        <v>DNP</v>
      </c>
      <c r="S55" s="91">
        <f>+'[1]All'!AM214</f>
        <v>0</v>
      </c>
      <c r="T55" s="91">
        <f>+'[1]All'!AN214</f>
        <v>0</v>
      </c>
      <c r="U55" s="91">
        <f>+'[1]All'!AO214</f>
        <v>0</v>
      </c>
      <c r="V55" s="91"/>
      <c r="W55" s="95" t="str">
        <f>+'[1]All'!AQ214</f>
        <v>1AA Morgan State</v>
      </c>
      <c r="X55" s="27">
        <f>+'[1]All'!AR214</f>
        <v>0</v>
      </c>
      <c r="Y55" s="28">
        <f>+'[1]All'!AS214</f>
        <v>0</v>
      </c>
      <c r="Z55" s="28">
        <f>+'[1]All'!AT214</f>
        <v>0</v>
      </c>
      <c r="AA55" s="27">
        <f>+'[1]All'!AU214</f>
        <v>0</v>
      </c>
      <c r="AB55" s="28">
        <f>+'[1]All'!AV214</f>
        <v>0</v>
      </c>
      <c r="AC55" s="29">
        <f>+'[1]All'!AW214</f>
        <v>0</v>
      </c>
      <c r="AD55" s="28"/>
      <c r="AE55" s="15">
        <f>+'[1]All'!AY214</f>
        <v>0</v>
      </c>
      <c r="AF55" s="30">
        <f>+'[1]All'!AZ214</f>
        <v>0</v>
      </c>
      <c r="AG55" s="16">
        <f>+'[1]All'!BA214</f>
        <v>0</v>
      </c>
      <c r="AH55" s="16"/>
      <c r="AI55" s="26" t="str">
        <f>+'[1]All'!BC214</f>
        <v>Akron </v>
      </c>
      <c r="AJ55" s="27">
        <f>+'[1]All'!BD214</f>
        <v>0</v>
      </c>
      <c r="AK55" s="28">
        <f>+'[1]All'!BE214</f>
        <v>1</v>
      </c>
      <c r="AL55" s="29">
        <f>+'[1]All'!BF214</f>
        <v>0</v>
      </c>
      <c r="AM55" s="27">
        <f>+'[1]All'!BG214</f>
        <v>1</v>
      </c>
      <c r="AN55" s="28">
        <f>+'[1]All'!BH214</f>
        <v>1</v>
      </c>
      <c r="AO55" s="29">
        <f>+'[1]All'!BI214</f>
        <v>0</v>
      </c>
      <c r="AP55" s="27">
        <f>+'[1]All'!BJ214</f>
        <v>39.3</v>
      </c>
      <c r="AQ55" s="29">
        <f>+'[1]All'!BK214</f>
        <v>43.9</v>
      </c>
    </row>
    <row r="56" spans="1:43" ht="15.75">
      <c r="A56" s="10">
        <f>+'[1]All'!A215</f>
        <v>3</v>
      </c>
      <c r="B56" s="11" t="str">
        <f>+'[1]All'!B215</f>
        <v>Sat</v>
      </c>
      <c r="C56" s="12">
        <f>+'[1]All'!C215</f>
        <v>41167</v>
      </c>
      <c r="D56" s="13">
        <f>+'[1]All'!D215</f>
        <v>0.7916666666666666</v>
      </c>
      <c r="E56" s="62" t="str">
        <f>+'[1]All'!E215</f>
        <v>espn3</v>
      </c>
      <c r="F56" s="24" t="str">
        <f>+'[1]All'!F215</f>
        <v>Bowling Green</v>
      </c>
      <c r="G56" s="25" t="str">
        <f>+'[1]All'!G215</f>
        <v>MAC</v>
      </c>
      <c r="H56" s="24" t="str">
        <f>+'[1]All'!H215</f>
        <v>Toledo </v>
      </c>
      <c r="I56" s="25" t="str">
        <f>+'[1]All'!I215</f>
        <v>MAC</v>
      </c>
      <c r="J56" s="89" t="str">
        <f>+'[1]All'!J215</f>
        <v>Toledo </v>
      </c>
      <c r="K56" s="90" t="str">
        <f>+'[1]All'!K215</f>
        <v>Bowling Green</v>
      </c>
      <c r="L56" s="72">
        <f>+'[1]All'!L215</f>
        <v>3</v>
      </c>
      <c r="M56" s="73">
        <f>+'[1]All'!M215</f>
        <v>58.5</v>
      </c>
      <c r="N56" s="89" t="str">
        <f>+'[1]All'!T215</f>
        <v>Toledo </v>
      </c>
      <c r="O56" s="90">
        <f>+'[1]All'!X215</f>
        <v>0</v>
      </c>
      <c r="P56" s="89">
        <f>+'[1]All'!Z215</f>
        <v>0</v>
      </c>
      <c r="R56" s="91" t="str">
        <f>+'[1]All'!AL215</f>
        <v>Toledo </v>
      </c>
      <c r="S56" s="91">
        <f>+'[1]All'!AM215</f>
        <v>28</v>
      </c>
      <c r="T56" s="91" t="str">
        <f>+'[1]All'!AN215</f>
        <v>BOWLING GREEN</v>
      </c>
      <c r="U56" s="91">
        <f>+'[1]All'!AO215</f>
        <v>21</v>
      </c>
      <c r="V56" s="91"/>
      <c r="W56" s="95" t="str">
        <f>+'[1]All'!AQ215</f>
        <v>Bowling Green</v>
      </c>
      <c r="X56" s="27">
        <f>+'[1]All'!AR215</f>
        <v>1</v>
      </c>
      <c r="Y56" s="28">
        <f>+'[1]All'!AS215</f>
        <v>0</v>
      </c>
      <c r="Z56" s="28">
        <f>+'[1]All'!AT215</f>
        <v>0</v>
      </c>
      <c r="AA56" s="27">
        <f>+'[1]All'!AU215</f>
        <v>1</v>
      </c>
      <c r="AB56" s="28">
        <f>+'[1]All'!AV215</f>
        <v>1</v>
      </c>
      <c r="AC56" s="29">
        <f>+'[1]All'!AW215</f>
        <v>0</v>
      </c>
      <c r="AD56" s="28"/>
      <c r="AE56" s="15">
        <f>+'[1]All'!AY215</f>
        <v>3</v>
      </c>
      <c r="AF56" s="30">
        <f>+'[1]All'!AZ215</f>
        <v>3</v>
      </c>
      <c r="AG56" s="16">
        <f>+'[1]All'!BA215</f>
        <v>1</v>
      </c>
      <c r="AH56" s="16"/>
      <c r="AI56" s="26" t="str">
        <f>+'[1]All'!BC215</f>
        <v>Toledo </v>
      </c>
      <c r="AJ56" s="27">
        <f>+'[1]All'!BD215</f>
        <v>0</v>
      </c>
      <c r="AK56" s="28">
        <f>+'[1]All'!BE215</f>
        <v>0</v>
      </c>
      <c r="AL56" s="29">
        <f>+'[1]All'!BF215</f>
        <v>0</v>
      </c>
      <c r="AM56" s="27">
        <f>+'[1]All'!BG215</f>
        <v>2</v>
      </c>
      <c r="AN56" s="28">
        <f>+'[1]All'!BH215</f>
        <v>0</v>
      </c>
      <c r="AO56" s="29">
        <f>+'[1]All'!BI215</f>
        <v>0</v>
      </c>
      <c r="AP56" s="27">
        <f>+'[1]All'!BJ215</f>
        <v>61.78</v>
      </c>
      <c r="AQ56" s="29">
        <f>+'[1]All'!BK215</f>
        <v>74.02</v>
      </c>
    </row>
    <row r="57" spans="6:43" ht="15.75">
      <c r="F57" s="24"/>
      <c r="G57" s="25"/>
      <c r="H57" s="24"/>
      <c r="I57" s="25"/>
      <c r="L57" s="72"/>
      <c r="M57" s="73"/>
      <c r="S57" s="91"/>
      <c r="U57" s="91"/>
      <c r="V57" s="91"/>
      <c r="W57" s="95"/>
      <c r="X57" s="27"/>
      <c r="Y57" s="28"/>
      <c r="Z57" s="28"/>
      <c r="AA57" s="27"/>
      <c r="AB57" s="28"/>
      <c r="AC57" s="29"/>
      <c r="AD57" s="28"/>
      <c r="AE57" s="15"/>
      <c r="AF57" s="30"/>
      <c r="AG57" s="16"/>
      <c r="AH57" s="16"/>
      <c r="AI57" s="26"/>
      <c r="AJ57" s="27"/>
      <c r="AK57" s="28"/>
      <c r="AL57" s="29"/>
      <c r="AM57" s="27"/>
      <c r="AN57" s="28"/>
      <c r="AO57" s="29"/>
      <c r="AP57" s="27"/>
      <c r="AQ57" s="29"/>
    </row>
    <row r="58" spans="1:43" ht="15.75">
      <c r="A58" s="10">
        <f>+'[1]All'!A216</f>
        <v>3</v>
      </c>
      <c r="B58" s="11" t="str">
        <f>+'[1]All'!B216</f>
        <v>Sat</v>
      </c>
      <c r="C58" s="12">
        <f>+'[1]All'!C216</f>
        <v>41167</v>
      </c>
      <c r="D58" s="13">
        <f>+'[1]All'!D216</f>
        <v>0.6666666666666666</v>
      </c>
      <c r="E58" s="62" t="str">
        <f>+'[1]All'!E216</f>
        <v>NBCSN</v>
      </c>
      <c r="F58" s="24" t="str">
        <f>+'[1]All'!F216</f>
        <v>Miami (OH)</v>
      </c>
      <c r="G58" s="25" t="str">
        <f>+'[1]All'!G216</f>
        <v>MAC</v>
      </c>
      <c r="H58" s="24" t="str">
        <f>+'[1]All'!H216</f>
        <v>Boise State</v>
      </c>
      <c r="I58" s="25" t="str">
        <f>+'[1]All'!I216</f>
        <v>MWC</v>
      </c>
      <c r="J58" s="89" t="str">
        <f>+'[1]All'!J216</f>
        <v>Boise State</v>
      </c>
      <c r="K58" s="90" t="str">
        <f>+'[1]All'!K216</f>
        <v>Miami (OH)</v>
      </c>
      <c r="L58" s="72">
        <f>+'[1]All'!L216</f>
        <v>21.5</v>
      </c>
      <c r="M58" s="73">
        <f>+'[1]All'!M216</f>
        <v>53.5</v>
      </c>
      <c r="N58" s="89" t="str">
        <f>+'[1]All'!T216</f>
        <v>Boise State</v>
      </c>
      <c r="O58" s="90">
        <f>+'[1]All'!X216</f>
        <v>0</v>
      </c>
      <c r="P58" s="89">
        <f>+'[1]All'!Z216</f>
        <v>0</v>
      </c>
      <c r="R58" s="91" t="str">
        <f>+'[1]All'!AL216</f>
        <v>DNP</v>
      </c>
      <c r="S58" s="91">
        <f>+'[1]All'!AM216</f>
        <v>0</v>
      </c>
      <c r="T58" s="91">
        <f>+'[1]All'!AN216</f>
        <v>0</v>
      </c>
      <c r="U58" s="91">
        <f>+'[1]All'!AO216</f>
        <v>0</v>
      </c>
      <c r="V58" s="91"/>
      <c r="W58" s="95" t="str">
        <f>+'[1]All'!AQ216</f>
        <v>Miami (OH)</v>
      </c>
      <c r="X58" s="27">
        <f>+'[1]All'!AR216</f>
        <v>0</v>
      </c>
      <c r="Y58" s="28">
        <f>+'[1]All'!AS216</f>
        <v>1</v>
      </c>
      <c r="Z58" s="28">
        <f>+'[1]All'!AT216</f>
        <v>0</v>
      </c>
      <c r="AA58" s="27">
        <f>+'[1]All'!AU216</f>
        <v>0</v>
      </c>
      <c r="AB58" s="28">
        <f>+'[1]All'!AV216</f>
        <v>1</v>
      </c>
      <c r="AC58" s="29">
        <f>+'[1]All'!AW216</f>
        <v>0</v>
      </c>
      <c r="AD58" s="28"/>
      <c r="AE58" s="15">
        <f>+'[1]All'!AY216</f>
        <v>0</v>
      </c>
      <c r="AF58" s="30">
        <f>+'[1]All'!AZ216</f>
        <v>1</v>
      </c>
      <c r="AG58" s="16">
        <f>+'[1]All'!BA216</f>
        <v>0</v>
      </c>
      <c r="AH58" s="16"/>
      <c r="AI58" s="26" t="str">
        <f>+'[1]All'!BC216</f>
        <v>Boise State</v>
      </c>
      <c r="AJ58" s="27">
        <f>+'[1]All'!BD216</f>
        <v>0</v>
      </c>
      <c r="AK58" s="28">
        <f>+'[1]All'!BE216</f>
        <v>0</v>
      </c>
      <c r="AL58" s="29">
        <f>+'[1]All'!BF216</f>
        <v>0</v>
      </c>
      <c r="AM58" s="27">
        <f>+'[1]All'!BG216</f>
        <v>1</v>
      </c>
      <c r="AN58" s="28">
        <f>+'[1]All'!BH216</f>
        <v>0</v>
      </c>
      <c r="AO58" s="29">
        <f>+'[1]All'!BI216</f>
        <v>0</v>
      </c>
      <c r="AP58" s="27">
        <f>+'[1]All'!BJ216</f>
        <v>56.9</v>
      </c>
      <c r="AQ58" s="29">
        <f>+'[1]All'!BK216</f>
        <v>86.69</v>
      </c>
    </row>
    <row r="59" spans="1:43" ht="15.75">
      <c r="A59" s="10">
        <f>+'[1]All'!A217</f>
        <v>3</v>
      </c>
      <c r="B59" s="11" t="str">
        <f>+'[1]All'!B217</f>
        <v>Sat</v>
      </c>
      <c r="C59" s="12">
        <f>+'[1]All'!C217</f>
        <v>41167</v>
      </c>
      <c r="D59" s="13">
        <f>+'[1]All'!D217</f>
        <v>0.84375</v>
      </c>
      <c r="E59" s="62" t="str">
        <f>+'[1]All'!E217</f>
        <v>CBSSN</v>
      </c>
      <c r="F59" s="24" t="str">
        <f>+'[1]All'!F217</f>
        <v>Colorado</v>
      </c>
      <c r="G59" s="25" t="str">
        <f>+'[1]All'!G217</f>
        <v>P12</v>
      </c>
      <c r="H59" s="24" t="str">
        <f>+'[1]All'!H217</f>
        <v>Fresno State</v>
      </c>
      <c r="I59" s="25" t="str">
        <f>+'[1]All'!I217</f>
        <v>MWC</v>
      </c>
      <c r="J59" s="89" t="str">
        <f>+'[1]All'!J217</f>
        <v>Fresno State</v>
      </c>
      <c r="K59" s="90" t="str">
        <f>+'[1]All'!K217</f>
        <v>Colorado</v>
      </c>
      <c r="L59" s="72">
        <f>+'[1]All'!L217</f>
        <v>15.5</v>
      </c>
      <c r="M59" s="73">
        <f>+'[1]All'!M217</f>
        <v>55</v>
      </c>
      <c r="N59" s="89" t="str">
        <f>+'[1]All'!T217</f>
        <v>Colorado</v>
      </c>
      <c r="O59" s="90">
        <f>+'[1]All'!X217</f>
        <v>0</v>
      </c>
      <c r="P59" s="89">
        <f>+'[1]All'!Z217</f>
        <v>0</v>
      </c>
      <c r="R59" s="91" t="str">
        <f>+'[1]All'!AL217</f>
        <v>DNP</v>
      </c>
      <c r="S59" s="91">
        <f>+'[1]All'!AM217</f>
        <v>0</v>
      </c>
      <c r="T59" s="91">
        <f>+'[1]All'!AN217</f>
        <v>0</v>
      </c>
      <c r="U59" s="91">
        <f>+'[1]All'!AO217</f>
        <v>0</v>
      </c>
      <c r="V59" s="91"/>
      <c r="W59" s="95" t="str">
        <f>+'[1]All'!AQ217</f>
        <v>Colorado</v>
      </c>
      <c r="X59" s="27">
        <f>+'[1]All'!AR217</f>
        <v>0</v>
      </c>
      <c r="Y59" s="28">
        <f>+'[1]All'!AS217</f>
        <v>0</v>
      </c>
      <c r="Z59" s="28">
        <f>+'[1]All'!AT217</f>
        <v>0</v>
      </c>
      <c r="AA59" s="27">
        <f>+'[1]All'!AU217</f>
        <v>0</v>
      </c>
      <c r="AB59" s="28">
        <f>+'[1]All'!AV217</f>
        <v>1</v>
      </c>
      <c r="AC59" s="29">
        <f>+'[1]All'!AW217</f>
        <v>0</v>
      </c>
      <c r="AD59" s="28"/>
      <c r="AE59" s="15">
        <f>+'[1]All'!AY217</f>
        <v>0</v>
      </c>
      <c r="AF59" s="30">
        <f>+'[1]All'!AZ217</f>
        <v>0</v>
      </c>
      <c r="AG59" s="16">
        <f>+'[1]All'!BA217</f>
        <v>0</v>
      </c>
      <c r="AH59" s="16"/>
      <c r="AI59" s="26" t="str">
        <f>+'[1]All'!BC217</f>
        <v>Fresno State</v>
      </c>
      <c r="AJ59" s="27">
        <f>+'[1]All'!BD217</f>
        <v>0</v>
      </c>
      <c r="AK59" s="28">
        <f>+'[1]All'!BE217</f>
        <v>0</v>
      </c>
      <c r="AL59" s="29">
        <f>+'[1]All'!BF217</f>
        <v>0</v>
      </c>
      <c r="AM59" s="27">
        <f>+'[1]All'!BG217</f>
        <v>1</v>
      </c>
      <c r="AN59" s="28">
        <f>+'[1]All'!BH217</f>
        <v>0</v>
      </c>
      <c r="AO59" s="29">
        <f>+'[1]All'!BI217</f>
        <v>0</v>
      </c>
      <c r="AP59" s="27">
        <f>+'[1]All'!BJ217</f>
        <v>51.65</v>
      </c>
      <c r="AQ59" s="29">
        <f>+'[1]All'!BK217</f>
        <v>70.94</v>
      </c>
    </row>
    <row r="60" spans="1:43" ht="15.75">
      <c r="A60" s="10">
        <f>+'[1]All'!A218</f>
        <v>3</v>
      </c>
      <c r="B60" s="11" t="str">
        <f>+'[1]All'!B218</f>
        <v>Sat</v>
      </c>
      <c r="C60" s="12">
        <f>+'[1]All'!C218</f>
        <v>41167</v>
      </c>
      <c r="D60" s="13">
        <f>+'[1]All'!D218</f>
        <v>0</v>
      </c>
      <c r="E60" s="62">
        <f>+'[1]All'!E218</f>
        <v>0</v>
      </c>
      <c r="F60" s="24" t="str">
        <f>+'[1]All'!F218</f>
        <v>1AA Lamar</v>
      </c>
      <c r="G60" s="25" t="str">
        <f>+'[1]All'!G218</f>
        <v>1AA</v>
      </c>
      <c r="H60" s="24" t="str">
        <f>+'[1]All'!H218</f>
        <v>Hawaii</v>
      </c>
      <c r="I60" s="25" t="str">
        <f>+'[1]All'!I218</f>
        <v>MWC</v>
      </c>
      <c r="J60" s="89">
        <f>+'[1]All'!J218</f>
        <v>0</v>
      </c>
      <c r="K60" s="90">
        <f>+'[1]All'!K218</f>
        <v>0</v>
      </c>
      <c r="L60" s="72">
        <f>+'[1]All'!L218</f>
        <v>0</v>
      </c>
      <c r="M60" s="73">
        <f>+'[1]All'!M218</f>
        <v>0</v>
      </c>
      <c r="N60" s="89">
        <f>+'[1]All'!T218</f>
        <v>0</v>
      </c>
      <c r="O60" s="90">
        <f>+'[1]All'!X218</f>
        <v>0</v>
      </c>
      <c r="P60" s="89">
        <f>+'[1]All'!Z218</f>
        <v>0</v>
      </c>
      <c r="R60" s="91" t="str">
        <f>+'[1]All'!AL218</f>
        <v>DNP</v>
      </c>
      <c r="S60" s="91">
        <f>+'[1]All'!AM218</f>
        <v>0</v>
      </c>
      <c r="T60" s="91">
        <f>+'[1]All'!AN218</f>
        <v>0</v>
      </c>
      <c r="U60" s="91">
        <f>+'[1]All'!AO218</f>
        <v>0</v>
      </c>
      <c r="V60" s="91"/>
      <c r="W60" s="95" t="str">
        <f>+'[1]All'!AQ218</f>
        <v>1AA Lamar</v>
      </c>
      <c r="X60" s="27">
        <f>+'[1]All'!AR218</f>
        <v>0</v>
      </c>
      <c r="Y60" s="28">
        <f>+'[1]All'!AS218</f>
        <v>0</v>
      </c>
      <c r="Z60" s="28">
        <f>+'[1]All'!AT218</f>
        <v>0</v>
      </c>
      <c r="AA60" s="27">
        <f>+'[1]All'!AU218</f>
        <v>0</v>
      </c>
      <c r="AB60" s="28">
        <f>+'[1]All'!AV218</f>
        <v>0</v>
      </c>
      <c r="AC60" s="29">
        <f>+'[1]All'!AW218</f>
        <v>0</v>
      </c>
      <c r="AD60" s="28"/>
      <c r="AE60" s="15">
        <f>+'[1]All'!AY218</f>
        <v>0</v>
      </c>
      <c r="AF60" s="30">
        <f>+'[1]All'!AZ218</f>
        <v>0</v>
      </c>
      <c r="AG60" s="16">
        <f>+'[1]All'!BA218</f>
        <v>0</v>
      </c>
      <c r="AH60" s="16"/>
      <c r="AI60" s="26" t="str">
        <f>+'[1]All'!BC218</f>
        <v>Hawaii</v>
      </c>
      <c r="AJ60" s="27">
        <f>+'[1]All'!BD218</f>
        <v>0</v>
      </c>
      <c r="AK60" s="28">
        <f>+'[1]All'!BE218</f>
        <v>0</v>
      </c>
      <c r="AL60" s="29">
        <f>+'[1]All'!BF218</f>
        <v>0</v>
      </c>
      <c r="AM60" s="27">
        <f>+'[1]All'!BG218</f>
        <v>1</v>
      </c>
      <c r="AN60" s="28">
        <f>+'[1]All'!BH218</f>
        <v>0</v>
      </c>
      <c r="AO60" s="29">
        <f>+'[1]All'!BI218</f>
        <v>0</v>
      </c>
      <c r="AP60" s="27">
        <f>+'[1]All'!BJ218</f>
        <v>46.24</v>
      </c>
      <c r="AQ60" s="29">
        <f>+'[1]All'!BK218</f>
        <v>62.65</v>
      </c>
    </row>
    <row r="61" spans="1:43" ht="15.75">
      <c r="A61" s="10">
        <f>+'[1]All'!A219</f>
        <v>3</v>
      </c>
      <c r="B61" s="11" t="str">
        <f>+'[1]All'!B219</f>
        <v>Sat</v>
      </c>
      <c r="C61" s="12">
        <f>+'[1]All'!C219</f>
        <v>41167</v>
      </c>
      <c r="D61" s="13">
        <f>+'[1]All'!D219</f>
        <v>0.7916666666666666</v>
      </c>
      <c r="E61" s="62">
        <f>+'[1]All'!E219</f>
        <v>0</v>
      </c>
      <c r="F61" s="24" t="str">
        <f>+'[1]All'!F219</f>
        <v>1AA Northwestern State</v>
      </c>
      <c r="G61" s="25" t="str">
        <f>+'[1]All'!G219</f>
        <v>1AA</v>
      </c>
      <c r="H61" s="24" t="str">
        <f>+'[1]All'!H219</f>
        <v>Nevada </v>
      </c>
      <c r="I61" s="25" t="str">
        <f>+'[1]All'!I219</f>
        <v>MWC</v>
      </c>
      <c r="J61" s="89">
        <f>+'[1]All'!J219</f>
        <v>0</v>
      </c>
      <c r="K61" s="90">
        <f>+'[1]All'!K219</f>
        <v>0</v>
      </c>
      <c r="L61" s="72">
        <f>+'[1]All'!L219</f>
        <v>0</v>
      </c>
      <c r="M61" s="73">
        <f>+'[1]All'!M219</f>
        <v>0</v>
      </c>
      <c r="N61" s="89">
        <f>+'[1]All'!T219</f>
        <v>0</v>
      </c>
      <c r="O61" s="90">
        <f>+'[1]All'!X219</f>
        <v>0</v>
      </c>
      <c r="P61" s="89">
        <f>+'[1]All'!Z219</f>
        <v>0</v>
      </c>
      <c r="R61" s="91" t="str">
        <f>+'[1]All'!AL219</f>
        <v>DNP</v>
      </c>
      <c r="S61" s="91">
        <f>+'[1]All'!AM219</f>
        <v>0</v>
      </c>
      <c r="T61" s="91">
        <f>+'[1]All'!AN219</f>
        <v>0</v>
      </c>
      <c r="U61" s="91">
        <f>+'[1]All'!AO219</f>
        <v>0</v>
      </c>
      <c r="V61" s="91"/>
      <c r="W61" s="95" t="str">
        <f>+'[1]All'!AQ219</f>
        <v>1AA Northwestern State</v>
      </c>
      <c r="X61" s="27">
        <f>+'[1]All'!AR219</f>
        <v>0</v>
      </c>
      <c r="Y61" s="28">
        <f>+'[1]All'!AS219</f>
        <v>0</v>
      </c>
      <c r="Z61" s="28">
        <f>+'[1]All'!AT219</f>
        <v>0</v>
      </c>
      <c r="AA61" s="27">
        <f>+'[1]All'!AU219</f>
        <v>0</v>
      </c>
      <c r="AB61" s="28">
        <f>+'[1]All'!AV219</f>
        <v>0</v>
      </c>
      <c r="AC61" s="29">
        <f>+'[1]All'!AW219</f>
        <v>0</v>
      </c>
      <c r="AD61" s="28"/>
      <c r="AE61" s="15">
        <f>+'[1]All'!AY219</f>
        <v>0</v>
      </c>
      <c r="AF61" s="30">
        <f>+'[1]All'!AZ219</f>
        <v>0</v>
      </c>
      <c r="AG61" s="16">
        <f>+'[1]All'!BA219</f>
        <v>0</v>
      </c>
      <c r="AH61" s="16"/>
      <c r="AI61" s="26" t="str">
        <f>+'[1]All'!BC219</f>
        <v>Nevada </v>
      </c>
      <c r="AJ61" s="27">
        <f>+'[1]All'!BD219</f>
        <v>0</v>
      </c>
      <c r="AK61" s="28">
        <f>+'[1]All'!BE219</f>
        <v>1</v>
      </c>
      <c r="AL61" s="29">
        <f>+'[1]All'!BF219</f>
        <v>0</v>
      </c>
      <c r="AM61" s="27">
        <f>+'[1]All'!BG219</f>
        <v>1</v>
      </c>
      <c r="AN61" s="28">
        <f>+'[1]All'!BH219</f>
        <v>1</v>
      </c>
      <c r="AO61" s="29">
        <f>+'[1]All'!BI219</f>
        <v>0</v>
      </c>
      <c r="AP61" s="27">
        <f>+'[1]All'!BJ219</f>
        <v>50.12</v>
      </c>
      <c r="AQ61" s="29">
        <f>+'[1]All'!BK219</f>
        <v>74.62</v>
      </c>
    </row>
    <row r="62" spans="1:43" ht="15.75">
      <c r="A62" s="10">
        <f>+'[1]All'!A220</f>
        <v>3</v>
      </c>
      <c r="B62" s="11" t="str">
        <f>+'[1]All'!B220</f>
        <v>Sat</v>
      </c>
      <c r="C62" s="12">
        <f>+'[1]All'!C220</f>
        <v>41167</v>
      </c>
      <c r="D62" s="13">
        <f>+'[1]All'!D220</f>
        <v>0.8333333333333334</v>
      </c>
      <c r="E62" s="62">
        <f>+'[1]All'!E220</f>
        <v>0</v>
      </c>
      <c r="F62" s="24" t="str">
        <f>+'[1]All'!F220</f>
        <v>1AA North Dakota</v>
      </c>
      <c r="G62" s="25" t="str">
        <f>+'[1]All'!G220</f>
        <v>1AA</v>
      </c>
      <c r="H62" s="24" t="str">
        <f>+'[1]All'!H220</f>
        <v>San Diego State</v>
      </c>
      <c r="I62" s="25" t="str">
        <f>+'[1]All'!I220</f>
        <v>MWC</v>
      </c>
      <c r="J62" s="89">
        <f>+'[1]All'!J220</f>
        <v>0</v>
      </c>
      <c r="K62" s="90">
        <f>+'[1]All'!K220</f>
        <v>0</v>
      </c>
      <c r="L62" s="72">
        <f>+'[1]All'!L220</f>
        <v>0</v>
      </c>
      <c r="M62" s="73">
        <f>+'[1]All'!M220</f>
        <v>0</v>
      </c>
      <c r="N62" s="89">
        <f>+'[1]All'!T220</f>
        <v>0</v>
      </c>
      <c r="O62" s="90">
        <f>+'[1]All'!X220</f>
        <v>0</v>
      </c>
      <c r="P62" s="89">
        <f>+'[1]All'!Z220</f>
        <v>0</v>
      </c>
      <c r="R62" s="91" t="str">
        <f>+'[1]All'!AL220</f>
        <v>DNP</v>
      </c>
      <c r="S62" s="91">
        <f>+'[1]All'!AM220</f>
        <v>0</v>
      </c>
      <c r="T62" s="91">
        <f>+'[1]All'!AN220</f>
        <v>0</v>
      </c>
      <c r="U62" s="91">
        <f>+'[1]All'!AO220</f>
        <v>0</v>
      </c>
      <c r="V62" s="91"/>
      <c r="W62" s="95" t="str">
        <f>+'[1]All'!AQ220</f>
        <v>1AA North Dakota</v>
      </c>
      <c r="X62" s="27">
        <f>+'[1]All'!AR220</f>
        <v>0</v>
      </c>
      <c r="Y62" s="28">
        <f>+'[1]All'!AS220</f>
        <v>0</v>
      </c>
      <c r="Z62" s="28">
        <f>+'[1]All'!AT220</f>
        <v>0</v>
      </c>
      <c r="AA62" s="27">
        <f>+'[1]All'!AU220</f>
        <v>0</v>
      </c>
      <c r="AB62" s="28">
        <f>+'[1]All'!AV220</f>
        <v>0</v>
      </c>
      <c r="AC62" s="29">
        <f>+'[1]All'!AW220</f>
        <v>0</v>
      </c>
      <c r="AD62" s="28"/>
      <c r="AE62" s="15">
        <f>+'[1]All'!AY220</f>
        <v>0</v>
      </c>
      <c r="AF62" s="30">
        <f>+'[1]All'!AZ220</f>
        <v>0</v>
      </c>
      <c r="AG62" s="16">
        <f>+'[1]All'!BA220</f>
        <v>0</v>
      </c>
      <c r="AH62" s="16"/>
      <c r="AI62" s="26" t="str">
        <f>+'[1]All'!BC220</f>
        <v>San Diego State</v>
      </c>
      <c r="AJ62" s="27">
        <f>+'[1]All'!BD220</f>
        <v>1</v>
      </c>
      <c r="AK62" s="28">
        <f>+'[1]All'!BE220</f>
        <v>0</v>
      </c>
      <c r="AL62" s="29">
        <f>+'[1]All'!BF220</f>
        <v>0</v>
      </c>
      <c r="AM62" s="27">
        <f>+'[1]All'!BG220</f>
        <v>2</v>
      </c>
      <c r="AN62" s="28">
        <f>+'[1]All'!BH220</f>
        <v>0</v>
      </c>
      <c r="AO62" s="29">
        <f>+'[1]All'!BI220</f>
        <v>0</v>
      </c>
      <c r="AP62" s="27">
        <f>+'[1]All'!BJ220</f>
        <v>53.54</v>
      </c>
      <c r="AQ62" s="29">
        <f>+'[1]All'!BK220</f>
        <v>68.26</v>
      </c>
    </row>
    <row r="63" spans="1:43" ht="15.75">
      <c r="A63" s="10">
        <f>+'[1]All'!A221</f>
        <v>3</v>
      </c>
      <c r="B63" s="11" t="str">
        <f>+'[1]All'!B221</f>
        <v>Sat</v>
      </c>
      <c r="C63" s="12">
        <f>+'[1]All'!C221</f>
        <v>41167</v>
      </c>
      <c r="D63" s="13">
        <f>+'[1]All'!D221</f>
        <v>0.75</v>
      </c>
      <c r="E63" s="62">
        <f>+'[1]All'!E221</f>
        <v>0</v>
      </c>
      <c r="F63" s="24" t="str">
        <f>+'[1]All'!F221</f>
        <v>1AA Cal Poly</v>
      </c>
      <c r="G63" s="25" t="str">
        <f>+'[1]All'!G221</f>
        <v>1AA</v>
      </c>
      <c r="H63" s="24" t="str">
        <f>+'[1]All'!H221</f>
        <v>Wyoming</v>
      </c>
      <c r="I63" s="25" t="str">
        <f>+'[1]All'!I221</f>
        <v>MWC</v>
      </c>
      <c r="J63" s="89">
        <f>+'[1]All'!J221</f>
        <v>0</v>
      </c>
      <c r="K63" s="90">
        <f>+'[1]All'!K221</f>
        <v>0</v>
      </c>
      <c r="L63" s="72">
        <f>+'[1]All'!L221</f>
        <v>0</v>
      </c>
      <c r="M63" s="73">
        <f>+'[1]All'!M221</f>
        <v>0</v>
      </c>
      <c r="N63" s="89">
        <f>+'[1]All'!T221</f>
        <v>0</v>
      </c>
      <c r="O63" s="90">
        <f>+'[1]All'!X221</f>
        <v>0</v>
      </c>
      <c r="P63" s="89">
        <f>+'[1]All'!Z221</f>
        <v>0</v>
      </c>
      <c r="R63" s="91" t="str">
        <f>+'[1]All'!AL221</f>
        <v>DNP</v>
      </c>
      <c r="S63" s="91">
        <f>+'[1]All'!AM221</f>
        <v>0</v>
      </c>
      <c r="T63" s="91">
        <f>+'[1]All'!AN221</f>
        <v>0</v>
      </c>
      <c r="U63" s="91">
        <f>+'[1]All'!AO221</f>
        <v>0</v>
      </c>
      <c r="V63" s="91"/>
      <c r="W63" s="95" t="str">
        <f>+'[1]All'!AQ221</f>
        <v>1AA Cal Poly</v>
      </c>
      <c r="X63" s="27">
        <f>+'[1]All'!AR221</f>
        <v>0</v>
      </c>
      <c r="Y63" s="28">
        <f>+'[1]All'!AS221</f>
        <v>0</v>
      </c>
      <c r="Z63" s="28">
        <f>+'[1]All'!AT221</f>
        <v>0</v>
      </c>
      <c r="AA63" s="27">
        <f>+'[1]All'!AU221</f>
        <v>0</v>
      </c>
      <c r="AB63" s="28">
        <f>+'[1]All'!AV221</f>
        <v>0</v>
      </c>
      <c r="AC63" s="29">
        <f>+'[1]All'!AW221</f>
        <v>0</v>
      </c>
      <c r="AD63" s="28"/>
      <c r="AE63" s="15">
        <f>+'[1]All'!AY221</f>
        <v>0</v>
      </c>
      <c r="AF63" s="30">
        <f>+'[1]All'!AZ221</f>
        <v>0</v>
      </c>
      <c r="AG63" s="16">
        <f>+'[1]All'!BA221</f>
        <v>0</v>
      </c>
      <c r="AH63" s="16"/>
      <c r="AI63" s="26" t="str">
        <f>+'[1]All'!BC221</f>
        <v>Wyoming</v>
      </c>
      <c r="AJ63" s="27">
        <f>+'[1]All'!BD221</f>
        <v>0</v>
      </c>
      <c r="AK63" s="28">
        <f>+'[1]All'!BE221</f>
        <v>1</v>
      </c>
      <c r="AL63" s="29">
        <f>+'[1]All'!BF221</f>
        <v>0</v>
      </c>
      <c r="AM63" s="27">
        <f>+'[1]All'!BG221</f>
        <v>1</v>
      </c>
      <c r="AN63" s="28">
        <f>+'[1]All'!BH221</f>
        <v>1</v>
      </c>
      <c r="AO63" s="29">
        <f>+'[1]All'!BI221</f>
        <v>0</v>
      </c>
      <c r="AP63" s="27">
        <f>+'[1]All'!BJ221</f>
        <v>59.27</v>
      </c>
      <c r="AQ63" s="29">
        <f>+'[1]All'!BK221</f>
        <v>66.55</v>
      </c>
    </row>
    <row r="64" spans="6:43" ht="15.75">
      <c r="F64" s="24"/>
      <c r="G64" s="25"/>
      <c r="H64" s="24"/>
      <c r="I64" s="25"/>
      <c r="L64" s="72"/>
      <c r="M64" s="73"/>
      <c r="S64" s="91"/>
      <c r="U64" s="91"/>
      <c r="V64" s="91"/>
      <c r="W64" s="95"/>
      <c r="X64" s="27"/>
      <c r="Y64" s="28"/>
      <c r="Z64" s="28"/>
      <c r="AA64" s="27"/>
      <c r="AB64" s="28"/>
      <c r="AC64" s="29"/>
      <c r="AD64" s="28"/>
      <c r="AE64" s="15"/>
      <c r="AF64" s="30"/>
      <c r="AG64" s="16"/>
      <c r="AH64" s="16"/>
      <c r="AI64" s="26"/>
      <c r="AJ64" s="27"/>
      <c r="AK64" s="28"/>
      <c r="AL64" s="29"/>
      <c r="AM64" s="27"/>
      <c r="AN64" s="28"/>
      <c r="AO64" s="29"/>
      <c r="AP64" s="27"/>
      <c r="AQ64" s="29"/>
    </row>
    <row r="65" spans="1:43" ht="15.75">
      <c r="A65" s="10">
        <f>+'[1]All'!A222</f>
        <v>3</v>
      </c>
      <c r="B65" s="11" t="str">
        <f>+'[1]All'!B222</f>
        <v>Sat</v>
      </c>
      <c r="C65" s="12">
        <f>+'[1]All'!C222</f>
        <v>41167</v>
      </c>
      <c r="D65" s="13">
        <f>+'[1]All'!D222</f>
        <v>0.9375</v>
      </c>
      <c r="E65" s="62" t="str">
        <f>+'[1]All'!E222</f>
        <v>PAC12</v>
      </c>
      <c r="F65" s="24" t="str">
        <f>+'[1]All'!F222</f>
        <v>1AA South Carolina State</v>
      </c>
      <c r="G65" s="25" t="str">
        <f>+'[1]All'!G222</f>
        <v>1AA</v>
      </c>
      <c r="H65" s="24" t="str">
        <f>+'[1]All'!H222</f>
        <v>Arizona</v>
      </c>
      <c r="I65" s="25" t="str">
        <f>+'[1]All'!I222</f>
        <v>P12</v>
      </c>
      <c r="J65" s="89">
        <f>+'[1]All'!J222</f>
        <v>0</v>
      </c>
      <c r="K65" s="90">
        <f>+'[1]All'!K222</f>
        <v>0</v>
      </c>
      <c r="L65" s="72">
        <f>+'[1]All'!L222</f>
        <v>0</v>
      </c>
      <c r="M65" s="73">
        <f>+'[1]All'!M222</f>
        <v>0</v>
      </c>
      <c r="N65" s="89">
        <f>+'[1]All'!T222</f>
        <v>0</v>
      </c>
      <c r="O65" s="90">
        <f>+'[1]All'!X222</f>
        <v>0</v>
      </c>
      <c r="P65" s="89">
        <f>+'[1]All'!Z222</f>
        <v>0</v>
      </c>
      <c r="R65" s="91" t="str">
        <f>+'[1]All'!AL222</f>
        <v>DNP</v>
      </c>
      <c r="S65" s="91">
        <f>+'[1]All'!AM222</f>
        <v>0</v>
      </c>
      <c r="T65" s="91">
        <f>+'[1]All'!AN222</f>
        <v>0</v>
      </c>
      <c r="U65" s="91">
        <f>+'[1]All'!AO222</f>
        <v>0</v>
      </c>
      <c r="V65" s="91"/>
      <c r="W65" s="95" t="str">
        <f>+'[1]All'!AQ222</f>
        <v>1AA South Carolina State</v>
      </c>
      <c r="X65" s="27">
        <f>+'[1]All'!AR222</f>
        <v>0</v>
      </c>
      <c r="Y65" s="28">
        <f>+'[1]All'!AS222</f>
        <v>0</v>
      </c>
      <c r="Z65" s="28">
        <f>+'[1]All'!AT222</f>
        <v>0</v>
      </c>
      <c r="AA65" s="27">
        <f>+'[1]All'!AU222</f>
        <v>0</v>
      </c>
      <c r="AB65" s="28">
        <f>+'[1]All'!AV222</f>
        <v>0</v>
      </c>
      <c r="AC65" s="29">
        <f>+'[1]All'!AW222</f>
        <v>0</v>
      </c>
      <c r="AD65" s="28"/>
      <c r="AE65" s="15">
        <f>+'[1]All'!AY222</f>
        <v>0</v>
      </c>
      <c r="AF65" s="30">
        <f>+'[1]All'!AZ222</f>
        <v>0</v>
      </c>
      <c r="AG65" s="16">
        <f>+'[1]All'!BA222</f>
        <v>0</v>
      </c>
      <c r="AH65" s="16"/>
      <c r="AI65" s="26" t="str">
        <f>+'[1]All'!BC222</f>
        <v>Arizona</v>
      </c>
      <c r="AJ65" s="27">
        <f>+'[1]All'!BD222</f>
        <v>1</v>
      </c>
      <c r="AK65" s="28">
        <f>+'[1]All'!BE222</f>
        <v>1</v>
      </c>
      <c r="AL65" s="29">
        <f>+'[1]All'!BF222</f>
        <v>0</v>
      </c>
      <c r="AM65" s="27">
        <f>+'[1]All'!BG222</f>
        <v>1</v>
      </c>
      <c r="AN65" s="28">
        <f>+'[1]All'!BH222</f>
        <v>1</v>
      </c>
      <c r="AO65" s="29">
        <f>+'[1]All'!BI222</f>
        <v>0</v>
      </c>
      <c r="AP65" s="27">
        <f>+'[1]All'!BJ222</f>
        <v>51.88</v>
      </c>
      <c r="AQ65" s="29">
        <f>+'[1]All'!BK222</f>
        <v>83.38</v>
      </c>
    </row>
    <row r="66" spans="1:43" ht="15.75">
      <c r="A66" s="10">
        <f>+'[1]All'!A223</f>
        <v>3</v>
      </c>
      <c r="B66" s="11" t="str">
        <f>+'[1]All'!B223</f>
        <v>Sat</v>
      </c>
      <c r="C66" s="12">
        <f>+'[1]All'!C223</f>
        <v>41167</v>
      </c>
      <c r="D66" s="13">
        <f>+'[1]All'!D223</f>
        <v>0.625</v>
      </c>
      <c r="E66" s="62" t="str">
        <f>+'[1]All'!E223</f>
        <v>PAC12</v>
      </c>
      <c r="F66" s="24" t="str">
        <f>+'[1]All'!F223</f>
        <v>1AA Tennessee Tech</v>
      </c>
      <c r="G66" s="25" t="str">
        <f>+'[1]All'!G223</f>
        <v>1AA</v>
      </c>
      <c r="H66" s="24" t="str">
        <f>+'[1]All'!H223</f>
        <v>Oregon</v>
      </c>
      <c r="I66" s="25" t="str">
        <f>+'[1]All'!I223</f>
        <v>P12</v>
      </c>
      <c r="J66" s="89">
        <f>+'[1]All'!J223</f>
        <v>0</v>
      </c>
      <c r="K66" s="90">
        <f>+'[1]All'!K223</f>
        <v>0</v>
      </c>
      <c r="L66" s="72">
        <f>+'[1]All'!L223</f>
        <v>0</v>
      </c>
      <c r="M66" s="73">
        <f>+'[1]All'!M223</f>
        <v>0</v>
      </c>
      <c r="N66" s="89">
        <f>+'[1]All'!T223</f>
        <v>0</v>
      </c>
      <c r="O66" s="90">
        <f>+'[1]All'!X223</f>
        <v>0</v>
      </c>
      <c r="P66" s="89">
        <f>+'[1]All'!Z223</f>
        <v>0</v>
      </c>
      <c r="R66" s="91" t="str">
        <f>+'[1]All'!AL223</f>
        <v>DNP</v>
      </c>
      <c r="S66" s="91">
        <f>+'[1]All'!AM223</f>
        <v>0</v>
      </c>
      <c r="T66" s="91">
        <f>+'[1]All'!AN223</f>
        <v>0</v>
      </c>
      <c r="U66" s="91">
        <f>+'[1]All'!AO223</f>
        <v>0</v>
      </c>
      <c r="V66" s="91"/>
      <c r="W66" s="95" t="str">
        <f>+'[1]All'!AQ223</f>
        <v>1AA Tennessee Tech</v>
      </c>
      <c r="X66" s="27">
        <f>+'[1]All'!AR223</f>
        <v>0</v>
      </c>
      <c r="Y66" s="28">
        <f>+'[1]All'!AS223</f>
        <v>0</v>
      </c>
      <c r="Z66" s="28">
        <f>+'[1]All'!AT223</f>
        <v>0</v>
      </c>
      <c r="AA66" s="27">
        <f>+'[1]All'!AU223</f>
        <v>0</v>
      </c>
      <c r="AB66" s="28">
        <f>+'[1]All'!AV223</f>
        <v>0</v>
      </c>
      <c r="AC66" s="29">
        <f>+'[1]All'!AW223</f>
        <v>0</v>
      </c>
      <c r="AD66" s="28"/>
      <c r="AE66" s="15">
        <f>+'[1]All'!AY223</f>
        <v>0</v>
      </c>
      <c r="AF66" s="30">
        <f>+'[1]All'!AZ223</f>
        <v>0</v>
      </c>
      <c r="AG66" s="16">
        <f>+'[1]All'!BA223</f>
        <v>0</v>
      </c>
      <c r="AH66" s="16"/>
      <c r="AI66" s="26" t="str">
        <f>+'[1]All'!BC223</f>
        <v>Oregon</v>
      </c>
      <c r="AJ66" s="27">
        <f>+'[1]All'!BD223</f>
        <v>0</v>
      </c>
      <c r="AK66" s="28">
        <f>+'[1]All'!BE223</f>
        <v>2</v>
      </c>
      <c r="AL66" s="29">
        <f>+'[1]All'!BF223</f>
        <v>0</v>
      </c>
      <c r="AM66" s="27">
        <f>+'[1]All'!BG223</f>
        <v>0</v>
      </c>
      <c r="AN66" s="28">
        <f>+'[1]All'!BH223</f>
        <v>2</v>
      </c>
      <c r="AO66" s="29">
        <f>+'[1]All'!BI223</f>
        <v>0</v>
      </c>
      <c r="AP66" s="27">
        <f>+'[1]All'!BJ223</f>
        <v>43.12</v>
      </c>
      <c r="AQ66" s="29">
        <f>+'[1]All'!BK223</f>
        <v>84.42</v>
      </c>
    </row>
    <row r="67" spans="1:43" ht="15.75">
      <c r="A67" s="10">
        <f>+'[1]All'!A224</f>
        <v>3</v>
      </c>
      <c r="B67" s="11" t="str">
        <f>+'[1]All'!B224</f>
        <v>Sat</v>
      </c>
      <c r="C67" s="12">
        <f>+'[1]All'!C224</f>
        <v>41167</v>
      </c>
      <c r="D67" s="13">
        <f>+'[1]All'!D224</f>
        <v>0.8125</v>
      </c>
      <c r="E67" s="62" t="str">
        <f>+'[1]All'!E224</f>
        <v>Fox</v>
      </c>
      <c r="F67" s="24" t="str">
        <f>+'[1]All'!F224</f>
        <v>Southern Cal</v>
      </c>
      <c r="G67" s="25" t="str">
        <f>+'[1]All'!G224</f>
        <v>P12</v>
      </c>
      <c r="H67" s="24" t="str">
        <f>+'[1]All'!H224</f>
        <v>Stanford</v>
      </c>
      <c r="I67" s="25" t="str">
        <f>+'[1]All'!I224</f>
        <v>P12</v>
      </c>
      <c r="J67" s="89" t="str">
        <f>+'[1]All'!J224</f>
        <v>Southern Cal</v>
      </c>
      <c r="K67" s="90" t="str">
        <f>+'[1]All'!K224</f>
        <v>Stanford</v>
      </c>
      <c r="L67" s="72">
        <f>+'[1]All'!L224</f>
        <v>9.5</v>
      </c>
      <c r="M67" s="73">
        <f>+'[1]All'!M224</f>
        <v>56</v>
      </c>
      <c r="N67" s="89" t="str">
        <f>+'[1]All'!T224</f>
        <v>Southern Cal</v>
      </c>
      <c r="O67" s="90">
        <f>+'[1]All'!X224</f>
        <v>0</v>
      </c>
      <c r="P67" s="89">
        <f>+'[1]All'!Z224</f>
        <v>0</v>
      </c>
      <c r="R67" s="91" t="str">
        <f>+'[1]All'!AL224</f>
        <v>Stanford</v>
      </c>
      <c r="S67" s="91">
        <f>+'[1]All'!AM224</f>
        <v>56</v>
      </c>
      <c r="T67" s="91" t="str">
        <f>+'[1]All'!AN224</f>
        <v>SOUTHERN CAL</v>
      </c>
      <c r="U67" s="91">
        <f>+'[1]All'!AO224</f>
        <v>48</v>
      </c>
      <c r="V67" s="91"/>
      <c r="W67" s="95" t="str">
        <f>+'[1]All'!AQ224</f>
        <v>Southern Cal</v>
      </c>
      <c r="X67" s="27">
        <f>+'[1]All'!AR224</f>
        <v>0</v>
      </c>
      <c r="Y67" s="28">
        <f>+'[1]All'!AS224</f>
        <v>1</v>
      </c>
      <c r="Z67" s="28">
        <f>+'[1]All'!AT224</f>
        <v>0</v>
      </c>
      <c r="AA67" s="27">
        <f>+'[1]All'!AU224</f>
        <v>0</v>
      </c>
      <c r="AB67" s="28">
        <f>+'[1]All'!AV224</f>
        <v>2</v>
      </c>
      <c r="AC67" s="29">
        <f>+'[1]All'!AW224</f>
        <v>0</v>
      </c>
      <c r="AD67" s="28"/>
      <c r="AE67" s="15">
        <f>+'[1]All'!AY224</f>
        <v>2</v>
      </c>
      <c r="AF67" s="30">
        <f>+'[1]All'!AZ224</f>
        <v>5</v>
      </c>
      <c r="AG67" s="16">
        <f>+'[1]All'!BA224</f>
        <v>0</v>
      </c>
      <c r="AH67" s="16"/>
      <c r="AI67" s="26" t="str">
        <f>+'[1]All'!BC224</f>
        <v>Stanford</v>
      </c>
      <c r="AJ67" s="27">
        <f>+'[1]All'!BD224</f>
        <v>1</v>
      </c>
      <c r="AK67" s="28">
        <f>+'[1]All'!BE224</f>
        <v>1</v>
      </c>
      <c r="AL67" s="29">
        <f>+'[1]All'!BF224</f>
        <v>0</v>
      </c>
      <c r="AM67" s="27">
        <f>+'[1]All'!BG224</f>
        <v>1</v>
      </c>
      <c r="AN67" s="28">
        <f>+'[1]All'!BH224</f>
        <v>1</v>
      </c>
      <c r="AO67" s="29">
        <f>+'[1]All'!BI224</f>
        <v>0</v>
      </c>
      <c r="AP67" s="27">
        <f>+'[1]All'!BJ224</f>
        <v>88.28</v>
      </c>
      <c r="AQ67" s="29">
        <f>+'[1]All'!BK224</f>
        <v>84.96</v>
      </c>
    </row>
    <row r="68" spans="1:43" ht="15.75">
      <c r="A68" s="10">
        <f>+'[1]All'!A225</f>
        <v>3</v>
      </c>
      <c r="B68" s="11" t="str">
        <f>+'[1]All'!B225</f>
        <v>Sat</v>
      </c>
      <c r="C68" s="12">
        <f>+'[1]All'!C225</f>
        <v>41167</v>
      </c>
      <c r="D68" s="13">
        <f>+'[1]All'!D225</f>
        <v>0.9375</v>
      </c>
      <c r="E68" s="62" t="str">
        <f>+'[1]All'!E225</f>
        <v>PAC12</v>
      </c>
      <c r="F68" s="24" t="str">
        <f>+'[1]All'!F225</f>
        <v>Houston</v>
      </c>
      <c r="G68" s="25" t="str">
        <f>+'[1]All'!G225</f>
        <v>CUSA</v>
      </c>
      <c r="H68" s="24" t="str">
        <f>+'[1]All'!H225</f>
        <v>UCLA</v>
      </c>
      <c r="I68" s="25" t="str">
        <f>+'[1]All'!I225</f>
        <v>P12</v>
      </c>
      <c r="J68" s="89" t="str">
        <f>+'[1]All'!J225</f>
        <v>UCLA</v>
      </c>
      <c r="K68" s="90" t="str">
        <f>+'[1]All'!K225</f>
        <v>Houston</v>
      </c>
      <c r="L68" s="72">
        <f>+'[1]All'!L225</f>
        <v>17.5</v>
      </c>
      <c r="M68" s="73">
        <f>+'[1]All'!M225</f>
        <v>74.5</v>
      </c>
      <c r="N68" s="89" t="str">
        <f>+'[1]All'!T225</f>
        <v>UCLA</v>
      </c>
      <c r="O68" s="90">
        <f>+'[1]All'!X225</f>
        <v>0</v>
      </c>
      <c r="P68" s="89" t="str">
        <f>+'[1]All'!Z225</f>
        <v>O</v>
      </c>
      <c r="R68" s="91" t="str">
        <f>+'[1]All'!AL225</f>
        <v>HOUSTON</v>
      </c>
      <c r="S68" s="91">
        <f>+'[1]All'!AM225</f>
        <v>38</v>
      </c>
      <c r="T68" s="91" t="str">
        <f>+'[1]All'!AN225</f>
        <v>ucla</v>
      </c>
      <c r="U68" s="91">
        <f>+'[1]All'!AO225</f>
        <v>34</v>
      </c>
      <c r="V68" s="91"/>
      <c r="W68" s="95" t="str">
        <f>+'[1]All'!AQ225</f>
        <v>Houston</v>
      </c>
      <c r="X68" s="27">
        <f>+'[1]All'!AR225</f>
        <v>0</v>
      </c>
      <c r="Y68" s="28">
        <f>+'[1]All'!AS225</f>
        <v>0</v>
      </c>
      <c r="Z68" s="28">
        <f>+'[1]All'!AT225</f>
        <v>0</v>
      </c>
      <c r="AA68" s="27">
        <f>+'[1]All'!AU225</f>
        <v>0</v>
      </c>
      <c r="AB68" s="28">
        <f>+'[1]All'!AV225</f>
        <v>2</v>
      </c>
      <c r="AC68" s="29">
        <f>+'[1]All'!AW225</f>
        <v>0</v>
      </c>
      <c r="AD68" s="28"/>
      <c r="AE68" s="15">
        <f>+'[1]All'!AY225</f>
        <v>1</v>
      </c>
      <c r="AF68" s="30">
        <f>+'[1]All'!AZ225</f>
        <v>1</v>
      </c>
      <c r="AG68" s="16">
        <f>+'[1]All'!BA225</f>
        <v>0</v>
      </c>
      <c r="AH68" s="16"/>
      <c r="AI68" s="26" t="str">
        <f>+'[1]All'!BC225</f>
        <v>UCLA</v>
      </c>
      <c r="AJ68" s="27">
        <f>+'[1]All'!BD225</f>
        <v>1</v>
      </c>
      <c r="AK68" s="28">
        <f>+'[1]All'!BE225</f>
        <v>0</v>
      </c>
      <c r="AL68" s="29">
        <f>+'[1]All'!BF225</f>
        <v>0</v>
      </c>
      <c r="AM68" s="27">
        <f>+'[1]All'!BG225</f>
        <v>2</v>
      </c>
      <c r="AN68" s="28">
        <f>+'[1]All'!BH225</f>
        <v>0</v>
      </c>
      <c r="AO68" s="29">
        <f>+'[1]All'!BI225</f>
        <v>0</v>
      </c>
      <c r="AP68" s="27">
        <f>+'[1]All'!BJ225</f>
        <v>55.37</v>
      </c>
      <c r="AQ68" s="29">
        <f>+'[1]All'!BK225</f>
        <v>82.15</v>
      </c>
    </row>
    <row r="69" spans="1:43" ht="15.75">
      <c r="A69" s="10">
        <f>+'[1]All'!A226</f>
        <v>3</v>
      </c>
      <c r="B69" s="11" t="str">
        <f>+'[1]All'!B226</f>
        <v>Sat</v>
      </c>
      <c r="C69" s="12">
        <f>+'[1]All'!C226</f>
        <v>41167</v>
      </c>
      <c r="D69" s="13">
        <f>+'[1]All'!D226</f>
        <v>0.9166666666666666</v>
      </c>
      <c r="E69" s="62" t="str">
        <f>+'[1]All'!E226</f>
        <v>ESPN2</v>
      </c>
      <c r="F69" s="24" t="str">
        <f>+'[1]All'!F226</f>
        <v>BYU</v>
      </c>
      <c r="G69" s="25" t="str">
        <f>+'[1]All'!G226</f>
        <v>Ind</v>
      </c>
      <c r="H69" s="24" t="str">
        <f>+'[1]All'!H226</f>
        <v>Utah</v>
      </c>
      <c r="I69" s="25" t="str">
        <f>+'[1]All'!I226</f>
        <v>P12</v>
      </c>
      <c r="J69" s="89" t="str">
        <f>+'[1]All'!J226</f>
        <v>BYU</v>
      </c>
      <c r="K69" s="90" t="str">
        <f>+'[1]All'!K226</f>
        <v>Utah</v>
      </c>
      <c r="L69" s="72">
        <f>+'[1]All'!L226</f>
        <v>4</v>
      </c>
      <c r="M69" s="73">
        <f>+'[1]All'!M226</f>
        <v>46</v>
      </c>
      <c r="N69" s="89" t="str">
        <f>+'[1]All'!T226</f>
        <v>BYU</v>
      </c>
      <c r="O69" s="90" t="str">
        <f>+'[1]All'!X226</f>
        <v>X</v>
      </c>
      <c r="P69" s="89">
        <f>+'[1]All'!Z226</f>
        <v>0</v>
      </c>
      <c r="R69" s="91" t="str">
        <f>+'[1]All'!AL226</f>
        <v>Utah</v>
      </c>
      <c r="S69" s="91">
        <f>+'[1]All'!AM226</f>
        <v>54</v>
      </c>
      <c r="T69" s="91" t="str">
        <f>+'[1]All'!AN226</f>
        <v>BYU</v>
      </c>
      <c r="U69" s="91">
        <f>+'[1]All'!AO226</f>
        <v>10</v>
      </c>
      <c r="V69" s="91"/>
      <c r="W69" s="95" t="str">
        <f>+'[1]All'!AQ226</f>
        <v>BYU</v>
      </c>
      <c r="X69" s="27">
        <f>+'[1]All'!AR226</f>
        <v>0</v>
      </c>
      <c r="Y69" s="28">
        <f>+'[1]All'!AS226</f>
        <v>0</v>
      </c>
      <c r="Z69" s="28">
        <f>+'[1]All'!AT226</f>
        <v>0</v>
      </c>
      <c r="AA69" s="27">
        <f>+'[1]All'!AU226</f>
        <v>1</v>
      </c>
      <c r="AB69" s="28">
        <f>+'[1]All'!AV226</f>
        <v>0</v>
      </c>
      <c r="AC69" s="29">
        <f>+'[1]All'!AW226</f>
        <v>0</v>
      </c>
      <c r="AD69" s="28"/>
      <c r="AE69" s="15">
        <f>+'[1]All'!AY226</f>
        <v>2</v>
      </c>
      <c r="AF69" s="30">
        <f>+'[1]All'!AZ226</f>
        <v>5</v>
      </c>
      <c r="AG69" s="16">
        <f>+'[1]All'!BA226</f>
        <v>0</v>
      </c>
      <c r="AH69" s="16"/>
      <c r="AI69" s="26" t="str">
        <f>+'[1]All'!BC226</f>
        <v>Utah</v>
      </c>
      <c r="AJ69" s="27">
        <f>+'[1]All'!BD226</f>
        <v>0</v>
      </c>
      <c r="AK69" s="28">
        <f>+'[1]All'!BE226</f>
        <v>0</v>
      </c>
      <c r="AL69" s="29">
        <f>+'[1]All'!BF226</f>
        <v>0</v>
      </c>
      <c r="AM69" s="27">
        <f>+'[1]All'!BG226</f>
        <v>0</v>
      </c>
      <c r="AN69" s="28">
        <f>+'[1]All'!BH226</f>
        <v>1</v>
      </c>
      <c r="AO69" s="29">
        <f>+'[1]All'!BI226</f>
        <v>0</v>
      </c>
      <c r="AP69" s="27">
        <f>+'[1]All'!BJ226</f>
        <v>82.12</v>
      </c>
      <c r="AQ69" s="29">
        <f>+'[1]All'!BK226</f>
        <v>75.59</v>
      </c>
    </row>
    <row r="70" spans="1:43" ht="15.75">
      <c r="A70" s="10">
        <f>+'[1]All'!A227</f>
        <v>3</v>
      </c>
      <c r="B70" s="11" t="str">
        <f>+'[1]All'!B227</f>
        <v>Sat</v>
      </c>
      <c r="C70" s="12">
        <f>+'[1]All'!C227</f>
        <v>41167</v>
      </c>
      <c r="D70" s="13">
        <f>+'[1]All'!D227</f>
        <v>0.6666666666666666</v>
      </c>
      <c r="E70" s="62" t="str">
        <f>+'[1]All'!E227</f>
        <v>FX</v>
      </c>
      <c r="F70" s="24" t="str">
        <f>+'[1]All'!F227</f>
        <v>1AA Portland State</v>
      </c>
      <c r="G70" s="25" t="str">
        <f>+'[1]All'!G227</f>
        <v>1AA</v>
      </c>
      <c r="H70" s="24" t="str">
        <f>+'[1]All'!H227</f>
        <v>Washington</v>
      </c>
      <c r="I70" s="25" t="str">
        <f>+'[1]All'!I227</f>
        <v>P12</v>
      </c>
      <c r="J70" s="89">
        <f>+'[1]All'!J227</f>
        <v>0</v>
      </c>
      <c r="K70" s="90">
        <f>+'[1]All'!K227</f>
        <v>0</v>
      </c>
      <c r="L70" s="72">
        <f>+'[1]All'!L227</f>
        <v>0</v>
      </c>
      <c r="M70" s="73">
        <f>+'[1]All'!M227</f>
        <v>0</v>
      </c>
      <c r="N70" s="89">
        <f>+'[1]All'!T227</f>
        <v>0</v>
      </c>
      <c r="O70" s="90">
        <f>+'[1]All'!X227</f>
        <v>0</v>
      </c>
      <c r="P70" s="89">
        <f>+'[1]All'!Z227</f>
        <v>0</v>
      </c>
      <c r="R70" s="91" t="str">
        <f>+'[1]All'!AL227</f>
        <v>DNP</v>
      </c>
      <c r="S70" s="91">
        <f>+'[1]All'!AM227</f>
        <v>0</v>
      </c>
      <c r="T70" s="91">
        <f>+'[1]All'!AN227</f>
        <v>0</v>
      </c>
      <c r="U70" s="91">
        <f>+'[1]All'!AO227</f>
        <v>0</v>
      </c>
      <c r="V70" s="91"/>
      <c r="W70" s="95" t="str">
        <f>+'[1]All'!AQ227</f>
        <v>1AA Portland State</v>
      </c>
      <c r="X70" s="27">
        <f>+'[1]All'!AR227</f>
        <v>0</v>
      </c>
      <c r="Y70" s="28">
        <f>+'[1]All'!AS227</f>
        <v>0</v>
      </c>
      <c r="Z70" s="28">
        <f>+'[1]All'!AT227</f>
        <v>0</v>
      </c>
      <c r="AA70" s="27">
        <f>+'[1]All'!AU227</f>
        <v>0</v>
      </c>
      <c r="AB70" s="28">
        <f>+'[1]All'!AV227</f>
        <v>0</v>
      </c>
      <c r="AC70" s="29">
        <f>+'[1]All'!AW227</f>
        <v>0</v>
      </c>
      <c r="AD70" s="28"/>
      <c r="AE70" s="15">
        <f>+'[1]All'!AY227</f>
        <v>0</v>
      </c>
      <c r="AF70" s="30">
        <f>+'[1]All'!AZ227</f>
        <v>0</v>
      </c>
      <c r="AG70" s="16">
        <f>+'[1]All'!BA227</f>
        <v>0</v>
      </c>
      <c r="AH70" s="16"/>
      <c r="AI70" s="26" t="str">
        <f>+'[1]All'!BC227</f>
        <v>Washington</v>
      </c>
      <c r="AJ70" s="27">
        <f>+'[1]All'!BD227</f>
        <v>0</v>
      </c>
      <c r="AK70" s="28">
        <f>+'[1]All'!BE227</f>
        <v>1</v>
      </c>
      <c r="AL70" s="29">
        <f>+'[1]All'!BF227</f>
        <v>0</v>
      </c>
      <c r="AM70" s="27">
        <f>+'[1]All'!BG227</f>
        <v>0</v>
      </c>
      <c r="AN70" s="28">
        <f>+'[1]All'!BH227</f>
        <v>2</v>
      </c>
      <c r="AO70" s="29">
        <f>+'[1]All'!BI227</f>
        <v>0</v>
      </c>
      <c r="AP70" s="27">
        <f>+'[1]All'!BJ227</f>
        <v>50.59</v>
      </c>
      <c r="AQ70" s="29">
        <f>+'[1]All'!BK227</f>
        <v>70.66</v>
      </c>
    </row>
    <row r="71" spans="6:43" ht="15.75">
      <c r="F71" s="24"/>
      <c r="G71" s="25"/>
      <c r="H71" s="24"/>
      <c r="I71" s="25"/>
      <c r="L71" s="72"/>
      <c r="M71" s="73"/>
      <c r="S71" s="91"/>
      <c r="U71" s="91"/>
      <c r="V71" s="91"/>
      <c r="W71" s="95"/>
      <c r="X71" s="27"/>
      <c r="Y71" s="28"/>
      <c r="Z71" s="28"/>
      <c r="AA71" s="27"/>
      <c r="AB71" s="28"/>
      <c r="AC71" s="29"/>
      <c r="AD71" s="28"/>
      <c r="AE71" s="15"/>
      <c r="AF71" s="30"/>
      <c r="AG71" s="16"/>
      <c r="AH71" s="16"/>
      <c r="AI71" s="26"/>
      <c r="AJ71" s="27"/>
      <c r="AK71" s="28"/>
      <c r="AL71" s="29"/>
      <c r="AM71" s="27"/>
      <c r="AN71" s="28"/>
      <c r="AO71" s="29"/>
      <c r="AP71" s="27"/>
      <c r="AQ71" s="29"/>
    </row>
    <row r="72" spans="1:43" ht="15.75">
      <c r="A72" s="10">
        <f>+'[1]All'!A228</f>
        <v>3</v>
      </c>
      <c r="B72" s="11" t="str">
        <f>+'[1]All'!B228</f>
        <v>Sat</v>
      </c>
      <c r="C72" s="12">
        <f>+'[1]All'!C228</f>
        <v>41167</v>
      </c>
      <c r="D72" s="13">
        <f>+'[1]All'!D228</f>
        <v>0.7916666666666666</v>
      </c>
      <c r="E72" s="62" t="str">
        <f>+'[1]All'!E228</f>
        <v>espn3</v>
      </c>
      <c r="F72" s="24" t="str">
        <f>+'[1]All'!F228</f>
        <v>Mississippi State</v>
      </c>
      <c r="G72" s="25" t="str">
        <f>+'[1]All'!G228</f>
        <v>SEC</v>
      </c>
      <c r="H72" s="24" t="str">
        <f>+'[1]All'!H228</f>
        <v>Troy</v>
      </c>
      <c r="I72" s="25" t="str">
        <f>+'[1]All'!I228</f>
        <v>SB</v>
      </c>
      <c r="J72" s="89" t="str">
        <f>+'[1]All'!J228</f>
        <v>Mississippi State</v>
      </c>
      <c r="K72" s="90" t="str">
        <f>+'[1]All'!K228</f>
        <v>Troy</v>
      </c>
      <c r="L72" s="72">
        <f>+'[1]All'!L228</f>
        <v>16.5</v>
      </c>
      <c r="M72" s="73">
        <f>+'[1]All'!M228</f>
        <v>56.5</v>
      </c>
      <c r="N72" s="89" t="str">
        <f>+'[1]All'!T228</f>
        <v>Mississippi State</v>
      </c>
      <c r="O72" s="90">
        <f>+'[1]All'!X228</f>
        <v>0</v>
      </c>
      <c r="P72" s="89">
        <f>+'[1]All'!Z228</f>
        <v>0</v>
      </c>
      <c r="R72" s="91" t="str">
        <f>+'[1]All'!AL228</f>
        <v>DNP</v>
      </c>
      <c r="S72" s="91">
        <f>+'[1]All'!AM228</f>
        <v>0</v>
      </c>
      <c r="T72" s="91">
        <f>+'[1]All'!AN228</f>
        <v>0</v>
      </c>
      <c r="U72" s="91">
        <f>+'[1]All'!AO228</f>
        <v>0</v>
      </c>
      <c r="V72" s="91"/>
      <c r="W72" s="95" t="str">
        <f>+'[1]All'!AQ228</f>
        <v>Mississippi State</v>
      </c>
      <c r="X72" s="27">
        <f>+'[1]All'!AR228</f>
        <v>0</v>
      </c>
      <c r="Y72" s="28">
        <f>+'[1]All'!AS228</f>
        <v>0</v>
      </c>
      <c r="Z72" s="28">
        <f>+'[1]All'!AT228</f>
        <v>0</v>
      </c>
      <c r="AA72" s="27">
        <f>+'[1]All'!AU228</f>
        <v>1</v>
      </c>
      <c r="AB72" s="28">
        <f>+'[1]All'!AV228</f>
        <v>0</v>
      </c>
      <c r="AC72" s="29">
        <f>+'[1]All'!AW228</f>
        <v>0</v>
      </c>
      <c r="AD72" s="28"/>
      <c r="AE72" s="15">
        <f>+'[1]All'!AY228</f>
        <v>0</v>
      </c>
      <c r="AF72" s="30">
        <f>+'[1]All'!AZ228</f>
        <v>0</v>
      </c>
      <c r="AG72" s="16">
        <f>+'[1]All'!BA228</f>
        <v>0</v>
      </c>
      <c r="AH72" s="16"/>
      <c r="AI72" s="26" t="str">
        <f>+'[1]All'!BC228</f>
        <v>Troy</v>
      </c>
      <c r="AJ72" s="27">
        <f>+'[1]All'!BD228</f>
        <v>0</v>
      </c>
      <c r="AK72" s="28">
        <f>+'[1]All'!BE228</f>
        <v>1</v>
      </c>
      <c r="AL72" s="29">
        <f>+'[1]All'!BF228</f>
        <v>0</v>
      </c>
      <c r="AM72" s="27">
        <f>+'[1]All'!BG228</f>
        <v>1</v>
      </c>
      <c r="AN72" s="28">
        <f>+'[1]All'!BH228</f>
        <v>1</v>
      </c>
      <c r="AO72" s="29">
        <f>+'[1]All'!BI228</f>
        <v>0</v>
      </c>
      <c r="AP72" s="27">
        <f>+'[1]All'!BJ228</f>
        <v>78.52</v>
      </c>
      <c r="AQ72" s="29">
        <f>+'[1]All'!BK228</f>
        <v>62.69</v>
      </c>
    </row>
    <row r="73" spans="6:43" ht="15.75">
      <c r="F73" s="24"/>
      <c r="G73" s="25"/>
      <c r="H73" s="24"/>
      <c r="I73" s="25"/>
      <c r="L73" s="72"/>
      <c r="M73" s="73"/>
      <c r="S73" s="91"/>
      <c r="U73" s="91"/>
      <c r="V73" s="91"/>
      <c r="W73" s="95"/>
      <c r="X73" s="27"/>
      <c r="Y73" s="28"/>
      <c r="Z73" s="28"/>
      <c r="AA73" s="27"/>
      <c r="AB73" s="28"/>
      <c r="AC73" s="29"/>
      <c r="AD73" s="28"/>
      <c r="AE73" s="15"/>
      <c r="AF73" s="30"/>
      <c r="AG73" s="16"/>
      <c r="AH73" s="16"/>
      <c r="AI73" s="26"/>
      <c r="AJ73" s="27"/>
      <c r="AK73" s="28"/>
      <c r="AL73" s="29"/>
      <c r="AM73" s="27"/>
      <c r="AN73" s="28"/>
      <c r="AO73" s="29"/>
      <c r="AP73" s="27"/>
      <c r="AQ73" s="29"/>
    </row>
    <row r="74" spans="1:43" ht="15.75">
      <c r="A74" s="10">
        <f>+'[1]All'!A229</f>
        <v>3</v>
      </c>
      <c r="B74" s="11" t="str">
        <f>+'[1]All'!B229</f>
        <v>Sat</v>
      </c>
      <c r="C74" s="12">
        <f>+'[1]All'!C229</f>
        <v>41167</v>
      </c>
      <c r="D74" s="13">
        <f>+'[1]All'!D229</f>
        <v>0.6458333333333334</v>
      </c>
      <c r="E74" s="62" t="str">
        <f>+'[1]All'!E229</f>
        <v>CBS </v>
      </c>
      <c r="F74" s="24" t="str">
        <f>+'[1]All'!F229</f>
        <v>Alabama </v>
      </c>
      <c r="G74" s="25" t="str">
        <f>+'[1]All'!G229</f>
        <v>SEC</v>
      </c>
      <c r="H74" s="24" t="str">
        <f>+'[1]All'!H229</f>
        <v>Arkansas</v>
      </c>
      <c r="I74" s="25" t="str">
        <f>+'[1]All'!I229</f>
        <v>SEC</v>
      </c>
      <c r="J74" s="89" t="str">
        <f>+'[1]All'!J229</f>
        <v>Alabama </v>
      </c>
      <c r="K74" s="90" t="str">
        <f>+'[1]All'!K229</f>
        <v>Arkansas</v>
      </c>
      <c r="L74" s="72">
        <f>+'[1]All'!L229</f>
        <v>20.5</v>
      </c>
      <c r="M74" s="73">
        <f>+'[1]All'!M229</f>
        <v>53.5</v>
      </c>
      <c r="N74" s="89" t="str">
        <f>+'[1]All'!T229</f>
        <v>Alabama </v>
      </c>
      <c r="O74" s="90">
        <f>+'[1]All'!X229</f>
        <v>0</v>
      </c>
      <c r="P74" s="89" t="str">
        <f>+'[1]All'!Z229</f>
        <v>U</v>
      </c>
      <c r="R74" s="91" t="str">
        <f>+'[1]All'!AL229</f>
        <v>ALABAMA </v>
      </c>
      <c r="S74" s="91">
        <f>+'[1]All'!AM229</f>
        <v>38</v>
      </c>
      <c r="T74" s="91" t="str">
        <f>+'[1]All'!AN229</f>
        <v>Arkansas</v>
      </c>
      <c r="U74" s="91">
        <f>+'[1]All'!AO229</f>
        <v>14</v>
      </c>
      <c r="V74" s="91"/>
      <c r="W74" s="95" t="str">
        <f>+'[1]All'!AQ229</f>
        <v>Alabama </v>
      </c>
      <c r="X74" s="27">
        <f>+'[1]All'!AR229</f>
        <v>1</v>
      </c>
      <c r="Y74" s="28">
        <f>+'[1]All'!AS229</f>
        <v>0</v>
      </c>
      <c r="Z74" s="28">
        <f>+'[1]All'!AT229</f>
        <v>0</v>
      </c>
      <c r="AA74" s="27">
        <f>+'[1]All'!AU229</f>
        <v>1</v>
      </c>
      <c r="AB74" s="28">
        <f>+'[1]All'!AV229</f>
        <v>1</v>
      </c>
      <c r="AC74" s="29">
        <f>+'[1]All'!AW229</f>
        <v>0</v>
      </c>
      <c r="AD74" s="28"/>
      <c r="AE74" s="15">
        <f>+'[1]All'!AY229</f>
        <v>4</v>
      </c>
      <c r="AF74" s="30">
        <f>+'[1]All'!AZ229</f>
        <v>3</v>
      </c>
      <c r="AG74" s="16">
        <f>+'[1]All'!BA229</f>
        <v>0</v>
      </c>
      <c r="AH74" s="16"/>
      <c r="AI74" s="26" t="str">
        <f>+'[1]All'!BC229</f>
        <v>Arkansas</v>
      </c>
      <c r="AJ74" s="27">
        <f>+'[1]All'!BD229</f>
        <v>0</v>
      </c>
      <c r="AK74" s="28">
        <f>+'[1]All'!BE229</f>
        <v>1</v>
      </c>
      <c r="AL74" s="29">
        <f>+'[1]All'!BF229</f>
        <v>0</v>
      </c>
      <c r="AM74" s="27">
        <f>+'[1]All'!BG229</f>
        <v>0</v>
      </c>
      <c r="AN74" s="28">
        <f>+'[1]All'!BH229</f>
        <v>1</v>
      </c>
      <c r="AO74" s="29">
        <f>+'[1]All'!BI229</f>
        <v>0</v>
      </c>
      <c r="AP74" s="27">
        <f>+'[1]All'!BJ229</f>
        <v>100.1</v>
      </c>
      <c r="AQ74" s="29">
        <f>+'[1]All'!BK229</f>
        <v>75.17</v>
      </c>
    </row>
    <row r="75" spans="1:43" ht="15.75">
      <c r="A75" s="10">
        <f>+'[1]All'!A230</f>
        <v>3</v>
      </c>
      <c r="B75" s="11" t="str">
        <f>+'[1]All'!B230</f>
        <v>Sat</v>
      </c>
      <c r="C75" s="12">
        <f>+'[1]All'!C230</f>
        <v>41167</v>
      </c>
      <c r="D75" s="13">
        <f>+'[1]All'!D230</f>
        <v>0.51388875</v>
      </c>
      <c r="E75" s="62" t="str">
        <f>+'[1]All'!E230</f>
        <v>SEC</v>
      </c>
      <c r="F75" s="24" t="str">
        <f>+'[1]All'!F230</f>
        <v>UL Monroe</v>
      </c>
      <c r="G75" s="25" t="str">
        <f>+'[1]All'!G230</f>
        <v>SB</v>
      </c>
      <c r="H75" s="24" t="str">
        <f>+'[1]All'!H230</f>
        <v>Auburn</v>
      </c>
      <c r="I75" s="25" t="str">
        <f>+'[1]All'!I230</f>
        <v>SEC</v>
      </c>
      <c r="J75" s="89" t="str">
        <f>+'[1]All'!J230</f>
        <v>Auburn</v>
      </c>
      <c r="K75" s="90" t="str">
        <f>+'[1]All'!K230</f>
        <v>UL Monroe</v>
      </c>
      <c r="L75" s="72">
        <f>+'[1]All'!L230</f>
        <v>16</v>
      </c>
      <c r="M75" s="73">
        <f>+'[1]All'!M230</f>
        <v>52.5</v>
      </c>
      <c r="N75" s="89" t="str">
        <f>+'[1]All'!T230</f>
        <v>Auburn</v>
      </c>
      <c r="O75" s="90">
        <f>+'[1]All'!X230</f>
        <v>0</v>
      </c>
      <c r="P75" s="89" t="str">
        <f>+'[1]All'!Z230</f>
        <v>U</v>
      </c>
      <c r="R75" s="91" t="str">
        <f>+'[1]All'!AL230</f>
        <v>DNP</v>
      </c>
      <c r="S75" s="91">
        <f>+'[1]All'!AM230</f>
        <v>0</v>
      </c>
      <c r="T75" s="91">
        <f>+'[1]All'!AN230</f>
        <v>0</v>
      </c>
      <c r="U75" s="91">
        <f>+'[1]All'!AO230</f>
        <v>0</v>
      </c>
      <c r="V75" s="91"/>
      <c r="W75" s="95" t="str">
        <f>+'[1]All'!AQ230</f>
        <v>UL Monroe</v>
      </c>
      <c r="X75" s="27">
        <f>+'[1]All'!AR230</f>
        <v>1</v>
      </c>
      <c r="Y75" s="28">
        <f>+'[1]All'!AS230</f>
        <v>0</v>
      </c>
      <c r="Z75" s="28">
        <f>+'[1]All'!AT230</f>
        <v>0</v>
      </c>
      <c r="AA75" s="27">
        <f>+'[1]All'!AU230</f>
        <v>1</v>
      </c>
      <c r="AB75" s="28">
        <f>+'[1]All'!AV230</f>
        <v>0</v>
      </c>
      <c r="AC75" s="29">
        <f>+'[1]All'!AW230</f>
        <v>0</v>
      </c>
      <c r="AD75" s="28"/>
      <c r="AE75" s="15">
        <f>+'[1]All'!AY230</f>
        <v>0</v>
      </c>
      <c r="AF75" s="30">
        <f>+'[1]All'!AZ230</f>
        <v>2</v>
      </c>
      <c r="AG75" s="16">
        <f>+'[1]All'!BA230</f>
        <v>0</v>
      </c>
      <c r="AH75" s="16"/>
      <c r="AI75" s="26" t="str">
        <f>+'[1]All'!BC230</f>
        <v>Auburn</v>
      </c>
      <c r="AJ75" s="27">
        <f>+'[1]All'!BD230</f>
        <v>0</v>
      </c>
      <c r="AK75" s="28">
        <f>+'[1]All'!BE230</f>
        <v>0</v>
      </c>
      <c r="AL75" s="29">
        <f>+'[1]All'!BF230</f>
        <v>0</v>
      </c>
      <c r="AM75" s="27">
        <f>+'[1]All'!BG230</f>
        <v>0</v>
      </c>
      <c r="AN75" s="28">
        <f>+'[1]All'!BH230</f>
        <v>2</v>
      </c>
      <c r="AO75" s="29">
        <f>+'[1]All'!BI230</f>
        <v>0</v>
      </c>
      <c r="AP75" s="27">
        <f>+'[1]All'!BJ230</f>
        <v>68.36</v>
      </c>
      <c r="AQ75" s="29">
        <f>+'[1]All'!BK230</f>
        <v>69.94</v>
      </c>
    </row>
    <row r="76" spans="1:43" ht="15.75">
      <c r="A76" s="10">
        <f>+'[1]All'!A231</f>
        <v>3</v>
      </c>
      <c r="B76" s="11" t="str">
        <f>+'[1]All'!B231</f>
        <v>Sat</v>
      </c>
      <c r="C76" s="12">
        <f>+'[1]All'!C231</f>
        <v>41167</v>
      </c>
      <c r="D76" s="13">
        <f>+'[1]All'!D231</f>
        <v>0.8125</v>
      </c>
      <c r="E76" s="62" t="str">
        <f>+'[1]All'!E231</f>
        <v>CSS</v>
      </c>
      <c r="F76" s="24" t="str">
        <f>+'[1]All'!F231</f>
        <v>Florida Atlantic</v>
      </c>
      <c r="G76" s="25" t="str">
        <f>+'[1]All'!G231</f>
        <v>SB</v>
      </c>
      <c r="H76" s="24" t="str">
        <f>+'[1]All'!H231</f>
        <v>Georgia </v>
      </c>
      <c r="I76" s="25" t="str">
        <f>+'[1]All'!I231</f>
        <v>SEC</v>
      </c>
      <c r="J76" s="89" t="str">
        <f>+'[1]All'!J231</f>
        <v>Georgia </v>
      </c>
      <c r="K76" s="90" t="str">
        <f>+'[1]All'!K231</f>
        <v>Florida Atlantic</v>
      </c>
      <c r="L76" s="72">
        <f>+'[1]All'!L231</f>
        <v>42</v>
      </c>
      <c r="M76" s="73">
        <f>+'[1]All'!M231</f>
        <v>53.5</v>
      </c>
      <c r="N76" s="89" t="str">
        <f>+'[1]All'!T231</f>
        <v>Florida Atlantic</v>
      </c>
      <c r="O76" s="90">
        <f>+'[1]All'!X231</f>
        <v>0</v>
      </c>
      <c r="P76" s="89">
        <f>+'[1]All'!Z231</f>
        <v>0</v>
      </c>
      <c r="R76" s="91" t="str">
        <f>+'[1]All'!AL231</f>
        <v>DNP</v>
      </c>
      <c r="S76" s="91">
        <f>+'[1]All'!AM231</f>
        <v>0</v>
      </c>
      <c r="T76" s="91">
        <f>+'[1]All'!AN231</f>
        <v>0</v>
      </c>
      <c r="U76" s="91">
        <f>+'[1]All'!AO231</f>
        <v>0</v>
      </c>
      <c r="V76" s="91"/>
      <c r="W76" s="95" t="str">
        <f>+'[1]All'!AQ231</f>
        <v>Florida Atlantic</v>
      </c>
      <c r="X76" s="27">
        <f>+'[1]All'!AR231</f>
        <v>0</v>
      </c>
      <c r="Y76" s="28">
        <f>+'[1]All'!AS231</f>
        <v>1</v>
      </c>
      <c r="Z76" s="28">
        <f>+'[1]All'!AT231</f>
        <v>0</v>
      </c>
      <c r="AA76" s="27">
        <f>+'[1]All'!AU231</f>
        <v>0</v>
      </c>
      <c r="AB76" s="28">
        <f>+'[1]All'!AV231</f>
        <v>1</v>
      </c>
      <c r="AC76" s="29">
        <f>+'[1]All'!AW231</f>
        <v>0</v>
      </c>
      <c r="AD76" s="28"/>
      <c r="AE76" s="15">
        <f>+'[1]All'!AY231</f>
        <v>0</v>
      </c>
      <c r="AF76" s="30">
        <f>+'[1]All'!AZ231</f>
        <v>0</v>
      </c>
      <c r="AG76" s="16">
        <f>+'[1]All'!BA231</f>
        <v>0</v>
      </c>
      <c r="AH76" s="16"/>
      <c r="AI76" s="26" t="str">
        <f>+'[1]All'!BC231</f>
        <v>Georgia </v>
      </c>
      <c r="AJ76" s="27">
        <f>+'[1]All'!BD231</f>
        <v>0</v>
      </c>
      <c r="AK76" s="28">
        <f>+'[1]All'!BE231</f>
        <v>1</v>
      </c>
      <c r="AL76" s="29">
        <f>+'[1]All'!BF231</f>
        <v>0</v>
      </c>
      <c r="AM76" s="27">
        <f>+'[1]All'!BG231</f>
        <v>1</v>
      </c>
      <c r="AN76" s="28">
        <f>+'[1]All'!BH231</f>
        <v>1</v>
      </c>
      <c r="AO76" s="29">
        <f>+'[1]All'!BI231</f>
        <v>0</v>
      </c>
      <c r="AP76" s="27">
        <f>+'[1]All'!BJ231</f>
        <v>44.73</v>
      </c>
      <c r="AQ76" s="29">
        <f>+'[1]All'!BK231</f>
        <v>83.63</v>
      </c>
    </row>
    <row r="77" spans="1:43" ht="15.75">
      <c r="A77" s="10">
        <f>+'[1]All'!A232</f>
        <v>3</v>
      </c>
      <c r="B77" s="11" t="str">
        <f>+'[1]All'!B232</f>
        <v>Sat</v>
      </c>
      <c r="C77" s="12">
        <f>+'[1]All'!C232</f>
        <v>41167</v>
      </c>
      <c r="D77" s="13">
        <f>+'[1]All'!D232</f>
        <v>0.7916666666666666</v>
      </c>
      <c r="E77" s="62" t="str">
        <f>+'[1]All'!E232</f>
        <v>ESPNU</v>
      </c>
      <c r="F77" s="24" t="str">
        <f>+'[1]All'!F232</f>
        <v>Western Kentucky </v>
      </c>
      <c r="G77" s="25" t="str">
        <f>+'[1]All'!G232</f>
        <v>SB</v>
      </c>
      <c r="H77" s="24" t="str">
        <f>+'[1]All'!H232</f>
        <v>Kentucky</v>
      </c>
      <c r="I77" s="25" t="str">
        <f>+'[1]All'!I232</f>
        <v>SEC</v>
      </c>
      <c r="J77" s="89" t="str">
        <f>+'[1]All'!J232</f>
        <v>Kentucky</v>
      </c>
      <c r="K77" s="90" t="str">
        <f>+'[1]All'!K232</f>
        <v>Western Kentucky </v>
      </c>
      <c r="L77" s="72">
        <f>+'[1]All'!L232</f>
        <v>7</v>
      </c>
      <c r="M77" s="73">
        <f>+'[1]All'!M232</f>
        <v>48.5</v>
      </c>
      <c r="N77" s="89" t="str">
        <f>+'[1]All'!T232</f>
        <v>Kentucky</v>
      </c>
      <c r="O77" s="90">
        <f>+'[1]All'!X232</f>
        <v>0</v>
      </c>
      <c r="P77" s="89">
        <f>+'[1]All'!Z232</f>
        <v>0</v>
      </c>
      <c r="R77" s="91" t="str">
        <f>+'[1]All'!AL232</f>
        <v>KENTUCKY</v>
      </c>
      <c r="S77" s="91">
        <f>+'[1]All'!AM232</f>
        <v>14</v>
      </c>
      <c r="T77" s="91" t="str">
        <f>+'[1]All'!AN232</f>
        <v>Western kentucky</v>
      </c>
      <c r="U77" s="91">
        <f>+'[1]All'!AO232</f>
        <v>3</v>
      </c>
      <c r="V77" s="91"/>
      <c r="W77" s="95" t="str">
        <f>+'[1]All'!AQ232</f>
        <v>Western Kentucky </v>
      </c>
      <c r="X77" s="27">
        <f>+'[1]All'!AR232</f>
        <v>1</v>
      </c>
      <c r="Y77" s="28">
        <f>+'[1]All'!AS232</f>
        <v>0</v>
      </c>
      <c r="Z77" s="28">
        <f>+'[1]All'!AT232</f>
        <v>0</v>
      </c>
      <c r="AA77" s="27">
        <f>+'[1]All'!AU232</f>
        <v>1</v>
      </c>
      <c r="AB77" s="28">
        <f>+'[1]All'!AV232</f>
        <v>0</v>
      </c>
      <c r="AC77" s="29">
        <f>+'[1]All'!AW232</f>
        <v>0</v>
      </c>
      <c r="AD77" s="28"/>
      <c r="AE77" s="15">
        <f>+'[1]All'!AY232</f>
        <v>1</v>
      </c>
      <c r="AF77" s="30">
        <f>+'[1]All'!AZ232</f>
        <v>2</v>
      </c>
      <c r="AG77" s="16">
        <f>+'[1]All'!BA232</f>
        <v>0</v>
      </c>
      <c r="AH77" s="16"/>
      <c r="AI77" s="26" t="str">
        <f>+'[1]All'!BC232</f>
        <v>Kentucky</v>
      </c>
      <c r="AJ77" s="27">
        <f>+'[1]All'!BD232</f>
        <v>1</v>
      </c>
      <c r="AK77" s="28">
        <f>+'[1]All'!BE232</f>
        <v>0</v>
      </c>
      <c r="AL77" s="29">
        <f>+'[1]All'!BF232</f>
        <v>0</v>
      </c>
      <c r="AM77" s="27">
        <f>+'[1]All'!BG232</f>
        <v>1</v>
      </c>
      <c r="AN77" s="28">
        <f>+'[1]All'!BH232</f>
        <v>1</v>
      </c>
      <c r="AO77" s="29">
        <f>+'[1]All'!BI232</f>
        <v>0</v>
      </c>
      <c r="AP77" s="27">
        <f>+'[1]All'!BJ232</f>
        <v>62.75</v>
      </c>
      <c r="AQ77" s="29">
        <f>+'[1]All'!BK232</f>
        <v>71.54</v>
      </c>
    </row>
    <row r="78" spans="1:43" ht="15.75">
      <c r="A78" s="10">
        <f>+'[1]All'!A233</f>
        <v>3</v>
      </c>
      <c r="B78" s="11" t="str">
        <f>+'[1]All'!B233</f>
        <v>Sat</v>
      </c>
      <c r="C78" s="12">
        <f>+'[1]All'!C233</f>
        <v>41167</v>
      </c>
      <c r="D78" s="13">
        <f>+'[1]All'!D233</f>
        <v>0.8333333333333334</v>
      </c>
      <c r="E78" s="62" t="str">
        <f>+'[1]All'!E233</f>
        <v>espn3</v>
      </c>
      <c r="F78" s="24" t="str">
        <f>+'[1]All'!F233</f>
        <v>Idaho </v>
      </c>
      <c r="G78" s="25" t="str">
        <f>+'[1]All'!G233</f>
        <v>WAC</v>
      </c>
      <c r="H78" s="24" t="str">
        <f>+'[1]All'!H233</f>
        <v>LSU </v>
      </c>
      <c r="I78" s="25" t="str">
        <f>+'[1]All'!I233</f>
        <v>SEC</v>
      </c>
      <c r="J78" s="89" t="str">
        <f>+'[1]All'!J233</f>
        <v>LSU </v>
      </c>
      <c r="K78" s="90" t="str">
        <f>+'[1]All'!K233</f>
        <v>Idaho </v>
      </c>
      <c r="L78" s="72">
        <f>+'[1]All'!L233</f>
        <v>42.5</v>
      </c>
      <c r="M78" s="73">
        <f>+'[1]All'!M233</f>
        <v>54.5</v>
      </c>
      <c r="N78" s="89" t="str">
        <f>+'[1]All'!T233</f>
        <v>LSU </v>
      </c>
      <c r="O78" s="90">
        <f>+'[1]All'!X233</f>
        <v>0</v>
      </c>
      <c r="P78" s="89">
        <f>+'[1]All'!Z233</f>
        <v>0</v>
      </c>
      <c r="R78" s="91" t="str">
        <f>+'[1]All'!AL233</f>
        <v>DNP</v>
      </c>
      <c r="S78" s="91">
        <f>+'[1]All'!AM233</f>
        <v>0</v>
      </c>
      <c r="T78" s="91">
        <f>+'[1]All'!AN233</f>
        <v>0</v>
      </c>
      <c r="U78" s="91">
        <f>+'[1]All'!AO233</f>
        <v>0</v>
      </c>
      <c r="V78" s="91"/>
      <c r="W78" s="95" t="str">
        <f>+'[1]All'!AQ233</f>
        <v>Idaho </v>
      </c>
      <c r="X78" s="27">
        <f>+'[1]All'!AR233</f>
        <v>1</v>
      </c>
      <c r="Y78" s="28">
        <f>+'[1]All'!AS233</f>
        <v>0</v>
      </c>
      <c r="Z78" s="28">
        <f>+'[1]All'!AT233</f>
        <v>0</v>
      </c>
      <c r="AA78" s="27">
        <f>+'[1]All'!AU233</f>
        <v>1</v>
      </c>
      <c r="AB78" s="28">
        <f>+'[1]All'!AV233</f>
        <v>0</v>
      </c>
      <c r="AC78" s="29">
        <f>+'[1]All'!AW233</f>
        <v>0</v>
      </c>
      <c r="AD78" s="28"/>
      <c r="AE78" s="15">
        <f>+'[1]All'!AY233</f>
        <v>0</v>
      </c>
      <c r="AF78" s="30">
        <f>+'[1]All'!AZ233</f>
        <v>0</v>
      </c>
      <c r="AG78" s="16">
        <f>+'[1]All'!BA233</f>
        <v>0</v>
      </c>
      <c r="AH78" s="16"/>
      <c r="AI78" s="26" t="str">
        <f>+'[1]All'!BC233</f>
        <v>LSU </v>
      </c>
      <c r="AJ78" s="27">
        <f>+'[1]All'!BD233</f>
        <v>1</v>
      </c>
      <c r="AK78" s="28">
        <f>+'[1]All'!BE233</f>
        <v>1</v>
      </c>
      <c r="AL78" s="29">
        <f>+'[1]All'!BF233</f>
        <v>0</v>
      </c>
      <c r="AM78" s="27">
        <f>+'[1]All'!BG233</f>
        <v>1</v>
      </c>
      <c r="AN78" s="28">
        <f>+'[1]All'!BH233</f>
        <v>1</v>
      </c>
      <c r="AO78" s="29">
        <f>+'[1]All'!BI233</f>
        <v>0</v>
      </c>
      <c r="AP78" s="27">
        <f>+'[1]All'!BJ233</f>
        <v>50.07</v>
      </c>
      <c r="AQ78" s="29">
        <f>+'[1]All'!BK233</f>
        <v>95.34</v>
      </c>
    </row>
    <row r="79" spans="1:43" ht="15.75">
      <c r="A79" s="10">
        <f>+'[1]All'!A234</f>
        <v>3</v>
      </c>
      <c r="B79" s="11" t="str">
        <f>+'[1]All'!B234</f>
        <v>Sat</v>
      </c>
      <c r="C79" s="12">
        <f>+'[1]All'!C234</f>
        <v>41167</v>
      </c>
      <c r="D79" s="13">
        <f>+'[1]All'!D234</f>
        <v>0.8854166666666666</v>
      </c>
      <c r="E79" s="62" t="str">
        <f>+'[1]All'!E234</f>
        <v>ESPN</v>
      </c>
      <c r="F79" s="24" t="str">
        <f>+'[1]All'!F234</f>
        <v>Texas</v>
      </c>
      <c r="G79" s="25" t="str">
        <f>+'[1]All'!G234</f>
        <v>B12</v>
      </c>
      <c r="H79" s="24" t="str">
        <f>+'[1]All'!H234</f>
        <v>Mississippi</v>
      </c>
      <c r="I79" s="25" t="str">
        <f>+'[1]All'!I234</f>
        <v>SEC</v>
      </c>
      <c r="J79" s="89" t="str">
        <f>+'[1]All'!J234</f>
        <v>Texas</v>
      </c>
      <c r="K79" s="90" t="str">
        <f>+'[1]All'!K234</f>
        <v>Mississippi</v>
      </c>
      <c r="L79" s="72">
        <f>+'[1]All'!L234</f>
        <v>9</v>
      </c>
      <c r="M79" s="73">
        <f>+'[1]All'!M234</f>
        <v>47.5</v>
      </c>
      <c r="N79" s="89" t="str">
        <f>+'[1]All'!T234</f>
        <v>Texas</v>
      </c>
      <c r="O79" s="90">
        <f>+'[1]All'!X234</f>
        <v>0</v>
      </c>
      <c r="P79" s="89">
        <f>+'[1]All'!Z234</f>
        <v>0</v>
      </c>
      <c r="R79" s="91" t="str">
        <f>+'[1]All'!AL234</f>
        <v>DNP</v>
      </c>
      <c r="S79" s="91">
        <f>+'[1]All'!AM234</f>
        <v>0</v>
      </c>
      <c r="T79" s="91">
        <f>+'[1]All'!AN234</f>
        <v>0</v>
      </c>
      <c r="U79" s="91">
        <f>+'[1]All'!AO234</f>
        <v>0</v>
      </c>
      <c r="V79" s="91"/>
      <c r="W79" s="95" t="str">
        <f>+'[1]All'!AQ234</f>
        <v>Texas</v>
      </c>
      <c r="X79" s="27">
        <f>+'[1]All'!AR234</f>
        <v>0</v>
      </c>
      <c r="Y79" s="28">
        <f>+'[1]All'!AS234</f>
        <v>0</v>
      </c>
      <c r="Z79" s="28">
        <f>+'[1]All'!AT234</f>
        <v>0</v>
      </c>
      <c r="AA79" s="27">
        <f>+'[1]All'!AU234</f>
        <v>1</v>
      </c>
      <c r="AB79" s="28">
        <f>+'[1]All'!AV234</f>
        <v>1</v>
      </c>
      <c r="AC79" s="29">
        <f>+'[1]All'!AW234</f>
        <v>0</v>
      </c>
      <c r="AD79" s="28"/>
      <c r="AE79" s="15">
        <f>+'[1]All'!AY234</f>
        <v>0</v>
      </c>
      <c r="AF79" s="30">
        <f>+'[1]All'!AZ234</f>
        <v>0</v>
      </c>
      <c r="AG79" s="16">
        <f>+'[1]All'!BA234</f>
        <v>0</v>
      </c>
      <c r="AH79" s="16"/>
      <c r="AI79" s="26" t="str">
        <f>+'[1]All'!BC234</f>
        <v>Mississippi</v>
      </c>
      <c r="AJ79" s="27">
        <f>+'[1]All'!BD234</f>
        <v>1</v>
      </c>
      <c r="AK79" s="28">
        <f>+'[1]All'!BE234</f>
        <v>0</v>
      </c>
      <c r="AL79" s="29">
        <f>+'[1]All'!BF234</f>
        <v>0</v>
      </c>
      <c r="AM79" s="27">
        <f>+'[1]All'!BG234</f>
        <v>1</v>
      </c>
      <c r="AN79" s="28">
        <f>+'[1]All'!BH234</f>
        <v>0</v>
      </c>
      <c r="AO79" s="29">
        <f>+'[1]All'!BI234</f>
        <v>0</v>
      </c>
      <c r="AP79" s="27">
        <f>+'[1]All'!BJ234</f>
        <v>85.78</v>
      </c>
      <c r="AQ79" s="29">
        <f>+'[1]All'!BK234</f>
        <v>72.58</v>
      </c>
    </row>
    <row r="80" spans="1:43" ht="15.75">
      <c r="A80" s="10">
        <f>+'[1]All'!A235</f>
        <v>3</v>
      </c>
      <c r="B80" s="11" t="str">
        <f>+'[1]All'!B235</f>
        <v>Sat</v>
      </c>
      <c r="C80" s="12">
        <f>+'[1]All'!C235</f>
        <v>41167</v>
      </c>
      <c r="D80" s="13">
        <f>+'[1]All'!D235</f>
        <v>0.7916666666666666</v>
      </c>
      <c r="E80" s="62" t="str">
        <f>+'[1]All'!E235</f>
        <v>ESPN2</v>
      </c>
      <c r="F80" s="24" t="str">
        <f>+'[1]All'!F235</f>
        <v>Arizona State</v>
      </c>
      <c r="G80" s="25" t="str">
        <f>+'[1]All'!G235</f>
        <v>P12</v>
      </c>
      <c r="H80" s="24" t="str">
        <f>+'[1]All'!H235</f>
        <v>Missouri</v>
      </c>
      <c r="I80" s="25" t="str">
        <f>+'[1]All'!I235</f>
        <v>SEC</v>
      </c>
      <c r="J80" s="89" t="str">
        <f>+'[1]All'!J235</f>
        <v>Missouri</v>
      </c>
      <c r="K80" s="90" t="str">
        <f>+'[1]All'!K235</f>
        <v>Arizona State</v>
      </c>
      <c r="L80" s="72">
        <f>+'[1]All'!L235</f>
        <v>7</v>
      </c>
      <c r="M80" s="73">
        <f>+'[1]All'!M235</f>
        <v>64.5</v>
      </c>
      <c r="N80" s="89" t="str">
        <f>+'[1]All'!T235</f>
        <v>Missouri</v>
      </c>
      <c r="O80" s="90">
        <f>+'[1]All'!X235</f>
        <v>0</v>
      </c>
      <c r="P80" s="89">
        <f>+'[1]All'!Z235</f>
        <v>0</v>
      </c>
      <c r="R80" s="91" t="str">
        <f>+'[1]All'!AL235</f>
        <v>ARIZONA STATE</v>
      </c>
      <c r="S80" s="91">
        <f>+'[1]All'!AM235</f>
        <v>37</v>
      </c>
      <c r="T80" s="91" t="str">
        <f>+'[1]All'!AN235</f>
        <v>Missouri</v>
      </c>
      <c r="U80" s="91">
        <f>+'[1]All'!AO235</f>
        <v>30</v>
      </c>
      <c r="V80" s="91"/>
      <c r="W80" s="95" t="str">
        <f>+'[1]All'!AQ235</f>
        <v>Arizona State</v>
      </c>
      <c r="X80" s="27">
        <f>+'[1]All'!AR235</f>
        <v>0</v>
      </c>
      <c r="Y80" s="28">
        <f>+'[1]All'!AS235</f>
        <v>0</v>
      </c>
      <c r="Z80" s="28">
        <f>+'[1]All'!AT235</f>
        <v>0</v>
      </c>
      <c r="AA80" s="27">
        <f>+'[1]All'!AU235</f>
        <v>1</v>
      </c>
      <c r="AB80" s="28">
        <f>+'[1]All'!AV235</f>
        <v>0</v>
      </c>
      <c r="AC80" s="29">
        <f>+'[1]All'!AW235</f>
        <v>0</v>
      </c>
      <c r="AD80" s="28"/>
      <c r="AE80" s="15">
        <f>+'[1]All'!AY235</f>
        <v>0</v>
      </c>
      <c r="AF80" s="30">
        <f>+'[1]All'!AZ235</f>
        <v>0</v>
      </c>
      <c r="AG80" s="16">
        <f>+'[1]All'!BA235</f>
        <v>1</v>
      </c>
      <c r="AH80" s="16"/>
      <c r="AI80" s="26" t="str">
        <f>+'[1]All'!BC235</f>
        <v>Missouri</v>
      </c>
      <c r="AJ80" s="27">
        <f>+'[1]All'!BD235</f>
        <v>0</v>
      </c>
      <c r="AK80" s="28">
        <f>+'[1]All'!BE235</f>
        <v>1</v>
      </c>
      <c r="AL80" s="29">
        <f>+'[1]All'!BF235</f>
        <v>0</v>
      </c>
      <c r="AM80" s="27">
        <f>+'[1]All'!BG235</f>
        <v>0</v>
      </c>
      <c r="AN80" s="28">
        <f>+'[1]All'!BH235</f>
        <v>1</v>
      </c>
      <c r="AO80" s="29">
        <f>+'[1]All'!BI235</f>
        <v>0</v>
      </c>
      <c r="AP80" s="27">
        <f>+'[1]All'!BJ235</f>
        <v>93.01</v>
      </c>
      <c r="AQ80" s="29">
        <f>+'[1]All'!BK235</f>
        <v>71.57</v>
      </c>
    </row>
    <row r="81" spans="1:43" ht="15.75">
      <c r="A81" s="10">
        <f>+'[1]All'!A236</f>
        <v>3</v>
      </c>
      <c r="B81" s="11" t="str">
        <f>+'[1]All'!B236</f>
        <v>Sat</v>
      </c>
      <c r="C81" s="12">
        <f>+'[1]All'!C236</f>
        <v>41167</v>
      </c>
      <c r="D81" s="13">
        <f>+'[1]All'!D236</f>
        <v>0.7916666666666666</v>
      </c>
      <c r="E81" s="62" t="str">
        <f>+'[1]All'!E236</f>
        <v>FSS</v>
      </c>
      <c r="F81" s="24" t="str">
        <f>+'[1]All'!F236</f>
        <v>UAB</v>
      </c>
      <c r="G81" s="25" t="str">
        <f>+'[1]All'!G236</f>
        <v>CUSA</v>
      </c>
      <c r="H81" s="24" t="str">
        <f>+'[1]All'!H236</f>
        <v>South Carolina</v>
      </c>
      <c r="I81" s="25" t="str">
        <f>+'[1]All'!I236</f>
        <v>SEC</v>
      </c>
      <c r="J81" s="89" t="str">
        <f>+'[1]All'!J236</f>
        <v>South Carolina</v>
      </c>
      <c r="K81" s="90" t="str">
        <f>+'[1]All'!K236</f>
        <v>UAB</v>
      </c>
      <c r="L81" s="72">
        <f>+'[1]All'!L236</f>
        <v>33.5</v>
      </c>
      <c r="M81" s="73">
        <f>+'[1]All'!M236</f>
        <v>55</v>
      </c>
      <c r="N81" s="89" t="str">
        <f>+'[1]All'!T236</f>
        <v>UAB</v>
      </c>
      <c r="O81" s="90">
        <f>+'[1]All'!X236</f>
        <v>0</v>
      </c>
      <c r="P81" s="89">
        <f>+'[1]All'!Z236</f>
        <v>0</v>
      </c>
      <c r="R81" s="91" t="str">
        <f>+'[1]All'!AL236</f>
        <v>DNP</v>
      </c>
      <c r="S81" s="91">
        <f>+'[1]All'!AM236</f>
        <v>0</v>
      </c>
      <c r="T81" s="91">
        <f>+'[1]All'!AN236</f>
        <v>0</v>
      </c>
      <c r="U81" s="91">
        <f>+'[1]All'!AO236</f>
        <v>0</v>
      </c>
      <c r="V81" s="91"/>
      <c r="W81" s="95" t="str">
        <f>+'[1]All'!AQ236</f>
        <v>UAB</v>
      </c>
      <c r="X81" s="27">
        <f>+'[1]All'!AR236</f>
        <v>0</v>
      </c>
      <c r="Y81" s="28">
        <f>+'[1]All'!AS236</f>
        <v>0</v>
      </c>
      <c r="Z81" s="28">
        <f>+'[1]All'!AT236</f>
        <v>0</v>
      </c>
      <c r="AA81" s="27">
        <f>+'[1]All'!AU236</f>
        <v>0</v>
      </c>
      <c r="AB81" s="28">
        <f>+'[1]All'!AV236</f>
        <v>1</v>
      </c>
      <c r="AC81" s="29">
        <f>+'[1]All'!AW236</f>
        <v>0</v>
      </c>
      <c r="AD81" s="28"/>
      <c r="AE81" s="15">
        <f>+'[1]All'!AY236</f>
        <v>1</v>
      </c>
      <c r="AF81" s="30">
        <f>+'[1]All'!AZ236</f>
        <v>0</v>
      </c>
      <c r="AG81" s="16">
        <f>+'[1]All'!BA236</f>
        <v>0</v>
      </c>
      <c r="AH81" s="16"/>
      <c r="AI81" s="26" t="str">
        <f>+'[1]All'!BC236</f>
        <v>South Carolina</v>
      </c>
      <c r="AJ81" s="27">
        <f>+'[1]All'!BD236</f>
        <v>1</v>
      </c>
      <c r="AK81" s="28">
        <f>+'[1]All'!BE236</f>
        <v>0</v>
      </c>
      <c r="AL81" s="29">
        <f>+'[1]All'!BF236</f>
        <v>0</v>
      </c>
      <c r="AM81" s="27">
        <f>+'[1]All'!BG236</f>
        <v>1</v>
      </c>
      <c r="AN81" s="28">
        <f>+'[1]All'!BH236</f>
        <v>1</v>
      </c>
      <c r="AO81" s="29">
        <f>+'[1]All'!BI236</f>
        <v>0</v>
      </c>
      <c r="AP81" s="27">
        <f>+'[1]All'!BJ236</f>
        <v>53.01</v>
      </c>
      <c r="AQ81" s="29">
        <f>+'[1]All'!BK236</f>
        <v>88.29</v>
      </c>
    </row>
    <row r="82" spans="1:43" ht="15.75">
      <c r="A82" s="10">
        <f>+'[1]All'!A237</f>
        <v>3</v>
      </c>
      <c r="B82" s="11" t="str">
        <f>+'[1]All'!B237</f>
        <v>Sat</v>
      </c>
      <c r="C82" s="12">
        <f>+'[1]All'!C237</f>
        <v>41167</v>
      </c>
      <c r="D82" s="13">
        <f>+'[1]All'!D237</f>
        <v>0.75</v>
      </c>
      <c r="E82" s="62" t="str">
        <f>+'[1]All'!E237</f>
        <v>ESPN</v>
      </c>
      <c r="F82" s="24" t="str">
        <f>+'[1]All'!F237</f>
        <v>Florida</v>
      </c>
      <c r="G82" s="25" t="str">
        <f>+'[1]All'!G237</f>
        <v>SEC</v>
      </c>
      <c r="H82" s="24" t="str">
        <f>+'[1]All'!H237</f>
        <v>Tennessee</v>
      </c>
      <c r="I82" s="25" t="str">
        <f>+'[1]All'!I237</f>
        <v>SEC</v>
      </c>
      <c r="J82" s="89" t="str">
        <f>+'[1]All'!J237</f>
        <v>Tennessee</v>
      </c>
      <c r="K82" s="90" t="str">
        <f>+'[1]All'!K237</f>
        <v>Florida</v>
      </c>
      <c r="L82" s="72">
        <f>+'[1]All'!L237</f>
        <v>3</v>
      </c>
      <c r="M82" s="73">
        <f>+'[1]All'!M237</f>
        <v>47.5</v>
      </c>
      <c r="N82" s="89" t="str">
        <f>+'[1]All'!T237</f>
        <v>Tennessee</v>
      </c>
      <c r="O82" s="90">
        <f>+'[1]All'!X237</f>
        <v>0</v>
      </c>
      <c r="P82" s="89">
        <f>+'[1]All'!Z237</f>
        <v>0</v>
      </c>
      <c r="R82" s="91" t="str">
        <f>+'[1]All'!AL237</f>
        <v>FLORIDA</v>
      </c>
      <c r="S82" s="91">
        <f>+'[1]All'!AM237</f>
        <v>33</v>
      </c>
      <c r="T82" s="91" t="str">
        <f>+'[1]All'!AN237</f>
        <v>Tennessee</v>
      </c>
      <c r="U82" s="91">
        <f>+'[1]All'!AO237</f>
        <v>23</v>
      </c>
      <c r="V82" s="91"/>
      <c r="W82" s="95" t="str">
        <f>+'[1]All'!AQ237</f>
        <v>Florida</v>
      </c>
      <c r="X82" s="27">
        <f>+'[1]All'!AR237</f>
        <v>1</v>
      </c>
      <c r="Y82" s="28">
        <f>+'[1]All'!AS237</f>
        <v>0</v>
      </c>
      <c r="Z82" s="28">
        <f>+'[1]All'!AT237</f>
        <v>0</v>
      </c>
      <c r="AA82" s="27">
        <f>+'[1]All'!AU237</f>
        <v>1</v>
      </c>
      <c r="AB82" s="28">
        <f>+'[1]All'!AV237</f>
        <v>1</v>
      </c>
      <c r="AC82" s="29">
        <f>+'[1]All'!AW237</f>
        <v>0</v>
      </c>
      <c r="AD82" s="28"/>
      <c r="AE82" s="15">
        <f>+'[1]All'!AY237</f>
        <v>4</v>
      </c>
      <c r="AF82" s="30">
        <f>+'[1]All'!AZ237</f>
        <v>2</v>
      </c>
      <c r="AG82" s="16">
        <f>+'[1]All'!BA237</f>
        <v>1</v>
      </c>
      <c r="AH82" s="16"/>
      <c r="AI82" s="26" t="str">
        <f>+'[1]All'!BC237</f>
        <v>Tennessee</v>
      </c>
      <c r="AJ82" s="27">
        <f>+'[1]All'!BD237</f>
        <v>1</v>
      </c>
      <c r="AK82" s="28">
        <f>+'[1]All'!BE237</f>
        <v>0</v>
      </c>
      <c r="AL82" s="29">
        <f>+'[1]All'!BF237</f>
        <v>0</v>
      </c>
      <c r="AM82" s="27">
        <f>+'[1]All'!BG237</f>
        <v>1</v>
      </c>
      <c r="AN82" s="28">
        <f>+'[1]All'!BH237</f>
        <v>0</v>
      </c>
      <c r="AO82" s="29">
        <f>+'[1]All'!BI237</f>
        <v>0</v>
      </c>
      <c r="AP82" s="27">
        <f>+'[1]All'!BJ237</f>
        <v>80.47</v>
      </c>
      <c r="AQ82" s="29">
        <f>+'[1]All'!BK237</f>
        <v>75.38</v>
      </c>
    </row>
    <row r="83" spans="1:43" ht="15.75">
      <c r="A83" s="10">
        <f>+'[1]All'!A238</f>
        <v>3</v>
      </c>
      <c r="B83" s="11" t="str">
        <f>+'[1]All'!B238</f>
        <v>Sat</v>
      </c>
      <c r="C83" s="12">
        <f>+'[1]All'!C238</f>
        <v>41167</v>
      </c>
      <c r="D83" s="13">
        <f>+'[1]All'!D238</f>
        <v>0.5208333333333334</v>
      </c>
      <c r="E83" s="62" t="str">
        <f>+'[1]All'!E238</f>
        <v>CSS</v>
      </c>
      <c r="F83" s="24" t="str">
        <f>+'[1]All'!F238</f>
        <v>1AA Presbyterian</v>
      </c>
      <c r="G83" s="25" t="str">
        <f>+'[1]All'!G238</f>
        <v>1AA</v>
      </c>
      <c r="H83" s="24" t="str">
        <f>+'[1]All'!H238</f>
        <v>Vanderbilt</v>
      </c>
      <c r="I83" s="25" t="str">
        <f>+'[1]All'!I238</f>
        <v>SEC</v>
      </c>
      <c r="J83" s="89">
        <f>+'[1]All'!J238</f>
        <v>0</v>
      </c>
      <c r="K83" s="90">
        <f>+'[1]All'!K238</f>
        <v>0</v>
      </c>
      <c r="L83" s="72">
        <f>+'[1]All'!L238</f>
        <v>0</v>
      </c>
      <c r="M83" s="73">
        <f>+'[1]All'!M238</f>
        <v>0</v>
      </c>
      <c r="N83" s="89">
        <f>+'[1]All'!T238</f>
        <v>0</v>
      </c>
      <c r="O83" s="90">
        <f>+'[1]All'!X238</f>
        <v>0</v>
      </c>
      <c r="P83" s="89">
        <f>+'[1]All'!Z238</f>
        <v>0</v>
      </c>
      <c r="R83" s="91" t="str">
        <f>+'[1]All'!AL238</f>
        <v>DNP</v>
      </c>
      <c r="S83" s="91">
        <f>+'[1]All'!AM238</f>
        <v>0</v>
      </c>
      <c r="T83" s="91">
        <f>+'[1]All'!AN238</f>
        <v>0</v>
      </c>
      <c r="U83" s="91">
        <f>+'[1]All'!AO238</f>
        <v>0</v>
      </c>
      <c r="V83" s="91"/>
      <c r="W83" s="95" t="str">
        <f>+'[1]All'!AQ238</f>
        <v>1AA Presbyterian</v>
      </c>
      <c r="X83" s="27">
        <f>+'[1]All'!AR238</f>
        <v>0</v>
      </c>
      <c r="Y83" s="28">
        <f>+'[1]All'!AS238</f>
        <v>0</v>
      </c>
      <c r="Z83" s="28">
        <f>+'[1]All'!AT238</f>
        <v>0</v>
      </c>
      <c r="AA83" s="27">
        <f>+'[1]All'!AU238</f>
        <v>0</v>
      </c>
      <c r="AB83" s="28">
        <f>+'[1]All'!AV238</f>
        <v>0</v>
      </c>
      <c r="AC83" s="29">
        <f>+'[1]All'!AW238</f>
        <v>0</v>
      </c>
      <c r="AD83" s="28"/>
      <c r="AE83" s="15">
        <f>+'[1]All'!AY238</f>
        <v>0</v>
      </c>
      <c r="AF83" s="30">
        <f>+'[1]All'!AZ238</f>
        <v>0</v>
      </c>
      <c r="AG83" s="16">
        <f>+'[1]All'!BA238</f>
        <v>0</v>
      </c>
      <c r="AH83" s="16"/>
      <c r="AI83" s="26" t="str">
        <f>+'[1]All'!BC238</f>
        <v>Vanderbilt</v>
      </c>
      <c r="AJ83" s="27">
        <f>+'[1]All'!BD238</f>
        <v>1</v>
      </c>
      <c r="AK83" s="28">
        <f>+'[1]All'!BE238</f>
        <v>0</v>
      </c>
      <c r="AL83" s="29">
        <f>+'[1]All'!BF238</f>
        <v>0</v>
      </c>
      <c r="AM83" s="27">
        <f>+'[1]All'!BG238</f>
        <v>1</v>
      </c>
      <c r="AN83" s="28">
        <f>+'[1]All'!BH238</f>
        <v>1</v>
      </c>
      <c r="AO83" s="29">
        <f>+'[1]All'!BI238</f>
        <v>0</v>
      </c>
      <c r="AP83" s="27">
        <f>+'[1]All'!BJ238</f>
        <v>35.56</v>
      </c>
      <c r="AQ83" s="29">
        <f>+'[1]All'!BK238</f>
        <v>72.08</v>
      </c>
    </row>
    <row r="84" spans="6:43" ht="15.75">
      <c r="F84" s="24"/>
      <c r="G84" s="25"/>
      <c r="H84" s="24"/>
      <c r="I84" s="25"/>
      <c r="L84" s="72"/>
      <c r="M84" s="73"/>
      <c r="S84" s="91"/>
      <c r="U84" s="91"/>
      <c r="V84" s="91"/>
      <c r="W84" s="95"/>
      <c r="X84" s="27"/>
      <c r="Y84" s="28"/>
      <c r="Z84" s="28"/>
      <c r="AA84" s="27"/>
      <c r="AB84" s="28"/>
      <c r="AC84" s="29"/>
      <c r="AD84" s="28"/>
      <c r="AE84" s="15"/>
      <c r="AF84" s="30"/>
      <c r="AG84" s="16"/>
      <c r="AH84" s="16"/>
      <c r="AI84" s="26"/>
      <c r="AJ84" s="27"/>
      <c r="AK84" s="28"/>
      <c r="AL84" s="29"/>
      <c r="AM84" s="27"/>
      <c r="AN84" s="28"/>
      <c r="AO84" s="29"/>
      <c r="AP84" s="27"/>
      <c r="AQ84" s="29"/>
    </row>
    <row r="85" spans="1:43" ht="15.75">
      <c r="A85" s="10">
        <f>+'[1]All'!A239</f>
        <v>3</v>
      </c>
      <c r="B85" s="11" t="str">
        <f>+'[1]All'!B239</f>
        <v>Sat</v>
      </c>
      <c r="C85" s="12">
        <f>+'[1]All'!C239</f>
        <v>41167</v>
      </c>
      <c r="D85" s="13">
        <f>+'[1]All'!D239</f>
        <v>0.7916666666666666</v>
      </c>
      <c r="E85" s="62" t="str">
        <f>+'[1]All'!E239</f>
        <v>espn3</v>
      </c>
      <c r="F85" s="24" t="str">
        <f>+'[1]All'!F239</f>
        <v>Rice</v>
      </c>
      <c r="G85" s="25" t="str">
        <f>+'[1]All'!G239</f>
        <v>CUSA</v>
      </c>
      <c r="H85" s="24" t="str">
        <f>+'[1]All'!H239</f>
        <v>Louisiana Tech</v>
      </c>
      <c r="I85" s="25" t="str">
        <f>+'[1]All'!I239</f>
        <v>WAC</v>
      </c>
      <c r="J85" s="89" t="str">
        <f>+'[1]All'!J239</f>
        <v>Louisiana Tech</v>
      </c>
      <c r="K85" s="90" t="str">
        <f>+'[1]All'!K239</f>
        <v>Rice</v>
      </c>
      <c r="L85" s="72">
        <f>+'[1]All'!L239</f>
        <v>21</v>
      </c>
      <c r="M85" s="73">
        <f>+'[1]All'!M239</f>
        <v>66</v>
      </c>
      <c r="N85" s="89" t="str">
        <f>+'[1]All'!T239</f>
        <v>Rice</v>
      </c>
      <c r="O85" s="90">
        <f>+'[1]All'!X239</f>
        <v>0</v>
      </c>
      <c r="P85" s="89" t="str">
        <f>+'[1]All'!Z239</f>
        <v>O</v>
      </c>
      <c r="R85" s="91" t="str">
        <f>+'[1]All'!AL239</f>
        <v>DNP</v>
      </c>
      <c r="S85" s="91">
        <f>+'[1]All'!AM239</f>
        <v>0</v>
      </c>
      <c r="T85" s="91">
        <f>+'[1]All'!AN239</f>
        <v>0</v>
      </c>
      <c r="U85" s="91">
        <f>+'[1]All'!AO239</f>
        <v>0</v>
      </c>
      <c r="V85" s="91"/>
      <c r="W85" s="95" t="str">
        <f>+'[1]All'!AQ239</f>
        <v>Rice</v>
      </c>
      <c r="X85" s="27">
        <f>+'[1]All'!AR239</f>
        <v>1</v>
      </c>
      <c r="Y85" s="28">
        <f>+'[1]All'!AS239</f>
        <v>0</v>
      </c>
      <c r="Z85" s="28">
        <f>+'[1]All'!AT239</f>
        <v>0</v>
      </c>
      <c r="AA85" s="27">
        <f>+'[1]All'!AU239</f>
        <v>1</v>
      </c>
      <c r="AB85" s="28">
        <f>+'[1]All'!AV239</f>
        <v>1</v>
      </c>
      <c r="AC85" s="29">
        <f>+'[1]All'!AW239</f>
        <v>0</v>
      </c>
      <c r="AD85" s="28"/>
      <c r="AE85" s="15">
        <f>+'[1]All'!AY239</f>
        <v>0</v>
      </c>
      <c r="AF85" s="30">
        <f>+'[1]All'!AZ239</f>
        <v>0</v>
      </c>
      <c r="AG85" s="16">
        <f>+'[1]All'!BA239</f>
        <v>0</v>
      </c>
      <c r="AH85" s="16"/>
      <c r="AI85" s="26" t="str">
        <f>+'[1]All'!BC239</f>
        <v>Louisiana Tech</v>
      </c>
      <c r="AJ85" s="27">
        <f>+'[1]All'!BD239</f>
        <v>0</v>
      </c>
      <c r="AK85" s="28">
        <f>+'[1]All'!BE239</f>
        <v>0</v>
      </c>
      <c r="AL85" s="29">
        <f>+'[1]All'!BF239</f>
        <v>0</v>
      </c>
      <c r="AM85" s="27">
        <f>+'[1]All'!BG239</f>
        <v>1</v>
      </c>
      <c r="AN85" s="28">
        <f>+'[1]All'!BH239</f>
        <v>0</v>
      </c>
      <c r="AO85" s="29">
        <f>+'[1]All'!BI239</f>
        <v>0</v>
      </c>
      <c r="AP85" s="27">
        <f>+'[1]All'!BJ239</f>
        <v>63.48</v>
      </c>
      <c r="AQ85" s="29">
        <f>+'[1]All'!BK239</f>
        <v>65.14</v>
      </c>
    </row>
    <row r="86" spans="1:43" ht="15.75">
      <c r="A86" s="10">
        <f>+'[1]All'!A240</f>
        <v>3</v>
      </c>
      <c r="B86" s="11" t="str">
        <f>+'[1]All'!B240</f>
        <v>Sat</v>
      </c>
      <c r="C86" s="12">
        <f>+'[1]All'!C240</f>
        <v>41167</v>
      </c>
      <c r="D86" s="13">
        <f>+'[1]All'!D240</f>
        <v>0.8333333333333334</v>
      </c>
      <c r="E86" s="62" t="str">
        <f>+'[1]All'!E240</f>
        <v>espn3</v>
      </c>
      <c r="F86" s="24" t="str">
        <f>+'[1]All'!F240</f>
        <v>Colorado State</v>
      </c>
      <c r="G86" s="25" t="str">
        <f>+'[1]All'!G240</f>
        <v>MWC</v>
      </c>
      <c r="H86" s="24" t="str">
        <f>+'[1]All'!H240</f>
        <v>San Jose State </v>
      </c>
      <c r="I86" s="25" t="str">
        <f>+'[1]All'!I240</f>
        <v>WAC</v>
      </c>
      <c r="J86" s="89" t="str">
        <f>+'[1]All'!J240</f>
        <v>San Jose State </v>
      </c>
      <c r="K86" s="90" t="str">
        <f>+'[1]All'!K240</f>
        <v>Colorado State</v>
      </c>
      <c r="L86" s="72">
        <f>+'[1]All'!L240</f>
        <v>11</v>
      </c>
      <c r="M86" s="73">
        <f>+'[1]All'!M240</f>
        <v>49</v>
      </c>
      <c r="N86" s="89" t="str">
        <f>+'[1]All'!T240</f>
        <v>Colorado State</v>
      </c>
      <c r="O86" s="90">
        <f>+'[1]All'!X240</f>
        <v>0</v>
      </c>
      <c r="P86" s="89">
        <f>+'[1]All'!Z240</f>
        <v>0</v>
      </c>
      <c r="R86" s="91" t="str">
        <f>+'[1]All'!AL240</f>
        <v>San Jose State </v>
      </c>
      <c r="S86" s="91">
        <f>+'[1]All'!AM240</f>
        <v>38</v>
      </c>
      <c r="T86" s="91" t="str">
        <f>+'[1]All'!AN240</f>
        <v>COLORADO STATE</v>
      </c>
      <c r="U86" s="91">
        <f>+'[1]All'!AO240</f>
        <v>31</v>
      </c>
      <c r="V86" s="91"/>
      <c r="W86" s="95" t="str">
        <f>+'[1]All'!AQ240</f>
        <v>Colorado State</v>
      </c>
      <c r="X86" s="27">
        <f>+'[1]All'!AR240</f>
        <v>1</v>
      </c>
      <c r="Y86" s="28">
        <f>+'[1]All'!AS240</f>
        <v>0</v>
      </c>
      <c r="Z86" s="28">
        <f>+'[1]All'!AT240</f>
        <v>0</v>
      </c>
      <c r="AA86" s="27">
        <f>+'[1]All'!AU240</f>
        <v>1</v>
      </c>
      <c r="AB86" s="28">
        <f>+'[1]All'!AV240</f>
        <v>0</v>
      </c>
      <c r="AC86" s="29">
        <f>+'[1]All'!AW240</f>
        <v>0</v>
      </c>
      <c r="AD86" s="28"/>
      <c r="AE86" s="15">
        <f>+'[1]All'!AY240</f>
        <v>0</v>
      </c>
      <c r="AF86" s="30">
        <f>+'[1]All'!AZ240</f>
        <v>1</v>
      </c>
      <c r="AG86" s="16">
        <f>+'[1]All'!BA240</f>
        <v>0</v>
      </c>
      <c r="AH86" s="16"/>
      <c r="AI86" s="26" t="str">
        <f>+'[1]All'!BC240</f>
        <v>San Jose State </v>
      </c>
      <c r="AJ86" s="27">
        <f>+'[1]All'!BD240</f>
        <v>0</v>
      </c>
      <c r="AK86" s="28">
        <f>+'[1]All'!BE240</f>
        <v>0</v>
      </c>
      <c r="AL86" s="29">
        <f>+'[1]All'!BF240</f>
        <v>0</v>
      </c>
      <c r="AM86" s="27">
        <f>+'[1]All'!BG240</f>
        <v>1</v>
      </c>
      <c r="AN86" s="28">
        <f>+'[1]All'!BH240</f>
        <v>0</v>
      </c>
      <c r="AO86" s="29">
        <f>+'[1]All'!BI240</f>
        <v>0</v>
      </c>
      <c r="AP86" s="27">
        <f>+'[1]All'!BJ240</f>
        <v>55.26</v>
      </c>
      <c r="AQ86" s="29">
        <f>+'[1]All'!BK240</f>
        <v>71.22</v>
      </c>
    </row>
    <row r="87" spans="6:43" ht="15.75">
      <c r="F87" s="24"/>
      <c r="G87" s="25"/>
      <c r="H87" s="24"/>
      <c r="I87" s="25"/>
      <c r="L87" s="72"/>
      <c r="M87" s="73"/>
      <c r="S87" s="91"/>
      <c r="U87" s="91"/>
      <c r="V87" s="91"/>
      <c r="W87" s="95"/>
      <c r="X87" s="27"/>
      <c r="Y87" s="28"/>
      <c r="Z87" s="28"/>
      <c r="AA87" s="27"/>
      <c r="AB87" s="28"/>
      <c r="AC87" s="29"/>
      <c r="AD87" s="28"/>
      <c r="AE87" s="15"/>
      <c r="AF87" s="30"/>
      <c r="AG87" s="16"/>
      <c r="AH87" s="16"/>
      <c r="AI87" s="26"/>
      <c r="AJ87" s="27"/>
      <c r="AK87" s="28"/>
      <c r="AL87" s="29"/>
      <c r="AM87" s="27"/>
      <c r="AN87" s="28"/>
      <c r="AO87" s="29"/>
      <c r="AP87" s="27"/>
      <c r="AQ87" s="29"/>
    </row>
    <row r="88" spans="6:43" ht="15.75">
      <c r="F88" s="98" t="s">
        <v>26</v>
      </c>
      <c r="G88" s="25"/>
      <c r="H88" s="24"/>
      <c r="I88" s="25"/>
      <c r="L88" s="72"/>
      <c r="M88" s="73"/>
      <c r="S88" s="91"/>
      <c r="U88" s="91"/>
      <c r="V88" s="91"/>
      <c r="W88" s="95"/>
      <c r="X88" s="27"/>
      <c r="Y88" s="28"/>
      <c r="Z88" s="28"/>
      <c r="AA88" s="27"/>
      <c r="AB88" s="28"/>
      <c r="AC88" s="29"/>
      <c r="AD88" s="28"/>
      <c r="AE88" s="15"/>
      <c r="AF88" s="30"/>
      <c r="AG88" s="16"/>
      <c r="AH88" s="16"/>
      <c r="AI88" s="26"/>
      <c r="AJ88" s="27"/>
      <c r="AK88" s="28"/>
      <c r="AL88" s="29"/>
      <c r="AM88" s="27"/>
      <c r="AN88" s="28"/>
      <c r="AO88" s="29"/>
      <c r="AP88" s="27"/>
      <c r="AQ88" s="29"/>
    </row>
    <row r="89" spans="6:43" ht="15.75">
      <c r="F89" s="24"/>
      <c r="G89" s="25"/>
      <c r="H89" s="24"/>
      <c r="I89" s="25"/>
      <c r="L89" s="72"/>
      <c r="M89" s="73"/>
      <c r="S89" s="91"/>
      <c r="U89" s="91"/>
      <c r="V89" s="91"/>
      <c r="W89" s="95"/>
      <c r="X89" s="27"/>
      <c r="Y89" s="28"/>
      <c r="Z89" s="28"/>
      <c r="AA89" s="27"/>
      <c r="AB89" s="28"/>
      <c r="AC89" s="29"/>
      <c r="AD89" s="28"/>
      <c r="AE89" s="15"/>
      <c r="AF89" s="30"/>
      <c r="AG89" s="16"/>
      <c r="AH89" s="16"/>
      <c r="AI89" s="26"/>
      <c r="AJ89" s="27"/>
      <c r="AK89" s="28"/>
      <c r="AL89" s="29"/>
      <c r="AM89" s="27"/>
      <c r="AN89" s="28"/>
      <c r="AO89" s="29"/>
      <c r="AP89" s="27"/>
      <c r="AQ89" s="29"/>
    </row>
    <row r="90" spans="1:43" ht="15.75">
      <c r="A90" s="10">
        <f>+'[1]All'!A241</f>
        <v>3</v>
      </c>
      <c r="B90" s="11" t="str">
        <f>+'[1]All'!B241</f>
        <v>Sat</v>
      </c>
      <c r="F90" s="24" t="str">
        <f>+'[1]All'!F241</f>
        <v>Oklahoma</v>
      </c>
      <c r="G90" s="25" t="str">
        <f>+'[1]All'!G241</f>
        <v>B12</v>
      </c>
      <c r="H90" s="24"/>
      <c r="I90" s="25"/>
      <c r="L90" s="72"/>
      <c r="M90" s="73"/>
      <c r="S90" s="91"/>
      <c r="U90" s="91"/>
      <c r="V90" s="91"/>
      <c r="W90" s="95" t="str">
        <f>+'[1]All'!AQ241</f>
        <v>Oklahoma</v>
      </c>
      <c r="X90" s="27">
        <f>+'[1]All'!AR241</f>
        <v>0</v>
      </c>
      <c r="Y90" s="28">
        <f>+'[1]All'!AS241</f>
        <v>1</v>
      </c>
      <c r="Z90" s="28">
        <f>+'[1]All'!AT241</f>
        <v>0</v>
      </c>
      <c r="AA90" s="27">
        <f>+'[1]All'!AU241</f>
        <v>0</v>
      </c>
      <c r="AB90" s="28">
        <f>+'[1]All'!AV241</f>
        <v>1</v>
      </c>
      <c r="AC90" s="29">
        <f>+'[1]All'!AW241</f>
        <v>0</v>
      </c>
      <c r="AD90" s="28"/>
      <c r="AE90" s="15">
        <f>+'[1]All'!AY241</f>
        <v>0</v>
      </c>
      <c r="AF90" s="30">
        <f>+'[1]All'!AZ241</f>
        <v>0</v>
      </c>
      <c r="AG90" s="16">
        <f>+'[1]All'!BA241</f>
        <v>0</v>
      </c>
      <c r="AH90" s="16"/>
      <c r="AI90" s="26"/>
      <c r="AJ90" s="27"/>
      <c r="AK90" s="28"/>
      <c r="AL90" s="29"/>
      <c r="AM90" s="27"/>
      <c r="AN90" s="28"/>
      <c r="AO90" s="29"/>
      <c r="AP90" s="27">
        <f>+'[1]All'!BJ241</f>
        <v>86.87</v>
      </c>
      <c r="AQ90" s="29"/>
    </row>
    <row r="91" spans="1:43" ht="15.75">
      <c r="A91" s="10">
        <f>+'[1]All'!A242</f>
        <v>3</v>
      </c>
      <c r="B91" s="11" t="str">
        <f>+'[1]All'!B242</f>
        <v>Sat</v>
      </c>
      <c r="F91" s="24" t="str">
        <f>+'[1]All'!F242</f>
        <v>Temple</v>
      </c>
      <c r="G91" s="25" t="str">
        <f>+'[1]All'!G242</f>
        <v>BE</v>
      </c>
      <c r="H91" s="24"/>
      <c r="I91" s="25"/>
      <c r="L91" s="72"/>
      <c r="M91" s="73"/>
      <c r="S91" s="91"/>
      <c r="U91" s="91"/>
      <c r="V91" s="91"/>
      <c r="W91" s="95" t="str">
        <f>+'[1]All'!AQ242</f>
        <v>Temple</v>
      </c>
      <c r="X91" s="27">
        <f>+'[1]All'!AR242</f>
        <v>0</v>
      </c>
      <c r="Y91" s="28">
        <f>+'[1]All'!AS242</f>
        <v>0</v>
      </c>
      <c r="Z91" s="28">
        <f>+'[1]All'!AT242</f>
        <v>0</v>
      </c>
      <c r="AA91" s="27">
        <f>+'[1]All'!AU242</f>
        <v>0</v>
      </c>
      <c r="AB91" s="28">
        <f>+'[1]All'!AV242</f>
        <v>1</v>
      </c>
      <c r="AC91" s="29">
        <f>+'[1]All'!AW242</f>
        <v>0</v>
      </c>
      <c r="AD91" s="28"/>
      <c r="AE91" s="15">
        <f>+'[1]All'!AY242</f>
        <v>0</v>
      </c>
      <c r="AF91" s="30">
        <f>+'[1]All'!AZ242</f>
        <v>0</v>
      </c>
      <c r="AG91" s="16">
        <f>+'[1]All'!BA242</f>
        <v>0</v>
      </c>
      <c r="AH91" s="16"/>
      <c r="AI91" s="26"/>
      <c r="AJ91" s="27"/>
      <c r="AK91" s="28"/>
      <c r="AL91" s="29"/>
      <c r="AM91" s="27"/>
      <c r="AN91" s="28"/>
      <c r="AO91" s="29"/>
      <c r="AP91" s="27">
        <f>+'[1]All'!BJ242</f>
        <v>66.95</v>
      </c>
      <c r="AQ91" s="29"/>
    </row>
    <row r="92" spans="1:43" ht="15.75">
      <c r="A92" s="10">
        <f>+'[1]All'!A243</f>
        <v>3</v>
      </c>
      <c r="B92" s="11" t="str">
        <f>+'[1]All'!B243</f>
        <v>Sat</v>
      </c>
      <c r="F92" s="24" t="str">
        <f>+'[1]All'!F243</f>
        <v>Tulane</v>
      </c>
      <c r="G92" s="25" t="str">
        <f>+'[1]All'!G243</f>
        <v>CUSA</v>
      </c>
      <c r="H92" s="24"/>
      <c r="I92" s="25"/>
      <c r="L92" s="72"/>
      <c r="M92" s="73"/>
      <c r="S92" s="91"/>
      <c r="U92" s="91"/>
      <c r="V92" s="91"/>
      <c r="W92" s="95" t="str">
        <f>+'[1]All'!AQ243</f>
        <v>Tulane</v>
      </c>
      <c r="X92" s="27">
        <f>+'[1]All'!AR243</f>
        <v>0</v>
      </c>
      <c r="Y92" s="28">
        <f>+'[1]All'!AS243</f>
        <v>1</v>
      </c>
      <c r="Z92" s="28">
        <f>+'[1]All'!AT243</f>
        <v>0</v>
      </c>
      <c r="AA92" s="27">
        <f>+'[1]All'!AU243</f>
        <v>1</v>
      </c>
      <c r="AB92" s="28">
        <f>+'[1]All'!AV243</f>
        <v>1</v>
      </c>
      <c r="AC92" s="29">
        <f>+'[1]All'!AW243</f>
        <v>0</v>
      </c>
      <c r="AD92" s="28"/>
      <c r="AE92" s="15">
        <f>+'[1]All'!AY243</f>
        <v>0</v>
      </c>
      <c r="AF92" s="30">
        <f>+'[1]All'!AZ243</f>
        <v>0</v>
      </c>
      <c r="AG92" s="16">
        <f>+'[1]All'!BA243</f>
        <v>0</v>
      </c>
      <c r="AH92" s="16"/>
      <c r="AI92" s="26"/>
      <c r="AJ92" s="27"/>
      <c r="AK92" s="28"/>
      <c r="AL92" s="29"/>
      <c r="AM92" s="27"/>
      <c r="AN92" s="28"/>
      <c r="AO92" s="29"/>
      <c r="AP92" s="27">
        <f>+'[1]All'!BJ243</f>
        <v>48.09</v>
      </c>
      <c r="AQ92" s="29"/>
    </row>
    <row r="93" spans="1:43" ht="15.75">
      <c r="A93" s="10">
        <f>+'[1]All'!A244</f>
        <v>3</v>
      </c>
      <c r="B93" s="11" t="str">
        <f>+'[1]All'!B244</f>
        <v>Sat</v>
      </c>
      <c r="F93" s="24" t="str">
        <f>+'[1]All'!F244</f>
        <v>Buffalo </v>
      </c>
      <c r="G93" s="25" t="str">
        <f>+'[1]All'!G244</f>
        <v>MAC</v>
      </c>
      <c r="H93" s="24"/>
      <c r="I93" s="25"/>
      <c r="L93" s="72"/>
      <c r="M93" s="73"/>
      <c r="S93" s="91"/>
      <c r="U93" s="91"/>
      <c r="V93" s="91"/>
      <c r="W93" s="95" t="str">
        <f>+'[1]All'!AQ244</f>
        <v>Buffalo </v>
      </c>
      <c r="X93" s="27">
        <f>+'[1]All'!AR244</f>
        <v>1</v>
      </c>
      <c r="Y93" s="28">
        <f>+'[1]All'!AS244</f>
        <v>0</v>
      </c>
      <c r="Z93" s="28">
        <f>+'[1]All'!AT244</f>
        <v>0</v>
      </c>
      <c r="AA93" s="27">
        <f>+'[1]All'!AU244</f>
        <v>1</v>
      </c>
      <c r="AB93" s="28">
        <f>+'[1]All'!AV244</f>
        <v>0</v>
      </c>
      <c r="AC93" s="29">
        <f>+'[1]All'!AW244</f>
        <v>0</v>
      </c>
      <c r="AD93" s="28"/>
      <c r="AE93" s="15">
        <f>+'[1]All'!AY244</f>
        <v>0</v>
      </c>
      <c r="AF93" s="30">
        <f>+'[1]All'!AZ244</f>
        <v>0</v>
      </c>
      <c r="AG93" s="16">
        <f>+'[1]All'!BA244</f>
        <v>0</v>
      </c>
      <c r="AH93" s="16"/>
      <c r="AI93" s="26"/>
      <c r="AJ93" s="27"/>
      <c r="AK93" s="28"/>
      <c r="AL93" s="29"/>
      <c r="AM93" s="27"/>
      <c r="AN93" s="28"/>
      <c r="AO93" s="29"/>
      <c r="AP93" s="27">
        <f>+'[1]All'!BJ244</f>
        <v>59.54</v>
      </c>
      <c r="AQ93" s="29"/>
    </row>
    <row r="94" spans="1:43" ht="15.75">
      <c r="A94" s="10">
        <f>+'[1]All'!A245</f>
        <v>3</v>
      </c>
      <c r="B94" s="11" t="str">
        <f>+'[1]All'!B245</f>
        <v>Sat</v>
      </c>
      <c r="F94" s="24" t="str">
        <f>+'[1]All'!F245</f>
        <v>Central Michigan</v>
      </c>
      <c r="G94" s="25" t="str">
        <f>+'[1]All'!G245</f>
        <v>MAC</v>
      </c>
      <c r="H94" s="24"/>
      <c r="I94" s="25"/>
      <c r="L94" s="72"/>
      <c r="M94" s="73"/>
      <c r="S94" s="91"/>
      <c r="U94" s="91"/>
      <c r="V94" s="91"/>
      <c r="W94" s="95" t="str">
        <f>+'[1]All'!AQ245</f>
        <v>Central Michigan</v>
      </c>
      <c r="X94" s="27">
        <f>+'[1]All'!AR245</f>
        <v>0</v>
      </c>
      <c r="Y94" s="28">
        <f>+'[1]All'!AS245</f>
        <v>0</v>
      </c>
      <c r="Z94" s="28">
        <f>+'[1]All'!AT245</f>
        <v>0</v>
      </c>
      <c r="AA94" s="27">
        <f>+'[1]All'!AU245</f>
        <v>0</v>
      </c>
      <c r="AB94" s="28">
        <f>+'[1]All'!AV245</f>
        <v>1</v>
      </c>
      <c r="AC94" s="29">
        <f>+'[1]All'!AW245</f>
        <v>0</v>
      </c>
      <c r="AD94" s="28"/>
      <c r="AE94" s="15">
        <f>+'[1]All'!AY245</f>
        <v>0</v>
      </c>
      <c r="AF94" s="30">
        <f>+'[1]All'!AZ245</f>
        <v>0</v>
      </c>
      <c r="AG94" s="16">
        <f>+'[1]All'!BA245</f>
        <v>0</v>
      </c>
      <c r="AH94" s="16"/>
      <c r="AI94" s="26"/>
      <c r="AJ94" s="27"/>
      <c r="AK94" s="28"/>
      <c r="AL94" s="29"/>
      <c r="AM94" s="27"/>
      <c r="AN94" s="28"/>
      <c r="AO94" s="29"/>
      <c r="AP94" s="27">
        <f>+'[1]All'!BJ245</f>
        <v>54.8</v>
      </c>
      <c r="AQ94" s="29"/>
    </row>
    <row r="95" spans="1:43" ht="15.75">
      <c r="A95" s="10">
        <f>+'[1]All'!A246</f>
        <v>3</v>
      </c>
      <c r="B95" s="11" t="str">
        <f>+'[1]All'!B246</f>
        <v>Sat</v>
      </c>
      <c r="F95" s="24" t="str">
        <f>+'[1]All'!F246</f>
        <v>Kent State</v>
      </c>
      <c r="G95" s="25" t="str">
        <f>+'[1]All'!G246</f>
        <v>MAC</v>
      </c>
      <c r="H95" s="24"/>
      <c r="I95" s="25"/>
      <c r="L95" s="72"/>
      <c r="M95" s="73"/>
      <c r="S95" s="91"/>
      <c r="U95" s="91"/>
      <c r="V95" s="91"/>
      <c r="W95" s="95" t="str">
        <f>+'[1]All'!AQ246</f>
        <v>Kent State</v>
      </c>
      <c r="X95" s="27">
        <f>+'[1]All'!AR246</f>
        <v>0</v>
      </c>
      <c r="Y95" s="28">
        <f>+'[1]All'!AS246</f>
        <v>1</v>
      </c>
      <c r="Z95" s="28">
        <f>+'[1]All'!AT246</f>
        <v>0</v>
      </c>
      <c r="AA95" s="27">
        <f>+'[1]All'!AU246</f>
        <v>0</v>
      </c>
      <c r="AB95" s="28">
        <f>+'[1]All'!AV246</f>
        <v>1</v>
      </c>
      <c r="AC95" s="29">
        <f>+'[1]All'!AW246</f>
        <v>0</v>
      </c>
      <c r="AD95" s="28"/>
      <c r="AE95" s="15">
        <f>+'[1]All'!AY246</f>
        <v>0</v>
      </c>
      <c r="AF95" s="30">
        <f>+'[1]All'!AZ246</f>
        <v>0</v>
      </c>
      <c r="AG95" s="16">
        <f>+'[1]All'!BA246</f>
        <v>0</v>
      </c>
      <c r="AH95" s="16"/>
      <c r="AI95" s="26"/>
      <c r="AJ95" s="27"/>
      <c r="AK95" s="28"/>
      <c r="AL95" s="29"/>
      <c r="AM95" s="27"/>
      <c r="AN95" s="28"/>
      <c r="AO95" s="29"/>
      <c r="AP95" s="27">
        <f>+'[1]All'!BJ246</f>
        <v>53.74</v>
      </c>
      <c r="AQ95" s="29"/>
    </row>
    <row r="96" spans="1:43" ht="15.75">
      <c r="A96" s="10">
        <f>+'[1]All'!A247</f>
        <v>3</v>
      </c>
      <c r="B96" s="11" t="str">
        <f>+'[1]All'!B247</f>
        <v>Sat</v>
      </c>
      <c r="F96" s="24" t="str">
        <f>+'[1]All'!F247</f>
        <v>Air Force</v>
      </c>
      <c r="G96" s="25" t="str">
        <f>+'[1]All'!G247</f>
        <v>MWC</v>
      </c>
      <c r="H96" s="24"/>
      <c r="I96" s="25"/>
      <c r="L96" s="72"/>
      <c r="M96" s="73"/>
      <c r="S96" s="91"/>
      <c r="U96" s="91"/>
      <c r="V96" s="91"/>
      <c r="W96" s="95" t="str">
        <f>+'[1]All'!AQ247</f>
        <v>Air Force</v>
      </c>
      <c r="X96" s="27">
        <f>+'[1]All'!AR247</f>
        <v>1</v>
      </c>
      <c r="Y96" s="28">
        <f>+'[1]All'!AS247</f>
        <v>0</v>
      </c>
      <c r="Z96" s="28">
        <f>+'[1]All'!AT247</f>
        <v>0</v>
      </c>
      <c r="AA96" s="27">
        <f>+'[1]All'!AU247</f>
        <v>1</v>
      </c>
      <c r="AB96" s="28">
        <f>+'[1]All'!AV247</f>
        <v>0</v>
      </c>
      <c r="AC96" s="29">
        <f>+'[1]All'!AW247</f>
        <v>0</v>
      </c>
      <c r="AD96" s="28"/>
      <c r="AE96" s="15">
        <f>+'[1]All'!AY247</f>
        <v>0</v>
      </c>
      <c r="AF96" s="30">
        <f>+'[1]All'!AZ247</f>
        <v>0</v>
      </c>
      <c r="AG96" s="16">
        <f>+'[1]All'!BA247</f>
        <v>0</v>
      </c>
      <c r="AH96" s="16"/>
      <c r="AI96" s="26"/>
      <c r="AJ96" s="27"/>
      <c r="AK96" s="28"/>
      <c r="AL96" s="29"/>
      <c r="AM96" s="27"/>
      <c r="AN96" s="28"/>
      <c r="AO96" s="29"/>
      <c r="AP96" s="27">
        <f>+'[1]All'!BJ247</f>
        <v>69.61</v>
      </c>
      <c r="AQ96" s="29"/>
    </row>
    <row r="97" spans="1:43" ht="15.75">
      <c r="A97" s="10">
        <f>+'[1]All'!A248</f>
        <v>3</v>
      </c>
      <c r="B97" s="11" t="str">
        <f>+'[1]All'!B248</f>
        <v>Sat</v>
      </c>
      <c r="F97" s="24" t="str">
        <f>+'[1]All'!F248</f>
        <v>Oregon State</v>
      </c>
      <c r="G97" s="25" t="str">
        <f>+'[1]All'!G248</f>
        <v>P12</v>
      </c>
      <c r="H97" s="24"/>
      <c r="I97" s="25"/>
      <c r="L97" s="72"/>
      <c r="M97" s="73"/>
      <c r="S97" s="91"/>
      <c r="U97" s="91"/>
      <c r="V97" s="91"/>
      <c r="W97" s="95" t="str">
        <f>+'[1]All'!AQ248</f>
        <v>Oregon State</v>
      </c>
      <c r="X97" s="27">
        <f>+'[1]All'!AR248</f>
        <v>0</v>
      </c>
      <c r="Y97" s="28">
        <f>+'[1]All'!AS248</f>
        <v>0</v>
      </c>
      <c r="Z97" s="28">
        <f>+'[1]All'!AT248</f>
        <v>0</v>
      </c>
      <c r="AA97" s="27">
        <f>+'[1]All'!AU248</f>
        <v>1</v>
      </c>
      <c r="AB97" s="28">
        <f>+'[1]All'!AV248</f>
        <v>0</v>
      </c>
      <c r="AC97" s="29">
        <f>+'[1]All'!AW248</f>
        <v>0</v>
      </c>
      <c r="AD97" s="28"/>
      <c r="AE97" s="15">
        <f>+'[1]All'!AY248</f>
        <v>0</v>
      </c>
      <c r="AF97" s="30">
        <f>+'[1]All'!AZ248</f>
        <v>0</v>
      </c>
      <c r="AG97" s="16">
        <f>+'[1]All'!BA248</f>
        <v>0</v>
      </c>
      <c r="AH97" s="16"/>
      <c r="AI97" s="26"/>
      <c r="AJ97" s="27"/>
      <c r="AK97" s="28"/>
      <c r="AL97" s="29"/>
      <c r="AM97" s="27"/>
      <c r="AN97" s="28"/>
      <c r="AO97" s="29"/>
      <c r="AP97" s="27">
        <f>+'[1]All'!BJ248</f>
        <v>76.66</v>
      </c>
      <c r="AQ97" s="29"/>
    </row>
    <row r="98" spans="1:43" ht="15.75">
      <c r="A98" s="10">
        <f>+'[1]All'!A249</f>
        <v>3</v>
      </c>
      <c r="B98" s="11" t="str">
        <f>+'[1]All'!B249</f>
        <v>Sat</v>
      </c>
      <c r="F98" s="24" t="str">
        <f>+'[1]All'!F249</f>
        <v>Texas State</v>
      </c>
      <c r="G98" s="25" t="str">
        <f>+'[1]All'!G249</f>
        <v>WAC</v>
      </c>
      <c r="H98" s="24"/>
      <c r="I98" s="25"/>
      <c r="L98" s="72"/>
      <c r="M98" s="73"/>
      <c r="S98" s="91"/>
      <c r="U98" s="91"/>
      <c r="V98" s="91"/>
      <c r="W98" s="95" t="str">
        <f>+'[1]All'!AQ249</f>
        <v>Texas State</v>
      </c>
      <c r="X98" s="27">
        <f>+'[1]All'!AR249</f>
        <v>1</v>
      </c>
      <c r="Y98" s="28">
        <f>+'[1]All'!AS249</f>
        <v>0</v>
      </c>
      <c r="Z98" s="28">
        <f>+'[1]All'!AT249</f>
        <v>0</v>
      </c>
      <c r="AA98" s="27">
        <f>+'[1]All'!AU249</f>
        <v>1</v>
      </c>
      <c r="AB98" s="28">
        <f>+'[1]All'!AV249</f>
        <v>1</v>
      </c>
      <c r="AC98" s="29">
        <f>+'[1]All'!AW249</f>
        <v>0</v>
      </c>
      <c r="AD98" s="28"/>
      <c r="AE98" s="15">
        <f>+'[1]All'!AY249</f>
        <v>0</v>
      </c>
      <c r="AF98" s="30">
        <f>+'[1]All'!AZ249</f>
        <v>0</v>
      </c>
      <c r="AG98" s="16">
        <f>+'[1]All'!BA249</f>
        <v>0</v>
      </c>
      <c r="AH98" s="16"/>
      <c r="AI98" s="26"/>
      <c r="AJ98" s="27"/>
      <c r="AK98" s="28"/>
      <c r="AL98" s="29"/>
      <c r="AM98" s="27"/>
      <c r="AN98" s="28"/>
      <c r="AO98" s="29"/>
      <c r="AP98" s="27">
        <f>+'[1]All'!BJ249</f>
        <v>55.14</v>
      </c>
      <c r="AQ98" s="29"/>
    </row>
    <row r="99" spans="6:43" ht="15.75">
      <c r="F99" s="24"/>
      <c r="G99" s="25"/>
      <c r="H99" s="24"/>
      <c r="I99" s="25"/>
      <c r="L99" s="72"/>
      <c r="M99" s="73"/>
      <c r="S99" s="91"/>
      <c r="U99" s="91"/>
      <c r="V99" s="91"/>
      <c r="W99" s="95"/>
      <c r="X99" s="27"/>
      <c r="Y99" s="28"/>
      <c r="Z99" s="28"/>
      <c r="AA99" s="27"/>
      <c r="AB99" s="28"/>
      <c r="AC99" s="29"/>
      <c r="AD99" s="28"/>
      <c r="AE99" s="15"/>
      <c r="AF99" s="30"/>
      <c r="AG99" s="16"/>
      <c r="AH99" s="16"/>
      <c r="AI99" s="26"/>
      <c r="AJ99" s="27"/>
      <c r="AK99" s="28"/>
      <c r="AL99" s="28"/>
      <c r="AM99" s="27"/>
      <c r="AN99" s="28"/>
      <c r="AO99" s="29"/>
      <c r="AP99" s="27"/>
      <c r="AQ99" s="29"/>
    </row>
    <row r="100" spans="6:22" ht="15.75">
      <c r="F100" s="103" t="s">
        <v>27</v>
      </c>
      <c r="G100" s="104"/>
      <c r="Q100" s="94"/>
      <c r="S100" s="91"/>
      <c r="U100" s="91"/>
      <c r="V100" s="94"/>
    </row>
    <row r="101" spans="17:22" ht="15.75">
      <c r="Q101" s="94"/>
      <c r="S101" s="91"/>
      <c r="U101" s="91"/>
      <c r="V101" s="94"/>
    </row>
    <row r="102" spans="1:43" ht="15.75">
      <c r="A102" s="101">
        <f>+'[1]NFL'!A24</f>
        <v>2</v>
      </c>
      <c r="B102" s="11" t="s">
        <v>28</v>
      </c>
      <c r="C102" s="12">
        <f>+'[1]NFL'!B24</f>
        <v>41165</v>
      </c>
      <c r="D102" s="13">
        <f>+'[1]NFL'!$C$24</f>
        <v>0.8472220833333334</v>
      </c>
      <c r="E102" s="53" t="str">
        <f>+'[1]NFL'!D24</f>
        <v>NFL</v>
      </c>
      <c r="F102" s="102" t="str">
        <f>+'[1]NFL'!E24</f>
        <v>Chicago</v>
      </c>
      <c r="G102" s="16" t="str">
        <f>VLOOKUP(+F102,'[2]NFL'!$C$394:$D$425,2,FALSE)</f>
        <v>NFCN</v>
      </c>
      <c r="H102" s="14" t="str">
        <f>+'[1]NFL'!F24</f>
        <v>Green Bay</v>
      </c>
      <c r="I102" s="16" t="str">
        <f>VLOOKUP(+H102,'[2]NFL'!$C$394:$D$425,2,FALSE)</f>
        <v>NFCN</v>
      </c>
      <c r="J102" s="89" t="str">
        <f>+'[1]NFL'!G24</f>
        <v>Green Bay</v>
      </c>
      <c r="K102" s="90" t="str">
        <f>+'[1]NFL'!H24</f>
        <v>Chicago</v>
      </c>
      <c r="L102" s="68">
        <f>+'[1]NFL'!I24</f>
        <v>4.5</v>
      </c>
      <c r="M102" s="69">
        <f>+'[1]NFL'!J24</f>
        <v>51.5</v>
      </c>
      <c r="N102" s="89" t="str">
        <f>+'[1]NFL'!Q24</f>
        <v>Chicago</v>
      </c>
      <c r="O102" s="90">
        <f>+'[1]NFL'!BJ24</f>
        <v>0</v>
      </c>
      <c r="P102" s="89">
        <f>+'[1]NFL'!AB24</f>
        <v>0</v>
      </c>
      <c r="S102" s="91"/>
      <c r="U102" s="91"/>
      <c r="V102" s="96"/>
      <c r="W102" s="96" t="str">
        <f>+'[1]NFL'!$AQ$24</f>
        <v>Chicago</v>
      </c>
      <c r="X102" s="55">
        <f>+'[1]NFL'!AR24</f>
        <v>0</v>
      </c>
      <c r="Y102" s="56">
        <f>+'[1]NFL'!AS24</f>
        <v>0</v>
      </c>
      <c r="Z102" s="57">
        <f>+'[1]NFL'!AT24</f>
        <v>0</v>
      </c>
      <c r="AA102" s="55">
        <f>+'[1]NFL'!AU24</f>
        <v>1</v>
      </c>
      <c r="AB102" s="56">
        <f>+'[1]NFL'!AV24</f>
        <v>0</v>
      </c>
      <c r="AC102" s="57">
        <f>+'[1]NFL'!AW24</f>
        <v>0</v>
      </c>
      <c r="AD102" s="56"/>
      <c r="AE102" s="58">
        <f>+'[1]NFL'!AX24</f>
        <v>6</v>
      </c>
      <c r="AF102" s="45">
        <f>+'[1]NFL'!AY24</f>
        <v>7</v>
      </c>
      <c r="AG102" s="44">
        <f>+'[1]NFL'!AZ24</f>
        <v>1</v>
      </c>
      <c r="AI102" s="54" t="str">
        <f>+'[1]NFL'!BA24</f>
        <v>Green Bay</v>
      </c>
      <c r="AJ102" s="55">
        <f>+'[1]NFL'!BB24</f>
        <v>0</v>
      </c>
      <c r="AK102" s="56">
        <f>+'[1]NFL'!BC24</f>
        <v>1</v>
      </c>
      <c r="AL102" s="57">
        <f>+'[1]NFL'!BD24</f>
        <v>0</v>
      </c>
      <c r="AM102" s="55">
        <f>+'[1]NFL'!BE24</f>
        <v>0</v>
      </c>
      <c r="AN102" s="56">
        <f>+'[1]NFL'!BF24</f>
        <v>1</v>
      </c>
      <c r="AO102" s="57">
        <f>+'[1]NFL'!BG24</f>
        <v>0</v>
      </c>
      <c r="AP102" s="99">
        <f>+'[1]NFL'!BH24</f>
        <v>23.06</v>
      </c>
      <c r="AQ102" s="100">
        <f>+'[1]NFL'!BI24</f>
        <v>23.45</v>
      </c>
    </row>
    <row r="103" spans="1:43" ht="15.75">
      <c r="A103" s="101"/>
      <c r="E103" s="53"/>
      <c r="F103" s="102"/>
      <c r="G103" s="16"/>
      <c r="I103" s="16"/>
      <c r="L103" s="68"/>
      <c r="M103" s="69"/>
      <c r="S103" s="91"/>
      <c r="U103" s="91"/>
      <c r="V103" s="96"/>
      <c r="W103" s="96"/>
      <c r="X103" s="55"/>
      <c r="Y103" s="56"/>
      <c r="Z103" s="57"/>
      <c r="AA103" s="55"/>
      <c r="AB103" s="56"/>
      <c r="AC103" s="57"/>
      <c r="AD103" s="56"/>
      <c r="AE103" s="58"/>
      <c r="AF103" s="45"/>
      <c r="AG103" s="44"/>
      <c r="AI103" s="54"/>
      <c r="AJ103" s="55"/>
      <c r="AK103" s="56"/>
      <c r="AL103" s="57"/>
      <c r="AM103" s="55"/>
      <c r="AN103" s="56"/>
      <c r="AO103" s="57"/>
      <c r="AP103" s="99"/>
      <c r="AQ103" s="100"/>
    </row>
    <row r="104" spans="1:43" ht="15.75">
      <c r="A104" s="101">
        <f>+'[1]NFL'!A25</f>
        <v>2</v>
      </c>
      <c r="B104" s="11" t="s">
        <v>29</v>
      </c>
      <c r="C104" s="12">
        <f>+'[1]NFL'!B25</f>
        <v>41168</v>
      </c>
      <c r="D104" s="13">
        <f>+'[1]NFL'!$C$24</f>
        <v>0.8472220833333334</v>
      </c>
      <c r="E104" s="53" t="str">
        <f>+'[1]NFL'!D25</f>
        <v>CBS</v>
      </c>
      <c r="F104" s="102" t="str">
        <f>+'[1]NFL'!E25</f>
        <v>Kansas City</v>
      </c>
      <c r="G104" s="16" t="str">
        <f>VLOOKUP(+F104,'[2]NFL'!$C$394:$D$425,2,FALSE)</f>
        <v>AFCW</v>
      </c>
      <c r="H104" s="14" t="str">
        <f>+'[1]NFL'!F25</f>
        <v>Buffalo</v>
      </c>
      <c r="I104" s="16" t="str">
        <f>VLOOKUP(+H104,'[2]NFL'!$C$394:$D$425,2,FALSE)</f>
        <v>AFCE</v>
      </c>
      <c r="J104" s="89" t="str">
        <f>+'[1]NFL'!G25</f>
        <v>Buffalo</v>
      </c>
      <c r="K104" s="90" t="str">
        <f>+'[1]NFL'!H25</f>
        <v>Kansas City</v>
      </c>
      <c r="L104" s="68">
        <f>+'[1]NFL'!I25</f>
        <v>3.5</v>
      </c>
      <c r="M104" s="69">
        <f>+'[1]NFL'!J25</f>
        <v>45</v>
      </c>
      <c r="N104" s="89" t="str">
        <f>+'[1]NFL'!Q25</f>
        <v>Kansas City</v>
      </c>
      <c r="O104" s="90">
        <f>+'[1]NFL'!BJ25</f>
        <v>0</v>
      </c>
      <c r="P104" s="89">
        <f>+'[1]NFL'!AB25</f>
        <v>0</v>
      </c>
      <c r="S104" s="91"/>
      <c r="U104" s="91"/>
      <c r="V104" s="96"/>
      <c r="W104" s="96" t="str">
        <f>+'[1]NFL'!$AQ$24</f>
        <v>Chicago</v>
      </c>
      <c r="X104" s="55">
        <f>+'[1]NFL'!AR25</f>
        <v>0</v>
      </c>
      <c r="Y104" s="56">
        <f>+'[1]NFL'!AS25</f>
        <v>0</v>
      </c>
      <c r="Z104" s="57">
        <f>+'[1]NFL'!AT25</f>
        <v>0</v>
      </c>
      <c r="AA104" s="55">
        <f>+'[1]NFL'!AU25</f>
        <v>0</v>
      </c>
      <c r="AB104" s="56">
        <f>+'[1]NFL'!AV25</f>
        <v>1</v>
      </c>
      <c r="AC104" s="57">
        <f>+'[1]NFL'!AW25</f>
        <v>0</v>
      </c>
      <c r="AD104" s="56"/>
      <c r="AE104" s="58">
        <f>+'[1]NFL'!AX25</f>
        <v>0</v>
      </c>
      <c r="AF104" s="45">
        <f>+'[1]NFL'!AY25</f>
        <v>5</v>
      </c>
      <c r="AG104" s="44">
        <f>+'[1]NFL'!AZ25</f>
        <v>0</v>
      </c>
      <c r="AI104" s="54" t="str">
        <f>+'[1]NFL'!BA25</f>
        <v>Buffalo</v>
      </c>
      <c r="AJ104" s="55">
        <f>+'[1]NFL'!BB25</f>
        <v>0</v>
      </c>
      <c r="AK104" s="56">
        <f>+'[1]NFL'!BC25</f>
        <v>0</v>
      </c>
      <c r="AL104" s="57">
        <f>+'[1]NFL'!BD25</f>
        <v>0</v>
      </c>
      <c r="AM104" s="55">
        <f>+'[1]NFL'!BE25</f>
        <v>0</v>
      </c>
      <c r="AN104" s="56">
        <f>+'[1]NFL'!BF25</f>
        <v>1</v>
      </c>
      <c r="AO104" s="57">
        <f>+'[1]NFL'!BG25</f>
        <v>0</v>
      </c>
      <c r="AP104" s="99">
        <f>+'[1]NFL'!BH25</f>
        <v>12.72</v>
      </c>
      <c r="AQ104" s="100">
        <f>+'[1]NFL'!BI25</f>
        <v>15.35</v>
      </c>
    </row>
    <row r="105" spans="1:43" ht="15.75">
      <c r="A105" s="101">
        <f>+'[1]NFL'!A26</f>
        <v>2</v>
      </c>
      <c r="B105" s="11" t="s">
        <v>29</v>
      </c>
      <c r="C105" s="12">
        <f>+'[1]NFL'!B26</f>
        <v>41168</v>
      </c>
      <c r="D105" s="13">
        <f>+'[1]NFL'!C25</f>
        <v>0.5416666666666666</v>
      </c>
      <c r="E105" s="53" t="str">
        <f>+'[1]NFL'!D26</f>
        <v>CBS</v>
      </c>
      <c r="F105" s="102" t="str">
        <f>+'[1]NFL'!E26</f>
        <v>Cleveland</v>
      </c>
      <c r="G105" s="16" t="str">
        <f>VLOOKUP(+F105,'[2]NFL'!$C$394:$D$425,2,FALSE)</f>
        <v>AFCN</v>
      </c>
      <c r="H105" s="14" t="str">
        <f>+'[1]NFL'!F26</f>
        <v>Cincinnati</v>
      </c>
      <c r="I105" s="16" t="str">
        <f>VLOOKUP(+H105,'[2]NFL'!$C$394:$D$425,2,FALSE)</f>
        <v>AFCN</v>
      </c>
      <c r="J105" s="89" t="str">
        <f>+'[1]NFL'!G26</f>
        <v>Cincinnati</v>
      </c>
      <c r="K105" s="90" t="str">
        <f>+'[1]NFL'!H26</f>
        <v>Cleveland</v>
      </c>
      <c r="L105" s="68">
        <f>+'[1]NFL'!I26</f>
        <v>7</v>
      </c>
      <c r="M105" s="69">
        <f>+'[1]NFL'!J26</f>
        <v>39</v>
      </c>
      <c r="N105" s="89" t="str">
        <f>+'[1]NFL'!Q26</f>
        <v>Cincinnati</v>
      </c>
      <c r="O105" s="90">
        <f>+'[1]NFL'!BJ26</f>
        <v>0</v>
      </c>
      <c r="P105" s="89">
        <f>+'[1]NFL'!AB26</f>
        <v>0</v>
      </c>
      <c r="S105" s="91"/>
      <c r="U105" s="91"/>
      <c r="V105" s="96"/>
      <c r="W105" s="96" t="str">
        <f>+'[1]NFL'!$AQ$24</f>
        <v>Chicago</v>
      </c>
      <c r="X105" s="55">
        <f>+'[1]NFL'!AR26</f>
        <v>0</v>
      </c>
      <c r="Y105" s="56">
        <f>+'[1]NFL'!AS26</f>
        <v>0</v>
      </c>
      <c r="Z105" s="57">
        <f>+'[1]NFL'!AT26</f>
        <v>0</v>
      </c>
      <c r="AA105" s="55">
        <f>+'[1]NFL'!AU26</f>
        <v>1</v>
      </c>
      <c r="AB105" s="56">
        <f>+'[1]NFL'!AV26</f>
        <v>0</v>
      </c>
      <c r="AC105" s="57">
        <f>+'[1]NFL'!AW26</f>
        <v>0</v>
      </c>
      <c r="AD105" s="56"/>
      <c r="AE105" s="58">
        <f>+'[1]NFL'!AX26</f>
        <v>7</v>
      </c>
      <c r="AF105" s="45">
        <f>+'[1]NFL'!AY26</f>
        <v>7</v>
      </c>
      <c r="AG105" s="44">
        <f>+'[1]NFL'!AZ26</f>
        <v>0</v>
      </c>
      <c r="AI105" s="54" t="str">
        <f>+'[1]NFL'!BA26</f>
        <v>Cincinnati</v>
      </c>
      <c r="AJ105" s="55">
        <f>+'[1]NFL'!BB26</f>
        <v>0</v>
      </c>
      <c r="AK105" s="56">
        <f>+'[1]NFL'!BC26</f>
        <v>0</v>
      </c>
      <c r="AL105" s="57">
        <f>+'[1]NFL'!BD26</f>
        <v>0</v>
      </c>
      <c r="AM105" s="55">
        <f>+'[1]NFL'!BE26</f>
        <v>0</v>
      </c>
      <c r="AN105" s="56">
        <f>+'[1]NFL'!BF26</f>
        <v>1</v>
      </c>
      <c r="AO105" s="57">
        <f>+'[1]NFL'!BG26</f>
        <v>0</v>
      </c>
      <c r="AP105" s="99">
        <f>+'[1]NFL'!BH26</f>
        <v>17.71</v>
      </c>
      <c r="AQ105" s="100">
        <f>+'[1]NFL'!BI26</f>
        <v>16.59</v>
      </c>
    </row>
    <row r="106" spans="1:43" ht="15.75">
      <c r="A106" s="101">
        <f>+'[1]NFL'!A27</f>
        <v>2</v>
      </c>
      <c r="B106" s="11" t="s">
        <v>29</v>
      </c>
      <c r="C106" s="12">
        <f>+'[1]NFL'!B27</f>
        <v>41168</v>
      </c>
      <c r="D106" s="13">
        <f>+'[1]NFL'!C26</f>
        <v>0.5416666666666666</v>
      </c>
      <c r="E106" s="53" t="str">
        <f>+'[1]NFL'!D27</f>
        <v>Fox</v>
      </c>
      <c r="F106" s="102" t="str">
        <f>+'[1]NFL'!E27</f>
        <v>Minnesota</v>
      </c>
      <c r="G106" s="16" t="str">
        <f>VLOOKUP(+F106,'[2]NFL'!$C$394:$D$425,2,FALSE)</f>
        <v>NFCN</v>
      </c>
      <c r="H106" s="14" t="str">
        <f>+'[1]NFL'!F27</f>
        <v>Indianapolis</v>
      </c>
      <c r="I106" s="16" t="str">
        <f>VLOOKUP(+H106,'[2]NFL'!$C$394:$D$425,2,FALSE)</f>
        <v>AFCS</v>
      </c>
      <c r="J106" s="89" t="str">
        <f>+'[1]NFL'!G27</f>
        <v>Minnesota</v>
      </c>
      <c r="K106" s="90" t="str">
        <f>+'[1]NFL'!H27</f>
        <v>Indianapolis</v>
      </c>
      <c r="L106" s="68">
        <f>+'[1]NFL'!I27</f>
        <v>2</v>
      </c>
      <c r="M106" s="69">
        <f>+'[1]NFL'!J27</f>
        <v>44.5</v>
      </c>
      <c r="N106" s="89" t="str">
        <f>+'[1]NFL'!Q27</f>
        <v>Minnesota</v>
      </c>
      <c r="O106" s="90">
        <f>+'[1]NFL'!BJ27</f>
        <v>0</v>
      </c>
      <c r="P106" s="89">
        <f>+'[1]NFL'!AB27</f>
        <v>0</v>
      </c>
      <c r="S106" s="91"/>
      <c r="U106" s="91"/>
      <c r="V106" s="96"/>
      <c r="W106" s="96" t="str">
        <f>+'[1]NFL'!$AQ$24</f>
        <v>Chicago</v>
      </c>
      <c r="X106" s="55">
        <f>+'[1]NFL'!AR27</f>
        <v>0</v>
      </c>
      <c r="Y106" s="56">
        <f>+'[1]NFL'!AS27</f>
        <v>0</v>
      </c>
      <c r="Z106" s="57">
        <f>+'[1]NFL'!AT27</f>
        <v>0</v>
      </c>
      <c r="AA106" s="55">
        <f>+'[1]NFL'!AU27</f>
        <v>0</v>
      </c>
      <c r="AB106" s="56">
        <f>+'[1]NFL'!AV27</f>
        <v>1</v>
      </c>
      <c r="AC106" s="57">
        <f>+'[1]NFL'!AW27</f>
        <v>0</v>
      </c>
      <c r="AD106" s="56"/>
      <c r="AE106" s="58">
        <f>+'[1]NFL'!AX27</f>
        <v>0</v>
      </c>
      <c r="AF106" s="45">
        <f>+'[1]NFL'!AY27</f>
        <v>1</v>
      </c>
      <c r="AG106" s="44">
        <f>+'[1]NFL'!AZ27</f>
        <v>0</v>
      </c>
      <c r="AI106" s="54" t="str">
        <f>+'[1]NFL'!BA27</f>
        <v>Indianapolis</v>
      </c>
      <c r="AJ106" s="55">
        <f>+'[1]NFL'!BB27</f>
        <v>0</v>
      </c>
      <c r="AK106" s="56">
        <f>+'[1]NFL'!BC27</f>
        <v>0</v>
      </c>
      <c r="AL106" s="57">
        <f>+'[1]NFL'!BD27</f>
        <v>0</v>
      </c>
      <c r="AM106" s="55">
        <f>+'[1]NFL'!BE27</f>
        <v>0</v>
      </c>
      <c r="AN106" s="56">
        <f>+'[1]NFL'!BF27</f>
        <v>1</v>
      </c>
      <c r="AO106" s="57">
        <f>+'[1]NFL'!BG27</f>
        <v>0</v>
      </c>
      <c r="AP106" s="99">
        <f>+'[1]NFL'!BH27</f>
        <v>18.58</v>
      </c>
      <c r="AQ106" s="100">
        <f>+'[1]NFL'!BI27</f>
        <v>17.49</v>
      </c>
    </row>
    <row r="107" spans="1:43" ht="15.75">
      <c r="A107" s="101">
        <f>+'[1]NFL'!A28</f>
        <v>2</v>
      </c>
      <c r="B107" s="11" t="s">
        <v>29</v>
      </c>
      <c r="C107" s="12">
        <f>+'[1]NFL'!B28</f>
        <v>41168</v>
      </c>
      <c r="D107" s="13">
        <f>+'[1]NFL'!C27</f>
        <v>0.5416666666666666</v>
      </c>
      <c r="E107" s="53" t="str">
        <f>+'[1]NFL'!D28</f>
        <v>Fox</v>
      </c>
      <c r="F107" s="102" t="str">
        <f>+'[1]NFL'!E28</f>
        <v>New Orleans</v>
      </c>
      <c r="G107" s="16" t="str">
        <f>VLOOKUP(+F107,'[2]NFL'!$C$394:$D$425,2,FALSE)</f>
        <v>NFCS</v>
      </c>
      <c r="H107" s="14" t="str">
        <f>+'[1]NFL'!F28</f>
        <v>Carolina</v>
      </c>
      <c r="I107" s="16" t="str">
        <f>VLOOKUP(+H107,'[2]NFL'!$C$394:$D$425,2,FALSE)</f>
        <v>NFCS</v>
      </c>
      <c r="J107" s="89" t="str">
        <f>+'[1]NFL'!G28</f>
        <v>New Orleans</v>
      </c>
      <c r="K107" s="90" t="str">
        <f>+'[1]NFL'!H28</f>
        <v>Carolina</v>
      </c>
      <c r="L107" s="68">
        <f>+'[1]NFL'!I28</f>
        <v>2.5</v>
      </c>
      <c r="M107" s="69">
        <f>+'[1]NFL'!J28</f>
        <v>51</v>
      </c>
      <c r="N107" s="89" t="str">
        <f>+'[1]NFL'!Q28</f>
        <v>Carolina</v>
      </c>
      <c r="O107" s="90">
        <f>+'[1]NFL'!BJ28</f>
        <v>0</v>
      </c>
      <c r="P107" s="89">
        <f>+'[1]NFL'!AB28</f>
        <v>0</v>
      </c>
      <c r="S107" s="91"/>
      <c r="U107" s="91"/>
      <c r="V107" s="96"/>
      <c r="W107" s="96" t="str">
        <f>+'[1]NFL'!$AQ$24</f>
        <v>Chicago</v>
      </c>
      <c r="X107" s="55">
        <f>+'[1]NFL'!AR28</f>
        <v>0</v>
      </c>
      <c r="Y107" s="56">
        <f>+'[1]NFL'!AS28</f>
        <v>0</v>
      </c>
      <c r="Z107" s="57">
        <f>+'[1]NFL'!AT28</f>
        <v>0</v>
      </c>
      <c r="AA107" s="55">
        <f>+'[1]NFL'!AU28</f>
        <v>0</v>
      </c>
      <c r="AB107" s="56">
        <f>+'[1]NFL'!AV28</f>
        <v>1</v>
      </c>
      <c r="AC107" s="57">
        <f>+'[1]NFL'!AW28</f>
        <v>0</v>
      </c>
      <c r="AD107" s="56"/>
      <c r="AE107" s="58">
        <f>+'[1]NFL'!AX28</f>
        <v>5</v>
      </c>
      <c r="AF107" s="45">
        <f>+'[1]NFL'!AY28</f>
        <v>9</v>
      </c>
      <c r="AG107" s="44">
        <f>+'[1]NFL'!AZ28</f>
        <v>0</v>
      </c>
      <c r="AI107" s="54" t="str">
        <f>+'[1]NFL'!BA28</f>
        <v>Carolina</v>
      </c>
      <c r="AJ107" s="55">
        <f>+'[1]NFL'!BB28</f>
        <v>0</v>
      </c>
      <c r="AK107" s="56">
        <f>+'[1]NFL'!BC28</f>
        <v>0</v>
      </c>
      <c r="AL107" s="57">
        <f>+'[1]NFL'!BD28</f>
        <v>0</v>
      </c>
      <c r="AM107" s="55">
        <f>+'[1]NFL'!BE28</f>
        <v>0</v>
      </c>
      <c r="AN107" s="56">
        <f>+'[1]NFL'!BF28</f>
        <v>1</v>
      </c>
      <c r="AO107" s="57">
        <f>+'[1]NFL'!BG28</f>
        <v>0</v>
      </c>
      <c r="AP107" s="99">
        <f>+'[1]NFL'!BH28</f>
        <v>21.52</v>
      </c>
      <c r="AQ107" s="100">
        <f>+'[1]NFL'!BI28</f>
        <v>14.33</v>
      </c>
    </row>
    <row r="108" spans="1:43" ht="15.75">
      <c r="A108" s="101">
        <f>+'[1]NFL'!A29</f>
        <v>2</v>
      </c>
      <c r="B108" s="11" t="s">
        <v>29</v>
      </c>
      <c r="C108" s="12">
        <f>+'[1]NFL'!B29</f>
        <v>41168</v>
      </c>
      <c r="D108" s="13">
        <f>+'[1]NFL'!C28</f>
        <v>0.5416666666666666</v>
      </c>
      <c r="E108" s="53" t="str">
        <f>+'[1]NFL'!D29</f>
        <v>CBS</v>
      </c>
      <c r="F108" s="102" t="str">
        <f>+'[1]NFL'!E29</f>
        <v>Houston</v>
      </c>
      <c r="G108" s="16" t="str">
        <f>VLOOKUP(+F108,'[2]NFL'!$C$394:$D$425,2,FALSE)</f>
        <v>AFCS</v>
      </c>
      <c r="H108" s="14" t="str">
        <f>+'[1]NFL'!F29</f>
        <v>Jacksonville</v>
      </c>
      <c r="I108" s="16" t="str">
        <f>VLOOKUP(+H108,'[2]NFL'!$C$394:$D$425,2,FALSE)</f>
        <v>AFCS</v>
      </c>
      <c r="J108" s="89" t="str">
        <f>+'[1]NFL'!G29</f>
        <v>Houston</v>
      </c>
      <c r="K108" s="90" t="str">
        <f>+'[1]NFL'!H29</f>
        <v>Jacksonville</v>
      </c>
      <c r="L108" s="68">
        <f>+'[1]NFL'!I29</f>
        <v>7</v>
      </c>
      <c r="M108" s="69">
        <f>+'[1]NFL'!J29</f>
        <v>41.5</v>
      </c>
      <c r="N108" s="89" t="str">
        <f>+'[1]NFL'!Q29</f>
        <v>Houston</v>
      </c>
      <c r="O108" s="90">
        <f>+'[1]NFL'!BJ29</f>
        <v>0</v>
      </c>
      <c r="P108" s="89">
        <f>+'[1]NFL'!AB29</f>
        <v>0</v>
      </c>
      <c r="S108" s="91"/>
      <c r="U108" s="91"/>
      <c r="V108" s="96"/>
      <c r="W108" s="96" t="str">
        <f>+'[1]NFL'!$AQ$24</f>
        <v>Chicago</v>
      </c>
      <c r="X108" s="55">
        <f>+'[1]NFL'!AR29</f>
        <v>0</v>
      </c>
      <c r="Y108" s="56">
        <f>+'[1]NFL'!AS29</f>
        <v>0</v>
      </c>
      <c r="Z108" s="57">
        <f>+'[1]NFL'!AT29</f>
        <v>0</v>
      </c>
      <c r="AA108" s="55">
        <f>+'[1]NFL'!AU29</f>
        <v>1</v>
      </c>
      <c r="AB108" s="56">
        <f>+'[1]NFL'!AV29</f>
        <v>0</v>
      </c>
      <c r="AC108" s="57">
        <f>+'[1]NFL'!AW29</f>
        <v>0</v>
      </c>
      <c r="AD108" s="56"/>
      <c r="AE108" s="58">
        <f>+'[1]NFL'!AX29</f>
        <v>8</v>
      </c>
      <c r="AF108" s="45">
        <f>+'[1]NFL'!AY29</f>
        <v>5</v>
      </c>
      <c r="AG108" s="44">
        <f>+'[1]NFL'!AZ29</f>
        <v>1</v>
      </c>
      <c r="AI108" s="54" t="str">
        <f>+'[1]NFL'!BA29</f>
        <v>Jacksonville</v>
      </c>
      <c r="AJ108" s="55">
        <f>+'[1]NFL'!BB29</f>
        <v>0</v>
      </c>
      <c r="AK108" s="56">
        <f>+'[1]NFL'!BC29</f>
        <v>0</v>
      </c>
      <c r="AL108" s="57">
        <f>+'[1]NFL'!BD29</f>
        <v>0</v>
      </c>
      <c r="AM108" s="55">
        <f>+'[1]NFL'!BE29</f>
        <v>1</v>
      </c>
      <c r="AN108" s="56">
        <f>+'[1]NFL'!BF29</f>
        <v>0</v>
      </c>
      <c r="AO108" s="57">
        <f>+'[1]NFL'!BG29</f>
        <v>0</v>
      </c>
      <c r="AP108" s="99">
        <f>+'[1]NFL'!BH29</f>
        <v>24.33</v>
      </c>
      <c r="AQ108" s="100">
        <f>+'[1]NFL'!BI29</f>
        <v>16.28</v>
      </c>
    </row>
    <row r="109" spans="1:43" ht="15.75">
      <c r="A109" s="101">
        <f>+'[1]NFL'!A30</f>
        <v>2</v>
      </c>
      <c r="B109" s="11" t="s">
        <v>29</v>
      </c>
      <c r="C109" s="12">
        <f>+'[1]NFL'!B30</f>
        <v>41168</v>
      </c>
      <c r="D109" s="13">
        <f>+'[1]NFL'!C29</f>
        <v>0.5416666666666666</v>
      </c>
      <c r="E109" s="53" t="str">
        <f>+'[1]NFL'!D30</f>
        <v>Fox</v>
      </c>
      <c r="F109" s="102" t="str">
        <f>+'[1]NFL'!E30</f>
        <v>Arizona</v>
      </c>
      <c r="G109" s="16" t="str">
        <f>VLOOKUP(+F109,'[2]NFL'!$C$394:$D$425,2,FALSE)</f>
        <v>NFCW</v>
      </c>
      <c r="H109" s="14" t="str">
        <f>+'[1]NFL'!F30</f>
        <v>New England</v>
      </c>
      <c r="I109" s="16" t="str">
        <f>VLOOKUP(+H109,'[2]NFL'!$C$394:$D$425,2,FALSE)</f>
        <v>AFCE</v>
      </c>
      <c r="J109" s="89" t="str">
        <f>+'[1]NFL'!G30</f>
        <v>New England</v>
      </c>
      <c r="K109" s="90" t="str">
        <f>+'[1]NFL'!H30</f>
        <v>Arizona</v>
      </c>
      <c r="L109" s="68">
        <f>+'[1]NFL'!I30</f>
        <v>13.5</v>
      </c>
      <c r="M109" s="69">
        <f>+'[1]NFL'!J30</f>
        <v>48</v>
      </c>
      <c r="N109" s="89" t="str">
        <f>+'[1]NFL'!Q30</f>
        <v>Arizona</v>
      </c>
      <c r="O109" s="90">
        <f>+'[1]NFL'!BJ30</f>
        <v>0</v>
      </c>
      <c r="P109" s="89">
        <f>+'[1]NFL'!AB30</f>
        <v>0</v>
      </c>
      <c r="S109" s="91"/>
      <c r="U109" s="91"/>
      <c r="V109" s="96"/>
      <c r="W109" s="96" t="str">
        <f>+'[1]NFL'!$AQ$24</f>
        <v>Chicago</v>
      </c>
      <c r="X109" s="55">
        <f>+'[1]NFL'!AR30</f>
        <v>0</v>
      </c>
      <c r="Y109" s="56">
        <f>+'[1]NFL'!AS30</f>
        <v>0</v>
      </c>
      <c r="Z109" s="57">
        <f>+'[1]NFL'!AT30</f>
        <v>0</v>
      </c>
      <c r="AA109" s="55">
        <f>+'[1]NFL'!AU30</f>
        <v>1</v>
      </c>
      <c r="AB109" s="56">
        <f>+'[1]NFL'!AV30</f>
        <v>0</v>
      </c>
      <c r="AC109" s="57">
        <f>+'[1]NFL'!AW30</f>
        <v>0</v>
      </c>
      <c r="AD109" s="56"/>
      <c r="AE109" s="58">
        <f>+'[1]NFL'!AX30</f>
        <v>0</v>
      </c>
      <c r="AF109" s="45">
        <f>+'[1]NFL'!AY30</f>
        <v>1</v>
      </c>
      <c r="AG109" s="44">
        <f>+'[1]NFL'!AZ30</f>
        <v>0</v>
      </c>
      <c r="AI109" s="54" t="str">
        <f>+'[1]NFL'!BA30</f>
        <v>New England</v>
      </c>
      <c r="AJ109" s="55">
        <f>+'[1]NFL'!BB30</f>
        <v>0</v>
      </c>
      <c r="AK109" s="56">
        <f>+'[1]NFL'!BC30</f>
        <v>0</v>
      </c>
      <c r="AL109" s="57">
        <f>+'[1]NFL'!BD30</f>
        <v>0</v>
      </c>
      <c r="AM109" s="55">
        <f>+'[1]NFL'!BE30</f>
        <v>1</v>
      </c>
      <c r="AN109" s="56">
        <f>+'[1]NFL'!BF30</f>
        <v>0</v>
      </c>
      <c r="AO109" s="57">
        <f>+'[1]NFL'!BG30</f>
        <v>0</v>
      </c>
      <c r="AP109" s="99">
        <f>+'[1]NFL'!BH30</f>
        <v>18.07</v>
      </c>
      <c r="AQ109" s="100">
        <f>+'[1]NFL'!BI30</f>
        <v>29.45</v>
      </c>
    </row>
    <row r="110" spans="1:43" ht="15.75">
      <c r="A110" s="101">
        <f>+'[1]NFL'!A31</f>
        <v>2</v>
      </c>
      <c r="B110" s="11" t="s">
        <v>29</v>
      </c>
      <c r="C110" s="12">
        <f>+'[1]NFL'!B31</f>
        <v>41168</v>
      </c>
      <c r="D110" s="13">
        <f>+'[1]NFL'!C30</f>
        <v>0.5416666666666666</v>
      </c>
      <c r="E110" s="53" t="str">
        <f>+'[1]NFL'!D31</f>
        <v>Fox</v>
      </c>
      <c r="F110" s="102" t="str">
        <f>+'[1]NFL'!E31</f>
        <v>Tampa Bay</v>
      </c>
      <c r="G110" s="16" t="str">
        <f>VLOOKUP(+F110,'[2]NFL'!$C$394:$D$425,2,FALSE)</f>
        <v>NFCS</v>
      </c>
      <c r="H110" s="14" t="str">
        <f>+'[1]NFL'!F31</f>
        <v>NY Giants</v>
      </c>
      <c r="I110" s="16" t="str">
        <f>VLOOKUP(+H110,'[2]NFL'!$C$394:$D$425,2,FALSE)</f>
        <v>NFCE</v>
      </c>
      <c r="J110" s="89" t="str">
        <f>+'[1]NFL'!G31</f>
        <v>NY Giants</v>
      </c>
      <c r="K110" s="90" t="str">
        <f>+'[1]NFL'!H31</f>
        <v>Tampa Bay</v>
      </c>
      <c r="L110" s="68">
        <f>+'[1]NFL'!I31</f>
        <v>7</v>
      </c>
      <c r="M110" s="69">
        <f>+'[1]NFL'!J31</f>
        <v>44.5</v>
      </c>
      <c r="N110" s="89" t="str">
        <f>+'[1]NFL'!Q31</f>
        <v>Tampa Bay</v>
      </c>
      <c r="O110" s="90">
        <f>+'[1]NFL'!BJ31</f>
        <v>0</v>
      </c>
      <c r="P110" s="89">
        <f>+'[1]NFL'!AB31</f>
        <v>0</v>
      </c>
      <c r="S110" s="91"/>
      <c r="U110" s="91"/>
      <c r="V110" s="96"/>
      <c r="W110" s="96" t="str">
        <f>+'[1]NFL'!$AQ$24</f>
        <v>Chicago</v>
      </c>
      <c r="X110" s="55">
        <f>+'[1]NFL'!AR31</f>
        <v>0</v>
      </c>
      <c r="Y110" s="56">
        <f>+'[1]NFL'!AS31</f>
        <v>0</v>
      </c>
      <c r="Z110" s="57">
        <f>+'[1]NFL'!AT31</f>
        <v>0</v>
      </c>
      <c r="AA110" s="55">
        <f>+'[1]NFL'!AU31</f>
        <v>1</v>
      </c>
      <c r="AB110" s="56">
        <f>+'[1]NFL'!AV31</f>
        <v>0</v>
      </c>
      <c r="AC110" s="57">
        <f>+'[1]NFL'!AW31</f>
        <v>0</v>
      </c>
      <c r="AD110" s="56"/>
      <c r="AE110" s="58">
        <f>+'[1]NFL'!AX31</f>
        <v>0</v>
      </c>
      <c r="AF110" s="45">
        <f>+'[1]NFL'!AY31</f>
        <v>2</v>
      </c>
      <c r="AG110" s="44">
        <f>+'[1]NFL'!AZ31</f>
        <v>0</v>
      </c>
      <c r="AI110" s="54" t="str">
        <f>+'[1]NFL'!BA31</f>
        <v>NY Giants</v>
      </c>
      <c r="AJ110" s="55">
        <f>+'[1]NFL'!BB31</f>
        <v>0</v>
      </c>
      <c r="AK110" s="56">
        <f>+'[1]NFL'!BC31</f>
        <v>1</v>
      </c>
      <c r="AL110" s="57">
        <f>+'[1]NFL'!BD31</f>
        <v>0</v>
      </c>
      <c r="AM110" s="55">
        <f>+'[1]NFL'!BE31</f>
        <v>0</v>
      </c>
      <c r="AN110" s="56">
        <f>+'[1]NFL'!BF31</f>
        <v>1</v>
      </c>
      <c r="AO110" s="57">
        <f>+'[1]NFL'!BG31</f>
        <v>0</v>
      </c>
      <c r="AP110" s="99">
        <f>+'[1]NFL'!BH31</f>
        <v>15.96</v>
      </c>
      <c r="AQ110" s="100">
        <f>+'[1]NFL'!BI31</f>
        <v>21.65</v>
      </c>
    </row>
    <row r="111" spans="1:43" ht="15.75">
      <c r="A111" s="101">
        <f>+'[1]NFL'!A32</f>
        <v>2</v>
      </c>
      <c r="B111" s="11" t="s">
        <v>29</v>
      </c>
      <c r="C111" s="12">
        <f>+'[1]NFL'!B32</f>
        <v>41168</v>
      </c>
      <c r="D111" s="13">
        <f>+'[1]NFL'!C31</f>
        <v>0.5416666666666666</v>
      </c>
      <c r="E111" s="53" t="str">
        <f>+'[1]NFL'!D32</f>
        <v>CBS</v>
      </c>
      <c r="F111" s="102" t="str">
        <f>+'[1]NFL'!E32</f>
        <v>Baltimore</v>
      </c>
      <c r="G111" s="16" t="str">
        <f>VLOOKUP(+F111,'[2]NFL'!$C$394:$D$425,2,FALSE)</f>
        <v>AFCN</v>
      </c>
      <c r="H111" s="14" t="str">
        <f>+'[1]NFL'!F32</f>
        <v>Philadelphia </v>
      </c>
      <c r="I111" s="16" t="str">
        <f>VLOOKUP(+H111,'[2]NFL'!$C$394:$D$425,2,FALSE)</f>
        <v>NFCE</v>
      </c>
      <c r="J111" s="89" t="str">
        <f>+'[1]NFL'!G32</f>
        <v>Philadelphia </v>
      </c>
      <c r="K111" s="90" t="str">
        <f>+'[1]NFL'!H32</f>
        <v>Baltimore</v>
      </c>
      <c r="L111" s="68">
        <f>+'[1]NFL'!I32</f>
        <v>2.5</v>
      </c>
      <c r="M111" s="69">
        <f>+'[1]NFL'!J32</f>
        <v>46.5</v>
      </c>
      <c r="N111" s="89" t="str">
        <f>+'[1]NFL'!Q32</f>
        <v>Baltimore</v>
      </c>
      <c r="O111" s="90" t="str">
        <f>+'[1]NFL'!BJ32</f>
        <v>X</v>
      </c>
      <c r="P111" s="89" t="str">
        <f>+'[1]NFL'!AB32</f>
        <v>U</v>
      </c>
      <c r="S111" s="91"/>
      <c r="U111" s="91"/>
      <c r="V111" s="96"/>
      <c r="W111" s="96" t="str">
        <f>+'[1]NFL'!$AQ$24</f>
        <v>Chicago</v>
      </c>
      <c r="X111" s="55">
        <f>+'[1]NFL'!AR32</f>
        <v>0</v>
      </c>
      <c r="Y111" s="56">
        <f>+'[1]NFL'!AS32</f>
        <v>0</v>
      </c>
      <c r="Z111" s="57">
        <f>+'[1]NFL'!AT32</f>
        <v>0</v>
      </c>
      <c r="AA111" s="55">
        <f>+'[1]NFL'!AU32</f>
        <v>1</v>
      </c>
      <c r="AB111" s="56">
        <f>+'[1]NFL'!AV32</f>
        <v>0</v>
      </c>
      <c r="AC111" s="57">
        <f>+'[1]NFL'!AW32</f>
        <v>0</v>
      </c>
      <c r="AD111" s="56"/>
      <c r="AE111" s="58">
        <f>+'[1]NFL'!AX32</f>
        <v>1</v>
      </c>
      <c r="AF111" s="45">
        <f>+'[1]NFL'!AY32</f>
        <v>0</v>
      </c>
      <c r="AG111" s="44">
        <f>+'[1]NFL'!AZ32</f>
        <v>0</v>
      </c>
      <c r="AI111" s="54" t="str">
        <f>+'[1]NFL'!BA32</f>
        <v>Philadelphia </v>
      </c>
      <c r="AJ111" s="55">
        <f>+'[1]NFL'!BB32</f>
        <v>0</v>
      </c>
      <c r="AK111" s="56">
        <f>+'[1]NFL'!BC32</f>
        <v>0</v>
      </c>
      <c r="AL111" s="57">
        <f>+'[1]NFL'!BD32</f>
        <v>0</v>
      </c>
      <c r="AM111" s="55">
        <f>+'[1]NFL'!BE32</f>
        <v>0</v>
      </c>
      <c r="AN111" s="56">
        <f>+'[1]NFL'!BF32</f>
        <v>1</v>
      </c>
      <c r="AO111" s="57">
        <f>+'[1]NFL'!BG32</f>
        <v>0</v>
      </c>
      <c r="AP111" s="99">
        <f>+'[1]NFL'!BH32</f>
        <v>26.64</v>
      </c>
      <c r="AQ111" s="100">
        <f>+'[1]NFL'!BI32</f>
        <v>24.03</v>
      </c>
    </row>
    <row r="112" spans="1:43" ht="15.75">
      <c r="A112" s="101">
        <f>+'[1]NFL'!A33</f>
        <v>2</v>
      </c>
      <c r="B112" s="11" t="s">
        <v>29</v>
      </c>
      <c r="C112" s="12">
        <f>+'[1]NFL'!B33</f>
        <v>41168</v>
      </c>
      <c r="D112" s="13">
        <f>+'[1]NFL'!C32</f>
        <v>0.5416666666666666</v>
      </c>
      <c r="E112" s="53" t="str">
        <f>+'[1]NFL'!D33</f>
        <v>CBS</v>
      </c>
      <c r="F112" s="102" t="str">
        <f>+'[1]NFL'!E33</f>
        <v>Oakland</v>
      </c>
      <c r="G112" s="16" t="str">
        <f>VLOOKUP(+F112,'[2]NFL'!$C$394:$D$425,2,FALSE)</f>
        <v>AFCW</v>
      </c>
      <c r="H112" s="14" t="str">
        <f>+'[1]NFL'!F33</f>
        <v>Miami</v>
      </c>
      <c r="I112" s="16" t="str">
        <f>VLOOKUP(+H112,'[2]NFL'!$C$394:$D$425,2,FALSE)</f>
        <v>AFCE</v>
      </c>
      <c r="J112" s="89" t="str">
        <f>+'[1]NFL'!G33</f>
        <v>Oakland</v>
      </c>
      <c r="K112" s="90" t="str">
        <f>+'[1]NFL'!H33</f>
        <v>Miami</v>
      </c>
      <c r="L112" s="68">
        <f>+'[1]NFL'!I33</f>
        <v>2.5</v>
      </c>
      <c r="M112" s="69">
        <f>+'[1]NFL'!J33</f>
        <v>39</v>
      </c>
      <c r="N112" s="89" t="str">
        <f>+'[1]NFL'!Q33</f>
        <v>Oakland</v>
      </c>
      <c r="O112" s="90">
        <f>+'[1]NFL'!BJ33</f>
        <v>0</v>
      </c>
      <c r="P112" s="89">
        <f>+'[1]NFL'!AB33</f>
        <v>0</v>
      </c>
      <c r="S112" s="91"/>
      <c r="U112" s="91"/>
      <c r="V112" s="96"/>
      <c r="W112" s="96" t="str">
        <f>+'[1]NFL'!$AQ$24</f>
        <v>Chicago</v>
      </c>
      <c r="X112" s="55">
        <f>+'[1]NFL'!AR33</f>
        <v>0</v>
      </c>
      <c r="Y112" s="56">
        <f>+'[1]NFL'!AS33</f>
        <v>0</v>
      </c>
      <c r="Z112" s="57">
        <f>+'[1]NFL'!AT33</f>
        <v>0</v>
      </c>
      <c r="AA112" s="55">
        <f>+'[1]NFL'!AU33</f>
        <v>0</v>
      </c>
      <c r="AB112" s="56">
        <f>+'[1]NFL'!AV33</f>
        <v>1</v>
      </c>
      <c r="AC112" s="57">
        <f>+'[1]NFL'!AW33</f>
        <v>0</v>
      </c>
      <c r="AD112" s="56"/>
      <c r="AE112" s="58">
        <f>+'[1]NFL'!AX33</f>
        <v>2</v>
      </c>
      <c r="AF112" s="45">
        <f>+'[1]NFL'!AY33</f>
        <v>3</v>
      </c>
      <c r="AG112" s="44">
        <f>+'[1]NFL'!AZ33</f>
        <v>0</v>
      </c>
      <c r="AI112" s="54" t="str">
        <f>+'[1]NFL'!BA33</f>
        <v>Miami</v>
      </c>
      <c r="AJ112" s="55">
        <f>+'[1]NFL'!BB33</f>
        <v>0</v>
      </c>
      <c r="AK112" s="56">
        <f>+'[1]NFL'!BC33</f>
        <v>0</v>
      </c>
      <c r="AL112" s="57">
        <f>+'[1]NFL'!BD33</f>
        <v>0</v>
      </c>
      <c r="AM112" s="55">
        <f>+'[1]NFL'!BE33</f>
        <v>0</v>
      </c>
      <c r="AN112" s="56">
        <f>+'[1]NFL'!BF33</f>
        <v>1</v>
      </c>
      <c r="AO112" s="57">
        <f>+'[1]NFL'!BG33</f>
        <v>0</v>
      </c>
      <c r="AP112" s="99">
        <f>+'[1]NFL'!BH33</f>
        <v>15.24</v>
      </c>
      <c r="AQ112" s="100">
        <f>+'[1]NFL'!BI33</f>
        <v>15.76</v>
      </c>
    </row>
    <row r="113" spans="1:43" ht="15.75">
      <c r="A113" s="101"/>
      <c r="E113" s="53"/>
      <c r="F113" s="102"/>
      <c r="G113" s="16"/>
      <c r="I113" s="16"/>
      <c r="L113" s="68"/>
      <c r="M113" s="69"/>
      <c r="S113" s="91"/>
      <c r="U113" s="91"/>
      <c r="V113" s="96"/>
      <c r="W113" s="96"/>
      <c r="X113" s="55"/>
      <c r="Y113" s="56"/>
      <c r="Z113" s="57"/>
      <c r="AA113" s="55"/>
      <c r="AB113" s="56"/>
      <c r="AC113" s="57"/>
      <c r="AD113" s="56"/>
      <c r="AE113" s="58"/>
      <c r="AF113" s="45"/>
      <c r="AG113" s="44"/>
      <c r="AI113" s="54"/>
      <c r="AJ113" s="55"/>
      <c r="AK113" s="56"/>
      <c r="AL113" s="57"/>
      <c r="AM113" s="55"/>
      <c r="AN113" s="56"/>
      <c r="AO113" s="57"/>
      <c r="AP113" s="99"/>
      <c r="AQ113" s="100"/>
    </row>
    <row r="114" spans="1:43" ht="15.75">
      <c r="A114" s="101">
        <f>+'[1]NFL'!A34</f>
        <v>2</v>
      </c>
      <c r="B114" s="11" t="s">
        <v>29</v>
      </c>
      <c r="C114" s="12">
        <f>+'[1]NFL'!B34</f>
        <v>41168</v>
      </c>
      <c r="D114" s="13">
        <f>+'[1]NFL'!$C$34</f>
        <v>0.6704166666666667</v>
      </c>
      <c r="E114" s="53" t="str">
        <f>+'[1]NFL'!D34</f>
        <v>Fox</v>
      </c>
      <c r="F114" s="102" t="str">
        <f>+'[1]NFL'!E34</f>
        <v>Washington</v>
      </c>
      <c r="G114" s="16" t="str">
        <f>VLOOKUP(+F114,'[2]NFL'!$C$394:$D$425,2,FALSE)</f>
        <v>NFCE</v>
      </c>
      <c r="H114" s="14" t="str">
        <f>+'[1]NFL'!F34</f>
        <v>St Louis</v>
      </c>
      <c r="I114" s="16" t="str">
        <f>VLOOKUP(+H114,'[2]NFL'!$C$394:$D$425,2,FALSE)</f>
        <v>NFCW</v>
      </c>
      <c r="J114" s="89" t="str">
        <f>+'[1]NFL'!G34</f>
        <v>Washington</v>
      </c>
      <c r="K114" s="90" t="str">
        <f>+'[1]NFL'!H34</f>
        <v>St Louis</v>
      </c>
      <c r="L114" s="68">
        <f>+'[1]NFL'!I34</f>
        <v>3</v>
      </c>
      <c r="M114" s="69">
        <f>+'[1]NFL'!J34</f>
        <v>45</v>
      </c>
      <c r="N114" s="89" t="str">
        <f>+'[1]NFL'!Q34</f>
        <v>Washington</v>
      </c>
      <c r="O114" s="90">
        <f>+'[1]NFL'!BJ34</f>
        <v>0</v>
      </c>
      <c r="P114" s="89">
        <f>+'[1]NFL'!AB34</f>
        <v>0</v>
      </c>
      <c r="S114" s="91"/>
      <c r="U114" s="91"/>
      <c r="V114" s="96"/>
      <c r="W114" s="96" t="str">
        <f>+'[1]NFL'!$AQ$24</f>
        <v>Chicago</v>
      </c>
      <c r="X114" s="55">
        <f>+'[1]NFL'!AR34</f>
        <v>1</v>
      </c>
      <c r="Y114" s="56">
        <f>+'[1]NFL'!AS34</f>
        <v>0</v>
      </c>
      <c r="Z114" s="57">
        <f>+'[1]NFL'!AT34</f>
        <v>0</v>
      </c>
      <c r="AA114" s="55">
        <f>+'[1]NFL'!AU34</f>
        <v>1</v>
      </c>
      <c r="AB114" s="56">
        <f>+'[1]NFL'!AV34</f>
        <v>0</v>
      </c>
      <c r="AC114" s="57">
        <f>+'[1]NFL'!AW34</f>
        <v>0</v>
      </c>
      <c r="AD114" s="56"/>
      <c r="AE114" s="58">
        <f>+'[1]NFL'!AX34</f>
        <v>2</v>
      </c>
      <c r="AF114" s="45">
        <f>+'[1]NFL'!AY34</f>
        <v>4</v>
      </c>
      <c r="AG114" s="44">
        <f>+'[1]NFL'!AZ34</f>
        <v>0</v>
      </c>
      <c r="AI114" s="54" t="str">
        <f>+'[1]NFL'!BA34</f>
        <v>St Louis</v>
      </c>
      <c r="AJ114" s="55">
        <f>+'[1]NFL'!BB34</f>
        <v>0</v>
      </c>
      <c r="AK114" s="56">
        <f>+'[1]NFL'!BC34</f>
        <v>0</v>
      </c>
      <c r="AL114" s="57">
        <f>+'[1]NFL'!BD34</f>
        <v>0</v>
      </c>
      <c r="AM114" s="55">
        <f>+'[1]NFL'!BE34</f>
        <v>1</v>
      </c>
      <c r="AN114" s="56">
        <f>+'[1]NFL'!BF34</f>
        <v>0</v>
      </c>
      <c r="AO114" s="57">
        <f>+'[1]NFL'!BG34</f>
        <v>0</v>
      </c>
      <c r="AP114" s="99">
        <f>+'[1]NFL'!BH34</f>
        <v>22.18</v>
      </c>
      <c r="AQ114" s="100">
        <f>+'[1]NFL'!BI34</f>
        <v>12.51</v>
      </c>
    </row>
    <row r="115" spans="1:43" ht="15.75">
      <c r="A115" s="101">
        <f>+'[1]NFL'!A35</f>
        <v>2</v>
      </c>
      <c r="B115" s="11" t="s">
        <v>29</v>
      </c>
      <c r="C115" s="12">
        <f>+'[1]NFL'!B35</f>
        <v>41168</v>
      </c>
      <c r="D115" s="13">
        <f>+'[1]NFL'!C34</f>
        <v>0.6704166666666667</v>
      </c>
      <c r="E115" s="53" t="str">
        <f>+'[1]NFL'!D35</f>
        <v>Fox</v>
      </c>
      <c r="F115" s="102" t="str">
        <f>+'[1]NFL'!E35</f>
        <v>Dallas </v>
      </c>
      <c r="G115" s="16" t="str">
        <f>VLOOKUP(+F115,'[2]NFL'!$C$394:$D$425,2,FALSE)</f>
        <v>NFCE</v>
      </c>
      <c r="H115" s="14" t="str">
        <f>+'[1]NFL'!F35</f>
        <v>Seattle</v>
      </c>
      <c r="I115" s="16" t="str">
        <f>VLOOKUP(+H115,'[2]NFL'!$C$394:$D$425,2,FALSE)</f>
        <v>NFCW</v>
      </c>
      <c r="J115" s="89" t="str">
        <f>+'[1]NFL'!G35</f>
        <v>Dallas </v>
      </c>
      <c r="K115" s="90" t="str">
        <f>+'[1]NFL'!H35</f>
        <v>Seattle</v>
      </c>
      <c r="L115" s="68">
        <f>+'[1]NFL'!I35</f>
        <v>3.5</v>
      </c>
      <c r="M115" s="69">
        <f>+'[1]NFL'!J35</f>
        <v>41.5</v>
      </c>
      <c r="N115" s="89" t="str">
        <f>+'[1]NFL'!Q35</f>
        <v>Dallas </v>
      </c>
      <c r="O115" s="90">
        <f>+'[1]NFL'!BJ35</f>
        <v>0</v>
      </c>
      <c r="P115" s="89" t="str">
        <f>+'[1]NFL'!AB35</f>
        <v>U</v>
      </c>
      <c r="S115" s="91"/>
      <c r="U115" s="91"/>
      <c r="V115" s="96"/>
      <c r="W115" s="96" t="str">
        <f>+'[1]NFL'!$AQ$24</f>
        <v>Chicago</v>
      </c>
      <c r="X115" s="55">
        <f>+'[1]NFL'!AR35</f>
        <v>1</v>
      </c>
      <c r="Y115" s="56">
        <f>+'[1]NFL'!AS35</f>
        <v>0</v>
      </c>
      <c r="Z115" s="57">
        <f>+'[1]NFL'!AT35</f>
        <v>0</v>
      </c>
      <c r="AA115" s="55">
        <f>+'[1]NFL'!AU35</f>
        <v>1</v>
      </c>
      <c r="AB115" s="56">
        <f>+'[1]NFL'!AV35</f>
        <v>0</v>
      </c>
      <c r="AC115" s="57">
        <f>+'[1]NFL'!AW35</f>
        <v>0</v>
      </c>
      <c r="AD115" s="56"/>
      <c r="AE115" s="58">
        <f>+'[1]NFL'!AX35</f>
        <v>3</v>
      </c>
      <c r="AF115" s="45">
        <f>+'[1]NFL'!AY35</f>
        <v>1</v>
      </c>
      <c r="AG115" s="44">
        <f>+'[1]NFL'!AZ35</f>
        <v>0</v>
      </c>
      <c r="AI115" s="54" t="str">
        <f>+'[1]NFL'!BA35</f>
        <v>Seattle</v>
      </c>
      <c r="AJ115" s="55">
        <f>+'[1]NFL'!BB35</f>
        <v>0</v>
      </c>
      <c r="AK115" s="56">
        <f>+'[1]NFL'!BC35</f>
        <v>0</v>
      </c>
      <c r="AL115" s="57">
        <f>+'[1]NFL'!BD35</f>
        <v>0</v>
      </c>
      <c r="AM115" s="55">
        <f>+'[1]NFL'!BE35</f>
        <v>0</v>
      </c>
      <c r="AN115" s="56">
        <f>+'[1]NFL'!BF35</f>
        <v>1</v>
      </c>
      <c r="AO115" s="57">
        <f>+'[1]NFL'!BG35</f>
        <v>0</v>
      </c>
      <c r="AP115" s="99">
        <f>+'[1]NFL'!BH35</f>
        <v>24.2</v>
      </c>
      <c r="AQ115" s="100">
        <f>+'[1]NFL'!BI35</f>
        <v>18.74</v>
      </c>
    </row>
    <row r="116" spans="1:43" ht="15.75">
      <c r="A116" s="101">
        <f>+'[1]NFL'!A36</f>
        <v>2</v>
      </c>
      <c r="B116" s="11" t="s">
        <v>29</v>
      </c>
      <c r="C116" s="12">
        <f>+'[1]NFL'!B36</f>
        <v>41168</v>
      </c>
      <c r="D116" s="13">
        <f>+'[1]NFL'!C35</f>
        <v>0.6704166666666667</v>
      </c>
      <c r="E116" s="53" t="str">
        <f>+'[1]NFL'!D36</f>
        <v>CBS</v>
      </c>
      <c r="F116" s="102" t="str">
        <f>+'[1]NFL'!E36</f>
        <v>NY Jets</v>
      </c>
      <c r="G116" s="16" t="str">
        <f>VLOOKUP(+F116,'[2]NFL'!$C$394:$D$425,2,FALSE)</f>
        <v>AFCE</v>
      </c>
      <c r="H116" s="14" t="str">
        <f>+'[1]NFL'!F36</f>
        <v>Pittsburgh</v>
      </c>
      <c r="I116" s="16" t="str">
        <f>VLOOKUP(+H116,'[2]NFL'!$C$394:$D$425,2,FALSE)</f>
        <v>AFCN</v>
      </c>
      <c r="J116" s="89" t="str">
        <f>+'[1]NFL'!G36</f>
        <v>Pittsburgh</v>
      </c>
      <c r="K116" s="90" t="str">
        <f>+'[1]NFL'!H36</f>
        <v>NY Jets</v>
      </c>
      <c r="L116" s="68">
        <f>+'[1]NFL'!I36</f>
        <v>4.5</v>
      </c>
      <c r="M116" s="69">
        <f>+'[1]NFL'!J36</f>
        <v>41</v>
      </c>
      <c r="N116" s="89" t="str">
        <f>+'[1]NFL'!Q36</f>
        <v>Pittsburgh</v>
      </c>
      <c r="O116" s="90">
        <f>+'[1]NFL'!BJ36</f>
        <v>0</v>
      </c>
      <c r="P116" s="89">
        <f>+'[1]NFL'!AB36</f>
        <v>0</v>
      </c>
      <c r="S116" s="91"/>
      <c r="U116" s="91"/>
      <c r="V116" s="96"/>
      <c r="W116" s="96" t="str">
        <f>+'[1]NFL'!$AQ$24</f>
        <v>Chicago</v>
      </c>
      <c r="X116" s="55">
        <f>+'[1]NFL'!AR36</f>
        <v>0</v>
      </c>
      <c r="Y116" s="56">
        <f>+'[1]NFL'!AS36</f>
        <v>0</v>
      </c>
      <c r="Z116" s="57">
        <f>+'[1]NFL'!AT36</f>
        <v>0</v>
      </c>
      <c r="AA116" s="55">
        <f>+'[1]NFL'!AU36</f>
        <v>1</v>
      </c>
      <c r="AB116" s="56">
        <f>+'[1]NFL'!AV36</f>
        <v>0</v>
      </c>
      <c r="AC116" s="57">
        <f>+'[1]NFL'!AW36</f>
        <v>0</v>
      </c>
      <c r="AD116" s="56"/>
      <c r="AE116" s="58">
        <f>+'[1]NFL'!AX36</f>
        <v>2</v>
      </c>
      <c r="AF116" s="45">
        <f>+'[1]NFL'!AY36</f>
        <v>0</v>
      </c>
      <c r="AG116" s="44">
        <f>+'[1]NFL'!AZ36</f>
        <v>0</v>
      </c>
      <c r="AI116" s="54" t="str">
        <f>+'[1]NFL'!BA36</f>
        <v>Pittsburgh</v>
      </c>
      <c r="AJ116" s="55">
        <f>+'[1]NFL'!BB36</f>
        <v>0</v>
      </c>
      <c r="AK116" s="56">
        <f>+'[1]NFL'!BC36</f>
        <v>0</v>
      </c>
      <c r="AL116" s="57">
        <f>+'[1]NFL'!BD36</f>
        <v>0</v>
      </c>
      <c r="AM116" s="55">
        <f>+'[1]NFL'!BE36</f>
        <v>0</v>
      </c>
      <c r="AN116" s="56">
        <f>+'[1]NFL'!BF36</f>
        <v>1</v>
      </c>
      <c r="AO116" s="57">
        <f>+'[1]NFL'!BG36</f>
        <v>0</v>
      </c>
      <c r="AP116" s="99">
        <f>+'[1]NFL'!BH36</f>
        <v>22.14</v>
      </c>
      <c r="AQ116" s="100">
        <f>+'[1]NFL'!BI36</f>
        <v>22.45</v>
      </c>
    </row>
    <row r="117" spans="1:43" ht="15.75">
      <c r="A117" s="101">
        <f>+'[1]NFL'!A37</f>
        <v>2</v>
      </c>
      <c r="B117" s="11" t="s">
        <v>29</v>
      </c>
      <c r="C117" s="12">
        <f>+'[1]NFL'!B37</f>
        <v>41168</v>
      </c>
      <c r="D117" s="13">
        <f>+'[1]NFL'!C36</f>
        <v>0.6770833333333334</v>
      </c>
      <c r="E117" s="53" t="str">
        <f>+'[1]NFL'!D37</f>
        <v>CBS</v>
      </c>
      <c r="F117" s="102" t="str">
        <f>+'[1]NFL'!E37</f>
        <v>Tennessee</v>
      </c>
      <c r="G117" s="16" t="str">
        <f>VLOOKUP(+F117,'[2]NFL'!$C$394:$D$425,2,FALSE)</f>
        <v>AFCS</v>
      </c>
      <c r="H117" s="14" t="str">
        <f>+'[1]NFL'!F37</f>
        <v>San Diego</v>
      </c>
      <c r="I117" s="16" t="str">
        <f>VLOOKUP(+H117,'[2]NFL'!$C$394:$D$425,2,FALSE)</f>
        <v>AFCW</v>
      </c>
      <c r="J117" s="89" t="str">
        <f>+'[1]NFL'!G37</f>
        <v>San Diego</v>
      </c>
      <c r="K117" s="90" t="str">
        <f>+'[1]NFL'!H37</f>
        <v>Tennessee</v>
      </c>
      <c r="L117" s="68">
        <f>+'[1]NFL'!I37</f>
        <v>6</v>
      </c>
      <c r="M117" s="69">
        <f>+'[1]NFL'!J37</f>
        <v>43</v>
      </c>
      <c r="N117" s="89" t="str">
        <f>+'[1]NFL'!Q37</f>
        <v>Tennessee</v>
      </c>
      <c r="O117" s="90">
        <f>+'[1]NFL'!BJ37</f>
        <v>0</v>
      </c>
      <c r="P117" s="89">
        <f>+'[1]NFL'!AB37</f>
        <v>0</v>
      </c>
      <c r="S117" s="91"/>
      <c r="U117" s="91"/>
      <c r="V117" s="96"/>
      <c r="W117" s="96" t="str">
        <f>+'[1]NFL'!$AQ$24</f>
        <v>Chicago</v>
      </c>
      <c r="X117" s="55">
        <f>+'[1]NFL'!AR37</f>
        <v>0</v>
      </c>
      <c r="Y117" s="56">
        <f>+'[1]NFL'!AS37</f>
        <v>0</v>
      </c>
      <c r="Z117" s="57">
        <f>+'[1]NFL'!AT37</f>
        <v>0</v>
      </c>
      <c r="AA117" s="55">
        <f>+'[1]NFL'!AU37</f>
        <v>0</v>
      </c>
      <c r="AB117" s="56">
        <f>+'[1]NFL'!AV37</f>
        <v>1</v>
      </c>
      <c r="AC117" s="57">
        <f>+'[1]NFL'!AW37</f>
        <v>0</v>
      </c>
      <c r="AD117" s="56"/>
      <c r="AE117" s="58">
        <f>+'[1]NFL'!AX37</f>
        <v>0</v>
      </c>
      <c r="AF117" s="45">
        <f>+'[1]NFL'!AY37</f>
        <v>4</v>
      </c>
      <c r="AG117" s="44">
        <f>+'[1]NFL'!AZ37</f>
        <v>0</v>
      </c>
      <c r="AI117" s="54" t="str">
        <f>+'[1]NFL'!BA37</f>
        <v>San Diego</v>
      </c>
      <c r="AJ117" s="55">
        <f>+'[1]NFL'!BB37</f>
        <v>0</v>
      </c>
      <c r="AK117" s="56">
        <f>+'[1]NFL'!BC37</f>
        <v>0</v>
      </c>
      <c r="AL117" s="57">
        <f>+'[1]NFL'!BD37</f>
        <v>0</v>
      </c>
      <c r="AM117" s="55">
        <f>+'[1]NFL'!BE37</f>
        <v>1</v>
      </c>
      <c r="AN117" s="56">
        <f>+'[1]NFL'!BF37</f>
        <v>0</v>
      </c>
      <c r="AO117" s="57">
        <f>+'[1]NFL'!BG37</f>
        <v>0</v>
      </c>
      <c r="AP117" s="99">
        <f>+'[1]NFL'!BH37</f>
        <v>19.37</v>
      </c>
      <c r="AQ117" s="100">
        <f>+'[1]NFL'!BI37</f>
        <v>23.12</v>
      </c>
    </row>
    <row r="118" spans="1:43" ht="15.75">
      <c r="A118" s="101"/>
      <c r="E118" s="53"/>
      <c r="F118" s="102"/>
      <c r="G118" s="16"/>
      <c r="I118" s="16"/>
      <c r="L118" s="68"/>
      <c r="M118" s="69"/>
      <c r="S118" s="91"/>
      <c r="U118" s="91"/>
      <c r="V118" s="96"/>
      <c r="W118" s="96"/>
      <c r="X118" s="55"/>
      <c r="Y118" s="56"/>
      <c r="Z118" s="57"/>
      <c r="AA118" s="55"/>
      <c r="AB118" s="56"/>
      <c r="AC118" s="57"/>
      <c r="AD118" s="56"/>
      <c r="AE118" s="58"/>
      <c r="AF118" s="45"/>
      <c r="AG118" s="44"/>
      <c r="AI118" s="54"/>
      <c r="AJ118" s="55"/>
      <c r="AK118" s="56"/>
      <c r="AL118" s="57"/>
      <c r="AM118" s="55"/>
      <c r="AN118" s="56"/>
      <c r="AO118" s="57"/>
      <c r="AP118" s="99"/>
      <c r="AQ118" s="100"/>
    </row>
    <row r="119" spans="1:43" ht="15.75">
      <c r="A119" s="101">
        <f>+'[1]NFL'!A38</f>
        <v>2</v>
      </c>
      <c r="B119" s="11" t="s">
        <v>29</v>
      </c>
      <c r="C119" s="12">
        <f>+'[1]NFL'!B38</f>
        <v>41168</v>
      </c>
      <c r="D119" s="13">
        <f>+'[1]NFL'!$C$38</f>
        <v>0.8472220833333334</v>
      </c>
      <c r="E119" s="53" t="str">
        <f>+'[1]NFL'!D38</f>
        <v>NBC</v>
      </c>
      <c r="F119" s="102" t="str">
        <f>+'[1]NFL'!E38</f>
        <v>Detroit</v>
      </c>
      <c r="G119" s="16" t="str">
        <f>VLOOKUP(+F119,'[2]NFL'!$C$394:$D$425,2,FALSE)</f>
        <v>NFCN</v>
      </c>
      <c r="H119" s="14" t="str">
        <f>+'[1]NFL'!F38</f>
        <v>San Francisco</v>
      </c>
      <c r="I119" s="16" t="str">
        <f>VLOOKUP(+H119,'[2]NFL'!$C$394:$D$425,2,FALSE)</f>
        <v>NFCW</v>
      </c>
      <c r="J119" s="89" t="str">
        <f>+'[1]NFL'!G38</f>
        <v>San Francisco</v>
      </c>
      <c r="K119" s="90" t="str">
        <f>+'[1]NFL'!H38</f>
        <v>Detroit</v>
      </c>
      <c r="L119" s="68">
        <f>+'[1]NFL'!I38</f>
        <v>7</v>
      </c>
      <c r="M119" s="69">
        <f>+'[1]NFL'!J38</f>
        <v>46</v>
      </c>
      <c r="N119" s="89" t="str">
        <f>+'[1]NFL'!Q38</f>
        <v>Detroit</v>
      </c>
      <c r="O119" s="90">
        <f>+'[1]NFL'!BJ38</f>
        <v>0</v>
      </c>
      <c r="P119" s="89">
        <f>+'[1]NFL'!AB38</f>
        <v>0</v>
      </c>
      <c r="S119" s="91"/>
      <c r="U119" s="91"/>
      <c r="V119" s="96"/>
      <c r="W119" s="96" t="str">
        <f>+'[1]NFL'!$AQ$24</f>
        <v>Chicago</v>
      </c>
      <c r="X119" s="55">
        <f>+'[1]NFL'!AR38</f>
        <v>0</v>
      </c>
      <c r="Y119" s="56">
        <f>+'[1]NFL'!AS38</f>
        <v>0</v>
      </c>
      <c r="Z119" s="57">
        <f>+'[1]NFL'!AT38</f>
        <v>0</v>
      </c>
      <c r="AA119" s="55">
        <f>+'[1]NFL'!AU38</f>
        <v>0</v>
      </c>
      <c r="AB119" s="56">
        <f>+'[1]NFL'!AV38</f>
        <v>1</v>
      </c>
      <c r="AC119" s="57">
        <f>+'[1]NFL'!AW38</f>
        <v>0</v>
      </c>
      <c r="AD119" s="56"/>
      <c r="AE119" s="58">
        <f>+'[1]NFL'!AX38</f>
        <v>0</v>
      </c>
      <c r="AF119" s="45">
        <f>+'[1]NFL'!AY38</f>
        <v>3</v>
      </c>
      <c r="AG119" s="44">
        <f>+'[1]NFL'!AZ38</f>
        <v>1</v>
      </c>
      <c r="AI119" s="54" t="str">
        <f>+'[1]NFL'!BA38</f>
        <v>San Francisco</v>
      </c>
      <c r="AJ119" s="55">
        <f>+'[1]NFL'!BB38</f>
        <v>0</v>
      </c>
      <c r="AK119" s="56">
        <f>+'[1]NFL'!BC38</f>
        <v>0</v>
      </c>
      <c r="AL119" s="57">
        <f>+'[1]NFL'!BD38</f>
        <v>0</v>
      </c>
      <c r="AM119" s="55">
        <f>+'[1]NFL'!BE38</f>
        <v>1</v>
      </c>
      <c r="AN119" s="56">
        <f>+'[1]NFL'!BF38</f>
        <v>0</v>
      </c>
      <c r="AO119" s="57">
        <f>+'[1]NFL'!BG38</f>
        <v>0</v>
      </c>
      <c r="AP119" s="99">
        <f>+'[1]NFL'!BH38</f>
        <v>17.45</v>
      </c>
      <c r="AQ119" s="100">
        <f>+'[1]NFL'!BI38</f>
        <v>26.25</v>
      </c>
    </row>
    <row r="120" spans="1:43" ht="15.75">
      <c r="A120" s="101"/>
      <c r="E120" s="53"/>
      <c r="F120" s="102"/>
      <c r="G120" s="16"/>
      <c r="I120" s="16"/>
      <c r="L120" s="68"/>
      <c r="M120" s="69"/>
      <c r="S120" s="91"/>
      <c r="U120" s="91"/>
      <c r="V120" s="96"/>
      <c r="W120" s="96"/>
      <c r="X120" s="55"/>
      <c r="Y120" s="56"/>
      <c r="Z120" s="57"/>
      <c r="AA120" s="55"/>
      <c r="AB120" s="56"/>
      <c r="AC120" s="57"/>
      <c r="AD120" s="56"/>
      <c r="AE120" s="58"/>
      <c r="AF120" s="45"/>
      <c r="AG120" s="44"/>
      <c r="AI120" s="54"/>
      <c r="AJ120" s="55"/>
      <c r="AK120" s="56"/>
      <c r="AL120" s="57"/>
      <c r="AM120" s="55"/>
      <c r="AN120" s="56"/>
      <c r="AO120" s="57"/>
      <c r="AP120" s="99"/>
      <c r="AQ120" s="100"/>
    </row>
    <row r="121" spans="1:43" ht="15.75">
      <c r="A121" s="101">
        <f>+'[1]NFL'!A39</f>
        <v>2</v>
      </c>
      <c r="B121" s="11" t="s">
        <v>30</v>
      </c>
      <c r="C121" s="12">
        <f>+'[1]NFL'!B39</f>
        <v>41169</v>
      </c>
      <c r="D121" s="13">
        <f>+'[1]NFL'!C38</f>
        <v>0.8472220833333334</v>
      </c>
      <c r="E121" s="53" t="str">
        <f>+'[1]NFL'!D39</f>
        <v>ESPN</v>
      </c>
      <c r="F121" s="102" t="str">
        <f>+'[1]NFL'!E39</f>
        <v>Denver</v>
      </c>
      <c r="G121" s="16" t="str">
        <f>VLOOKUP(+F121,'[2]NFL'!$C$394:$D$425,2,FALSE)</f>
        <v>AFCW</v>
      </c>
      <c r="H121" s="14" t="str">
        <f>+'[1]NFL'!F39</f>
        <v>Atlanta</v>
      </c>
      <c r="I121" s="16" t="str">
        <f>VLOOKUP(+H121,'[2]NFL'!$C$394:$D$425,2,FALSE)</f>
        <v>NFCS</v>
      </c>
      <c r="J121" s="89" t="str">
        <f>+'[1]NFL'!G39</f>
        <v>Atlanta</v>
      </c>
      <c r="K121" s="90" t="str">
        <f>+'[1]NFL'!H39</f>
        <v>Denver</v>
      </c>
      <c r="L121" s="68">
        <f>+'[1]NFL'!I39</f>
        <v>3</v>
      </c>
      <c r="M121" s="69">
        <f>+'[1]NFL'!J39</f>
        <v>51</v>
      </c>
      <c r="N121" s="89" t="str">
        <f>+'[1]NFL'!Q39</f>
        <v>Denver</v>
      </c>
      <c r="O121" s="90">
        <f>+'[1]NFL'!BJ39</f>
        <v>0</v>
      </c>
      <c r="P121" s="89">
        <f>+'[1]NFL'!AB39</f>
        <v>0</v>
      </c>
      <c r="S121" s="91"/>
      <c r="U121" s="91"/>
      <c r="V121" s="96"/>
      <c r="W121" s="96" t="str">
        <f>+'[1]NFL'!$AQ$24</f>
        <v>Chicago</v>
      </c>
      <c r="X121" s="55">
        <f>+'[1]NFL'!AR39</f>
        <v>0</v>
      </c>
      <c r="Y121" s="56">
        <f>+'[1]NFL'!AS39</f>
        <v>0</v>
      </c>
      <c r="Z121" s="57">
        <f>+'[1]NFL'!AT39</f>
        <v>0</v>
      </c>
      <c r="AA121" s="55">
        <f>+'[1]NFL'!AU39</f>
        <v>1</v>
      </c>
      <c r="AB121" s="56">
        <f>+'[1]NFL'!AV39</f>
        <v>0</v>
      </c>
      <c r="AC121" s="57">
        <f>+'[1]NFL'!AW39</f>
        <v>0</v>
      </c>
      <c r="AD121" s="56"/>
      <c r="AE121" s="58">
        <f>+'[1]NFL'!AX39</f>
        <v>1</v>
      </c>
      <c r="AF121" s="45">
        <f>+'[1]NFL'!AY39</f>
        <v>0</v>
      </c>
      <c r="AG121" s="44">
        <f>+'[1]NFL'!AZ39</f>
        <v>0</v>
      </c>
      <c r="AI121" s="54" t="str">
        <f>+'[1]NFL'!BA39</f>
        <v>Atlanta</v>
      </c>
      <c r="AJ121" s="55">
        <f>+'[1]NFL'!BB39</f>
        <v>0</v>
      </c>
      <c r="AK121" s="56">
        <f>+'[1]NFL'!BC39</f>
        <v>0</v>
      </c>
      <c r="AL121" s="57">
        <f>+'[1]NFL'!BD39</f>
        <v>0</v>
      </c>
      <c r="AM121" s="55">
        <f>+'[1]NFL'!BE39</f>
        <v>1</v>
      </c>
      <c r="AN121" s="56">
        <f>+'[1]NFL'!BF39</f>
        <v>0</v>
      </c>
      <c r="AO121" s="57">
        <f>+'[1]NFL'!BG39</f>
        <v>0</v>
      </c>
      <c r="AP121" s="99">
        <f>+'[1]NFL'!BH39</f>
        <v>22.13</v>
      </c>
      <c r="AQ121" s="100">
        <f>+'[1]NFL'!BI39</f>
        <v>21.25</v>
      </c>
    </row>
    <row r="122" spans="1:43" ht="15.75">
      <c r="A122" s="101"/>
      <c r="E122" s="53"/>
      <c r="F122" s="102"/>
      <c r="G122" s="16"/>
      <c r="I122" s="16"/>
      <c r="L122" s="68"/>
      <c r="M122" s="69"/>
      <c r="S122" s="91"/>
      <c r="U122" s="91"/>
      <c r="V122" s="96"/>
      <c r="W122" s="96"/>
      <c r="X122" s="55"/>
      <c r="Y122" s="56"/>
      <c r="Z122" s="57"/>
      <c r="AA122" s="55"/>
      <c r="AB122" s="56"/>
      <c r="AC122" s="57"/>
      <c r="AD122" s="56"/>
      <c r="AE122" s="58"/>
      <c r="AF122" s="45"/>
      <c r="AG122" s="44"/>
      <c r="AI122" s="54"/>
      <c r="AJ122" s="55"/>
      <c r="AK122" s="56"/>
      <c r="AL122" s="57"/>
      <c r="AM122" s="55"/>
      <c r="AN122" s="56"/>
      <c r="AO122" s="57"/>
      <c r="AP122" s="99"/>
      <c r="AQ122" s="100"/>
    </row>
    <row r="123" spans="1:43" ht="15.75">
      <c r="A123" s="101"/>
      <c r="E123" s="53"/>
      <c r="F123" s="102"/>
      <c r="G123" s="16"/>
      <c r="I123" s="16"/>
      <c r="L123" s="68"/>
      <c r="M123" s="69"/>
      <c r="S123" s="91"/>
      <c r="U123" s="91"/>
      <c r="V123" s="96"/>
      <c r="W123" s="96"/>
      <c r="X123" s="55"/>
      <c r="Y123" s="56"/>
      <c r="Z123" s="57"/>
      <c r="AA123" s="55"/>
      <c r="AB123" s="56"/>
      <c r="AC123" s="57"/>
      <c r="AD123" s="56"/>
      <c r="AE123" s="58"/>
      <c r="AF123" s="45"/>
      <c r="AG123" s="44"/>
      <c r="AI123" s="54"/>
      <c r="AJ123" s="55"/>
      <c r="AK123" s="56"/>
      <c r="AL123" s="57"/>
      <c r="AM123" s="55"/>
      <c r="AN123" s="56"/>
      <c r="AO123" s="57"/>
      <c r="AP123" s="99"/>
      <c r="AQ123" s="100"/>
    </row>
    <row r="124" spans="1:43" ht="15.75">
      <c r="A124" s="101"/>
      <c r="E124" s="53"/>
      <c r="F124" s="102"/>
      <c r="G124" s="16"/>
      <c r="I124" s="16"/>
      <c r="L124" s="68"/>
      <c r="M124" s="69"/>
      <c r="S124" s="91"/>
      <c r="U124" s="91"/>
      <c r="V124" s="96"/>
      <c r="W124" s="96"/>
      <c r="X124" s="55"/>
      <c r="Y124" s="56"/>
      <c r="Z124" s="57"/>
      <c r="AA124" s="55"/>
      <c r="AB124" s="56"/>
      <c r="AC124" s="57"/>
      <c r="AD124" s="56"/>
      <c r="AE124" s="58"/>
      <c r="AF124" s="45"/>
      <c r="AG124" s="44"/>
      <c r="AI124" s="54"/>
      <c r="AJ124" s="55"/>
      <c r="AK124" s="56"/>
      <c r="AL124" s="57"/>
      <c r="AM124" s="55"/>
      <c r="AN124" s="56"/>
      <c r="AO124" s="57"/>
      <c r="AP124" s="99"/>
      <c r="AQ124" s="100"/>
    </row>
    <row r="125" spans="1:43" ht="15.75">
      <c r="A125" s="101"/>
      <c r="E125" s="53"/>
      <c r="F125" s="102"/>
      <c r="G125" s="16"/>
      <c r="I125" s="16"/>
      <c r="L125" s="68"/>
      <c r="M125" s="69"/>
      <c r="S125" s="91"/>
      <c r="U125" s="91"/>
      <c r="V125" s="96"/>
      <c r="W125" s="96"/>
      <c r="X125" s="55"/>
      <c r="Y125" s="56"/>
      <c r="Z125" s="57"/>
      <c r="AA125" s="55"/>
      <c r="AB125" s="56"/>
      <c r="AC125" s="57"/>
      <c r="AD125" s="56"/>
      <c r="AE125" s="58"/>
      <c r="AF125" s="45"/>
      <c r="AG125" s="44"/>
      <c r="AI125" s="54"/>
      <c r="AJ125" s="55"/>
      <c r="AK125" s="56"/>
      <c r="AL125" s="57"/>
      <c r="AM125" s="55"/>
      <c r="AN125" s="56"/>
      <c r="AO125" s="57"/>
      <c r="AP125" s="99"/>
      <c r="AQ125" s="100"/>
    </row>
    <row r="126" spans="6:43" ht="15.75" customHeight="1">
      <c r="F126" s="24"/>
      <c r="G126" s="25"/>
      <c r="H126" s="24"/>
      <c r="I126" s="25"/>
      <c r="L126" s="72"/>
      <c r="M126" s="73"/>
      <c r="Q126" s="95"/>
      <c r="S126" s="91"/>
      <c r="U126" s="91"/>
      <c r="V126" s="95"/>
      <c r="W126" s="95"/>
      <c r="X126" s="27"/>
      <c r="Y126" s="28"/>
      <c r="Z126" s="28"/>
      <c r="AA126" s="27"/>
      <c r="AB126" s="28"/>
      <c r="AC126" s="29"/>
      <c r="AD126" s="28"/>
      <c r="AE126" s="15"/>
      <c r="AF126" s="30"/>
      <c r="AG126" s="16"/>
      <c r="AH126" s="16"/>
      <c r="AI126" s="26"/>
      <c r="AJ126" s="27"/>
      <c r="AK126" s="28"/>
      <c r="AL126" s="28"/>
      <c r="AM126" s="27"/>
      <c r="AN126" s="28"/>
      <c r="AO126" s="29"/>
      <c r="AP126" s="51"/>
      <c r="AQ126" s="52"/>
    </row>
  </sheetData>
  <sheetProtection/>
  <mergeCells count="14">
    <mergeCell ref="AJ2:AL2"/>
    <mergeCell ref="AM2:AO2"/>
    <mergeCell ref="R1:U1"/>
    <mergeCell ref="R3:U3"/>
    <mergeCell ref="F100:G100"/>
    <mergeCell ref="AP2:AQ2"/>
    <mergeCell ref="O2:O3"/>
    <mergeCell ref="P1:P2"/>
    <mergeCell ref="AI1:AO1"/>
    <mergeCell ref="F2:I2"/>
    <mergeCell ref="X2:Z2"/>
    <mergeCell ref="W1:AC1"/>
    <mergeCell ref="AA2:AC2"/>
    <mergeCell ref="AE2:AG2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AlixPartners,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drawden</dc:creator>
  <cp:keywords/>
  <dc:description/>
  <cp:lastModifiedBy>drawden</cp:lastModifiedBy>
  <dcterms:created xsi:type="dcterms:W3CDTF">2012-04-12T20:09:57Z</dcterms:created>
  <dcterms:modified xsi:type="dcterms:W3CDTF">2012-09-14T16:11:12Z</dcterms:modified>
  <cp:category/>
  <cp:version/>
  <cp:contentType/>
  <cp:contentStatus/>
</cp:coreProperties>
</file>