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V87" i="1" l="1"/>
  <c r="AU87" i="1"/>
  <c r="AT87" i="1"/>
  <c r="AS87" i="1"/>
  <c r="AR87" i="1"/>
  <c r="AQ87" i="1"/>
  <c r="AV86" i="1"/>
  <c r="AU86" i="1"/>
  <c r="AT86" i="1"/>
  <c r="AS86" i="1"/>
  <c r="AR86" i="1"/>
  <c r="AQ86" i="1"/>
  <c r="AV85" i="1"/>
  <c r="AU85" i="1"/>
  <c r="AT85" i="1"/>
  <c r="AS85" i="1"/>
  <c r="AR85" i="1"/>
  <c r="AQ85" i="1"/>
  <c r="AV84" i="1"/>
  <c r="AU84" i="1"/>
  <c r="AT84" i="1"/>
  <c r="AS84" i="1"/>
  <c r="AR84" i="1"/>
  <c r="AQ84" i="1"/>
  <c r="AV83" i="1"/>
  <c r="AU83" i="1"/>
  <c r="AT83" i="1"/>
  <c r="AS83" i="1"/>
  <c r="AR83" i="1"/>
  <c r="AQ83" i="1"/>
  <c r="AV82" i="1"/>
  <c r="AU82" i="1"/>
  <c r="AT82" i="1"/>
  <c r="AS82" i="1"/>
  <c r="AR82" i="1"/>
  <c r="AQ82" i="1"/>
  <c r="AV81" i="1"/>
  <c r="AU81" i="1"/>
  <c r="AT81" i="1"/>
  <c r="AS81" i="1"/>
  <c r="AR81" i="1"/>
  <c r="AQ81" i="1"/>
  <c r="AV80" i="1"/>
  <c r="AU80" i="1"/>
  <c r="AT80" i="1"/>
  <c r="AS80" i="1"/>
  <c r="AR80" i="1"/>
  <c r="AQ80" i="1"/>
  <c r="AV79" i="1"/>
  <c r="AU79" i="1"/>
  <c r="AT79" i="1"/>
  <c r="AS79" i="1"/>
  <c r="AR79" i="1"/>
  <c r="AQ79" i="1"/>
  <c r="AV78" i="1"/>
  <c r="AU78" i="1"/>
  <c r="AT78" i="1"/>
  <c r="AS78" i="1"/>
  <c r="AR78" i="1"/>
  <c r="AQ78" i="1"/>
  <c r="AV77" i="1"/>
  <c r="AU77" i="1"/>
  <c r="AT77" i="1"/>
  <c r="AS77" i="1"/>
  <c r="AR77" i="1"/>
  <c r="AQ77" i="1"/>
  <c r="AV76" i="1"/>
  <c r="AU76" i="1"/>
  <c r="AT76" i="1"/>
  <c r="AS76" i="1"/>
  <c r="AR76" i="1"/>
  <c r="AQ76" i="1"/>
  <c r="AV75" i="1"/>
  <c r="AU75" i="1"/>
  <c r="AT75" i="1"/>
  <c r="AS75" i="1"/>
  <c r="AR75" i="1"/>
  <c r="AQ75" i="1"/>
  <c r="AV74" i="1"/>
  <c r="AU74" i="1"/>
  <c r="AT74" i="1"/>
  <c r="AS74" i="1"/>
  <c r="AR74" i="1"/>
  <c r="AQ74" i="1"/>
  <c r="AV73" i="1"/>
  <c r="AU73" i="1"/>
  <c r="AT73" i="1"/>
  <c r="AS73" i="1"/>
  <c r="AR73" i="1"/>
  <c r="AQ73" i="1"/>
  <c r="AJ87" i="1"/>
  <c r="AI87" i="1"/>
  <c r="AH87" i="1"/>
  <c r="AG87" i="1"/>
  <c r="AF87" i="1"/>
  <c r="AE87" i="1"/>
  <c r="AJ86" i="1"/>
  <c r="AI86" i="1"/>
  <c r="AH86" i="1"/>
  <c r="AG86" i="1"/>
  <c r="AF86" i="1"/>
  <c r="AE86" i="1"/>
  <c r="AJ85" i="1"/>
  <c r="AI85" i="1"/>
  <c r="AH85" i="1"/>
  <c r="AG85" i="1"/>
  <c r="AF85" i="1"/>
  <c r="AE85" i="1"/>
  <c r="AJ84" i="1"/>
  <c r="AI84" i="1"/>
  <c r="AH84" i="1"/>
  <c r="AG84" i="1"/>
  <c r="AF84" i="1"/>
  <c r="AE84" i="1"/>
  <c r="AJ83" i="1"/>
  <c r="AI83" i="1"/>
  <c r="AH83" i="1"/>
  <c r="AG83" i="1"/>
  <c r="AF83" i="1"/>
  <c r="AE83" i="1"/>
  <c r="AJ82" i="1"/>
  <c r="AI82" i="1"/>
  <c r="AH82" i="1"/>
  <c r="AG82" i="1"/>
  <c r="AF82" i="1"/>
  <c r="AE82" i="1"/>
  <c r="AJ81" i="1"/>
  <c r="AI81" i="1"/>
  <c r="AH81" i="1"/>
  <c r="AG81" i="1"/>
  <c r="AF81" i="1"/>
  <c r="AE81" i="1"/>
  <c r="AJ80" i="1"/>
  <c r="AI80" i="1"/>
  <c r="AH80" i="1"/>
  <c r="AG80" i="1"/>
  <c r="AF80" i="1"/>
  <c r="AE80" i="1"/>
  <c r="AJ79" i="1"/>
  <c r="AI79" i="1"/>
  <c r="AH79" i="1"/>
  <c r="AG79" i="1"/>
  <c r="AF79" i="1"/>
  <c r="AE79" i="1"/>
  <c r="AJ78" i="1"/>
  <c r="AI78" i="1"/>
  <c r="AH78" i="1"/>
  <c r="AG78" i="1"/>
  <c r="AF78" i="1"/>
  <c r="AE78" i="1"/>
  <c r="AJ77" i="1"/>
  <c r="AI77" i="1"/>
  <c r="AH77" i="1"/>
  <c r="AG77" i="1"/>
  <c r="AF77" i="1"/>
  <c r="AE77" i="1"/>
  <c r="AJ76" i="1"/>
  <c r="AI76" i="1"/>
  <c r="AH76" i="1"/>
  <c r="AG76" i="1"/>
  <c r="AF76" i="1"/>
  <c r="AE76" i="1"/>
  <c r="AJ75" i="1"/>
  <c r="AI75" i="1"/>
  <c r="AH75" i="1"/>
  <c r="AG75" i="1"/>
  <c r="AF75" i="1"/>
  <c r="AE75" i="1"/>
  <c r="AJ74" i="1"/>
  <c r="AI74" i="1"/>
  <c r="AH74" i="1"/>
  <c r="AG74" i="1"/>
  <c r="AF74" i="1"/>
  <c r="AE74" i="1"/>
  <c r="AJ73" i="1"/>
  <c r="AI73" i="1"/>
  <c r="AH73" i="1"/>
  <c r="AG73" i="1"/>
  <c r="AF73" i="1"/>
  <c r="AE73" i="1"/>
  <c r="AV72" i="1"/>
  <c r="AU72" i="1"/>
  <c r="AT72" i="1"/>
  <c r="AS72" i="1"/>
  <c r="AR72" i="1"/>
  <c r="AQ72" i="1"/>
  <c r="AJ72" i="1"/>
  <c r="AI72" i="1"/>
  <c r="AH72" i="1"/>
  <c r="AG72" i="1"/>
  <c r="AF72" i="1"/>
  <c r="AE72" i="1"/>
  <c r="A72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AX87" i="1" l="1"/>
  <c r="AW87" i="1"/>
  <c r="AX86" i="1"/>
  <c r="AW86" i="1"/>
  <c r="AX85" i="1"/>
  <c r="AW85" i="1"/>
  <c r="AX84" i="1"/>
  <c r="AW84" i="1"/>
  <c r="AX83" i="1"/>
  <c r="AW83" i="1"/>
  <c r="AX82" i="1"/>
  <c r="AW82" i="1"/>
  <c r="AX81" i="1"/>
  <c r="AW81" i="1"/>
  <c r="AX80" i="1"/>
  <c r="AW80" i="1"/>
  <c r="AX79" i="1"/>
  <c r="AW79" i="1"/>
  <c r="AX78" i="1"/>
  <c r="AW78" i="1"/>
  <c r="AX77" i="1"/>
  <c r="AW77" i="1"/>
  <c r="AX76" i="1"/>
  <c r="AW76" i="1"/>
  <c r="AX75" i="1"/>
  <c r="AW75" i="1"/>
  <c r="AX74" i="1"/>
  <c r="AW74" i="1"/>
  <c r="AX73" i="1"/>
  <c r="AW73" i="1"/>
  <c r="AX72" i="1"/>
  <c r="AW72" i="1"/>
  <c r="AP87" i="1" l="1"/>
  <c r="AN87" i="1"/>
  <c r="AM87" i="1"/>
  <c r="AL87" i="1"/>
  <c r="AD87" i="1"/>
  <c r="X87" i="1"/>
  <c r="W87" i="1"/>
  <c r="V87" i="1"/>
  <c r="U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P86" i="1"/>
  <c r="AN86" i="1"/>
  <c r="AM86" i="1"/>
  <c r="AL86" i="1"/>
  <c r="AD86" i="1"/>
  <c r="X86" i="1"/>
  <c r="W86" i="1"/>
  <c r="V86" i="1"/>
  <c r="U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P85" i="1"/>
  <c r="AN85" i="1"/>
  <c r="AM85" i="1"/>
  <c r="AL85" i="1"/>
  <c r="AD85" i="1"/>
  <c r="X85" i="1"/>
  <c r="W85" i="1"/>
  <c r="V85" i="1"/>
  <c r="U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P84" i="1"/>
  <c r="AN84" i="1"/>
  <c r="AM84" i="1"/>
  <c r="AL84" i="1"/>
  <c r="AD84" i="1"/>
  <c r="X84" i="1"/>
  <c r="W84" i="1"/>
  <c r="V84" i="1"/>
  <c r="U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P83" i="1"/>
  <c r="AN83" i="1"/>
  <c r="AM83" i="1"/>
  <c r="AL83" i="1"/>
  <c r="AD83" i="1"/>
  <c r="X83" i="1"/>
  <c r="W83" i="1"/>
  <c r="V83" i="1"/>
  <c r="U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P82" i="1"/>
  <c r="AN82" i="1"/>
  <c r="AM82" i="1"/>
  <c r="AL82" i="1"/>
  <c r="AD82" i="1"/>
  <c r="X82" i="1"/>
  <c r="W82" i="1"/>
  <c r="V82" i="1"/>
  <c r="U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P81" i="1"/>
  <c r="AN81" i="1"/>
  <c r="AM81" i="1"/>
  <c r="AL81" i="1"/>
  <c r="AD81" i="1"/>
  <c r="X81" i="1"/>
  <c r="W81" i="1"/>
  <c r="V81" i="1"/>
  <c r="U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P80" i="1"/>
  <c r="AN80" i="1"/>
  <c r="AM80" i="1"/>
  <c r="AL80" i="1"/>
  <c r="AD80" i="1"/>
  <c r="X80" i="1"/>
  <c r="W80" i="1"/>
  <c r="V80" i="1"/>
  <c r="U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P79" i="1"/>
  <c r="AN79" i="1"/>
  <c r="AM79" i="1"/>
  <c r="AL79" i="1"/>
  <c r="AD79" i="1"/>
  <c r="X79" i="1"/>
  <c r="W79" i="1"/>
  <c r="V79" i="1"/>
  <c r="U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P78" i="1"/>
  <c r="AN78" i="1"/>
  <c r="AM78" i="1"/>
  <c r="AL78" i="1"/>
  <c r="AD78" i="1"/>
  <c r="X78" i="1"/>
  <c r="W78" i="1"/>
  <c r="V78" i="1"/>
  <c r="U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P77" i="1"/>
  <c r="AN77" i="1"/>
  <c r="AM77" i="1"/>
  <c r="AL77" i="1"/>
  <c r="AD77" i="1"/>
  <c r="X77" i="1"/>
  <c r="W77" i="1"/>
  <c r="V77" i="1"/>
  <c r="U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P76" i="1"/>
  <c r="AN76" i="1"/>
  <c r="AM76" i="1"/>
  <c r="AL76" i="1"/>
  <c r="AD76" i="1"/>
  <c r="X76" i="1"/>
  <c r="W76" i="1"/>
  <c r="V76" i="1"/>
  <c r="U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P75" i="1"/>
  <c r="AN75" i="1"/>
  <c r="AM75" i="1"/>
  <c r="AL75" i="1"/>
  <c r="AD75" i="1"/>
  <c r="X75" i="1"/>
  <c r="W75" i="1"/>
  <c r="V75" i="1"/>
  <c r="U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P74" i="1"/>
  <c r="AN74" i="1"/>
  <c r="AM74" i="1"/>
  <c r="AL74" i="1"/>
  <c r="AD74" i="1"/>
  <c r="X74" i="1"/>
  <c r="W74" i="1"/>
  <c r="V74" i="1"/>
  <c r="U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P73" i="1"/>
  <c r="AN73" i="1"/>
  <c r="AM73" i="1"/>
  <c r="AL73" i="1"/>
  <c r="AD73" i="1"/>
  <c r="X73" i="1"/>
  <c r="W73" i="1"/>
  <c r="V73" i="1"/>
  <c r="U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P72" i="1"/>
  <c r="AN72" i="1"/>
  <c r="AM72" i="1"/>
  <c r="AL72" i="1"/>
  <c r="AD72" i="1"/>
  <c r="X72" i="1"/>
  <c r="W72" i="1"/>
  <c r="V72" i="1"/>
  <c r="U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X68" i="1" l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B58" i="1"/>
  <c r="Z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B55" i="1"/>
  <c r="Z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B50" i="1"/>
  <c r="Z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B49" i="1"/>
  <c r="Z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B48" i="1"/>
  <c r="Z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B46" i="1"/>
  <c r="Z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B45" i="1"/>
  <c r="Z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B14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B12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B5" i="1"/>
  <c r="Z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Y50" i="1" l="1"/>
  <c r="AA50" i="1"/>
  <c r="AA58" i="1" l="1"/>
  <c r="Y58" i="1"/>
  <c r="AA55" i="1"/>
  <c r="Y55" i="1"/>
  <c r="AA48" i="1" l="1"/>
  <c r="Y48" i="1"/>
  <c r="AA45" i="1"/>
  <c r="Y45" i="1"/>
  <c r="AA49" i="1" l="1"/>
  <c r="Y49" i="1"/>
  <c r="Y46" i="1"/>
  <c r="AA46" i="1"/>
  <c r="AA14" i="1" l="1"/>
  <c r="Y14" i="1"/>
  <c r="AA5" i="1"/>
  <c r="Y5" i="1"/>
  <c r="AA12" i="1"/>
  <c r="Y12" i="1"/>
</calcChain>
</file>

<file path=xl/sharedStrings.xml><?xml version="1.0" encoding="utf-8"?>
<sst xmlns="http://schemas.openxmlformats.org/spreadsheetml/2006/main" count="56" uniqueCount="33">
  <si>
    <t>Over / Under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</si>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</sst>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/>
    </xf>
    <xf numFmtId="166" fontId="2" fillId="0" borderId="9" xfId="1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2016%20NFL%20Predi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901">
          <cell r="A901">
            <v>13</v>
          </cell>
          <cell r="B901" t="str">
            <v>Tues</v>
          </cell>
          <cell r="C901">
            <v>42696</v>
          </cell>
          <cell r="D901">
            <v>0.79166666666666663</v>
          </cell>
          <cell r="E901" t="str">
            <v>espn3</v>
          </cell>
          <cell r="F901" t="str">
            <v>Central Michigan</v>
          </cell>
          <cell r="G901" t="str">
            <v>MAC</v>
          </cell>
          <cell r="H901" t="str">
            <v>Eastern Michigan</v>
          </cell>
          <cell r="I901" t="str">
            <v>MAC</v>
          </cell>
          <cell r="J901" t="str">
            <v>Central Michigan</v>
          </cell>
          <cell r="K901" t="str">
            <v>Eastern Michigan</v>
          </cell>
          <cell r="L901">
            <v>1.5</v>
          </cell>
          <cell r="M901">
            <v>56</v>
          </cell>
          <cell r="R901" t="str">
            <v>Eastern Michigan</v>
          </cell>
          <cell r="S901" t="str">
            <v>Central Michigan</v>
          </cell>
          <cell r="T901" t="str">
            <v>Eastern Michigan</v>
          </cell>
          <cell r="U901" t="str">
            <v>W</v>
          </cell>
          <cell r="AL901" t="str">
            <v>CENTRAL MICHIGAN</v>
          </cell>
          <cell r="AM901">
            <v>35</v>
          </cell>
          <cell r="AN901" t="str">
            <v>Eastern Michigan</v>
          </cell>
          <cell r="AO901">
            <v>28</v>
          </cell>
          <cell r="AQ901" t="str">
            <v>Central Michigan</v>
          </cell>
          <cell r="AR901">
            <v>2</v>
          </cell>
          <cell r="AS901">
            <v>3</v>
          </cell>
          <cell r="AT901">
            <v>0</v>
          </cell>
          <cell r="AU901">
            <v>4</v>
          </cell>
          <cell r="AV901">
            <v>6</v>
          </cell>
          <cell r="AW901">
            <v>0</v>
          </cell>
          <cell r="AY901">
            <v>6</v>
          </cell>
          <cell r="AZ901">
            <v>5</v>
          </cell>
          <cell r="BA901">
            <v>0</v>
          </cell>
          <cell r="BC901" t="str">
            <v>Eastern Michigan</v>
          </cell>
          <cell r="BD901">
            <v>3</v>
          </cell>
          <cell r="BE901">
            <v>2</v>
          </cell>
          <cell r="BF901">
            <v>0</v>
          </cell>
          <cell r="BG901">
            <v>7</v>
          </cell>
          <cell r="BH901">
            <v>3</v>
          </cell>
          <cell r="BI901">
            <v>0</v>
          </cell>
          <cell r="BJ901">
            <v>61.63</v>
          </cell>
          <cell r="BK901">
            <v>56.64</v>
          </cell>
        </row>
        <row r="902">
          <cell r="A902">
            <v>13</v>
          </cell>
          <cell r="B902" t="str">
            <v>Tues</v>
          </cell>
          <cell r="C902">
            <v>42696</v>
          </cell>
          <cell r="D902">
            <v>0.79166666666666663</v>
          </cell>
          <cell r="E902" t="str">
            <v>espn3</v>
          </cell>
          <cell r="F902" t="str">
            <v>Ball State</v>
          </cell>
          <cell r="G902" t="str">
            <v>MAC</v>
          </cell>
          <cell r="H902" t="str">
            <v>Miami (OH)</v>
          </cell>
          <cell r="I902" t="str">
            <v>MAC</v>
          </cell>
          <cell r="J902" t="str">
            <v>Miami (OH)</v>
          </cell>
          <cell r="K902" t="str">
            <v>Ball State</v>
          </cell>
          <cell r="L902">
            <v>7.5</v>
          </cell>
          <cell r="M902">
            <v>54.5</v>
          </cell>
          <cell r="R902" t="str">
            <v>Ball State</v>
          </cell>
          <cell r="S902" t="str">
            <v>Miami (OH)</v>
          </cell>
          <cell r="T902" t="str">
            <v>Miami (OH)</v>
          </cell>
          <cell r="U902" t="str">
            <v>L</v>
          </cell>
          <cell r="AL902" t="str">
            <v>DNP</v>
          </cell>
          <cell r="AQ902" t="str">
            <v>Ball State</v>
          </cell>
          <cell r="AR902">
            <v>5</v>
          </cell>
          <cell r="AS902">
            <v>1</v>
          </cell>
          <cell r="AT902">
            <v>0</v>
          </cell>
          <cell r="AU902">
            <v>5</v>
          </cell>
          <cell r="AV902">
            <v>5</v>
          </cell>
          <cell r="AW902">
            <v>0</v>
          </cell>
          <cell r="AY902">
            <v>2</v>
          </cell>
          <cell r="AZ902">
            <v>2</v>
          </cell>
          <cell r="BA902">
            <v>1</v>
          </cell>
          <cell r="BC902" t="str">
            <v>Miami (OH)</v>
          </cell>
          <cell r="BD902">
            <v>2</v>
          </cell>
          <cell r="BE902">
            <v>1</v>
          </cell>
          <cell r="BF902">
            <v>0</v>
          </cell>
          <cell r="BG902">
            <v>7</v>
          </cell>
          <cell r="BH902">
            <v>2</v>
          </cell>
          <cell r="BI902">
            <v>0</v>
          </cell>
          <cell r="BJ902">
            <v>55.8</v>
          </cell>
          <cell r="BK902">
            <v>57.19</v>
          </cell>
        </row>
        <row r="903">
          <cell r="A903">
            <v>13</v>
          </cell>
          <cell r="B903" t="str">
            <v>Tues</v>
          </cell>
          <cell r="C903">
            <v>42696</v>
          </cell>
          <cell r="D903">
            <v>0.79166666666666663</v>
          </cell>
          <cell r="E903" t="str">
            <v>ESPNU</v>
          </cell>
          <cell r="F903" t="str">
            <v>Akron</v>
          </cell>
          <cell r="G903" t="str">
            <v>MAC</v>
          </cell>
          <cell r="H903" t="str">
            <v>Ohio</v>
          </cell>
          <cell r="I903" t="str">
            <v>MAC</v>
          </cell>
          <cell r="J903" t="str">
            <v>Ohio</v>
          </cell>
          <cell r="K903" t="str">
            <v>Akron</v>
          </cell>
          <cell r="L903">
            <v>11</v>
          </cell>
          <cell r="M903">
            <v>53.5</v>
          </cell>
          <cell r="R903" t="str">
            <v>Akron</v>
          </cell>
          <cell r="S903" t="str">
            <v>Ohio</v>
          </cell>
          <cell r="T903" t="str">
            <v>Akron</v>
          </cell>
          <cell r="U903" t="str">
            <v>W</v>
          </cell>
          <cell r="AL903" t="str">
            <v>Ohio</v>
          </cell>
          <cell r="AM903">
            <v>14</v>
          </cell>
          <cell r="AN903" t="str">
            <v>AKRON</v>
          </cell>
          <cell r="AO903">
            <v>12</v>
          </cell>
          <cell r="AQ903" t="str">
            <v>Akron</v>
          </cell>
          <cell r="AR903">
            <v>2</v>
          </cell>
          <cell r="AS903">
            <v>3</v>
          </cell>
          <cell r="AT903">
            <v>0</v>
          </cell>
          <cell r="AU903">
            <v>3</v>
          </cell>
          <cell r="AV903">
            <v>7</v>
          </cell>
          <cell r="AW903">
            <v>0</v>
          </cell>
          <cell r="AY903">
            <v>4</v>
          </cell>
          <cell r="AZ903">
            <v>7</v>
          </cell>
          <cell r="BA903">
            <v>0</v>
          </cell>
          <cell r="BC903" t="str">
            <v>Ohio</v>
          </cell>
          <cell r="BD903">
            <v>2</v>
          </cell>
          <cell r="BE903">
            <v>2</v>
          </cell>
          <cell r="BF903">
            <v>0</v>
          </cell>
          <cell r="BG903">
            <v>6</v>
          </cell>
          <cell r="BH903">
            <v>3</v>
          </cell>
          <cell r="BI903">
            <v>1</v>
          </cell>
          <cell r="BJ903">
            <v>55.82</v>
          </cell>
          <cell r="BK903">
            <v>62.75</v>
          </cell>
        </row>
        <row r="904">
          <cell r="A904">
            <v>13</v>
          </cell>
          <cell r="B904" t="str">
            <v>Thurs</v>
          </cell>
          <cell r="C904">
            <v>42698</v>
          </cell>
          <cell r="D904">
            <v>0.8125</v>
          </cell>
          <cell r="E904" t="str">
            <v>ESPN</v>
          </cell>
          <cell r="F904" t="str">
            <v>Texas A&amp;M</v>
          </cell>
          <cell r="G904" t="str">
            <v>SEC</v>
          </cell>
          <cell r="H904" t="str">
            <v>LSU</v>
          </cell>
          <cell r="I904" t="str">
            <v>SEC</v>
          </cell>
          <cell r="J904" t="str">
            <v>LSU</v>
          </cell>
          <cell r="K904" t="str">
            <v>Texas A&amp;M</v>
          </cell>
          <cell r="L904">
            <v>6.5</v>
          </cell>
          <cell r="M904">
            <v>48.5</v>
          </cell>
          <cell r="R904" t="str">
            <v>Texas A&amp;M</v>
          </cell>
          <cell r="S904" t="str">
            <v>LSU</v>
          </cell>
          <cell r="T904" t="str">
            <v>LSU</v>
          </cell>
          <cell r="U904" t="str">
            <v>L</v>
          </cell>
          <cell r="AL904" t="str">
            <v>lsu</v>
          </cell>
          <cell r="AM904">
            <v>19</v>
          </cell>
          <cell r="AN904" t="str">
            <v>TEXAS A&amp;M</v>
          </cell>
          <cell r="AO904">
            <v>7</v>
          </cell>
          <cell r="AQ904" t="str">
            <v>Texas A&amp;M</v>
          </cell>
          <cell r="AR904">
            <v>1</v>
          </cell>
          <cell r="AS904">
            <v>2</v>
          </cell>
          <cell r="AT904">
            <v>1</v>
          </cell>
          <cell r="AU904">
            <v>4</v>
          </cell>
          <cell r="AV904">
            <v>6</v>
          </cell>
          <cell r="AW904">
            <v>1</v>
          </cell>
          <cell r="AY904">
            <v>0</v>
          </cell>
          <cell r="AZ904">
            <v>4</v>
          </cell>
          <cell r="BA904">
            <v>0</v>
          </cell>
          <cell r="BC904" t="str">
            <v>LSU</v>
          </cell>
          <cell r="BD904">
            <v>1</v>
          </cell>
          <cell r="BE904">
            <v>4</v>
          </cell>
          <cell r="BF904">
            <v>0</v>
          </cell>
          <cell r="BG904">
            <v>3</v>
          </cell>
          <cell r="BH904">
            <v>6</v>
          </cell>
          <cell r="BI904">
            <v>0</v>
          </cell>
          <cell r="BJ904">
            <v>85.09</v>
          </cell>
          <cell r="BK904">
            <v>88.33</v>
          </cell>
        </row>
        <row r="905">
          <cell r="A905">
            <v>13</v>
          </cell>
          <cell r="B905" t="str">
            <v>Fri</v>
          </cell>
          <cell r="C905">
            <v>42699</v>
          </cell>
          <cell r="D905">
            <v>0.85416666666666663</v>
          </cell>
          <cell r="E905" t="str">
            <v>ESPNU</v>
          </cell>
          <cell r="F905" t="str">
            <v>Cincinnati</v>
          </cell>
          <cell r="G905" t="str">
            <v>AAC</v>
          </cell>
          <cell r="H905" t="str">
            <v>Tulsa</v>
          </cell>
          <cell r="I905" t="str">
            <v>AAC</v>
          </cell>
          <cell r="J905" t="str">
            <v>Tulsa</v>
          </cell>
          <cell r="K905" t="str">
            <v>Cincinnati</v>
          </cell>
          <cell r="L905">
            <v>23.5</v>
          </cell>
          <cell r="M905">
            <v>62.5</v>
          </cell>
          <cell r="R905" t="str">
            <v>Cincinnati</v>
          </cell>
          <cell r="S905" t="str">
            <v>Tulsa</v>
          </cell>
          <cell r="T905" t="str">
            <v>Cincinnati</v>
          </cell>
          <cell r="U905" t="str">
            <v>W</v>
          </cell>
          <cell r="AL905" t="str">
            <v>CINCINNATI</v>
          </cell>
          <cell r="AM905">
            <v>49</v>
          </cell>
          <cell r="AN905" t="str">
            <v>Tulsa</v>
          </cell>
          <cell r="AO905">
            <v>38</v>
          </cell>
          <cell r="AQ905" t="str">
            <v>Cincinnati</v>
          </cell>
          <cell r="AR905">
            <v>1</v>
          </cell>
          <cell r="AS905">
            <v>3</v>
          </cell>
          <cell r="AT905">
            <v>0</v>
          </cell>
          <cell r="AU905">
            <v>2</v>
          </cell>
          <cell r="AV905">
            <v>8</v>
          </cell>
          <cell r="AW905">
            <v>0</v>
          </cell>
          <cell r="AY905">
            <v>1</v>
          </cell>
          <cell r="AZ905">
            <v>0</v>
          </cell>
          <cell r="BA905">
            <v>0</v>
          </cell>
          <cell r="BC905" t="str">
            <v>Tulsa</v>
          </cell>
          <cell r="BD905">
            <v>3</v>
          </cell>
          <cell r="BE905">
            <v>2</v>
          </cell>
          <cell r="BF905">
            <v>0</v>
          </cell>
          <cell r="BG905">
            <v>5</v>
          </cell>
          <cell r="BH905">
            <v>5</v>
          </cell>
          <cell r="BI905">
            <v>0</v>
          </cell>
          <cell r="BJ905">
            <v>59.88</v>
          </cell>
          <cell r="BK905">
            <v>75.66</v>
          </cell>
        </row>
        <row r="906">
          <cell r="A906">
            <v>13</v>
          </cell>
          <cell r="B906" t="str">
            <v>Fri</v>
          </cell>
          <cell r="C906">
            <v>42699</v>
          </cell>
          <cell r="D906">
            <v>0.5</v>
          </cell>
          <cell r="E906" t="str">
            <v>ABC</v>
          </cell>
          <cell r="F906" t="str">
            <v>Houston</v>
          </cell>
          <cell r="G906" t="str">
            <v>AAC</v>
          </cell>
          <cell r="H906" t="str">
            <v>Memphis</v>
          </cell>
          <cell r="I906" t="str">
            <v>AAC</v>
          </cell>
          <cell r="J906" t="str">
            <v>Houston</v>
          </cell>
          <cell r="K906" t="str">
            <v>Memphis</v>
          </cell>
          <cell r="L906">
            <v>4</v>
          </cell>
          <cell r="M906">
            <v>61.5</v>
          </cell>
          <cell r="R906" t="str">
            <v>Memphis</v>
          </cell>
          <cell r="S906" t="str">
            <v>Houston</v>
          </cell>
          <cell r="T906" t="str">
            <v>Houston</v>
          </cell>
          <cell r="U906" t="str">
            <v>L</v>
          </cell>
          <cell r="AL906" t="str">
            <v>HOUSTON</v>
          </cell>
          <cell r="AM906">
            <v>35</v>
          </cell>
          <cell r="AN906" t="str">
            <v>Memphis</v>
          </cell>
          <cell r="AO906">
            <v>34</v>
          </cell>
          <cell r="AQ906" t="str">
            <v>Houston</v>
          </cell>
          <cell r="AR906">
            <v>2</v>
          </cell>
          <cell r="AS906">
            <v>2</v>
          </cell>
          <cell r="AT906">
            <v>0</v>
          </cell>
          <cell r="AU906">
            <v>6</v>
          </cell>
          <cell r="AV906">
            <v>4</v>
          </cell>
          <cell r="AW906">
            <v>0</v>
          </cell>
          <cell r="AY906">
            <v>5</v>
          </cell>
          <cell r="AZ906">
            <v>2</v>
          </cell>
          <cell r="BA906">
            <v>0</v>
          </cell>
          <cell r="BC906" t="str">
            <v>Memphis</v>
          </cell>
          <cell r="BD906">
            <v>2</v>
          </cell>
          <cell r="BE906">
            <v>4</v>
          </cell>
          <cell r="BF906">
            <v>0</v>
          </cell>
          <cell r="BG906">
            <v>4</v>
          </cell>
          <cell r="BH906">
            <v>6</v>
          </cell>
          <cell r="BI906">
            <v>0</v>
          </cell>
          <cell r="BJ906">
            <v>81.42</v>
          </cell>
          <cell r="BK906">
            <v>76.22</v>
          </cell>
        </row>
        <row r="907">
          <cell r="A907">
            <v>13</v>
          </cell>
          <cell r="B907" t="str">
            <v>Fri</v>
          </cell>
          <cell r="C907">
            <v>42699</v>
          </cell>
          <cell r="D907">
            <v>0.5</v>
          </cell>
          <cell r="E907" t="str">
            <v>ESPN</v>
          </cell>
          <cell r="F907" t="str">
            <v>North Carolina St</v>
          </cell>
          <cell r="G907" t="str">
            <v>ACC</v>
          </cell>
          <cell r="H907" t="str">
            <v>North Carolina</v>
          </cell>
          <cell r="I907" t="str">
            <v>ACC</v>
          </cell>
          <cell r="J907" t="str">
            <v>North Carolina</v>
          </cell>
          <cell r="K907" t="str">
            <v>North Carolina St</v>
          </cell>
          <cell r="L907">
            <v>11</v>
          </cell>
          <cell r="M907">
            <v>59</v>
          </cell>
          <cell r="R907" t="str">
            <v>North Carolina St</v>
          </cell>
          <cell r="S907" t="str">
            <v>North Carolina</v>
          </cell>
          <cell r="T907" t="str">
            <v>North Carolina</v>
          </cell>
          <cell r="U907" t="str">
            <v>L</v>
          </cell>
          <cell r="AL907" t="str">
            <v>North Carolina</v>
          </cell>
          <cell r="AM907">
            <v>45</v>
          </cell>
          <cell r="AN907" t="str">
            <v>NORTH CAROLINA ST</v>
          </cell>
          <cell r="AO907">
            <v>34</v>
          </cell>
          <cell r="AQ907" t="str">
            <v>North Carolina St</v>
          </cell>
          <cell r="AR907">
            <v>1</v>
          </cell>
          <cell r="AS907">
            <v>2</v>
          </cell>
          <cell r="AT907">
            <v>0</v>
          </cell>
          <cell r="AU907">
            <v>5</v>
          </cell>
          <cell r="AV907">
            <v>5</v>
          </cell>
          <cell r="AW907">
            <v>0</v>
          </cell>
          <cell r="AY907">
            <v>6</v>
          </cell>
          <cell r="AZ907">
            <v>5</v>
          </cell>
          <cell r="BA907">
            <v>0</v>
          </cell>
          <cell r="BC907" t="str">
            <v>North Carolina</v>
          </cell>
          <cell r="BD907">
            <v>1</v>
          </cell>
          <cell r="BE907">
            <v>3</v>
          </cell>
          <cell r="BF907">
            <v>0</v>
          </cell>
          <cell r="BG907">
            <v>4</v>
          </cell>
          <cell r="BH907">
            <v>4</v>
          </cell>
          <cell r="BI907">
            <v>0</v>
          </cell>
          <cell r="BJ907">
            <v>74</v>
          </cell>
          <cell r="BK907">
            <v>81.53</v>
          </cell>
        </row>
        <row r="908">
          <cell r="A908">
            <v>13</v>
          </cell>
          <cell r="B908" t="str">
            <v>Fri</v>
          </cell>
          <cell r="C908">
            <v>42699</v>
          </cell>
          <cell r="D908">
            <v>0.64583333333333337</v>
          </cell>
          <cell r="E908" t="str">
            <v>ABC</v>
          </cell>
          <cell r="F908" t="str">
            <v>Nebraska</v>
          </cell>
          <cell r="G908" t="str">
            <v>B10</v>
          </cell>
          <cell r="H908" t="str">
            <v>Iowa</v>
          </cell>
          <cell r="I908" t="str">
            <v>B10</v>
          </cell>
          <cell r="J908" t="str">
            <v>Iowa</v>
          </cell>
          <cell r="K908" t="str">
            <v>Nebraska</v>
          </cell>
          <cell r="L908">
            <v>1</v>
          </cell>
          <cell r="M908">
            <v>41.5</v>
          </cell>
          <cell r="R908" t="str">
            <v>Nebraska</v>
          </cell>
          <cell r="S908" t="str">
            <v>Iowa</v>
          </cell>
          <cell r="T908" t="str">
            <v>Iowa</v>
          </cell>
          <cell r="U908" t="str">
            <v>L</v>
          </cell>
          <cell r="AL908" t="str">
            <v>Iowa</v>
          </cell>
          <cell r="AM908">
            <v>28</v>
          </cell>
          <cell r="AN908" t="str">
            <v>NEBRASKA</v>
          </cell>
          <cell r="AO908">
            <v>20</v>
          </cell>
          <cell r="AQ908" t="str">
            <v>Nebraska</v>
          </cell>
          <cell r="AR908">
            <v>3</v>
          </cell>
          <cell r="AS908">
            <v>1</v>
          </cell>
          <cell r="AT908">
            <v>0</v>
          </cell>
          <cell r="AU908">
            <v>7</v>
          </cell>
          <cell r="AV908">
            <v>3</v>
          </cell>
          <cell r="AW908">
            <v>1</v>
          </cell>
          <cell r="AY908">
            <v>2</v>
          </cell>
          <cell r="AZ908">
            <v>3</v>
          </cell>
          <cell r="BA908">
            <v>0</v>
          </cell>
          <cell r="BC908" t="str">
            <v>Iowa</v>
          </cell>
          <cell r="BD908">
            <v>2</v>
          </cell>
          <cell r="BE908">
            <v>3</v>
          </cell>
          <cell r="BF908">
            <v>0</v>
          </cell>
          <cell r="BG908">
            <v>4</v>
          </cell>
          <cell r="BH908">
            <v>6</v>
          </cell>
          <cell r="BI908">
            <v>0</v>
          </cell>
          <cell r="BJ908">
            <v>80.3</v>
          </cell>
          <cell r="BK908">
            <v>80.56</v>
          </cell>
        </row>
        <row r="909">
          <cell r="A909">
            <v>13</v>
          </cell>
          <cell r="B909" t="str">
            <v>Fri</v>
          </cell>
          <cell r="C909">
            <v>42699</v>
          </cell>
          <cell r="D909">
            <v>0.64583333333333337</v>
          </cell>
          <cell r="E909" t="str">
            <v>FS1</v>
          </cell>
          <cell r="F909" t="str">
            <v>TCU</v>
          </cell>
          <cell r="G909" t="str">
            <v>B12</v>
          </cell>
          <cell r="H909" t="str">
            <v>Texas</v>
          </cell>
          <cell r="I909" t="str">
            <v>B12</v>
          </cell>
          <cell r="J909" t="str">
            <v>Texas</v>
          </cell>
          <cell r="K909" t="str">
            <v>TCU</v>
          </cell>
          <cell r="L909">
            <v>3.5</v>
          </cell>
          <cell r="M909">
            <v>69.5</v>
          </cell>
          <cell r="R909" t="str">
            <v>TCU</v>
          </cell>
          <cell r="S909" t="str">
            <v>Texas</v>
          </cell>
          <cell r="T909" t="str">
            <v>Texas</v>
          </cell>
          <cell r="U909" t="str">
            <v>L</v>
          </cell>
          <cell r="AL909" t="str">
            <v>TCU</v>
          </cell>
          <cell r="AM909">
            <v>50</v>
          </cell>
          <cell r="AN909" t="str">
            <v>Texas</v>
          </cell>
          <cell r="AO909">
            <v>7</v>
          </cell>
          <cell r="AQ909" t="str">
            <v>TCU</v>
          </cell>
          <cell r="AR909">
            <v>2</v>
          </cell>
          <cell r="AS909">
            <v>2</v>
          </cell>
          <cell r="AT909">
            <v>0</v>
          </cell>
          <cell r="AU909">
            <v>2</v>
          </cell>
          <cell r="AV909">
            <v>8</v>
          </cell>
          <cell r="AW909">
            <v>0</v>
          </cell>
          <cell r="AY909">
            <v>3</v>
          </cell>
          <cell r="AZ909">
            <v>2</v>
          </cell>
          <cell r="BA909">
            <v>0</v>
          </cell>
          <cell r="BC909" t="str">
            <v>Texas</v>
          </cell>
          <cell r="BD909">
            <v>3</v>
          </cell>
          <cell r="BE909">
            <v>1</v>
          </cell>
          <cell r="BF909">
            <v>0</v>
          </cell>
          <cell r="BG909">
            <v>6</v>
          </cell>
          <cell r="BH909">
            <v>5</v>
          </cell>
          <cell r="BI909">
            <v>0</v>
          </cell>
          <cell r="BJ909">
            <v>78.739999999999995</v>
          </cell>
          <cell r="BK909">
            <v>75.84</v>
          </cell>
        </row>
        <row r="910">
          <cell r="A910">
            <v>13</v>
          </cell>
          <cell r="B910" t="str">
            <v>Fri</v>
          </cell>
          <cell r="C910">
            <v>42699</v>
          </cell>
          <cell r="D910">
            <v>0.75</v>
          </cell>
          <cell r="E910" t="str">
            <v>ESPN</v>
          </cell>
          <cell r="F910" t="str">
            <v>Baylor</v>
          </cell>
          <cell r="G910" t="str">
            <v>B12</v>
          </cell>
          <cell r="H910" t="str">
            <v>Texas Tech</v>
          </cell>
          <cell r="I910" t="str">
            <v>B12</v>
          </cell>
          <cell r="J910" t="str">
            <v>Baylor</v>
          </cell>
          <cell r="K910" t="str">
            <v>Texas Tech</v>
          </cell>
          <cell r="L910">
            <v>5.5</v>
          </cell>
          <cell r="M910">
            <v>68.5</v>
          </cell>
          <cell r="R910" t="str">
            <v>Texas Tech</v>
          </cell>
          <cell r="S910" t="str">
            <v>Baylor</v>
          </cell>
          <cell r="T910" t="str">
            <v>Baylor</v>
          </cell>
          <cell r="U910" t="str">
            <v>L</v>
          </cell>
          <cell r="AL910" t="str">
            <v>BAYLOR</v>
          </cell>
          <cell r="AM910">
            <v>63</v>
          </cell>
          <cell r="AN910" t="str">
            <v>Texas Tech</v>
          </cell>
          <cell r="AO910">
            <v>35</v>
          </cell>
          <cell r="AQ910" t="str">
            <v>Baylor</v>
          </cell>
          <cell r="AR910">
            <v>0</v>
          </cell>
          <cell r="AS910">
            <v>4</v>
          </cell>
          <cell r="AT910">
            <v>0</v>
          </cell>
          <cell r="AU910">
            <v>2</v>
          </cell>
          <cell r="AV910">
            <v>7</v>
          </cell>
          <cell r="AW910">
            <v>0</v>
          </cell>
          <cell r="AY910">
            <v>6</v>
          </cell>
          <cell r="AZ910">
            <v>5</v>
          </cell>
          <cell r="BA910">
            <v>0</v>
          </cell>
          <cell r="BC910" t="str">
            <v>Texas Tech</v>
          </cell>
          <cell r="BD910">
            <v>3</v>
          </cell>
          <cell r="BE910">
            <v>2</v>
          </cell>
          <cell r="BF910">
            <v>0</v>
          </cell>
          <cell r="BG910">
            <v>6</v>
          </cell>
          <cell r="BH910">
            <v>4</v>
          </cell>
          <cell r="BI910">
            <v>0</v>
          </cell>
          <cell r="BJ910">
            <v>76.760000000000005</v>
          </cell>
          <cell r="BK910">
            <v>70.53</v>
          </cell>
        </row>
        <row r="911">
          <cell r="A911">
            <v>13</v>
          </cell>
          <cell r="B911" t="str">
            <v>Fri</v>
          </cell>
          <cell r="C911">
            <v>42699</v>
          </cell>
          <cell r="D911">
            <v>0.66666666666666663</v>
          </cell>
          <cell r="E911" t="str">
            <v>ESPNN</v>
          </cell>
          <cell r="F911" t="str">
            <v>Louisiana Tech</v>
          </cell>
          <cell r="G911" t="str">
            <v>CUSA</v>
          </cell>
          <cell r="H911" t="str">
            <v>Southern Miss</v>
          </cell>
          <cell r="I911" t="str">
            <v>CUSA</v>
          </cell>
          <cell r="J911" t="str">
            <v>Louisiana Tech</v>
          </cell>
          <cell r="K911" t="str">
            <v>Southern Miss</v>
          </cell>
          <cell r="L911">
            <v>14</v>
          </cell>
          <cell r="M911">
            <v>75.5</v>
          </cell>
          <cell r="R911" t="str">
            <v>Southern Miss</v>
          </cell>
          <cell r="S911" t="str">
            <v>Louisiana Tech</v>
          </cell>
          <cell r="T911" t="str">
            <v>Louisiana Tech</v>
          </cell>
          <cell r="U911" t="str">
            <v>L</v>
          </cell>
          <cell r="AL911" t="str">
            <v>Southern Miss</v>
          </cell>
          <cell r="AM911">
            <v>58</v>
          </cell>
          <cell r="AN911" t="str">
            <v>LOUISIANA TECH</v>
          </cell>
          <cell r="AO911">
            <v>24</v>
          </cell>
          <cell r="AQ911" t="str">
            <v>Louisiana Tech</v>
          </cell>
          <cell r="AR911">
            <v>4</v>
          </cell>
          <cell r="AS911">
            <v>1</v>
          </cell>
          <cell r="AT911">
            <v>0</v>
          </cell>
          <cell r="AU911">
            <v>8</v>
          </cell>
          <cell r="AV911">
            <v>2</v>
          </cell>
          <cell r="AW911">
            <v>0</v>
          </cell>
          <cell r="AY911">
            <v>4</v>
          </cell>
          <cell r="AZ911">
            <v>1</v>
          </cell>
          <cell r="BA911">
            <v>0</v>
          </cell>
          <cell r="BC911" t="str">
            <v>Southern Miss</v>
          </cell>
          <cell r="BD911">
            <v>1</v>
          </cell>
          <cell r="BE911">
            <v>4</v>
          </cell>
          <cell r="BF911">
            <v>0</v>
          </cell>
          <cell r="BG911">
            <v>3</v>
          </cell>
          <cell r="BH911">
            <v>7</v>
          </cell>
          <cell r="BI911">
            <v>0</v>
          </cell>
          <cell r="BJ911">
            <v>70.94</v>
          </cell>
          <cell r="BK911">
            <v>58.71</v>
          </cell>
        </row>
        <row r="912">
          <cell r="A912">
            <v>13</v>
          </cell>
          <cell r="B912" t="str">
            <v>Fri</v>
          </cell>
          <cell r="C912">
            <v>42699</v>
          </cell>
          <cell r="D912">
            <v>0.60416666666666663</v>
          </cell>
          <cell r="E912" t="str">
            <v>espn3</v>
          </cell>
          <cell r="F912" t="str">
            <v>Buffalo</v>
          </cell>
          <cell r="G912" t="str">
            <v>MAC</v>
          </cell>
          <cell r="H912" t="str">
            <v>Bowling Green</v>
          </cell>
          <cell r="I912" t="str">
            <v>MAC</v>
          </cell>
          <cell r="J912" t="str">
            <v>Bowling Green</v>
          </cell>
          <cell r="K912" t="str">
            <v>Buffalo</v>
          </cell>
          <cell r="L912">
            <v>14</v>
          </cell>
          <cell r="M912">
            <v>59</v>
          </cell>
          <cell r="R912" t="str">
            <v>Buffalo</v>
          </cell>
          <cell r="S912" t="str">
            <v>Bowling Green</v>
          </cell>
          <cell r="T912" t="str">
            <v>Buffalo</v>
          </cell>
          <cell r="U912" t="str">
            <v>W</v>
          </cell>
          <cell r="AL912" t="str">
            <v>Bowling Green</v>
          </cell>
          <cell r="AM912">
            <v>28</v>
          </cell>
          <cell r="AN912" t="str">
            <v>BUFFALO</v>
          </cell>
          <cell r="AO912">
            <v>22</v>
          </cell>
          <cell r="AQ912" t="str">
            <v>Buffalo</v>
          </cell>
          <cell r="AR912">
            <v>0</v>
          </cell>
          <cell r="AS912">
            <v>5</v>
          </cell>
          <cell r="AT912">
            <v>0</v>
          </cell>
          <cell r="AU912">
            <v>3</v>
          </cell>
          <cell r="AV912">
            <v>7</v>
          </cell>
          <cell r="AW912">
            <v>0</v>
          </cell>
          <cell r="AY912">
            <v>6</v>
          </cell>
          <cell r="AZ912">
            <v>5</v>
          </cell>
          <cell r="BA912">
            <v>0</v>
          </cell>
          <cell r="BC912" t="str">
            <v>Bowling Green</v>
          </cell>
          <cell r="BD912">
            <v>1</v>
          </cell>
          <cell r="BE912">
            <v>3</v>
          </cell>
          <cell r="BF912">
            <v>0</v>
          </cell>
          <cell r="BG912">
            <v>4</v>
          </cell>
          <cell r="BH912">
            <v>6</v>
          </cell>
          <cell r="BI912">
            <v>0</v>
          </cell>
          <cell r="BJ912">
            <v>44.83</v>
          </cell>
          <cell r="BK912">
            <v>54.23</v>
          </cell>
        </row>
        <row r="913">
          <cell r="A913">
            <v>13</v>
          </cell>
          <cell r="B913" t="str">
            <v>Fri</v>
          </cell>
          <cell r="C913">
            <v>42699</v>
          </cell>
          <cell r="D913">
            <v>0.5</v>
          </cell>
          <cell r="E913" t="str">
            <v>CBSSN</v>
          </cell>
          <cell r="F913" t="str">
            <v>Northern Illinois</v>
          </cell>
          <cell r="G913" t="str">
            <v>MAC</v>
          </cell>
          <cell r="H913" t="str">
            <v>Kent State</v>
          </cell>
          <cell r="I913" t="str">
            <v>MAC</v>
          </cell>
          <cell r="J913" t="str">
            <v>Northern Illinois</v>
          </cell>
          <cell r="K913" t="str">
            <v>Kent State</v>
          </cell>
          <cell r="L913">
            <v>4.5</v>
          </cell>
          <cell r="M913">
            <v>46</v>
          </cell>
          <cell r="R913" t="str">
            <v>Kent State</v>
          </cell>
          <cell r="S913" t="str">
            <v>Northern Illinois</v>
          </cell>
          <cell r="T913" t="str">
            <v>Northern Illinois</v>
          </cell>
          <cell r="U913" t="str">
            <v>L</v>
          </cell>
          <cell r="AL913" t="str">
            <v>DNP</v>
          </cell>
          <cell r="AQ913" t="str">
            <v>Northern Illinois</v>
          </cell>
          <cell r="AR913">
            <v>3</v>
          </cell>
          <cell r="AS913">
            <v>2</v>
          </cell>
          <cell r="AT913">
            <v>0</v>
          </cell>
          <cell r="AU913">
            <v>5</v>
          </cell>
          <cell r="AV913">
            <v>5</v>
          </cell>
          <cell r="AW913">
            <v>0</v>
          </cell>
          <cell r="AY913">
            <v>5</v>
          </cell>
          <cell r="AZ913">
            <v>1</v>
          </cell>
          <cell r="BA913">
            <v>1</v>
          </cell>
          <cell r="BC913" t="str">
            <v>Kent State</v>
          </cell>
          <cell r="BD913">
            <v>2</v>
          </cell>
          <cell r="BE913">
            <v>0</v>
          </cell>
          <cell r="BF913">
            <v>1</v>
          </cell>
          <cell r="BG913">
            <v>5</v>
          </cell>
          <cell r="BH913">
            <v>2</v>
          </cell>
          <cell r="BI913">
            <v>1</v>
          </cell>
          <cell r="BJ913">
            <v>63.16</v>
          </cell>
          <cell r="BK913">
            <v>53.1</v>
          </cell>
        </row>
        <row r="914">
          <cell r="A914">
            <v>13</v>
          </cell>
          <cell r="B914" t="str">
            <v>Fri</v>
          </cell>
          <cell r="C914">
            <v>42699</v>
          </cell>
          <cell r="D914">
            <v>0.70833333333333337</v>
          </cell>
          <cell r="E914" t="str">
            <v>ESPNU</v>
          </cell>
          <cell r="F914" t="str">
            <v>Toledo</v>
          </cell>
          <cell r="G914" t="str">
            <v>MAC</v>
          </cell>
          <cell r="H914" t="str">
            <v>Western Michigan</v>
          </cell>
          <cell r="I914" t="str">
            <v>MAC</v>
          </cell>
          <cell r="J914" t="str">
            <v>Western Michigan</v>
          </cell>
          <cell r="K914" t="str">
            <v>Toledo</v>
          </cell>
          <cell r="L914">
            <v>8.5</v>
          </cell>
          <cell r="M914">
            <v>69.5</v>
          </cell>
          <cell r="R914" t="str">
            <v>Toledo</v>
          </cell>
          <cell r="S914" t="str">
            <v>Western Michigan</v>
          </cell>
          <cell r="T914" t="str">
            <v>Toledo</v>
          </cell>
          <cell r="U914" t="str">
            <v>W</v>
          </cell>
          <cell r="AL914" t="str">
            <v>Western Michigan</v>
          </cell>
          <cell r="AM914">
            <v>35</v>
          </cell>
          <cell r="AN914" t="str">
            <v>TOLEDO</v>
          </cell>
          <cell r="AO914">
            <v>30</v>
          </cell>
          <cell r="AQ914" t="str">
            <v>Toledo</v>
          </cell>
          <cell r="AR914">
            <v>4</v>
          </cell>
          <cell r="AS914">
            <v>1</v>
          </cell>
          <cell r="AT914">
            <v>0</v>
          </cell>
          <cell r="AU914">
            <v>7</v>
          </cell>
          <cell r="AV914">
            <v>3</v>
          </cell>
          <cell r="AW914">
            <v>0</v>
          </cell>
          <cell r="AY914">
            <v>5</v>
          </cell>
          <cell r="AZ914">
            <v>6</v>
          </cell>
          <cell r="BA914">
            <v>0</v>
          </cell>
          <cell r="BC914" t="str">
            <v>Western Michigan</v>
          </cell>
          <cell r="BD914">
            <v>2</v>
          </cell>
          <cell r="BE914">
            <v>2</v>
          </cell>
          <cell r="BF914">
            <v>0</v>
          </cell>
          <cell r="BG914">
            <v>6</v>
          </cell>
          <cell r="BH914">
            <v>3</v>
          </cell>
          <cell r="BI914">
            <v>0</v>
          </cell>
          <cell r="BJ914">
            <v>74.900000000000006</v>
          </cell>
          <cell r="BK914">
            <v>82.12</v>
          </cell>
        </row>
        <row r="915">
          <cell r="A915">
            <v>13</v>
          </cell>
          <cell r="B915" t="str">
            <v>Fri</v>
          </cell>
          <cell r="C915">
            <v>42699</v>
          </cell>
          <cell r="D915">
            <v>0.64583333333333337</v>
          </cell>
          <cell r="E915" t="str">
            <v>CBSSN</v>
          </cell>
          <cell r="F915" t="str">
            <v>Boise State</v>
          </cell>
          <cell r="G915" t="str">
            <v>MWC</v>
          </cell>
          <cell r="H915" t="str">
            <v>Air Force</v>
          </cell>
          <cell r="I915" t="str">
            <v>MWC</v>
          </cell>
          <cell r="J915" t="str">
            <v>Boise State</v>
          </cell>
          <cell r="K915" t="str">
            <v>Air Force</v>
          </cell>
          <cell r="L915">
            <v>8.5</v>
          </cell>
          <cell r="M915">
            <v>64</v>
          </cell>
          <cell r="R915" t="str">
            <v>Air Force</v>
          </cell>
          <cell r="S915" t="str">
            <v>Boise State</v>
          </cell>
          <cell r="T915" t="str">
            <v>Boise State</v>
          </cell>
          <cell r="U915" t="str">
            <v>L</v>
          </cell>
          <cell r="AL915" t="str">
            <v>Air Force</v>
          </cell>
          <cell r="AM915">
            <v>37</v>
          </cell>
          <cell r="AN915" t="str">
            <v>BOISE STATE</v>
          </cell>
          <cell r="AO915">
            <v>30</v>
          </cell>
          <cell r="AQ915" t="str">
            <v>Boise State</v>
          </cell>
          <cell r="AR915">
            <v>4</v>
          </cell>
          <cell r="AS915">
            <v>1</v>
          </cell>
          <cell r="AT915">
            <v>0</v>
          </cell>
          <cell r="AU915">
            <v>4</v>
          </cell>
          <cell r="AV915">
            <v>7</v>
          </cell>
          <cell r="AW915">
            <v>0</v>
          </cell>
          <cell r="AY915">
            <v>0</v>
          </cell>
          <cell r="AZ915">
            <v>4</v>
          </cell>
          <cell r="BA915">
            <v>0</v>
          </cell>
          <cell r="BC915" t="str">
            <v>Air Force</v>
          </cell>
          <cell r="BD915">
            <v>2</v>
          </cell>
          <cell r="BE915">
            <v>3</v>
          </cell>
          <cell r="BF915">
            <v>0</v>
          </cell>
          <cell r="BG915">
            <v>4</v>
          </cell>
          <cell r="BH915">
            <v>6</v>
          </cell>
          <cell r="BI915">
            <v>0</v>
          </cell>
          <cell r="BJ915">
            <v>79.86</v>
          </cell>
          <cell r="BK915">
            <v>67.69</v>
          </cell>
        </row>
        <row r="916">
          <cell r="A916">
            <v>13</v>
          </cell>
          <cell r="B916" t="str">
            <v>Fri</v>
          </cell>
          <cell r="C916">
            <v>42699</v>
          </cell>
          <cell r="D916">
            <v>0.89583333333333337</v>
          </cell>
          <cell r="E916" t="str">
            <v>ESPN</v>
          </cell>
          <cell r="F916" t="str">
            <v>Arizona State</v>
          </cell>
          <cell r="G916" t="str">
            <v>P12</v>
          </cell>
          <cell r="H916" t="str">
            <v>Arizona</v>
          </cell>
          <cell r="I916" t="str">
            <v>P12</v>
          </cell>
          <cell r="J916" t="str">
            <v>Arizona State</v>
          </cell>
          <cell r="K916" t="str">
            <v>Arizona</v>
          </cell>
          <cell r="L916">
            <v>3</v>
          </cell>
          <cell r="M916">
            <v>68.5</v>
          </cell>
          <cell r="R916" t="str">
            <v>Arizona</v>
          </cell>
          <cell r="S916" t="str">
            <v>Arizona State</v>
          </cell>
          <cell r="T916" t="str">
            <v>Arizona State</v>
          </cell>
          <cell r="U916" t="str">
            <v>L</v>
          </cell>
          <cell r="AL916" t="str">
            <v>ARIZONA STATE</v>
          </cell>
          <cell r="AM916">
            <v>52</v>
          </cell>
          <cell r="AN916" t="str">
            <v>Arizona</v>
          </cell>
          <cell r="AO916">
            <v>37</v>
          </cell>
          <cell r="AQ916" t="str">
            <v>Arizona State</v>
          </cell>
          <cell r="AR916">
            <v>1</v>
          </cell>
          <cell r="AS916">
            <v>4</v>
          </cell>
          <cell r="AT916">
            <v>0</v>
          </cell>
          <cell r="AU916">
            <v>5</v>
          </cell>
          <cell r="AV916">
            <v>5</v>
          </cell>
          <cell r="AW916">
            <v>0</v>
          </cell>
          <cell r="AY916">
            <v>6</v>
          </cell>
          <cell r="AZ916">
            <v>5</v>
          </cell>
          <cell r="BA916">
            <v>0</v>
          </cell>
          <cell r="BC916" t="str">
            <v>Arizona</v>
          </cell>
          <cell r="BD916">
            <v>1</v>
          </cell>
          <cell r="BE916">
            <v>5</v>
          </cell>
          <cell r="BF916">
            <v>0</v>
          </cell>
          <cell r="BG916">
            <v>1</v>
          </cell>
          <cell r="BH916">
            <v>9</v>
          </cell>
          <cell r="BI916">
            <v>0</v>
          </cell>
          <cell r="BJ916">
            <v>71.900000000000006</v>
          </cell>
          <cell r="BK916">
            <v>62.56</v>
          </cell>
        </row>
        <row r="917">
          <cell r="A917">
            <v>13</v>
          </cell>
          <cell r="B917" t="str">
            <v>Fri</v>
          </cell>
          <cell r="C917">
            <v>42699</v>
          </cell>
          <cell r="D917">
            <v>0.64583333333333337</v>
          </cell>
          <cell r="E917" t="str">
            <v>Fox</v>
          </cell>
          <cell r="F917" t="str">
            <v>Washington</v>
          </cell>
          <cell r="G917" t="str">
            <v>P12</v>
          </cell>
          <cell r="H917" t="str">
            <v>Washington State</v>
          </cell>
          <cell r="I917" t="str">
            <v>P12</v>
          </cell>
          <cell r="J917" t="str">
            <v>Washington</v>
          </cell>
          <cell r="K917" t="str">
            <v>Washington State</v>
          </cell>
          <cell r="L917">
            <v>6</v>
          </cell>
          <cell r="M917">
            <v>64</v>
          </cell>
          <cell r="R917" t="str">
            <v>Washington State</v>
          </cell>
          <cell r="S917" t="str">
            <v>Washington</v>
          </cell>
          <cell r="T917" t="str">
            <v>Washington</v>
          </cell>
          <cell r="U917" t="str">
            <v>L</v>
          </cell>
          <cell r="AL917" t="str">
            <v>WASHINGTON</v>
          </cell>
          <cell r="AM917">
            <v>45</v>
          </cell>
          <cell r="AN917" t="str">
            <v>Washington State</v>
          </cell>
          <cell r="AO917">
            <v>10</v>
          </cell>
          <cell r="AQ917" t="str">
            <v>Washington</v>
          </cell>
          <cell r="AR917">
            <v>3</v>
          </cell>
          <cell r="AS917">
            <v>2</v>
          </cell>
          <cell r="AT917">
            <v>0</v>
          </cell>
          <cell r="AU917">
            <v>6</v>
          </cell>
          <cell r="AV917">
            <v>5</v>
          </cell>
          <cell r="AW917">
            <v>0</v>
          </cell>
          <cell r="AY917">
            <v>6</v>
          </cell>
          <cell r="AZ917">
            <v>5</v>
          </cell>
          <cell r="BA917">
            <v>0</v>
          </cell>
          <cell r="BC917" t="str">
            <v>Washington State</v>
          </cell>
          <cell r="BD917">
            <v>4</v>
          </cell>
          <cell r="BE917">
            <v>0</v>
          </cell>
          <cell r="BF917">
            <v>0</v>
          </cell>
          <cell r="BG917">
            <v>7</v>
          </cell>
          <cell r="BH917">
            <v>3</v>
          </cell>
          <cell r="BI917">
            <v>0</v>
          </cell>
          <cell r="BJ917">
            <v>92.31</v>
          </cell>
          <cell r="BK917">
            <v>86.21</v>
          </cell>
        </row>
        <row r="918">
          <cell r="A918">
            <v>13</v>
          </cell>
          <cell r="B918" t="str">
            <v>Fri</v>
          </cell>
          <cell r="C918">
            <v>42699</v>
          </cell>
          <cell r="D918">
            <v>0.60416666666666663</v>
          </cell>
          <cell r="E918" t="str">
            <v>CBS</v>
          </cell>
          <cell r="F918" t="str">
            <v>Arkansas</v>
          </cell>
          <cell r="G918" t="str">
            <v>SEC</v>
          </cell>
          <cell r="H918" t="str">
            <v>Missouri</v>
          </cell>
          <cell r="I918" t="str">
            <v>SEC</v>
          </cell>
          <cell r="J918" t="str">
            <v>Arkansas</v>
          </cell>
          <cell r="K918" t="str">
            <v>Missouri</v>
          </cell>
          <cell r="L918">
            <v>8</v>
          </cell>
          <cell r="M918">
            <v>74</v>
          </cell>
          <cell r="R918" t="str">
            <v>Missouri</v>
          </cell>
          <cell r="S918" t="str">
            <v>Arkansas</v>
          </cell>
          <cell r="T918" t="str">
            <v>Arkansas</v>
          </cell>
          <cell r="U918" t="str">
            <v>L</v>
          </cell>
          <cell r="AL918" t="str">
            <v>ARKANSAS</v>
          </cell>
          <cell r="AM918">
            <v>28</v>
          </cell>
          <cell r="AN918" t="str">
            <v>Missouri</v>
          </cell>
          <cell r="AO918">
            <v>3</v>
          </cell>
          <cell r="AQ918" t="str">
            <v>Arkansas</v>
          </cell>
          <cell r="AR918">
            <v>1</v>
          </cell>
          <cell r="AS918">
            <v>3</v>
          </cell>
          <cell r="AT918">
            <v>0</v>
          </cell>
          <cell r="AU918">
            <v>4</v>
          </cell>
          <cell r="AV918">
            <v>6</v>
          </cell>
          <cell r="AW918">
            <v>0</v>
          </cell>
          <cell r="AY918">
            <v>1</v>
          </cell>
          <cell r="AZ918">
            <v>1</v>
          </cell>
          <cell r="BA918">
            <v>0</v>
          </cell>
          <cell r="BC918" t="str">
            <v>Missouri</v>
          </cell>
          <cell r="BD918">
            <v>3</v>
          </cell>
          <cell r="BE918">
            <v>2</v>
          </cell>
          <cell r="BF918">
            <v>0</v>
          </cell>
          <cell r="BG918">
            <v>4</v>
          </cell>
          <cell r="BH918">
            <v>6</v>
          </cell>
          <cell r="BI918">
            <v>0</v>
          </cell>
          <cell r="BJ918">
            <v>77.14</v>
          </cell>
          <cell r="BK918">
            <v>66.8</v>
          </cell>
        </row>
        <row r="919">
          <cell r="A919">
            <v>13</v>
          </cell>
          <cell r="B919" t="str">
            <v>Sat</v>
          </cell>
          <cell r="C919">
            <v>42700</v>
          </cell>
          <cell r="D919">
            <v>0.66666666666666663</v>
          </cell>
          <cell r="E919" t="str">
            <v>ESPNN</v>
          </cell>
          <cell r="F919" t="str">
            <v>Tulane</v>
          </cell>
          <cell r="G919" t="str">
            <v>AAC</v>
          </cell>
          <cell r="H919" t="str">
            <v>Connecticut</v>
          </cell>
          <cell r="I919" t="str">
            <v>AAC</v>
          </cell>
          <cell r="J919" t="str">
            <v>Connecticut</v>
          </cell>
          <cell r="K919" t="str">
            <v>Tulane</v>
          </cell>
          <cell r="L919">
            <v>0</v>
          </cell>
          <cell r="M919">
            <v>37</v>
          </cell>
          <cell r="R919" t="str">
            <v>Connecticut</v>
          </cell>
          <cell r="S919" t="str">
            <v>Tulane</v>
          </cell>
          <cell r="T919" t="str">
            <v>Tulane</v>
          </cell>
          <cell r="U919" t="str">
            <v>L</v>
          </cell>
          <cell r="AL919" t="str">
            <v>Connecticut</v>
          </cell>
          <cell r="AM919">
            <v>7</v>
          </cell>
          <cell r="AN919" t="str">
            <v>TULANE</v>
          </cell>
          <cell r="AO919">
            <v>3</v>
          </cell>
          <cell r="AQ919" t="str">
            <v>Tulane</v>
          </cell>
          <cell r="AR919">
            <v>4</v>
          </cell>
          <cell r="AS919">
            <v>2</v>
          </cell>
          <cell r="AT919">
            <v>0</v>
          </cell>
          <cell r="AU919">
            <v>4</v>
          </cell>
          <cell r="AV919">
            <v>6</v>
          </cell>
          <cell r="AW919">
            <v>0</v>
          </cell>
          <cell r="AY919">
            <v>2</v>
          </cell>
          <cell r="AZ919">
            <v>0</v>
          </cell>
          <cell r="BA919">
            <v>0</v>
          </cell>
          <cell r="BC919" t="str">
            <v>Connecticut</v>
          </cell>
          <cell r="BD919">
            <v>1</v>
          </cell>
          <cell r="BE919">
            <v>4</v>
          </cell>
          <cell r="BF919">
            <v>0</v>
          </cell>
          <cell r="BG919">
            <v>2</v>
          </cell>
          <cell r="BH919">
            <v>8</v>
          </cell>
          <cell r="BI919">
            <v>0</v>
          </cell>
          <cell r="BJ919">
            <v>57.4</v>
          </cell>
          <cell r="BK919">
            <v>55.43</v>
          </cell>
        </row>
        <row r="920">
          <cell r="A920">
            <v>13</v>
          </cell>
          <cell r="B920" t="str">
            <v>Sat</v>
          </cell>
          <cell r="C920">
            <v>42700</v>
          </cell>
          <cell r="D920">
            <v>0.64583333333333337</v>
          </cell>
          <cell r="E920" t="str">
            <v>ESPNU</v>
          </cell>
          <cell r="F920" t="str">
            <v>Navy</v>
          </cell>
          <cell r="G920" t="str">
            <v>AAC</v>
          </cell>
          <cell r="H920" t="str">
            <v>SMU</v>
          </cell>
          <cell r="I920" t="str">
            <v>AAC</v>
          </cell>
          <cell r="J920" t="str">
            <v>Navy</v>
          </cell>
          <cell r="K920" t="str">
            <v>SMU</v>
          </cell>
          <cell r="L920">
            <v>7</v>
          </cell>
          <cell r="M920">
            <v>69</v>
          </cell>
          <cell r="R920" t="str">
            <v>SMU</v>
          </cell>
          <cell r="S920" t="str">
            <v>Navy</v>
          </cell>
          <cell r="T920" t="str">
            <v>Navy</v>
          </cell>
          <cell r="U920" t="str">
            <v>L</v>
          </cell>
          <cell r="X920" t="str">
            <v>X</v>
          </cell>
          <cell r="AL920" t="str">
            <v>NAVY</v>
          </cell>
          <cell r="AM920">
            <v>55</v>
          </cell>
          <cell r="AN920" t="str">
            <v>SMU</v>
          </cell>
          <cell r="AO920">
            <v>14</v>
          </cell>
          <cell r="AQ920" t="str">
            <v>Navy</v>
          </cell>
          <cell r="AR920">
            <v>2</v>
          </cell>
          <cell r="AS920">
            <v>3</v>
          </cell>
          <cell r="AT920">
            <v>0</v>
          </cell>
          <cell r="AU920">
            <v>7</v>
          </cell>
          <cell r="AV920">
            <v>3</v>
          </cell>
          <cell r="AW920">
            <v>0</v>
          </cell>
          <cell r="AY920">
            <v>4</v>
          </cell>
          <cell r="AZ920">
            <v>1</v>
          </cell>
          <cell r="BA920">
            <v>0</v>
          </cell>
          <cell r="BC920" t="str">
            <v>SMU</v>
          </cell>
          <cell r="BD920">
            <v>2</v>
          </cell>
          <cell r="BE920">
            <v>2</v>
          </cell>
          <cell r="BF920">
            <v>0</v>
          </cell>
          <cell r="BG920">
            <v>7</v>
          </cell>
          <cell r="BH920">
            <v>3</v>
          </cell>
          <cell r="BI920">
            <v>0</v>
          </cell>
          <cell r="BJ920">
            <v>75.27</v>
          </cell>
          <cell r="BK920">
            <v>63.59</v>
          </cell>
        </row>
        <row r="921">
          <cell r="A921">
            <v>13</v>
          </cell>
          <cell r="B921" t="str">
            <v>Sat</v>
          </cell>
          <cell r="C921">
            <v>42700</v>
          </cell>
          <cell r="D921">
            <v>0.5</v>
          </cell>
          <cell r="E921" t="str">
            <v>CBSSN</v>
          </cell>
          <cell r="F921" t="str">
            <v>Central Florida</v>
          </cell>
          <cell r="G921" t="str">
            <v>AAC</v>
          </cell>
          <cell r="H921" t="str">
            <v>South Florida</v>
          </cell>
          <cell r="I921" t="str">
            <v>AAC</v>
          </cell>
          <cell r="J921" t="str">
            <v>South Florida</v>
          </cell>
          <cell r="K921" t="str">
            <v>Central Florida</v>
          </cell>
          <cell r="L921">
            <v>10</v>
          </cell>
          <cell r="M921">
            <v>66.5</v>
          </cell>
          <cell r="R921" t="str">
            <v>Central Florida</v>
          </cell>
          <cell r="S921" t="str">
            <v>South Florida</v>
          </cell>
          <cell r="T921" t="str">
            <v>Central Florida</v>
          </cell>
          <cell r="U921" t="str">
            <v>W</v>
          </cell>
          <cell r="AL921" t="str">
            <v>South Florida</v>
          </cell>
          <cell r="AM921">
            <v>44</v>
          </cell>
          <cell r="AN921" t="str">
            <v>CENTRAL FLORIDA</v>
          </cell>
          <cell r="AO921">
            <v>3</v>
          </cell>
          <cell r="AQ921" t="str">
            <v>Central Florida</v>
          </cell>
          <cell r="AR921">
            <v>4</v>
          </cell>
          <cell r="AS921">
            <v>1</v>
          </cell>
          <cell r="AT921">
            <v>0</v>
          </cell>
          <cell r="AU921">
            <v>7</v>
          </cell>
          <cell r="AV921">
            <v>3</v>
          </cell>
          <cell r="AW921">
            <v>0</v>
          </cell>
          <cell r="AY921">
            <v>2</v>
          </cell>
          <cell r="AZ921">
            <v>5</v>
          </cell>
          <cell r="BA921">
            <v>0</v>
          </cell>
          <cell r="BC921" t="str">
            <v>South Florida</v>
          </cell>
          <cell r="BD921">
            <v>3</v>
          </cell>
          <cell r="BE921">
            <v>1</v>
          </cell>
          <cell r="BF921">
            <v>0</v>
          </cell>
          <cell r="BG921">
            <v>6</v>
          </cell>
          <cell r="BH921">
            <v>4</v>
          </cell>
          <cell r="BI921">
            <v>0</v>
          </cell>
          <cell r="BJ921">
            <v>60.56</v>
          </cell>
          <cell r="BK921">
            <v>76.94</v>
          </cell>
        </row>
        <row r="922">
          <cell r="A922">
            <v>13</v>
          </cell>
          <cell r="B922" t="str">
            <v>Sat</v>
          </cell>
          <cell r="C922">
            <v>42700</v>
          </cell>
          <cell r="D922">
            <v>0.8125</v>
          </cell>
          <cell r="E922" t="str">
            <v>ESPNN</v>
          </cell>
          <cell r="F922" t="str">
            <v>East Carolina</v>
          </cell>
          <cell r="G922" t="str">
            <v>AAC</v>
          </cell>
          <cell r="H922" t="str">
            <v>Temple</v>
          </cell>
          <cell r="I922" t="str">
            <v>AAC</v>
          </cell>
          <cell r="J922" t="str">
            <v>Temple</v>
          </cell>
          <cell r="K922" t="str">
            <v>East Carolina</v>
          </cell>
          <cell r="L922">
            <v>21</v>
          </cell>
          <cell r="M922">
            <v>59.5</v>
          </cell>
          <cell r="R922" t="str">
            <v>East Carolina</v>
          </cell>
          <cell r="S922" t="str">
            <v>Temple</v>
          </cell>
          <cell r="T922" t="str">
            <v>East Carolina</v>
          </cell>
          <cell r="U922" t="str">
            <v>W</v>
          </cell>
          <cell r="AL922" t="str">
            <v>Temple</v>
          </cell>
          <cell r="AM922">
            <v>24</v>
          </cell>
          <cell r="AN922" t="str">
            <v>EAST CAROLINA</v>
          </cell>
          <cell r="AO922">
            <v>14</v>
          </cell>
          <cell r="AQ922" t="str">
            <v>East Carolina</v>
          </cell>
          <cell r="AR922">
            <v>1</v>
          </cell>
          <cell r="AS922">
            <v>5</v>
          </cell>
          <cell r="AT922">
            <v>0</v>
          </cell>
          <cell r="AU922">
            <v>3</v>
          </cell>
          <cell r="AV922">
            <v>8</v>
          </cell>
          <cell r="AW922">
            <v>0</v>
          </cell>
          <cell r="AY922">
            <v>0</v>
          </cell>
          <cell r="AZ922">
            <v>2</v>
          </cell>
          <cell r="BA922">
            <v>0</v>
          </cell>
          <cell r="BC922" t="str">
            <v>Temple</v>
          </cell>
          <cell r="BD922">
            <v>5</v>
          </cell>
          <cell r="BE922">
            <v>1</v>
          </cell>
          <cell r="BF922">
            <v>0</v>
          </cell>
          <cell r="BG922">
            <v>9</v>
          </cell>
          <cell r="BH922">
            <v>1</v>
          </cell>
          <cell r="BI922">
            <v>0</v>
          </cell>
          <cell r="BJ922">
            <v>60.56</v>
          </cell>
          <cell r="BK922">
            <v>76.56</v>
          </cell>
        </row>
        <row r="923">
          <cell r="A923">
            <v>13</v>
          </cell>
          <cell r="B923" t="str">
            <v>Sat</v>
          </cell>
          <cell r="C923">
            <v>42700</v>
          </cell>
          <cell r="D923">
            <v>0.8125</v>
          </cell>
          <cell r="E923" t="str">
            <v>ESPN</v>
          </cell>
          <cell r="F923" t="str">
            <v>South Carolina</v>
          </cell>
          <cell r="G923" t="str">
            <v>SEC</v>
          </cell>
          <cell r="H923" t="str">
            <v>Clemson</v>
          </cell>
          <cell r="I923" t="str">
            <v>ACC</v>
          </cell>
          <cell r="J923" t="str">
            <v>Clemson</v>
          </cell>
          <cell r="K923" t="str">
            <v>South Carolina</v>
          </cell>
          <cell r="L923">
            <v>24</v>
          </cell>
          <cell r="M923">
            <v>50.5</v>
          </cell>
          <cell r="R923" t="str">
            <v>South Carolina</v>
          </cell>
          <cell r="S923" t="str">
            <v>Clemson</v>
          </cell>
          <cell r="T923" t="str">
            <v>South Carolina</v>
          </cell>
          <cell r="U923" t="str">
            <v>W</v>
          </cell>
          <cell r="X923" t="str">
            <v>PW</v>
          </cell>
          <cell r="AL923" t="str">
            <v>Clemson</v>
          </cell>
          <cell r="AM923">
            <v>37</v>
          </cell>
          <cell r="AN923" t="str">
            <v>SOUTH CAROLINA</v>
          </cell>
          <cell r="AO923">
            <v>32</v>
          </cell>
          <cell r="AQ923" t="str">
            <v>South Carolina</v>
          </cell>
          <cell r="AR923">
            <v>2</v>
          </cell>
          <cell r="AS923">
            <v>2</v>
          </cell>
          <cell r="AT923">
            <v>0</v>
          </cell>
          <cell r="AU923">
            <v>6</v>
          </cell>
          <cell r="AV923">
            <v>5</v>
          </cell>
          <cell r="AW923">
            <v>0</v>
          </cell>
          <cell r="AY923">
            <v>8</v>
          </cell>
          <cell r="AZ923">
            <v>3</v>
          </cell>
          <cell r="BA923">
            <v>0</v>
          </cell>
          <cell r="BC923" t="str">
            <v>Clemson</v>
          </cell>
          <cell r="BD923">
            <v>2</v>
          </cell>
          <cell r="BE923">
            <v>3</v>
          </cell>
          <cell r="BF923">
            <v>0</v>
          </cell>
          <cell r="BG923">
            <v>4</v>
          </cell>
          <cell r="BH923">
            <v>6</v>
          </cell>
          <cell r="BI923">
            <v>0</v>
          </cell>
          <cell r="BJ923">
            <v>66.97</v>
          </cell>
          <cell r="BK923">
            <v>92.59</v>
          </cell>
        </row>
        <row r="924">
          <cell r="A924">
            <v>13</v>
          </cell>
          <cell r="B924" t="str">
            <v>Sat</v>
          </cell>
          <cell r="C924">
            <v>42700</v>
          </cell>
          <cell r="D924">
            <v>0.83333333333333337</v>
          </cell>
          <cell r="E924" t="str">
            <v>ABC</v>
          </cell>
          <cell r="F924" t="str">
            <v>Florida</v>
          </cell>
          <cell r="G924" t="str">
            <v>SEC</v>
          </cell>
          <cell r="H924" t="str">
            <v>Florida State</v>
          </cell>
          <cell r="I924" t="str">
            <v>ACC</v>
          </cell>
          <cell r="J924" t="str">
            <v>Florida State</v>
          </cell>
          <cell r="K924" t="str">
            <v>Florida</v>
          </cell>
          <cell r="L924">
            <v>7.5</v>
          </cell>
          <cell r="M924">
            <v>45.5</v>
          </cell>
          <cell r="R924" t="str">
            <v>Florida</v>
          </cell>
          <cell r="S924" t="str">
            <v>Florida State</v>
          </cell>
          <cell r="T924" t="str">
            <v>Florida</v>
          </cell>
          <cell r="U924" t="str">
            <v>W</v>
          </cell>
          <cell r="AL924" t="str">
            <v>Florida State</v>
          </cell>
          <cell r="AM924">
            <v>27</v>
          </cell>
          <cell r="AN924" t="str">
            <v>FLORIDA</v>
          </cell>
          <cell r="AO924">
            <v>2</v>
          </cell>
          <cell r="AQ924" t="str">
            <v>Florida</v>
          </cell>
          <cell r="AR924">
            <v>2</v>
          </cell>
          <cell r="AS924">
            <v>3</v>
          </cell>
          <cell r="AT924">
            <v>0</v>
          </cell>
          <cell r="AU924">
            <v>5</v>
          </cell>
          <cell r="AV924">
            <v>5</v>
          </cell>
          <cell r="AW924">
            <v>0</v>
          </cell>
          <cell r="AY924">
            <v>6</v>
          </cell>
          <cell r="AZ924">
            <v>5</v>
          </cell>
          <cell r="BA924">
            <v>0</v>
          </cell>
          <cell r="BC924" t="str">
            <v>Florida State</v>
          </cell>
          <cell r="BD924">
            <v>4</v>
          </cell>
          <cell r="BE924">
            <v>1</v>
          </cell>
          <cell r="BF924">
            <v>0</v>
          </cell>
          <cell r="BG924">
            <v>7</v>
          </cell>
          <cell r="BH924">
            <v>3</v>
          </cell>
          <cell r="BI924">
            <v>0</v>
          </cell>
          <cell r="BJ924">
            <v>83.34</v>
          </cell>
          <cell r="BK924">
            <v>86.3</v>
          </cell>
        </row>
        <row r="925">
          <cell r="A925">
            <v>13</v>
          </cell>
          <cell r="B925" t="str">
            <v>Sat</v>
          </cell>
          <cell r="C925">
            <v>42700</v>
          </cell>
          <cell r="D925">
            <v>0.5</v>
          </cell>
          <cell r="E925" t="str">
            <v>ESPN</v>
          </cell>
          <cell r="F925" t="str">
            <v>Kentucky</v>
          </cell>
          <cell r="G925" t="str">
            <v>SEC</v>
          </cell>
          <cell r="H925" t="str">
            <v>Louisville</v>
          </cell>
          <cell r="I925" t="str">
            <v>ACC</v>
          </cell>
          <cell r="J925" t="str">
            <v>Louisville</v>
          </cell>
          <cell r="K925" t="str">
            <v>Kentucky</v>
          </cell>
          <cell r="L925">
            <v>26.5</v>
          </cell>
          <cell r="M925">
            <v>74</v>
          </cell>
          <cell r="R925" t="str">
            <v>Kentucky</v>
          </cell>
          <cell r="S925" t="str">
            <v>Louisville</v>
          </cell>
          <cell r="T925" t="str">
            <v>Kentucky</v>
          </cell>
          <cell r="U925" t="str">
            <v>W</v>
          </cell>
          <cell r="X925" t="str">
            <v>PW</v>
          </cell>
          <cell r="AL925" t="str">
            <v>Louisville</v>
          </cell>
          <cell r="AM925">
            <v>38</v>
          </cell>
          <cell r="AN925" t="str">
            <v>KENTUCKY</v>
          </cell>
          <cell r="AO925">
            <v>24</v>
          </cell>
          <cell r="AQ925" t="str">
            <v>Kentucky</v>
          </cell>
          <cell r="AR925">
            <v>5</v>
          </cell>
          <cell r="AS925">
            <v>1</v>
          </cell>
          <cell r="AT925">
            <v>0</v>
          </cell>
          <cell r="AU925">
            <v>8</v>
          </cell>
          <cell r="AV925">
            <v>3</v>
          </cell>
          <cell r="AW925">
            <v>0</v>
          </cell>
          <cell r="AY925">
            <v>5</v>
          </cell>
          <cell r="AZ925">
            <v>5</v>
          </cell>
          <cell r="BA925">
            <v>1</v>
          </cell>
          <cell r="BC925" t="str">
            <v>Louisville</v>
          </cell>
          <cell r="BD925">
            <v>4</v>
          </cell>
          <cell r="BE925">
            <v>1</v>
          </cell>
          <cell r="BF925">
            <v>0</v>
          </cell>
          <cell r="BG925">
            <v>7</v>
          </cell>
          <cell r="BH925">
            <v>4</v>
          </cell>
          <cell r="BI925">
            <v>0</v>
          </cell>
          <cell r="BJ925">
            <v>68.709999999999994</v>
          </cell>
          <cell r="BK925">
            <v>89.76</v>
          </cell>
        </row>
        <row r="926">
          <cell r="A926">
            <v>13</v>
          </cell>
          <cell r="B926" t="str">
            <v>Sat</v>
          </cell>
          <cell r="C926">
            <v>42700</v>
          </cell>
          <cell r="D926">
            <v>0.64583333333333337</v>
          </cell>
          <cell r="E926" t="str">
            <v>ESPN2</v>
          </cell>
          <cell r="F926" t="str">
            <v>Duke</v>
          </cell>
          <cell r="G926" t="str">
            <v>ACC</v>
          </cell>
          <cell r="H926" t="str">
            <v>Miami (FL)</v>
          </cell>
          <cell r="I926" t="str">
            <v>ACC</v>
          </cell>
          <cell r="J926" t="str">
            <v>Miami (FL)</v>
          </cell>
          <cell r="K926" t="str">
            <v>Duke</v>
          </cell>
          <cell r="L926">
            <v>15</v>
          </cell>
          <cell r="M926">
            <v>51.5</v>
          </cell>
          <cell r="R926" t="str">
            <v>Duke</v>
          </cell>
          <cell r="S926" t="str">
            <v>Miami (FL)</v>
          </cell>
          <cell r="T926" t="str">
            <v>Duke</v>
          </cell>
          <cell r="U926" t="str">
            <v>W</v>
          </cell>
          <cell r="AL926" t="str">
            <v>Miami (FL)</v>
          </cell>
          <cell r="AM926">
            <v>30</v>
          </cell>
          <cell r="AN926" t="str">
            <v>DUKE</v>
          </cell>
          <cell r="AO926">
            <v>27</v>
          </cell>
          <cell r="AQ926" t="str">
            <v>Duke</v>
          </cell>
          <cell r="AR926">
            <v>3</v>
          </cell>
          <cell r="AS926">
            <v>2</v>
          </cell>
          <cell r="AT926">
            <v>0</v>
          </cell>
          <cell r="AU926">
            <v>6</v>
          </cell>
          <cell r="AV926">
            <v>4</v>
          </cell>
          <cell r="AW926">
            <v>0</v>
          </cell>
          <cell r="AY926">
            <v>5</v>
          </cell>
          <cell r="AZ926">
            <v>6</v>
          </cell>
          <cell r="BA926">
            <v>0</v>
          </cell>
          <cell r="BC926" t="str">
            <v>Miami (FL)</v>
          </cell>
          <cell r="BD926">
            <v>3</v>
          </cell>
          <cell r="BE926">
            <v>1</v>
          </cell>
          <cell r="BF926">
            <v>0</v>
          </cell>
          <cell r="BG926">
            <v>7</v>
          </cell>
          <cell r="BH926">
            <v>3</v>
          </cell>
          <cell r="BI926">
            <v>0</v>
          </cell>
          <cell r="BJ926">
            <v>69.12</v>
          </cell>
          <cell r="BK926">
            <v>83.49</v>
          </cell>
        </row>
        <row r="927">
          <cell r="A927">
            <v>13</v>
          </cell>
          <cell r="B927" t="str">
            <v>Sat</v>
          </cell>
          <cell r="C927">
            <v>42700</v>
          </cell>
          <cell r="D927">
            <v>0.52083333333333337</v>
          </cell>
          <cell r="E927" t="str">
            <v>ACC</v>
          </cell>
          <cell r="F927" t="str">
            <v>Syracuse</v>
          </cell>
          <cell r="G927" t="str">
            <v>ACC</v>
          </cell>
          <cell r="H927" t="str">
            <v>Pittsburgh</v>
          </cell>
          <cell r="I927" t="str">
            <v>ACC</v>
          </cell>
          <cell r="J927" t="str">
            <v>Pittsburgh</v>
          </cell>
          <cell r="K927" t="str">
            <v>Syracuse</v>
          </cell>
          <cell r="L927">
            <v>24</v>
          </cell>
          <cell r="M927">
            <v>67.5</v>
          </cell>
          <cell r="R927" t="str">
            <v>Syracuse</v>
          </cell>
          <cell r="S927" t="str">
            <v>Pittsburgh</v>
          </cell>
          <cell r="T927" t="str">
            <v>Syracuse</v>
          </cell>
          <cell r="U927" t="str">
            <v>W</v>
          </cell>
          <cell r="AL927" t="str">
            <v>Pittsburgh</v>
          </cell>
          <cell r="AM927">
            <v>23</v>
          </cell>
          <cell r="AN927" t="str">
            <v>SYRACUSE</v>
          </cell>
          <cell r="AO927">
            <v>20</v>
          </cell>
          <cell r="AQ927" t="str">
            <v>Syracuse</v>
          </cell>
          <cell r="AR927">
            <v>3</v>
          </cell>
          <cell r="AS927">
            <v>2</v>
          </cell>
          <cell r="AT927">
            <v>0</v>
          </cell>
          <cell r="AU927">
            <v>3</v>
          </cell>
          <cell r="AV927">
            <v>7</v>
          </cell>
          <cell r="AW927">
            <v>0</v>
          </cell>
          <cell r="AY927">
            <v>3</v>
          </cell>
          <cell r="AZ927">
            <v>7</v>
          </cell>
          <cell r="BA927">
            <v>1</v>
          </cell>
          <cell r="BC927" t="str">
            <v>Pittsburgh</v>
          </cell>
          <cell r="BD927">
            <v>3</v>
          </cell>
          <cell r="BE927">
            <v>2</v>
          </cell>
          <cell r="BF927">
            <v>1</v>
          </cell>
          <cell r="BG927">
            <v>5</v>
          </cell>
          <cell r="BH927">
            <v>4</v>
          </cell>
          <cell r="BI927">
            <v>1</v>
          </cell>
          <cell r="BJ927">
            <v>63.56</v>
          </cell>
          <cell r="BK927">
            <v>80.650000000000006</v>
          </cell>
        </row>
        <row r="928">
          <cell r="A928">
            <v>13</v>
          </cell>
          <cell r="B928" t="str">
            <v>Sat</v>
          </cell>
          <cell r="C928">
            <v>42700</v>
          </cell>
          <cell r="D928">
            <v>0.5</v>
          </cell>
          <cell r="E928" t="str">
            <v>ESPN2</v>
          </cell>
          <cell r="F928" t="str">
            <v>Virginia</v>
          </cell>
          <cell r="G928" t="str">
            <v>ACC</v>
          </cell>
          <cell r="H928" t="str">
            <v>Virginia Tech</v>
          </cell>
          <cell r="I928" t="str">
            <v>ACC</v>
          </cell>
          <cell r="J928" t="str">
            <v>Virginia Tech</v>
          </cell>
          <cell r="K928" t="str">
            <v>Virginia</v>
          </cell>
          <cell r="L928">
            <v>18.5</v>
          </cell>
          <cell r="M928">
            <v>54.5</v>
          </cell>
          <cell r="R928" t="str">
            <v>Virginia</v>
          </cell>
          <cell r="S928" t="str">
            <v>Virginia Tech</v>
          </cell>
          <cell r="T928" t="str">
            <v>Virginia</v>
          </cell>
          <cell r="U928" t="str">
            <v>W</v>
          </cell>
          <cell r="X928" t="str">
            <v>PW2</v>
          </cell>
          <cell r="AL928" t="str">
            <v>Virginia Tech</v>
          </cell>
          <cell r="AM928">
            <v>23</v>
          </cell>
          <cell r="AN928" t="str">
            <v>VIRGINIA</v>
          </cell>
          <cell r="AO928">
            <v>21</v>
          </cell>
          <cell r="AQ928" t="str">
            <v>Virginia</v>
          </cell>
          <cell r="AR928">
            <v>4</v>
          </cell>
          <cell r="AS928">
            <v>2</v>
          </cell>
          <cell r="AT928">
            <v>0</v>
          </cell>
          <cell r="AU928">
            <v>6</v>
          </cell>
          <cell r="AV928">
            <v>4</v>
          </cell>
          <cell r="AW928">
            <v>0</v>
          </cell>
          <cell r="AY928">
            <v>3</v>
          </cell>
          <cell r="AZ928">
            <v>7</v>
          </cell>
          <cell r="BA928">
            <v>1</v>
          </cell>
          <cell r="BC928" t="str">
            <v>Virginia Tech</v>
          </cell>
          <cell r="BD928">
            <v>3</v>
          </cell>
          <cell r="BE928">
            <v>2</v>
          </cell>
          <cell r="BF928">
            <v>0</v>
          </cell>
          <cell r="BG928">
            <v>5</v>
          </cell>
          <cell r="BH928">
            <v>4</v>
          </cell>
          <cell r="BI928">
            <v>0</v>
          </cell>
          <cell r="BJ928">
            <v>63.84</v>
          </cell>
          <cell r="BK928">
            <v>82.08</v>
          </cell>
        </row>
        <row r="929">
          <cell r="A929">
            <v>13</v>
          </cell>
          <cell r="B929" t="str">
            <v>Sat</v>
          </cell>
          <cell r="C929">
            <v>42700</v>
          </cell>
          <cell r="D929">
            <v>0.625</v>
          </cell>
          <cell r="E929" t="str">
            <v>FSN</v>
          </cell>
          <cell r="F929" t="str">
            <v>Boston College</v>
          </cell>
          <cell r="G929" t="str">
            <v>ACC</v>
          </cell>
          <cell r="H929" t="str">
            <v>Wake Forest</v>
          </cell>
          <cell r="I929" t="str">
            <v>ACC</v>
          </cell>
          <cell r="J929" t="str">
            <v>Wake Forest</v>
          </cell>
          <cell r="K929" t="str">
            <v>Boston College</v>
          </cell>
          <cell r="L929">
            <v>3</v>
          </cell>
          <cell r="M929">
            <v>36</v>
          </cell>
          <cell r="R929" t="str">
            <v>Boston College</v>
          </cell>
          <cell r="S929" t="str">
            <v>Wake Forest</v>
          </cell>
          <cell r="T929" t="str">
            <v>Wake Forest</v>
          </cell>
          <cell r="U929" t="str">
            <v>L</v>
          </cell>
          <cell r="Z929" t="str">
            <v>U</v>
          </cell>
          <cell r="AL929" t="str">
            <v>Wake Forest</v>
          </cell>
          <cell r="AM929">
            <v>3</v>
          </cell>
          <cell r="AN929" t="str">
            <v>BOSTON COLLEGE</v>
          </cell>
          <cell r="AO929">
            <v>0</v>
          </cell>
          <cell r="AQ929" t="str">
            <v>Boston College</v>
          </cell>
          <cell r="AR929">
            <v>2</v>
          </cell>
          <cell r="AS929">
            <v>2</v>
          </cell>
          <cell r="AT929">
            <v>0</v>
          </cell>
          <cell r="AU929">
            <v>4</v>
          </cell>
          <cell r="AV929">
            <v>5</v>
          </cell>
          <cell r="AW929">
            <v>1</v>
          </cell>
          <cell r="AY929">
            <v>5</v>
          </cell>
          <cell r="AZ929">
            <v>6</v>
          </cell>
          <cell r="BA929">
            <v>0</v>
          </cell>
          <cell r="BC929" t="str">
            <v>Wake Forest</v>
          </cell>
          <cell r="BD929">
            <v>3</v>
          </cell>
          <cell r="BE929">
            <v>3</v>
          </cell>
          <cell r="BF929">
            <v>0</v>
          </cell>
          <cell r="BG929">
            <v>6</v>
          </cell>
          <cell r="BH929">
            <v>4</v>
          </cell>
          <cell r="BI929">
            <v>0</v>
          </cell>
          <cell r="BJ929">
            <v>64.94</v>
          </cell>
          <cell r="BK929">
            <v>68.11</v>
          </cell>
        </row>
        <row r="930">
          <cell r="A930">
            <v>13</v>
          </cell>
          <cell r="B930" t="str">
            <v>Sat</v>
          </cell>
          <cell r="C930">
            <v>42700</v>
          </cell>
          <cell r="D930">
            <v>0.5</v>
          </cell>
          <cell r="E930" t="str">
            <v>ESPNU</v>
          </cell>
          <cell r="F930" t="str">
            <v>Purdue</v>
          </cell>
          <cell r="G930" t="str">
            <v>B10</v>
          </cell>
          <cell r="H930" t="str">
            <v>Indiana</v>
          </cell>
          <cell r="I930" t="str">
            <v>B10</v>
          </cell>
          <cell r="J930" t="str">
            <v>Indiana</v>
          </cell>
          <cell r="K930" t="str">
            <v>Purdue</v>
          </cell>
          <cell r="L930">
            <v>20.5</v>
          </cell>
          <cell r="M930">
            <v>63</v>
          </cell>
          <cell r="R930" t="str">
            <v>Purdue</v>
          </cell>
          <cell r="S930" t="str">
            <v>Indiana</v>
          </cell>
          <cell r="T930" t="str">
            <v>Purdue</v>
          </cell>
          <cell r="U930" t="str">
            <v>W</v>
          </cell>
          <cell r="AL930" t="str">
            <v>Indiana</v>
          </cell>
          <cell r="AM930">
            <v>54</v>
          </cell>
          <cell r="AN930" t="str">
            <v>PURDUE</v>
          </cell>
          <cell r="AO930">
            <v>36</v>
          </cell>
          <cell r="AQ930" t="str">
            <v>Purdue</v>
          </cell>
          <cell r="AR930">
            <v>3</v>
          </cell>
          <cell r="AS930">
            <v>1</v>
          </cell>
          <cell r="AT930">
            <v>0</v>
          </cell>
          <cell r="AU930">
            <v>4</v>
          </cell>
          <cell r="AV930">
            <v>6</v>
          </cell>
          <cell r="AW930">
            <v>0</v>
          </cell>
          <cell r="AY930">
            <v>6</v>
          </cell>
          <cell r="AZ930">
            <v>5</v>
          </cell>
          <cell r="BA930">
            <v>0</v>
          </cell>
          <cell r="BC930" t="str">
            <v>Indiana</v>
          </cell>
          <cell r="BD930">
            <v>2</v>
          </cell>
          <cell r="BE930">
            <v>3</v>
          </cell>
          <cell r="BF930">
            <v>0</v>
          </cell>
          <cell r="BG930">
            <v>5</v>
          </cell>
          <cell r="BH930">
            <v>6</v>
          </cell>
          <cell r="BI930">
            <v>0</v>
          </cell>
          <cell r="BJ930">
            <v>56.53</v>
          </cell>
          <cell r="BK930">
            <v>71.540000000000006</v>
          </cell>
        </row>
        <row r="931">
          <cell r="A931">
            <v>13</v>
          </cell>
          <cell r="B931" t="str">
            <v>Sat</v>
          </cell>
          <cell r="C931">
            <v>42700</v>
          </cell>
          <cell r="D931">
            <v>0.5</v>
          </cell>
          <cell r="E931" t="str">
            <v>ESPNN</v>
          </cell>
          <cell r="F931" t="str">
            <v>Rutgers</v>
          </cell>
          <cell r="G931" t="str">
            <v>B10</v>
          </cell>
          <cell r="H931" t="str">
            <v>Maryland</v>
          </cell>
          <cell r="I931" t="str">
            <v>B10</v>
          </cell>
          <cell r="J931" t="str">
            <v>Maryland</v>
          </cell>
          <cell r="K931" t="str">
            <v>Rutgers</v>
          </cell>
          <cell r="L931">
            <v>14</v>
          </cell>
          <cell r="M931">
            <v>51.5</v>
          </cell>
          <cell r="R931" t="str">
            <v>Rutgers</v>
          </cell>
          <cell r="S931" t="str">
            <v>Maryland</v>
          </cell>
          <cell r="T931" t="str">
            <v>Maryland</v>
          </cell>
          <cell r="U931" t="str">
            <v>L</v>
          </cell>
          <cell r="AL931" t="str">
            <v>Maryland</v>
          </cell>
          <cell r="AM931">
            <v>46</v>
          </cell>
          <cell r="AN931" t="str">
            <v>RUTGERS</v>
          </cell>
          <cell r="AO931">
            <v>41</v>
          </cell>
          <cell r="AQ931" t="str">
            <v>Rutgers</v>
          </cell>
          <cell r="AR931">
            <v>1</v>
          </cell>
          <cell r="AS931">
            <v>3</v>
          </cell>
          <cell r="AT931">
            <v>0</v>
          </cell>
          <cell r="AU931">
            <v>5</v>
          </cell>
          <cell r="AV931">
            <v>5</v>
          </cell>
          <cell r="AW931">
            <v>0</v>
          </cell>
          <cell r="AY931">
            <v>2</v>
          </cell>
          <cell r="AZ931">
            <v>2</v>
          </cell>
          <cell r="BA931">
            <v>0</v>
          </cell>
          <cell r="BC931" t="str">
            <v>Maryland</v>
          </cell>
          <cell r="BD931">
            <v>2</v>
          </cell>
          <cell r="BE931">
            <v>2</v>
          </cell>
          <cell r="BF931">
            <v>0</v>
          </cell>
          <cell r="BG931">
            <v>3</v>
          </cell>
          <cell r="BH931">
            <v>7</v>
          </cell>
          <cell r="BI931">
            <v>0</v>
          </cell>
          <cell r="BJ931">
            <v>53.78</v>
          </cell>
          <cell r="BK931">
            <v>66.94</v>
          </cell>
        </row>
        <row r="932">
          <cell r="A932">
            <v>13</v>
          </cell>
          <cell r="B932" t="str">
            <v>Sat</v>
          </cell>
          <cell r="C932">
            <v>42700</v>
          </cell>
          <cell r="D932">
            <v>0.5</v>
          </cell>
          <cell r="E932" t="str">
            <v>BTN</v>
          </cell>
          <cell r="F932" t="str">
            <v>Illinois</v>
          </cell>
          <cell r="G932" t="str">
            <v>B10</v>
          </cell>
          <cell r="H932" t="str">
            <v>Northwestern</v>
          </cell>
          <cell r="I932" t="str">
            <v>B10</v>
          </cell>
          <cell r="J932" t="str">
            <v>Northwestern</v>
          </cell>
          <cell r="K932" t="str">
            <v>Illinois</v>
          </cell>
          <cell r="L932">
            <v>16</v>
          </cell>
          <cell r="M932">
            <v>45.5</v>
          </cell>
          <cell r="R932" t="str">
            <v>Illinois</v>
          </cell>
          <cell r="S932" t="str">
            <v>Northwestern</v>
          </cell>
          <cell r="T932" t="str">
            <v>Illinois</v>
          </cell>
          <cell r="U932" t="str">
            <v>W</v>
          </cell>
          <cell r="AL932" t="str">
            <v>Northwestern</v>
          </cell>
          <cell r="AM932">
            <v>24</v>
          </cell>
          <cell r="AN932" t="str">
            <v>ILLINOIS</v>
          </cell>
          <cell r="AO932">
            <v>14</v>
          </cell>
          <cell r="AQ932" t="str">
            <v>Illinois</v>
          </cell>
          <cell r="AR932">
            <v>2</v>
          </cell>
          <cell r="AS932">
            <v>1</v>
          </cell>
          <cell r="AT932">
            <v>0</v>
          </cell>
          <cell r="AU932">
            <v>3</v>
          </cell>
          <cell r="AV932">
            <v>7</v>
          </cell>
          <cell r="AW932">
            <v>0</v>
          </cell>
          <cell r="AY932">
            <v>4</v>
          </cell>
          <cell r="AZ932">
            <v>7</v>
          </cell>
          <cell r="BA932">
            <v>0</v>
          </cell>
          <cell r="BC932" t="str">
            <v>Northwestern</v>
          </cell>
          <cell r="BD932">
            <v>2</v>
          </cell>
          <cell r="BE932">
            <v>4</v>
          </cell>
          <cell r="BF932">
            <v>0</v>
          </cell>
          <cell r="BG932">
            <v>5</v>
          </cell>
          <cell r="BH932">
            <v>5</v>
          </cell>
          <cell r="BI932">
            <v>0</v>
          </cell>
          <cell r="BJ932">
            <v>62.29</v>
          </cell>
          <cell r="BK932">
            <v>76.650000000000006</v>
          </cell>
        </row>
        <row r="933">
          <cell r="A933">
            <v>13</v>
          </cell>
          <cell r="B933" t="str">
            <v>Sat</v>
          </cell>
          <cell r="C933">
            <v>42700</v>
          </cell>
          <cell r="D933">
            <v>0.5</v>
          </cell>
          <cell r="E933" t="str">
            <v>ABC</v>
          </cell>
          <cell r="F933" t="str">
            <v>Michigan</v>
          </cell>
          <cell r="G933" t="str">
            <v>B10</v>
          </cell>
          <cell r="H933" t="str">
            <v>Ohio State</v>
          </cell>
          <cell r="I933" t="str">
            <v>B10</v>
          </cell>
          <cell r="J933" t="str">
            <v>Ohio State</v>
          </cell>
          <cell r="K933" t="str">
            <v>Michigan</v>
          </cell>
          <cell r="L933">
            <v>6.5</v>
          </cell>
          <cell r="M933">
            <v>45.5</v>
          </cell>
          <cell r="R933" t="str">
            <v>Michigan</v>
          </cell>
          <cell r="S933" t="str">
            <v>Ohio State</v>
          </cell>
          <cell r="T933" t="str">
            <v>Ohio State</v>
          </cell>
          <cell r="U933" t="str">
            <v>L</v>
          </cell>
          <cell r="AL933" t="str">
            <v>Ohio State</v>
          </cell>
          <cell r="AM933">
            <v>42</v>
          </cell>
          <cell r="AN933" t="str">
            <v>MICHIGAN</v>
          </cell>
          <cell r="AO933">
            <v>13</v>
          </cell>
          <cell r="AQ933" t="str">
            <v>Michigan</v>
          </cell>
          <cell r="AR933">
            <v>1</v>
          </cell>
          <cell r="AS933">
            <v>2</v>
          </cell>
          <cell r="AT933">
            <v>0</v>
          </cell>
          <cell r="AU933">
            <v>5</v>
          </cell>
          <cell r="AV933">
            <v>7</v>
          </cell>
          <cell r="AW933">
            <v>0</v>
          </cell>
          <cell r="AY933">
            <v>3</v>
          </cell>
          <cell r="AZ933">
            <v>8</v>
          </cell>
          <cell r="BA933">
            <v>0</v>
          </cell>
          <cell r="BC933" t="str">
            <v>Ohio State</v>
          </cell>
          <cell r="BD933">
            <v>4</v>
          </cell>
          <cell r="BE933">
            <v>2</v>
          </cell>
          <cell r="BF933">
            <v>0</v>
          </cell>
          <cell r="BG933">
            <v>6</v>
          </cell>
          <cell r="BH933">
            <v>4</v>
          </cell>
          <cell r="BI933">
            <v>0</v>
          </cell>
          <cell r="BJ933">
            <v>98.4</v>
          </cell>
          <cell r="BK933">
            <v>100.84</v>
          </cell>
        </row>
        <row r="934">
          <cell r="A934">
            <v>13</v>
          </cell>
          <cell r="B934" t="str">
            <v>Sat</v>
          </cell>
          <cell r="C934">
            <v>42700</v>
          </cell>
          <cell r="D934">
            <v>0.64583333333333337</v>
          </cell>
          <cell r="E934" t="str">
            <v>ESPN</v>
          </cell>
          <cell r="F934" t="str">
            <v>Michigan State</v>
          </cell>
          <cell r="G934" t="str">
            <v>B10</v>
          </cell>
          <cell r="H934" t="str">
            <v>Penn State</v>
          </cell>
          <cell r="I934" t="str">
            <v>B10</v>
          </cell>
          <cell r="J934" t="str">
            <v>Penn State</v>
          </cell>
          <cell r="K934" t="str">
            <v>Michigan State</v>
          </cell>
          <cell r="L934">
            <v>12</v>
          </cell>
          <cell r="M934">
            <v>54.5</v>
          </cell>
          <cell r="R934" t="str">
            <v>Michigan State</v>
          </cell>
          <cell r="S934" t="str">
            <v>Penn State</v>
          </cell>
          <cell r="T934" t="str">
            <v>Michigan State</v>
          </cell>
          <cell r="U934" t="str">
            <v>W</v>
          </cell>
          <cell r="AL934" t="str">
            <v>MICHIGAN STATE</v>
          </cell>
          <cell r="AM934">
            <v>55</v>
          </cell>
          <cell r="AN934" t="str">
            <v>Penn State</v>
          </cell>
          <cell r="AO934">
            <v>16</v>
          </cell>
          <cell r="AQ934" t="str">
            <v>Michigan State</v>
          </cell>
          <cell r="AR934">
            <v>1</v>
          </cell>
          <cell r="AS934">
            <v>3</v>
          </cell>
          <cell r="AT934">
            <v>0</v>
          </cell>
          <cell r="AU934">
            <v>4</v>
          </cell>
          <cell r="AV934">
            <v>6</v>
          </cell>
          <cell r="AW934">
            <v>0</v>
          </cell>
          <cell r="AY934">
            <v>5</v>
          </cell>
          <cell r="AZ934">
            <v>3</v>
          </cell>
          <cell r="BA934">
            <v>0</v>
          </cell>
          <cell r="BC934" t="str">
            <v>Penn State</v>
          </cell>
          <cell r="BD934">
            <v>4</v>
          </cell>
          <cell r="BE934">
            <v>2</v>
          </cell>
          <cell r="BF934">
            <v>1</v>
          </cell>
          <cell r="BG934">
            <v>8</v>
          </cell>
          <cell r="BH934">
            <v>3</v>
          </cell>
          <cell r="BI934">
            <v>1</v>
          </cell>
          <cell r="BJ934">
            <v>73.510000000000005</v>
          </cell>
          <cell r="BK934">
            <v>85.36</v>
          </cell>
        </row>
        <row r="935">
          <cell r="A935">
            <v>13</v>
          </cell>
          <cell r="B935" t="str">
            <v>Sat</v>
          </cell>
          <cell r="C935">
            <v>42700</v>
          </cell>
          <cell r="D935">
            <v>0.64583333333333337</v>
          </cell>
          <cell r="E935" t="str">
            <v>BTN</v>
          </cell>
          <cell r="F935" t="str">
            <v>Minnesota</v>
          </cell>
          <cell r="G935" t="str">
            <v>B10</v>
          </cell>
          <cell r="H935" t="str">
            <v>Wisconsin</v>
          </cell>
          <cell r="I935" t="str">
            <v>B10</v>
          </cell>
          <cell r="J935" t="str">
            <v>Wisconsin</v>
          </cell>
          <cell r="K935" t="str">
            <v>Minnesota</v>
          </cell>
          <cell r="L935">
            <v>14</v>
          </cell>
          <cell r="M935">
            <v>44</v>
          </cell>
          <cell r="R935" t="str">
            <v>Minnesota</v>
          </cell>
          <cell r="S935" t="str">
            <v>Wisconsin</v>
          </cell>
          <cell r="T935" t="str">
            <v>Minnesota</v>
          </cell>
          <cell r="U935" t="str">
            <v>W</v>
          </cell>
          <cell r="AL935" t="str">
            <v>Wisconsin</v>
          </cell>
          <cell r="AM935">
            <v>31</v>
          </cell>
          <cell r="AN935" t="str">
            <v>MINNESOTA</v>
          </cell>
          <cell r="AO935">
            <v>21</v>
          </cell>
          <cell r="AQ935" t="str">
            <v>Minnesota</v>
          </cell>
          <cell r="AR935">
            <v>1</v>
          </cell>
          <cell r="AS935">
            <v>2</v>
          </cell>
          <cell r="AT935">
            <v>1</v>
          </cell>
          <cell r="AU935">
            <v>2</v>
          </cell>
          <cell r="AV935">
            <v>7</v>
          </cell>
          <cell r="AW935">
            <v>1</v>
          </cell>
          <cell r="AY935">
            <v>5</v>
          </cell>
          <cell r="AZ935">
            <v>6</v>
          </cell>
          <cell r="BA935">
            <v>0</v>
          </cell>
          <cell r="BC935" t="str">
            <v>Wisconsin</v>
          </cell>
          <cell r="BD935">
            <v>3</v>
          </cell>
          <cell r="BE935">
            <v>2</v>
          </cell>
          <cell r="BF935">
            <v>0</v>
          </cell>
          <cell r="BG935">
            <v>8</v>
          </cell>
          <cell r="BH935">
            <v>2</v>
          </cell>
          <cell r="BI935">
            <v>0</v>
          </cell>
          <cell r="BJ935">
            <v>76.23</v>
          </cell>
          <cell r="BK935">
            <v>89.23</v>
          </cell>
        </row>
        <row r="936">
          <cell r="A936">
            <v>13</v>
          </cell>
          <cell r="B936" t="str">
            <v>Sat</v>
          </cell>
          <cell r="C936">
            <v>42700</v>
          </cell>
          <cell r="D936">
            <v>0.64583333333333337</v>
          </cell>
          <cell r="E936" t="str">
            <v>FS1</v>
          </cell>
          <cell r="F936" t="str">
            <v>West Virginia</v>
          </cell>
          <cell r="G936" t="str">
            <v>B12</v>
          </cell>
          <cell r="H936" t="str">
            <v>Iowa State</v>
          </cell>
          <cell r="I936" t="str">
            <v>B12</v>
          </cell>
          <cell r="J936" t="str">
            <v>West Virginia</v>
          </cell>
          <cell r="K936" t="str">
            <v>Iowa State</v>
          </cell>
          <cell r="L936">
            <v>6.5</v>
          </cell>
          <cell r="M936">
            <v>57.5</v>
          </cell>
          <cell r="R936" t="str">
            <v>Iowa State</v>
          </cell>
          <cell r="S936" t="str">
            <v>West Virginia</v>
          </cell>
          <cell r="T936" t="str">
            <v>West Virginia</v>
          </cell>
          <cell r="U936" t="str">
            <v>L</v>
          </cell>
          <cell r="AL936" t="str">
            <v>WEST VIRGINIA</v>
          </cell>
          <cell r="AM936">
            <v>30</v>
          </cell>
          <cell r="AN936" t="str">
            <v>Iowa State</v>
          </cell>
          <cell r="AO936">
            <v>6</v>
          </cell>
          <cell r="AQ936" t="str">
            <v>West Virginia</v>
          </cell>
          <cell r="AR936">
            <v>2</v>
          </cell>
          <cell r="AS936">
            <v>1</v>
          </cell>
          <cell r="AT936">
            <v>0</v>
          </cell>
          <cell r="AU936">
            <v>4</v>
          </cell>
          <cell r="AV936">
            <v>5</v>
          </cell>
          <cell r="AW936">
            <v>0</v>
          </cell>
          <cell r="AY936">
            <v>2</v>
          </cell>
          <cell r="AZ936">
            <v>1</v>
          </cell>
          <cell r="BA936">
            <v>1</v>
          </cell>
          <cell r="BC936" t="str">
            <v>Iowa State</v>
          </cell>
          <cell r="BD936">
            <v>5</v>
          </cell>
          <cell r="BE936">
            <v>0</v>
          </cell>
          <cell r="BF936">
            <v>0</v>
          </cell>
          <cell r="BG936">
            <v>7</v>
          </cell>
          <cell r="BH936">
            <v>3</v>
          </cell>
          <cell r="BI936">
            <v>0</v>
          </cell>
          <cell r="BJ936">
            <v>81.37</v>
          </cell>
          <cell r="BK936">
            <v>70.239999999999995</v>
          </cell>
        </row>
        <row r="937">
          <cell r="A937">
            <v>13</v>
          </cell>
          <cell r="B937" t="str">
            <v>Sat</v>
          </cell>
          <cell r="C937">
            <v>42700</v>
          </cell>
          <cell r="D937">
            <v>0.5</v>
          </cell>
          <cell r="E937" t="str">
            <v>FS1</v>
          </cell>
          <cell r="F937" t="str">
            <v>Kansas</v>
          </cell>
          <cell r="G937" t="str">
            <v>B12</v>
          </cell>
          <cell r="H937" t="str">
            <v>Kansas State</v>
          </cell>
          <cell r="I937" t="str">
            <v>B12</v>
          </cell>
          <cell r="J937" t="str">
            <v>Kansas State</v>
          </cell>
          <cell r="K937" t="str">
            <v>Kansas</v>
          </cell>
          <cell r="L937">
            <v>27</v>
          </cell>
          <cell r="M937">
            <v>54</v>
          </cell>
          <cell r="R937" t="str">
            <v>Kansas</v>
          </cell>
          <cell r="S937" t="str">
            <v>Kansas State</v>
          </cell>
          <cell r="T937" t="str">
            <v>Kansas</v>
          </cell>
          <cell r="U937" t="str">
            <v>W</v>
          </cell>
          <cell r="X937" t="str">
            <v>PW</v>
          </cell>
          <cell r="AL937" t="str">
            <v>Kansas State</v>
          </cell>
          <cell r="AM937">
            <v>45</v>
          </cell>
          <cell r="AN937" t="str">
            <v>KANSAS</v>
          </cell>
          <cell r="AO937">
            <v>14</v>
          </cell>
          <cell r="AQ937" t="str">
            <v>Kansas</v>
          </cell>
          <cell r="AR937">
            <v>1</v>
          </cell>
          <cell r="AS937">
            <v>4</v>
          </cell>
          <cell r="AT937">
            <v>0</v>
          </cell>
          <cell r="AU937">
            <v>4</v>
          </cell>
          <cell r="AV937">
            <v>6</v>
          </cell>
          <cell r="AW937">
            <v>0</v>
          </cell>
          <cell r="AY937">
            <v>3</v>
          </cell>
          <cell r="AZ937">
            <v>8</v>
          </cell>
          <cell r="BA937">
            <v>0</v>
          </cell>
          <cell r="BC937" t="str">
            <v>Kansas State</v>
          </cell>
          <cell r="BD937">
            <v>2</v>
          </cell>
          <cell r="BE937">
            <v>2</v>
          </cell>
          <cell r="BF937">
            <v>0</v>
          </cell>
          <cell r="BG937">
            <v>5</v>
          </cell>
          <cell r="BH937">
            <v>4</v>
          </cell>
          <cell r="BI937">
            <v>0</v>
          </cell>
          <cell r="BJ937">
            <v>55.76</v>
          </cell>
          <cell r="BK937">
            <v>79.430000000000007</v>
          </cell>
        </row>
        <row r="938">
          <cell r="A938">
            <v>13</v>
          </cell>
          <cell r="B938" t="str">
            <v>Sat</v>
          </cell>
          <cell r="C938">
            <v>42700</v>
          </cell>
          <cell r="D938">
            <v>0.79166666666666663</v>
          </cell>
          <cell r="E938" t="str">
            <v>ESPNU</v>
          </cell>
          <cell r="F938" t="str">
            <v>Western Kentucky</v>
          </cell>
          <cell r="G938" t="str">
            <v>CUSA</v>
          </cell>
          <cell r="H938" t="str">
            <v>Marshall</v>
          </cell>
          <cell r="I938" t="str">
            <v>CUSA</v>
          </cell>
          <cell r="J938" t="str">
            <v>Western Kentucky</v>
          </cell>
          <cell r="K938" t="str">
            <v>Marshall</v>
          </cell>
          <cell r="L938">
            <v>24</v>
          </cell>
          <cell r="M938">
            <v>64.5</v>
          </cell>
          <cell r="R938" t="str">
            <v>Marshall</v>
          </cell>
          <cell r="S938" t="str">
            <v>Western Kentucky</v>
          </cell>
          <cell r="T938" t="str">
            <v>Marshall</v>
          </cell>
          <cell r="U938" t="str">
            <v>W</v>
          </cell>
          <cell r="AL938" t="str">
            <v>WESTERN KENTUCKY</v>
          </cell>
          <cell r="AM938">
            <v>49</v>
          </cell>
          <cell r="AN938" t="str">
            <v>Marshall</v>
          </cell>
          <cell r="AO938">
            <v>28</v>
          </cell>
          <cell r="AQ938" t="str">
            <v>Western Kentucky</v>
          </cell>
          <cell r="AR938">
            <v>2</v>
          </cell>
          <cell r="AS938">
            <v>2</v>
          </cell>
          <cell r="AT938">
            <v>0</v>
          </cell>
          <cell r="AU938">
            <v>6</v>
          </cell>
          <cell r="AV938">
            <v>4</v>
          </cell>
          <cell r="AW938">
            <v>0</v>
          </cell>
          <cell r="AY938">
            <v>2</v>
          </cell>
          <cell r="AZ938">
            <v>0</v>
          </cell>
          <cell r="BA938">
            <v>0</v>
          </cell>
          <cell r="BC938" t="str">
            <v>Marshall</v>
          </cell>
          <cell r="BD938">
            <v>1</v>
          </cell>
          <cell r="BE938">
            <v>4</v>
          </cell>
          <cell r="BF938">
            <v>0</v>
          </cell>
          <cell r="BG938">
            <v>2</v>
          </cell>
          <cell r="BH938">
            <v>7</v>
          </cell>
          <cell r="BI938">
            <v>1</v>
          </cell>
          <cell r="BJ938">
            <v>75.53</v>
          </cell>
          <cell r="BK938">
            <v>53.78</v>
          </cell>
        </row>
        <row r="939">
          <cell r="A939">
            <v>13</v>
          </cell>
          <cell r="B939" t="str">
            <v>Sat</v>
          </cell>
          <cell r="C939">
            <v>42700</v>
          </cell>
          <cell r="D939">
            <v>0.72916666666666663</v>
          </cell>
          <cell r="F939" t="str">
            <v>Florida Atlantic</v>
          </cell>
          <cell r="G939" t="str">
            <v>CUSA</v>
          </cell>
          <cell r="H939" t="str">
            <v>Middle Tenn St</v>
          </cell>
          <cell r="I939" t="str">
            <v>CUSA</v>
          </cell>
          <cell r="J939" t="str">
            <v>Middle Tenn St</v>
          </cell>
          <cell r="K939" t="str">
            <v>Florida Atlantic</v>
          </cell>
          <cell r="L939">
            <v>14</v>
          </cell>
          <cell r="M939">
            <v>64</v>
          </cell>
          <cell r="R939" t="str">
            <v>Florida Atlantic</v>
          </cell>
          <cell r="S939" t="str">
            <v>Middle Tenn St</v>
          </cell>
          <cell r="T939" t="str">
            <v>Middle Tenn St</v>
          </cell>
          <cell r="U939" t="str">
            <v>L</v>
          </cell>
          <cell r="AL939" t="str">
            <v>Middle Tenn St</v>
          </cell>
          <cell r="AM939">
            <v>24</v>
          </cell>
          <cell r="AN939" t="str">
            <v>FLORIDA ATLANTIC</v>
          </cell>
          <cell r="AO939">
            <v>17</v>
          </cell>
          <cell r="AQ939" t="str">
            <v>Florida Atlantic</v>
          </cell>
          <cell r="AR939">
            <v>1</v>
          </cell>
          <cell r="AS939">
            <v>4</v>
          </cell>
          <cell r="AT939">
            <v>0</v>
          </cell>
          <cell r="AU939">
            <v>2</v>
          </cell>
          <cell r="AV939">
            <v>8</v>
          </cell>
          <cell r="AW939">
            <v>0</v>
          </cell>
          <cell r="AY939">
            <v>3</v>
          </cell>
          <cell r="AZ939">
            <v>8</v>
          </cell>
          <cell r="BA939">
            <v>0</v>
          </cell>
          <cell r="BC939" t="str">
            <v>Middle Tenn St</v>
          </cell>
          <cell r="BD939">
            <v>0</v>
          </cell>
          <cell r="BE939">
            <v>2</v>
          </cell>
          <cell r="BF939">
            <v>0</v>
          </cell>
          <cell r="BG939">
            <v>5</v>
          </cell>
          <cell r="BH939">
            <v>5</v>
          </cell>
          <cell r="BI939">
            <v>0</v>
          </cell>
          <cell r="BJ939">
            <v>48.55</v>
          </cell>
          <cell r="BK939">
            <v>62.76</v>
          </cell>
        </row>
        <row r="940">
          <cell r="A940">
            <v>13</v>
          </cell>
          <cell r="B940" t="str">
            <v>Sat</v>
          </cell>
          <cell r="C940">
            <v>42700</v>
          </cell>
          <cell r="D940">
            <v>0.64583333333333337</v>
          </cell>
          <cell r="E940" t="str">
            <v>espn3</v>
          </cell>
          <cell r="F940" t="str">
            <v>Florida Intl</v>
          </cell>
          <cell r="G940" t="str">
            <v>CUSA</v>
          </cell>
          <cell r="H940" t="str">
            <v>Old Dominion</v>
          </cell>
          <cell r="I940" t="str">
            <v>CUSA</v>
          </cell>
          <cell r="J940" t="str">
            <v>Old Dominion</v>
          </cell>
          <cell r="K940" t="str">
            <v>Florida Intl</v>
          </cell>
          <cell r="L940">
            <v>14</v>
          </cell>
          <cell r="M940">
            <v>62.5</v>
          </cell>
          <cell r="R940" t="str">
            <v>Florida Intl</v>
          </cell>
          <cell r="S940" t="str">
            <v>Old Dominion</v>
          </cell>
          <cell r="T940" t="str">
            <v>Florida Intl</v>
          </cell>
          <cell r="U940" t="str">
            <v>W</v>
          </cell>
          <cell r="AL940" t="str">
            <v>FLORIDA INTL</v>
          </cell>
          <cell r="AM940">
            <v>41</v>
          </cell>
          <cell r="AN940" t="str">
            <v>Old Dominion</v>
          </cell>
          <cell r="AO940">
            <v>12</v>
          </cell>
          <cell r="AQ940" t="str">
            <v>Florida Intl</v>
          </cell>
          <cell r="AR940">
            <v>2</v>
          </cell>
          <cell r="AS940">
            <v>1</v>
          </cell>
          <cell r="AT940">
            <v>0</v>
          </cell>
          <cell r="AU940">
            <v>5</v>
          </cell>
          <cell r="AV940">
            <v>6</v>
          </cell>
          <cell r="AW940">
            <v>0</v>
          </cell>
          <cell r="AY940">
            <v>2</v>
          </cell>
          <cell r="AZ940">
            <v>0</v>
          </cell>
          <cell r="BA940">
            <v>0</v>
          </cell>
          <cell r="BC940" t="str">
            <v>Old Dominion</v>
          </cell>
          <cell r="BD940">
            <v>5</v>
          </cell>
          <cell r="BE940">
            <v>0</v>
          </cell>
          <cell r="BF940">
            <v>0</v>
          </cell>
          <cell r="BG940">
            <v>8</v>
          </cell>
          <cell r="BH940">
            <v>3</v>
          </cell>
          <cell r="BI940">
            <v>0</v>
          </cell>
          <cell r="BJ940">
            <v>50.48</v>
          </cell>
          <cell r="BK940">
            <v>62.18</v>
          </cell>
        </row>
        <row r="941">
          <cell r="A941">
            <v>13</v>
          </cell>
          <cell r="B941" t="str">
            <v>Sat</v>
          </cell>
          <cell r="C941">
            <v>42700</v>
          </cell>
          <cell r="D941">
            <v>0.79166666666666663</v>
          </cell>
          <cell r="F941" t="str">
            <v>UNC Charlotte</v>
          </cell>
          <cell r="G941" t="str">
            <v>CUSA</v>
          </cell>
          <cell r="H941" t="str">
            <v>UT San Antonio</v>
          </cell>
          <cell r="I941" t="str">
            <v>CUSA</v>
          </cell>
          <cell r="J941" t="str">
            <v>UT San Antonio</v>
          </cell>
          <cell r="K941" t="str">
            <v>UNC Charlotte</v>
          </cell>
          <cell r="L941">
            <v>10</v>
          </cell>
          <cell r="M941">
            <v>54.5</v>
          </cell>
          <cell r="R941" t="str">
            <v>UNC Charlotte</v>
          </cell>
          <cell r="S941" t="str">
            <v>UT San Antonio</v>
          </cell>
          <cell r="T941" t="str">
            <v>UT San Antonio</v>
          </cell>
          <cell r="U941" t="str">
            <v>L</v>
          </cell>
          <cell r="AL941" t="str">
            <v>DNP</v>
          </cell>
          <cell r="AQ941" t="str">
            <v>UNC Charlotte</v>
          </cell>
          <cell r="AR941">
            <v>3</v>
          </cell>
          <cell r="AS941">
            <v>3</v>
          </cell>
          <cell r="AT941">
            <v>0</v>
          </cell>
          <cell r="AU941">
            <v>3</v>
          </cell>
          <cell r="AV941">
            <v>7</v>
          </cell>
          <cell r="AW941">
            <v>0</v>
          </cell>
          <cell r="AY941">
            <v>1</v>
          </cell>
          <cell r="AZ941">
            <v>0</v>
          </cell>
          <cell r="BA941">
            <v>0</v>
          </cell>
          <cell r="BC941" t="str">
            <v>UT San Antonio</v>
          </cell>
          <cell r="BD941">
            <v>2</v>
          </cell>
          <cell r="BE941">
            <v>1</v>
          </cell>
          <cell r="BF941">
            <v>0</v>
          </cell>
          <cell r="BG941">
            <v>6</v>
          </cell>
          <cell r="BH941">
            <v>3</v>
          </cell>
          <cell r="BI941">
            <v>0</v>
          </cell>
          <cell r="BJ941">
            <v>48.68</v>
          </cell>
          <cell r="BK941">
            <v>58.45</v>
          </cell>
        </row>
        <row r="942">
          <cell r="A942">
            <v>13</v>
          </cell>
          <cell r="B942" t="str">
            <v>Sat</v>
          </cell>
          <cell r="C942">
            <v>42700</v>
          </cell>
          <cell r="D942">
            <v>0.83333333333333337</v>
          </cell>
          <cell r="F942" t="str">
            <v>North Texas</v>
          </cell>
          <cell r="G942" t="str">
            <v>CUSA</v>
          </cell>
          <cell r="H942" t="str">
            <v>UTEP</v>
          </cell>
          <cell r="I942" t="str">
            <v>CUSA</v>
          </cell>
          <cell r="J942" t="str">
            <v>North Texas</v>
          </cell>
          <cell r="K942" t="str">
            <v>UTEP</v>
          </cell>
          <cell r="L942">
            <v>3</v>
          </cell>
          <cell r="M942">
            <v>52.5</v>
          </cell>
          <cell r="R942" t="str">
            <v>UTEP</v>
          </cell>
          <cell r="S942" t="str">
            <v>North Texas</v>
          </cell>
          <cell r="T942" t="str">
            <v>North Texas</v>
          </cell>
          <cell r="U942" t="str">
            <v>L</v>
          </cell>
          <cell r="AL942" t="str">
            <v>utep</v>
          </cell>
          <cell r="AM942">
            <v>20</v>
          </cell>
          <cell r="AN942" t="str">
            <v>NORTH TEXAS</v>
          </cell>
          <cell r="AO942">
            <v>17</v>
          </cell>
          <cell r="AQ942" t="str">
            <v>North Texas</v>
          </cell>
          <cell r="AR942">
            <v>4</v>
          </cell>
          <cell r="AS942">
            <v>1</v>
          </cell>
          <cell r="AT942">
            <v>0</v>
          </cell>
          <cell r="AU942">
            <v>6</v>
          </cell>
          <cell r="AV942">
            <v>5</v>
          </cell>
          <cell r="AW942">
            <v>0</v>
          </cell>
          <cell r="AY942">
            <v>1</v>
          </cell>
          <cell r="AZ942">
            <v>2</v>
          </cell>
          <cell r="BA942">
            <v>0</v>
          </cell>
          <cell r="BC942" t="str">
            <v>UTEP</v>
          </cell>
          <cell r="BD942">
            <v>1</v>
          </cell>
          <cell r="BE942">
            <v>5</v>
          </cell>
          <cell r="BF942">
            <v>0</v>
          </cell>
          <cell r="BG942">
            <v>2</v>
          </cell>
          <cell r="BH942">
            <v>9</v>
          </cell>
          <cell r="BI942">
            <v>0</v>
          </cell>
          <cell r="BJ942">
            <v>54.24</v>
          </cell>
          <cell r="BK942">
            <v>45.05</v>
          </cell>
        </row>
        <row r="943">
          <cell r="A943">
            <v>13</v>
          </cell>
          <cell r="B943" t="str">
            <v>Sat</v>
          </cell>
          <cell r="C943">
            <v>42700</v>
          </cell>
          <cell r="D943">
            <v>0.92708333333333337</v>
          </cell>
          <cell r="E943" t="str">
            <v>ESPNU</v>
          </cell>
          <cell r="F943" t="str">
            <v>Utah State</v>
          </cell>
          <cell r="G943" t="str">
            <v>MWC</v>
          </cell>
          <cell r="H943" t="str">
            <v>BYU</v>
          </cell>
          <cell r="I943" t="str">
            <v>Ind</v>
          </cell>
          <cell r="J943" t="str">
            <v>BYU</v>
          </cell>
          <cell r="K943" t="str">
            <v>Utah State</v>
          </cell>
          <cell r="L943">
            <v>18.5</v>
          </cell>
          <cell r="M943">
            <v>53.5</v>
          </cell>
          <cell r="R943" t="str">
            <v>Utah State</v>
          </cell>
          <cell r="S943" t="str">
            <v>BYU</v>
          </cell>
          <cell r="T943" t="str">
            <v>Utah State</v>
          </cell>
          <cell r="U943" t="str">
            <v>W</v>
          </cell>
          <cell r="AL943" t="str">
            <v>byu</v>
          </cell>
          <cell r="AM943">
            <v>51</v>
          </cell>
          <cell r="AN943" t="str">
            <v>UTAH STATE</v>
          </cell>
          <cell r="AO943">
            <v>28</v>
          </cell>
          <cell r="AQ943" t="str">
            <v>Utah State</v>
          </cell>
          <cell r="AR943">
            <v>2</v>
          </cell>
          <cell r="AS943">
            <v>4</v>
          </cell>
          <cell r="AT943">
            <v>0</v>
          </cell>
          <cell r="AU943">
            <v>4</v>
          </cell>
          <cell r="AV943">
            <v>7</v>
          </cell>
          <cell r="AW943">
            <v>0</v>
          </cell>
          <cell r="AY943">
            <v>6</v>
          </cell>
          <cell r="AZ943">
            <v>3</v>
          </cell>
          <cell r="BA943">
            <v>0</v>
          </cell>
          <cell r="BC943" t="str">
            <v>BYU</v>
          </cell>
          <cell r="BD943">
            <v>1</v>
          </cell>
          <cell r="BE943">
            <v>2</v>
          </cell>
          <cell r="BF943">
            <v>1</v>
          </cell>
          <cell r="BG943">
            <v>7</v>
          </cell>
          <cell r="BH943">
            <v>2</v>
          </cell>
          <cell r="BI943">
            <v>1</v>
          </cell>
          <cell r="BJ943">
            <v>61.89</v>
          </cell>
          <cell r="BK943">
            <v>79.010000000000005</v>
          </cell>
        </row>
        <row r="944">
          <cell r="A944">
            <v>13</v>
          </cell>
          <cell r="B944" t="str">
            <v>Sat</v>
          </cell>
          <cell r="C944">
            <v>42700</v>
          </cell>
          <cell r="D944">
            <v>0.64583333333333337</v>
          </cell>
          <cell r="E944" t="str">
            <v>CBSSN</v>
          </cell>
          <cell r="F944" t="str">
            <v>San Jose State</v>
          </cell>
          <cell r="G944" t="str">
            <v>MWC</v>
          </cell>
          <cell r="H944" t="str">
            <v>Fresno State</v>
          </cell>
          <cell r="I944" t="str">
            <v>MWC</v>
          </cell>
          <cell r="J944" t="str">
            <v>San Jose State</v>
          </cell>
          <cell r="K944" t="str">
            <v>Fresno State</v>
          </cell>
          <cell r="L944">
            <v>3</v>
          </cell>
          <cell r="M944">
            <v>51.5</v>
          </cell>
          <cell r="R944" t="str">
            <v>Fresno State</v>
          </cell>
          <cell r="S944" t="str">
            <v>San Jose State</v>
          </cell>
          <cell r="T944" t="str">
            <v>San Jose State</v>
          </cell>
          <cell r="U944" t="str">
            <v>L</v>
          </cell>
          <cell r="AL944" t="str">
            <v>SAN JOSE STATE</v>
          </cell>
          <cell r="AM944">
            <v>49</v>
          </cell>
          <cell r="AN944" t="str">
            <v>Fresno State</v>
          </cell>
          <cell r="AO944">
            <v>23</v>
          </cell>
          <cell r="AQ944" t="str">
            <v>San Jose State</v>
          </cell>
          <cell r="AR944">
            <v>3</v>
          </cell>
          <cell r="AS944">
            <v>3</v>
          </cell>
          <cell r="AT944">
            <v>0</v>
          </cell>
          <cell r="AU944">
            <v>5</v>
          </cell>
          <cell r="AV944">
            <v>5</v>
          </cell>
          <cell r="AW944">
            <v>0</v>
          </cell>
          <cell r="AY944">
            <v>5</v>
          </cell>
          <cell r="AZ944">
            <v>5</v>
          </cell>
          <cell r="BA944">
            <v>0</v>
          </cell>
          <cell r="BC944" t="str">
            <v>Fresno State</v>
          </cell>
          <cell r="BD944">
            <v>3</v>
          </cell>
          <cell r="BE944">
            <v>1</v>
          </cell>
          <cell r="BF944">
            <v>0</v>
          </cell>
          <cell r="BG944">
            <v>4</v>
          </cell>
          <cell r="BH944">
            <v>6</v>
          </cell>
          <cell r="BI944">
            <v>0</v>
          </cell>
          <cell r="BJ944">
            <v>54.89</v>
          </cell>
          <cell r="BK944">
            <v>50.07</v>
          </cell>
        </row>
        <row r="945">
          <cell r="A945">
            <v>13</v>
          </cell>
          <cell r="B945" t="str">
            <v>Sat</v>
          </cell>
          <cell r="C945">
            <v>42700</v>
          </cell>
          <cell r="D945">
            <v>0.95833333333333337</v>
          </cell>
          <cell r="F945" t="str">
            <v>Massachusetts</v>
          </cell>
          <cell r="G945" t="str">
            <v>Ind</v>
          </cell>
          <cell r="H945" t="str">
            <v>Hawaii</v>
          </cell>
          <cell r="I945" t="str">
            <v>MWC</v>
          </cell>
          <cell r="J945" t="str">
            <v>Hawaii</v>
          </cell>
          <cell r="K945" t="str">
            <v>Massachusetts</v>
          </cell>
          <cell r="L945">
            <v>7.5</v>
          </cell>
          <cell r="M945">
            <v>60</v>
          </cell>
          <cell r="R945" t="str">
            <v>Massachusetts</v>
          </cell>
          <cell r="S945" t="str">
            <v>Hawaii</v>
          </cell>
          <cell r="T945" t="str">
            <v>Massachusetts</v>
          </cell>
          <cell r="U945" t="str">
            <v>W</v>
          </cell>
          <cell r="AL945" t="str">
            <v>DNP</v>
          </cell>
          <cell r="AQ945" t="str">
            <v>Massachusetts</v>
          </cell>
          <cell r="AR945">
            <v>3</v>
          </cell>
          <cell r="AS945">
            <v>3</v>
          </cell>
          <cell r="AT945">
            <v>0</v>
          </cell>
          <cell r="AU945">
            <v>5</v>
          </cell>
          <cell r="AV945">
            <v>5</v>
          </cell>
          <cell r="AW945">
            <v>0</v>
          </cell>
          <cell r="AY945">
            <v>0</v>
          </cell>
          <cell r="AZ945">
            <v>0</v>
          </cell>
          <cell r="BA945">
            <v>0</v>
          </cell>
          <cell r="BC945" t="str">
            <v>Hawaii</v>
          </cell>
          <cell r="BD945">
            <v>1</v>
          </cell>
          <cell r="BE945">
            <v>3</v>
          </cell>
          <cell r="BF945">
            <v>0</v>
          </cell>
          <cell r="BG945">
            <v>4</v>
          </cell>
          <cell r="BH945">
            <v>6</v>
          </cell>
          <cell r="BI945">
            <v>2</v>
          </cell>
          <cell r="BJ945">
            <v>52.18</v>
          </cell>
          <cell r="BK945">
            <v>54.62</v>
          </cell>
        </row>
        <row r="946">
          <cell r="A946">
            <v>13</v>
          </cell>
          <cell r="B946" t="str">
            <v>Sat</v>
          </cell>
          <cell r="C946">
            <v>42700</v>
          </cell>
          <cell r="D946">
            <v>0.92708333333333337</v>
          </cell>
          <cell r="E946" t="str">
            <v>ESPN2</v>
          </cell>
          <cell r="F946" t="str">
            <v>Wyoming</v>
          </cell>
          <cell r="G946" t="str">
            <v>MWC</v>
          </cell>
          <cell r="H946" t="str">
            <v>New Mexico</v>
          </cell>
          <cell r="I946" t="str">
            <v>MWC</v>
          </cell>
          <cell r="J946" t="str">
            <v>Wyoming</v>
          </cell>
          <cell r="K946" t="str">
            <v>New Mexico</v>
          </cell>
          <cell r="L946">
            <v>3</v>
          </cell>
          <cell r="M946">
            <v>71</v>
          </cell>
          <cell r="R946" t="str">
            <v>New Mexico</v>
          </cell>
          <cell r="S946" t="str">
            <v>Wyoming</v>
          </cell>
          <cell r="T946" t="str">
            <v>Wyoming</v>
          </cell>
          <cell r="U946" t="str">
            <v>L</v>
          </cell>
          <cell r="AL946" t="str">
            <v>New Mexico</v>
          </cell>
          <cell r="AM946">
            <v>38</v>
          </cell>
          <cell r="AN946" t="str">
            <v>WYOMING</v>
          </cell>
          <cell r="AO946">
            <v>28</v>
          </cell>
          <cell r="AQ946" t="str">
            <v>Wyoming</v>
          </cell>
          <cell r="AR946">
            <v>2</v>
          </cell>
          <cell r="AS946">
            <v>3</v>
          </cell>
          <cell r="AT946">
            <v>0</v>
          </cell>
          <cell r="AU946">
            <v>7</v>
          </cell>
          <cell r="AV946">
            <v>3</v>
          </cell>
          <cell r="AW946">
            <v>0</v>
          </cell>
          <cell r="AY946">
            <v>3</v>
          </cell>
          <cell r="AZ946">
            <v>8</v>
          </cell>
          <cell r="BA946">
            <v>0</v>
          </cell>
          <cell r="BC946" t="str">
            <v>New Mexico</v>
          </cell>
          <cell r="BD946">
            <v>1</v>
          </cell>
          <cell r="BE946">
            <v>3</v>
          </cell>
          <cell r="BF946">
            <v>0</v>
          </cell>
          <cell r="BG946">
            <v>4</v>
          </cell>
          <cell r="BH946">
            <v>6</v>
          </cell>
          <cell r="BI946">
            <v>0</v>
          </cell>
          <cell r="BJ946">
            <v>67.28</v>
          </cell>
          <cell r="BK946">
            <v>62.11</v>
          </cell>
        </row>
        <row r="947">
          <cell r="A947">
            <v>13</v>
          </cell>
          <cell r="B947" t="str">
            <v>Sat</v>
          </cell>
          <cell r="C947">
            <v>42700</v>
          </cell>
          <cell r="D947">
            <v>0.875</v>
          </cell>
          <cell r="E947" t="str">
            <v>CBSSN</v>
          </cell>
          <cell r="F947" t="str">
            <v>Colorado State</v>
          </cell>
          <cell r="G947" t="str">
            <v>MWC</v>
          </cell>
          <cell r="H947" t="str">
            <v>San Diego State</v>
          </cell>
          <cell r="I947" t="str">
            <v>MWC</v>
          </cell>
          <cell r="J947" t="str">
            <v>San Diego State</v>
          </cell>
          <cell r="K947" t="str">
            <v>Colorado State</v>
          </cell>
          <cell r="L947">
            <v>11.5</v>
          </cell>
          <cell r="M947">
            <v>54.5</v>
          </cell>
          <cell r="R947" t="str">
            <v>Colorado State</v>
          </cell>
          <cell r="S947" t="str">
            <v>San Diego State</v>
          </cell>
          <cell r="T947" t="str">
            <v>San Diego State</v>
          </cell>
          <cell r="U947" t="str">
            <v>L</v>
          </cell>
          <cell r="AL947" t="str">
            <v>San Diego State</v>
          </cell>
          <cell r="AM947">
            <v>41</v>
          </cell>
          <cell r="AN947" t="str">
            <v>COLORADO STATE</v>
          </cell>
          <cell r="AO947">
            <v>17</v>
          </cell>
          <cell r="AQ947" t="str">
            <v>Colorado State</v>
          </cell>
          <cell r="AR947">
            <v>4</v>
          </cell>
          <cell r="AS947">
            <v>0</v>
          </cell>
          <cell r="AT947">
            <v>0</v>
          </cell>
          <cell r="AU947">
            <v>7</v>
          </cell>
          <cell r="AV947">
            <v>3</v>
          </cell>
          <cell r="AW947">
            <v>0</v>
          </cell>
          <cell r="AY947">
            <v>2</v>
          </cell>
          <cell r="AZ947">
            <v>7</v>
          </cell>
          <cell r="BA947">
            <v>0</v>
          </cell>
          <cell r="BC947" t="str">
            <v>San Diego State</v>
          </cell>
          <cell r="BD947">
            <v>2</v>
          </cell>
          <cell r="BE947">
            <v>2</v>
          </cell>
          <cell r="BF947">
            <v>0</v>
          </cell>
          <cell r="BG947">
            <v>5</v>
          </cell>
          <cell r="BH947">
            <v>4</v>
          </cell>
          <cell r="BI947">
            <v>0</v>
          </cell>
          <cell r="BJ947">
            <v>67.400000000000006</v>
          </cell>
          <cell r="BK947">
            <v>77.03</v>
          </cell>
        </row>
        <row r="948">
          <cell r="A948">
            <v>13</v>
          </cell>
          <cell r="B948" t="str">
            <v>Sat</v>
          </cell>
          <cell r="C948">
            <v>42700</v>
          </cell>
          <cell r="D948">
            <v>0.66666666666666663</v>
          </cell>
          <cell r="E948" t="str">
            <v>espn3</v>
          </cell>
          <cell r="F948" t="str">
            <v>Nevada</v>
          </cell>
          <cell r="G948" t="str">
            <v>MWC</v>
          </cell>
          <cell r="H948" t="str">
            <v>UNLV</v>
          </cell>
          <cell r="I948" t="str">
            <v>MWC</v>
          </cell>
          <cell r="J948" t="str">
            <v>UNLV</v>
          </cell>
          <cell r="K948" t="str">
            <v>Nevada</v>
          </cell>
          <cell r="L948">
            <v>8.5</v>
          </cell>
          <cell r="M948">
            <v>62.5</v>
          </cell>
          <cell r="R948" t="str">
            <v>Nevada</v>
          </cell>
          <cell r="S948" t="str">
            <v>UNLV</v>
          </cell>
          <cell r="T948" t="str">
            <v>UNLV</v>
          </cell>
          <cell r="U948" t="str">
            <v>L</v>
          </cell>
          <cell r="AL948" t="str">
            <v>unlv</v>
          </cell>
          <cell r="AM948">
            <v>23</v>
          </cell>
          <cell r="AN948" t="str">
            <v>NEVADA</v>
          </cell>
          <cell r="AO948">
            <v>17</v>
          </cell>
          <cell r="AQ948" t="str">
            <v>Nevada</v>
          </cell>
          <cell r="AR948">
            <v>1</v>
          </cell>
          <cell r="AS948">
            <v>4</v>
          </cell>
          <cell r="AT948">
            <v>0</v>
          </cell>
          <cell r="AU948">
            <v>3</v>
          </cell>
          <cell r="AV948">
            <v>7</v>
          </cell>
          <cell r="AW948">
            <v>0</v>
          </cell>
          <cell r="AY948">
            <v>7</v>
          </cell>
          <cell r="AZ948">
            <v>4</v>
          </cell>
          <cell r="BA948">
            <v>0</v>
          </cell>
          <cell r="BC948" t="str">
            <v>UNLV</v>
          </cell>
          <cell r="BD948">
            <v>2</v>
          </cell>
          <cell r="BE948">
            <v>2</v>
          </cell>
          <cell r="BF948">
            <v>0</v>
          </cell>
          <cell r="BG948">
            <v>4</v>
          </cell>
          <cell r="BH948">
            <v>6</v>
          </cell>
          <cell r="BI948">
            <v>0</v>
          </cell>
          <cell r="BJ948">
            <v>54.2</v>
          </cell>
          <cell r="BK948">
            <v>57.23</v>
          </cell>
        </row>
        <row r="949">
          <cell r="A949">
            <v>13</v>
          </cell>
          <cell r="B949" t="str">
            <v>Sat</v>
          </cell>
          <cell r="C949">
            <v>42700</v>
          </cell>
          <cell r="D949">
            <v>0.79166666666666663</v>
          </cell>
          <cell r="E949" t="str">
            <v>ESPN2</v>
          </cell>
          <cell r="F949" t="str">
            <v>UCLA</v>
          </cell>
          <cell r="G949" t="str">
            <v>P12</v>
          </cell>
          <cell r="H949" t="str">
            <v>California</v>
          </cell>
          <cell r="I949" t="str">
            <v>P12</v>
          </cell>
          <cell r="J949" t="str">
            <v>UCLA</v>
          </cell>
          <cell r="K949" t="str">
            <v>California</v>
          </cell>
          <cell r="L949">
            <v>3</v>
          </cell>
          <cell r="M949">
            <v>71</v>
          </cell>
          <cell r="R949" t="str">
            <v>California</v>
          </cell>
          <cell r="S949" t="str">
            <v>UCLA</v>
          </cell>
          <cell r="T949" t="str">
            <v>UCLA</v>
          </cell>
          <cell r="U949" t="str">
            <v>L</v>
          </cell>
          <cell r="AL949" t="str">
            <v>UCLA</v>
          </cell>
          <cell r="AM949">
            <v>40</v>
          </cell>
          <cell r="AN949" t="str">
            <v>California</v>
          </cell>
          <cell r="AO949">
            <v>24</v>
          </cell>
          <cell r="AQ949" t="str">
            <v>UCLA</v>
          </cell>
          <cell r="AR949">
            <v>1</v>
          </cell>
          <cell r="AS949">
            <v>2</v>
          </cell>
          <cell r="AT949">
            <v>1</v>
          </cell>
          <cell r="AU949">
            <v>3</v>
          </cell>
          <cell r="AV949">
            <v>7</v>
          </cell>
          <cell r="AW949">
            <v>1</v>
          </cell>
          <cell r="AY949">
            <v>6</v>
          </cell>
          <cell r="AZ949">
            <v>5</v>
          </cell>
          <cell r="BA949">
            <v>0</v>
          </cell>
          <cell r="BC949" t="str">
            <v>California</v>
          </cell>
          <cell r="BD949">
            <v>2</v>
          </cell>
          <cell r="BE949">
            <v>2</v>
          </cell>
          <cell r="BF949">
            <v>3</v>
          </cell>
          <cell r="BG949">
            <v>3</v>
          </cell>
          <cell r="BH949">
            <v>6</v>
          </cell>
          <cell r="BI949">
            <v>3</v>
          </cell>
          <cell r="BJ949">
            <v>77.540000000000006</v>
          </cell>
          <cell r="BK949">
            <v>70.709999999999994</v>
          </cell>
        </row>
        <row r="950">
          <cell r="A950">
            <v>13</v>
          </cell>
          <cell r="B950" t="str">
            <v>Sat</v>
          </cell>
          <cell r="C950">
            <v>42700</v>
          </cell>
          <cell r="D950">
            <v>0.8125</v>
          </cell>
          <cell r="E950" t="str">
            <v>Fox</v>
          </cell>
          <cell r="F950" t="str">
            <v>Utah</v>
          </cell>
          <cell r="G950" t="str">
            <v>P12</v>
          </cell>
          <cell r="H950" t="str">
            <v>Colorado</v>
          </cell>
          <cell r="I950" t="str">
            <v>P12</v>
          </cell>
          <cell r="J950" t="str">
            <v>Colorado</v>
          </cell>
          <cell r="K950" t="str">
            <v>Utah</v>
          </cell>
          <cell r="L950">
            <v>10</v>
          </cell>
          <cell r="M950">
            <v>53.5</v>
          </cell>
          <cell r="R950" t="str">
            <v>Utah</v>
          </cell>
          <cell r="S950" t="str">
            <v>Colorado</v>
          </cell>
          <cell r="T950" t="str">
            <v>Colorado</v>
          </cell>
          <cell r="U950" t="str">
            <v>L</v>
          </cell>
          <cell r="AL950" t="str">
            <v>UTAH</v>
          </cell>
          <cell r="AM950">
            <v>20</v>
          </cell>
          <cell r="AN950" t="str">
            <v>Colorado</v>
          </cell>
          <cell r="AO950">
            <v>14</v>
          </cell>
          <cell r="AQ950" t="str">
            <v>Utah</v>
          </cell>
          <cell r="AR950">
            <v>3</v>
          </cell>
          <cell r="AS950">
            <v>1</v>
          </cell>
          <cell r="AT950">
            <v>0</v>
          </cell>
          <cell r="AU950">
            <v>6</v>
          </cell>
          <cell r="AV950">
            <v>3</v>
          </cell>
          <cell r="AW950">
            <v>0</v>
          </cell>
          <cell r="AY950">
            <v>0</v>
          </cell>
          <cell r="AZ950">
            <v>5</v>
          </cell>
          <cell r="BA950">
            <v>0</v>
          </cell>
          <cell r="BC950" t="str">
            <v>Colorado</v>
          </cell>
          <cell r="BD950">
            <v>3</v>
          </cell>
          <cell r="BE950">
            <v>1</v>
          </cell>
          <cell r="BF950">
            <v>0</v>
          </cell>
          <cell r="BG950">
            <v>9</v>
          </cell>
          <cell r="BH950">
            <v>1</v>
          </cell>
          <cell r="BI950">
            <v>0</v>
          </cell>
          <cell r="BJ950">
            <v>80.13</v>
          </cell>
          <cell r="BK950">
            <v>87.75</v>
          </cell>
        </row>
        <row r="951">
          <cell r="A951">
            <v>13</v>
          </cell>
          <cell r="B951" t="str">
            <v>Sat</v>
          </cell>
          <cell r="C951">
            <v>42700</v>
          </cell>
          <cell r="D951">
            <v>0.66666666666666663</v>
          </cell>
          <cell r="E951" t="str">
            <v>PAC12</v>
          </cell>
          <cell r="F951" t="str">
            <v>Oregon</v>
          </cell>
          <cell r="G951" t="str">
            <v>P12</v>
          </cell>
          <cell r="H951" t="str">
            <v>Oregon State</v>
          </cell>
          <cell r="I951" t="str">
            <v>P12</v>
          </cell>
          <cell r="J951" t="str">
            <v>Oregon</v>
          </cell>
          <cell r="K951" t="str">
            <v>Oregon State</v>
          </cell>
          <cell r="L951">
            <v>3</v>
          </cell>
          <cell r="M951">
            <v>71</v>
          </cell>
          <cell r="R951" t="str">
            <v>Oregon State</v>
          </cell>
          <cell r="S951" t="str">
            <v>Oregon</v>
          </cell>
          <cell r="T951" t="str">
            <v>Oregon State</v>
          </cell>
          <cell r="U951" t="str">
            <v>W</v>
          </cell>
          <cell r="AL951" t="str">
            <v>OREGON</v>
          </cell>
          <cell r="AM951">
            <v>52</v>
          </cell>
          <cell r="AN951" t="str">
            <v>Oregon State</v>
          </cell>
          <cell r="AO951">
            <v>42</v>
          </cell>
          <cell r="AQ951" t="str">
            <v>Oregon</v>
          </cell>
          <cell r="AR951">
            <v>1</v>
          </cell>
          <cell r="AS951">
            <v>2</v>
          </cell>
          <cell r="AT951">
            <v>2</v>
          </cell>
          <cell r="AU951">
            <v>2</v>
          </cell>
          <cell r="AV951">
            <v>6</v>
          </cell>
          <cell r="AW951">
            <v>2</v>
          </cell>
          <cell r="AY951">
            <v>6</v>
          </cell>
          <cell r="AZ951">
            <v>4</v>
          </cell>
          <cell r="BA951">
            <v>1</v>
          </cell>
          <cell r="BC951" t="str">
            <v>Oregon State</v>
          </cell>
          <cell r="BD951">
            <v>3</v>
          </cell>
          <cell r="BE951">
            <v>1</v>
          </cell>
          <cell r="BF951">
            <v>0</v>
          </cell>
          <cell r="BG951">
            <v>7</v>
          </cell>
          <cell r="BH951">
            <v>3</v>
          </cell>
          <cell r="BI951">
            <v>0</v>
          </cell>
          <cell r="BJ951">
            <v>73.38</v>
          </cell>
          <cell r="BK951">
            <v>68.930000000000007</v>
          </cell>
        </row>
        <row r="952">
          <cell r="A952">
            <v>13</v>
          </cell>
          <cell r="B952" t="str">
            <v>Sat</v>
          </cell>
          <cell r="C952">
            <v>42700</v>
          </cell>
          <cell r="D952">
            <v>0.64583333333333337</v>
          </cell>
          <cell r="E952" t="str">
            <v>ABC</v>
          </cell>
          <cell r="F952" t="str">
            <v>Notre Dame</v>
          </cell>
          <cell r="G952" t="str">
            <v>Ind</v>
          </cell>
          <cell r="H952" t="str">
            <v>Southern Cal</v>
          </cell>
          <cell r="I952" t="str">
            <v>P12</v>
          </cell>
          <cell r="J952" t="str">
            <v>Southern Cal</v>
          </cell>
          <cell r="K952" t="str">
            <v>Notre Dame</v>
          </cell>
          <cell r="L952">
            <v>17</v>
          </cell>
          <cell r="M952">
            <v>57.5</v>
          </cell>
          <cell r="R952" t="str">
            <v>Notre Dame</v>
          </cell>
          <cell r="S952" t="str">
            <v>Southern Cal</v>
          </cell>
          <cell r="T952" t="str">
            <v>Notre Dame</v>
          </cell>
          <cell r="U952" t="str">
            <v>W</v>
          </cell>
          <cell r="X952" t="str">
            <v>PW2</v>
          </cell>
          <cell r="AL952" t="str">
            <v>NOTRE DAME</v>
          </cell>
          <cell r="AM952">
            <v>41</v>
          </cell>
          <cell r="AN952" t="str">
            <v>Southern California</v>
          </cell>
          <cell r="AO952">
            <v>31</v>
          </cell>
          <cell r="AQ952" t="str">
            <v>Notre Dame</v>
          </cell>
          <cell r="AR952">
            <v>2</v>
          </cell>
          <cell r="AS952">
            <v>4</v>
          </cell>
          <cell r="AT952">
            <v>0</v>
          </cell>
          <cell r="AU952">
            <v>4</v>
          </cell>
          <cell r="AV952">
            <v>7</v>
          </cell>
          <cell r="AW952">
            <v>0</v>
          </cell>
          <cell r="AY952">
            <v>5</v>
          </cell>
          <cell r="AZ952">
            <v>6</v>
          </cell>
          <cell r="BA952">
            <v>0</v>
          </cell>
          <cell r="BC952" t="str">
            <v>Southern Cal</v>
          </cell>
          <cell r="BD952">
            <v>4</v>
          </cell>
          <cell r="BE952">
            <v>2</v>
          </cell>
          <cell r="BF952">
            <v>0</v>
          </cell>
          <cell r="BG952">
            <v>7</v>
          </cell>
          <cell r="BH952">
            <v>4</v>
          </cell>
          <cell r="BI952">
            <v>0</v>
          </cell>
          <cell r="BJ952">
            <v>77</v>
          </cell>
          <cell r="BK952">
            <v>88.22</v>
          </cell>
        </row>
        <row r="953">
          <cell r="A953">
            <v>13</v>
          </cell>
          <cell r="B953" t="str">
            <v>Sat</v>
          </cell>
          <cell r="C953">
            <v>42700</v>
          </cell>
          <cell r="D953">
            <v>0.83333333333333337</v>
          </cell>
          <cell r="E953" t="str">
            <v>PAC12</v>
          </cell>
          <cell r="F953" t="str">
            <v>Rice</v>
          </cell>
          <cell r="G953" t="str">
            <v>CUSA</v>
          </cell>
          <cell r="H953" t="str">
            <v>Stanford</v>
          </cell>
          <cell r="I953" t="str">
            <v>P12</v>
          </cell>
          <cell r="J953" t="str">
            <v>Stanford</v>
          </cell>
          <cell r="K953" t="str">
            <v>Rice</v>
          </cell>
          <cell r="L953">
            <v>35.5</v>
          </cell>
          <cell r="M953">
            <v>54.5</v>
          </cell>
          <cell r="R953" t="str">
            <v>Rice</v>
          </cell>
          <cell r="S953" t="str">
            <v>Stanford</v>
          </cell>
          <cell r="T953" t="str">
            <v>Rice</v>
          </cell>
          <cell r="U953" t="str">
            <v>W</v>
          </cell>
          <cell r="X953" t="str">
            <v>PW2</v>
          </cell>
          <cell r="AL953" t="str">
            <v>DNP</v>
          </cell>
          <cell r="AQ953" t="str">
            <v>Rice</v>
          </cell>
          <cell r="AR953">
            <v>2</v>
          </cell>
          <cell r="AS953">
            <v>4</v>
          </cell>
          <cell r="AT953">
            <v>0</v>
          </cell>
          <cell r="AU953">
            <v>4</v>
          </cell>
          <cell r="AV953">
            <v>6</v>
          </cell>
          <cell r="AW953">
            <v>0</v>
          </cell>
          <cell r="AY953">
            <v>0</v>
          </cell>
          <cell r="AZ953">
            <v>0</v>
          </cell>
          <cell r="BA953">
            <v>0</v>
          </cell>
          <cell r="BC953" t="str">
            <v>Stanford</v>
          </cell>
          <cell r="BD953">
            <v>1</v>
          </cell>
          <cell r="BE953">
            <v>4</v>
          </cell>
          <cell r="BF953">
            <v>0</v>
          </cell>
          <cell r="BG953">
            <v>5</v>
          </cell>
          <cell r="BH953">
            <v>5</v>
          </cell>
          <cell r="BI953">
            <v>0</v>
          </cell>
          <cell r="BJ953">
            <v>48.04</v>
          </cell>
          <cell r="BK953">
            <v>85.15</v>
          </cell>
        </row>
        <row r="954">
          <cell r="A954">
            <v>13</v>
          </cell>
          <cell r="B954" t="str">
            <v>Sat</v>
          </cell>
          <cell r="C954">
            <v>42700</v>
          </cell>
          <cell r="D954">
            <v>0.64583333333333337</v>
          </cell>
          <cell r="E954" t="str">
            <v>espn3</v>
          </cell>
          <cell r="F954" t="str">
            <v>South Alabama</v>
          </cell>
          <cell r="G954" t="str">
            <v>SB</v>
          </cell>
          <cell r="H954" t="str">
            <v>Idaho</v>
          </cell>
          <cell r="I954" t="str">
            <v>SB</v>
          </cell>
          <cell r="J954" t="str">
            <v>Idaho</v>
          </cell>
          <cell r="K954" t="str">
            <v>South Alabama</v>
          </cell>
          <cell r="L954">
            <v>5.5</v>
          </cell>
          <cell r="M954">
            <v>51</v>
          </cell>
          <cell r="R954" t="str">
            <v>South Alabama</v>
          </cell>
          <cell r="S954" t="str">
            <v>Idaho</v>
          </cell>
          <cell r="T954" t="str">
            <v>South Alabama</v>
          </cell>
          <cell r="U954" t="str">
            <v>W</v>
          </cell>
          <cell r="AL954" t="str">
            <v>SOUTH ALABAMA</v>
          </cell>
          <cell r="AM954">
            <v>52</v>
          </cell>
          <cell r="AN954" t="str">
            <v>Idaho</v>
          </cell>
          <cell r="AO954">
            <v>45</v>
          </cell>
          <cell r="AQ954" t="str">
            <v>South Alabama</v>
          </cell>
          <cell r="AR954">
            <v>1</v>
          </cell>
          <cell r="AS954">
            <v>2</v>
          </cell>
          <cell r="AT954">
            <v>0</v>
          </cell>
          <cell r="AU954">
            <v>3</v>
          </cell>
          <cell r="AV954">
            <v>4</v>
          </cell>
          <cell r="AW954">
            <v>1</v>
          </cell>
          <cell r="AY954">
            <v>1</v>
          </cell>
          <cell r="AZ954">
            <v>1</v>
          </cell>
          <cell r="BA954">
            <v>0</v>
          </cell>
          <cell r="BC954" t="str">
            <v>Idaho</v>
          </cell>
          <cell r="BD954">
            <v>0</v>
          </cell>
          <cell r="BE954">
            <v>1</v>
          </cell>
          <cell r="BF954">
            <v>0</v>
          </cell>
          <cell r="BG954">
            <v>6</v>
          </cell>
          <cell r="BH954">
            <v>3</v>
          </cell>
          <cell r="BI954">
            <v>0</v>
          </cell>
          <cell r="BJ954">
            <v>56.3</v>
          </cell>
          <cell r="BK954">
            <v>57.05</v>
          </cell>
        </row>
        <row r="955">
          <cell r="A955">
            <v>13</v>
          </cell>
          <cell r="B955" t="str">
            <v>Sat</v>
          </cell>
          <cell r="C955">
            <v>42700</v>
          </cell>
          <cell r="D955">
            <v>0.66666666666666663</v>
          </cell>
          <cell r="E955" t="str">
            <v>espn3</v>
          </cell>
          <cell r="F955" t="str">
            <v>Appalachian State</v>
          </cell>
          <cell r="G955" t="str">
            <v>SB</v>
          </cell>
          <cell r="H955" t="str">
            <v>New Mexico State</v>
          </cell>
          <cell r="I955" t="str">
            <v>SB</v>
          </cell>
          <cell r="J955" t="str">
            <v>Appalachian State</v>
          </cell>
          <cell r="K955" t="str">
            <v>New Mexico State</v>
          </cell>
          <cell r="L955">
            <v>17.5</v>
          </cell>
          <cell r="M955">
            <v>59.5</v>
          </cell>
          <cell r="R955" t="str">
            <v>New Mexico State</v>
          </cell>
          <cell r="S955" t="str">
            <v>Appalachian State</v>
          </cell>
          <cell r="T955" t="str">
            <v>New Mexico State</v>
          </cell>
          <cell r="U955" t="str">
            <v>W</v>
          </cell>
          <cell r="AL955" t="str">
            <v>DNP</v>
          </cell>
          <cell r="AQ955" t="str">
            <v>Appalachian State</v>
          </cell>
          <cell r="AR955">
            <v>4</v>
          </cell>
          <cell r="AS955">
            <v>1</v>
          </cell>
          <cell r="AT955">
            <v>0</v>
          </cell>
          <cell r="AU955">
            <v>5</v>
          </cell>
          <cell r="AV955">
            <v>6</v>
          </cell>
          <cell r="AW955">
            <v>0</v>
          </cell>
          <cell r="AY955">
            <v>0</v>
          </cell>
          <cell r="AZ955">
            <v>0</v>
          </cell>
          <cell r="BA955">
            <v>0</v>
          </cell>
          <cell r="BC955" t="str">
            <v>New Mexico State</v>
          </cell>
          <cell r="BD955">
            <v>4</v>
          </cell>
          <cell r="BE955">
            <v>0</v>
          </cell>
          <cell r="BF955">
            <v>0</v>
          </cell>
          <cell r="BG955">
            <v>6</v>
          </cell>
          <cell r="BH955">
            <v>3</v>
          </cell>
          <cell r="BI955">
            <v>1</v>
          </cell>
          <cell r="BJ955">
            <v>71.34</v>
          </cell>
          <cell r="BK955">
            <v>48.39</v>
          </cell>
        </row>
        <row r="956">
          <cell r="A956">
            <v>13</v>
          </cell>
          <cell r="B956" t="str">
            <v>Sat</v>
          </cell>
          <cell r="C956">
            <v>42700</v>
          </cell>
          <cell r="D956">
            <v>0.66666666666666663</v>
          </cell>
          <cell r="E956" t="str">
            <v>espn3</v>
          </cell>
          <cell r="F956" t="str">
            <v>Troy</v>
          </cell>
          <cell r="G956" t="str">
            <v>SB</v>
          </cell>
          <cell r="H956" t="str">
            <v>Texas State</v>
          </cell>
          <cell r="I956" t="str">
            <v>SB</v>
          </cell>
          <cell r="J956" t="str">
            <v>Troy</v>
          </cell>
          <cell r="K956" t="str">
            <v>Texas State</v>
          </cell>
          <cell r="L956">
            <v>27</v>
          </cell>
          <cell r="M956">
            <v>59</v>
          </cell>
          <cell r="R956" t="str">
            <v>Texas State</v>
          </cell>
          <cell r="S956" t="str">
            <v>Troy</v>
          </cell>
          <cell r="T956" t="str">
            <v>Texas State</v>
          </cell>
          <cell r="U956" t="str">
            <v>W</v>
          </cell>
          <cell r="AL956" t="str">
            <v>DNP</v>
          </cell>
          <cell r="AQ956" t="str">
            <v>Troy</v>
          </cell>
          <cell r="AR956">
            <v>4</v>
          </cell>
          <cell r="AS956">
            <v>1</v>
          </cell>
          <cell r="AT956">
            <v>0</v>
          </cell>
          <cell r="AU956">
            <v>6</v>
          </cell>
          <cell r="AV956">
            <v>3</v>
          </cell>
          <cell r="AW956">
            <v>0</v>
          </cell>
          <cell r="AY956">
            <v>1</v>
          </cell>
          <cell r="AZ956">
            <v>0</v>
          </cell>
          <cell r="BA956">
            <v>0</v>
          </cell>
          <cell r="BC956" t="str">
            <v>Texas State</v>
          </cell>
          <cell r="BD956">
            <v>0</v>
          </cell>
          <cell r="BE956">
            <v>4</v>
          </cell>
          <cell r="BF956">
            <v>0</v>
          </cell>
          <cell r="BG956">
            <v>2</v>
          </cell>
          <cell r="BH956">
            <v>7</v>
          </cell>
          <cell r="BI956">
            <v>0</v>
          </cell>
          <cell r="BJ956">
            <v>67.34</v>
          </cell>
          <cell r="BK956">
            <v>38.770000000000003</v>
          </cell>
        </row>
        <row r="957">
          <cell r="A957">
            <v>13</v>
          </cell>
          <cell r="B957" t="str">
            <v>Sat</v>
          </cell>
          <cell r="C957">
            <v>42700</v>
          </cell>
          <cell r="D957">
            <v>0.5</v>
          </cell>
          <cell r="E957" t="str">
            <v>espn3</v>
          </cell>
          <cell r="F957" t="str">
            <v>Arkansas State</v>
          </cell>
          <cell r="G957" t="str">
            <v>SB</v>
          </cell>
          <cell r="H957" t="str">
            <v>UL Lafayette</v>
          </cell>
          <cell r="I957" t="str">
            <v>SB</v>
          </cell>
          <cell r="J957" t="str">
            <v>Arkansas State</v>
          </cell>
          <cell r="K957" t="str">
            <v>UL Lafayette</v>
          </cell>
          <cell r="L957">
            <v>5</v>
          </cell>
          <cell r="M957">
            <v>49</v>
          </cell>
          <cell r="R957" t="str">
            <v>UL Lafayette</v>
          </cell>
          <cell r="S957" t="str">
            <v>Arkansas State</v>
          </cell>
          <cell r="T957" t="str">
            <v>Arkansas State</v>
          </cell>
          <cell r="U957" t="str">
            <v>L</v>
          </cell>
          <cell r="AL957" t="str">
            <v>ARKANSAS STATE</v>
          </cell>
          <cell r="AM957">
            <v>37</v>
          </cell>
          <cell r="AN957" t="str">
            <v>UL Lafayette</v>
          </cell>
          <cell r="AO957">
            <v>27</v>
          </cell>
          <cell r="AQ957" t="str">
            <v>Arkansas State</v>
          </cell>
          <cell r="AR957">
            <v>2</v>
          </cell>
          <cell r="AS957">
            <v>2</v>
          </cell>
          <cell r="AT957">
            <v>0</v>
          </cell>
          <cell r="AU957">
            <v>5</v>
          </cell>
          <cell r="AV957">
            <v>3</v>
          </cell>
          <cell r="AW957">
            <v>1</v>
          </cell>
          <cell r="AY957">
            <v>3</v>
          </cell>
          <cell r="AZ957">
            <v>8</v>
          </cell>
          <cell r="BA957">
            <v>0</v>
          </cell>
          <cell r="BC957" t="str">
            <v>UL Lafayette</v>
          </cell>
          <cell r="BD957">
            <v>2</v>
          </cell>
          <cell r="BE957">
            <v>2</v>
          </cell>
          <cell r="BF957">
            <v>0</v>
          </cell>
          <cell r="BG957">
            <v>6</v>
          </cell>
          <cell r="BH957">
            <v>3</v>
          </cell>
          <cell r="BI957">
            <v>0</v>
          </cell>
          <cell r="BJ957">
            <v>65.92</v>
          </cell>
          <cell r="BK957">
            <v>54.62</v>
          </cell>
        </row>
        <row r="958">
          <cell r="A958">
            <v>13</v>
          </cell>
          <cell r="B958" t="str">
            <v>Sat</v>
          </cell>
          <cell r="C958">
            <v>42700</v>
          </cell>
          <cell r="D958">
            <v>0.64583333333333337</v>
          </cell>
          <cell r="E958" t="str">
            <v>CBS</v>
          </cell>
          <cell r="F958" t="str">
            <v>Auburn</v>
          </cell>
          <cell r="G958" t="str">
            <v>SEC</v>
          </cell>
          <cell r="H958" t="str">
            <v>Alabama</v>
          </cell>
          <cell r="I958" t="str">
            <v>SEC</v>
          </cell>
          <cell r="J958" t="str">
            <v>Alabama</v>
          </cell>
          <cell r="K958" t="str">
            <v>Auburn</v>
          </cell>
          <cell r="L958">
            <v>17.5</v>
          </cell>
          <cell r="M958">
            <v>47</v>
          </cell>
          <cell r="R958" t="str">
            <v>Auburn</v>
          </cell>
          <cell r="S958" t="str">
            <v>Alabama</v>
          </cell>
          <cell r="T958" t="str">
            <v>Auburn</v>
          </cell>
          <cell r="U958" t="str">
            <v>W</v>
          </cell>
          <cell r="X958" t="str">
            <v>X</v>
          </cell>
          <cell r="Z958" t="str">
            <v>U</v>
          </cell>
          <cell r="AL958" t="str">
            <v>Alabama</v>
          </cell>
          <cell r="AM958">
            <v>29</v>
          </cell>
          <cell r="AN958" t="str">
            <v>AUBURN</v>
          </cell>
          <cell r="AO958">
            <v>13</v>
          </cell>
          <cell r="AQ958" t="str">
            <v>Auburn</v>
          </cell>
          <cell r="AR958">
            <v>2</v>
          </cell>
          <cell r="AS958">
            <v>1</v>
          </cell>
          <cell r="AT958">
            <v>0</v>
          </cell>
          <cell r="AU958">
            <v>7</v>
          </cell>
          <cell r="AV958">
            <v>3</v>
          </cell>
          <cell r="AW958">
            <v>0</v>
          </cell>
          <cell r="AY958">
            <v>6</v>
          </cell>
          <cell r="AZ958">
            <v>5</v>
          </cell>
          <cell r="BA958">
            <v>0</v>
          </cell>
          <cell r="BC958" t="str">
            <v>Alabama</v>
          </cell>
          <cell r="BD958">
            <v>2</v>
          </cell>
          <cell r="BE958">
            <v>2</v>
          </cell>
          <cell r="BF958">
            <v>1</v>
          </cell>
          <cell r="BG958">
            <v>6</v>
          </cell>
          <cell r="BH958">
            <v>3</v>
          </cell>
          <cell r="BI958">
            <v>1</v>
          </cell>
          <cell r="BJ958">
            <v>87.09</v>
          </cell>
          <cell r="BK958">
            <v>103.27</v>
          </cell>
        </row>
        <row r="959">
          <cell r="A959">
            <v>13</v>
          </cell>
          <cell r="B959" t="str">
            <v>Sat</v>
          </cell>
          <cell r="C959">
            <v>42700</v>
          </cell>
          <cell r="D959">
            <v>0.5</v>
          </cell>
          <cell r="E959" t="str">
            <v>SEC</v>
          </cell>
          <cell r="F959" t="str">
            <v>Georgia Tech</v>
          </cell>
          <cell r="G959" t="str">
            <v>ACC</v>
          </cell>
          <cell r="H959" t="str">
            <v>Georgia</v>
          </cell>
          <cell r="I959" t="str">
            <v>SEC</v>
          </cell>
          <cell r="J959" t="str">
            <v>Georgia</v>
          </cell>
          <cell r="K959" t="str">
            <v>Georgia Tech</v>
          </cell>
          <cell r="L959">
            <v>4</v>
          </cell>
          <cell r="M959">
            <v>48.5</v>
          </cell>
          <cell r="R959" t="str">
            <v>Georgia Tech</v>
          </cell>
          <cell r="S959" t="str">
            <v>Georgia</v>
          </cell>
          <cell r="T959" t="str">
            <v>Georgia Tech</v>
          </cell>
          <cell r="U959" t="str">
            <v>W</v>
          </cell>
          <cell r="AL959" t="str">
            <v>Georgia</v>
          </cell>
          <cell r="AM959">
            <v>13</v>
          </cell>
          <cell r="AN959" t="str">
            <v>GEORGIA TECH</v>
          </cell>
          <cell r="AO959">
            <v>7</v>
          </cell>
          <cell r="AQ959" t="str">
            <v>Georgia Tech</v>
          </cell>
          <cell r="AR959">
            <v>2</v>
          </cell>
          <cell r="AS959">
            <v>1</v>
          </cell>
          <cell r="AT959">
            <v>1</v>
          </cell>
          <cell r="AU959">
            <v>4</v>
          </cell>
          <cell r="AV959">
            <v>5</v>
          </cell>
          <cell r="AW959">
            <v>1</v>
          </cell>
          <cell r="AY959">
            <v>3</v>
          </cell>
          <cell r="AZ959">
            <v>7</v>
          </cell>
          <cell r="BA959">
            <v>1</v>
          </cell>
          <cell r="BC959" t="str">
            <v>Georgia</v>
          </cell>
          <cell r="BD959">
            <v>2</v>
          </cell>
          <cell r="BE959">
            <v>1</v>
          </cell>
          <cell r="BF959">
            <v>0</v>
          </cell>
          <cell r="BG959">
            <v>5</v>
          </cell>
          <cell r="BH959">
            <v>4</v>
          </cell>
          <cell r="BI959">
            <v>1</v>
          </cell>
          <cell r="BJ959">
            <v>75.709999999999994</v>
          </cell>
          <cell r="BK959">
            <v>73.98</v>
          </cell>
        </row>
        <row r="960">
          <cell r="A960">
            <v>13</v>
          </cell>
          <cell r="B960" t="str">
            <v>Sat</v>
          </cell>
          <cell r="C960">
            <v>42700</v>
          </cell>
          <cell r="D960">
            <v>0.64583333333333337</v>
          </cell>
          <cell r="E960" t="str">
            <v>SEC</v>
          </cell>
          <cell r="F960" t="str">
            <v>Mississippi State</v>
          </cell>
          <cell r="G960" t="str">
            <v>SEC</v>
          </cell>
          <cell r="H960" t="str">
            <v>Mississippi</v>
          </cell>
          <cell r="I960" t="str">
            <v>SEC</v>
          </cell>
          <cell r="J960" t="str">
            <v>Mississippi</v>
          </cell>
          <cell r="K960" t="str">
            <v>Mississippi State</v>
          </cell>
          <cell r="L960">
            <v>7.5</v>
          </cell>
          <cell r="M960">
            <v>69.5</v>
          </cell>
          <cell r="R960" t="str">
            <v>Mississippi State</v>
          </cell>
          <cell r="S960" t="str">
            <v>Mississippi</v>
          </cell>
          <cell r="T960" t="str">
            <v>Mississippi State</v>
          </cell>
          <cell r="U960" t="str">
            <v>W</v>
          </cell>
          <cell r="Z960" t="str">
            <v>O</v>
          </cell>
          <cell r="AL960" t="str">
            <v>Mississippi</v>
          </cell>
          <cell r="AM960">
            <v>38</v>
          </cell>
          <cell r="AN960" t="str">
            <v>MISSISSIPPI STATE</v>
          </cell>
          <cell r="AO960">
            <v>27</v>
          </cell>
          <cell r="AQ960" t="str">
            <v>Mississippi State</v>
          </cell>
          <cell r="AR960">
            <v>1</v>
          </cell>
          <cell r="AS960">
            <v>4</v>
          </cell>
          <cell r="AT960">
            <v>0</v>
          </cell>
          <cell r="AU960">
            <v>4</v>
          </cell>
          <cell r="AV960">
            <v>6</v>
          </cell>
          <cell r="AW960">
            <v>0</v>
          </cell>
          <cell r="AY960">
            <v>5</v>
          </cell>
          <cell r="AZ960">
            <v>5</v>
          </cell>
          <cell r="BA960">
            <v>1</v>
          </cell>
          <cell r="BC960" t="str">
            <v>Mississippi</v>
          </cell>
          <cell r="BD960">
            <v>3</v>
          </cell>
          <cell r="BE960">
            <v>3</v>
          </cell>
          <cell r="BF960">
            <v>0</v>
          </cell>
          <cell r="BG960">
            <v>5</v>
          </cell>
          <cell r="BH960">
            <v>5</v>
          </cell>
          <cell r="BI960">
            <v>0</v>
          </cell>
          <cell r="BJ960">
            <v>70.739999999999995</v>
          </cell>
          <cell r="BK960">
            <v>80.67</v>
          </cell>
        </row>
        <row r="961">
          <cell r="A961">
            <v>13</v>
          </cell>
          <cell r="B961" t="str">
            <v>Sat</v>
          </cell>
          <cell r="C961">
            <v>42700</v>
          </cell>
          <cell r="D961">
            <v>0.8125</v>
          </cell>
          <cell r="E961" t="str">
            <v>SEC</v>
          </cell>
          <cell r="F961" t="str">
            <v>Tennessee</v>
          </cell>
          <cell r="G961" t="str">
            <v>SEC</v>
          </cell>
          <cell r="H961" t="str">
            <v>Vanderbilt</v>
          </cell>
          <cell r="I961" t="str">
            <v>SEC</v>
          </cell>
          <cell r="J961" t="str">
            <v>Tennessee</v>
          </cell>
          <cell r="K961" t="str">
            <v>Vanderbilt</v>
          </cell>
          <cell r="L961">
            <v>7.5</v>
          </cell>
          <cell r="M961">
            <v>54</v>
          </cell>
          <cell r="R961" t="str">
            <v>Vanderbilt</v>
          </cell>
          <cell r="S961" t="str">
            <v>Tennessee</v>
          </cell>
          <cell r="T961" t="str">
            <v>Vanderbilt</v>
          </cell>
          <cell r="U961" t="str">
            <v>W</v>
          </cell>
          <cell r="AL961" t="str">
            <v>TENNESSEE</v>
          </cell>
          <cell r="AM961">
            <v>53</v>
          </cell>
          <cell r="AN961" t="str">
            <v>Vanderbilt</v>
          </cell>
          <cell r="AO961">
            <v>28</v>
          </cell>
          <cell r="AQ961" t="str">
            <v>Tennessee</v>
          </cell>
          <cell r="AR961">
            <v>1</v>
          </cell>
          <cell r="AS961">
            <v>3</v>
          </cell>
          <cell r="AT961">
            <v>0</v>
          </cell>
          <cell r="AU961">
            <v>3</v>
          </cell>
          <cell r="AV961">
            <v>6</v>
          </cell>
          <cell r="AW961">
            <v>0</v>
          </cell>
          <cell r="AY961">
            <v>5</v>
          </cell>
          <cell r="AZ961">
            <v>6</v>
          </cell>
          <cell r="BA961">
            <v>0</v>
          </cell>
          <cell r="BC961" t="str">
            <v>Vanderbilt</v>
          </cell>
          <cell r="BD961">
            <v>3</v>
          </cell>
          <cell r="BE961">
            <v>1</v>
          </cell>
          <cell r="BF961">
            <v>0</v>
          </cell>
          <cell r="BG961">
            <v>5</v>
          </cell>
          <cell r="BH961">
            <v>5</v>
          </cell>
          <cell r="BI961">
            <v>0</v>
          </cell>
          <cell r="BJ961">
            <v>82.5</v>
          </cell>
          <cell r="BK961">
            <v>70.55</v>
          </cell>
        </row>
        <row r="962">
          <cell r="A962">
            <v>13</v>
          </cell>
          <cell r="B962" t="str">
            <v>Sat</v>
          </cell>
          <cell r="C962">
            <v>42700</v>
          </cell>
          <cell r="F962" t="str">
            <v>Army</v>
          </cell>
          <cell r="G962" t="str">
            <v>Ind</v>
          </cell>
          <cell r="H962" t="str">
            <v>Open</v>
          </cell>
          <cell r="I962" t="str">
            <v>ZZZ</v>
          </cell>
          <cell r="K962">
            <v>0</v>
          </cell>
          <cell r="AQ962" t="str">
            <v>Army</v>
          </cell>
          <cell r="AR962">
            <v>3</v>
          </cell>
          <cell r="AS962">
            <v>2</v>
          </cell>
          <cell r="AT962">
            <v>0</v>
          </cell>
          <cell r="AU962">
            <v>4</v>
          </cell>
          <cell r="AV962">
            <v>5</v>
          </cell>
          <cell r="AW962">
            <v>0</v>
          </cell>
          <cell r="BJ962">
            <v>63.79</v>
          </cell>
        </row>
        <row r="963">
          <cell r="A963">
            <v>13</v>
          </cell>
          <cell r="B963" t="str">
            <v>Sat</v>
          </cell>
          <cell r="C963">
            <v>42700</v>
          </cell>
          <cell r="F963" t="str">
            <v>Georgia Southern</v>
          </cell>
          <cell r="G963" t="str">
            <v>SB</v>
          </cell>
          <cell r="H963" t="str">
            <v>Open</v>
          </cell>
          <cell r="I963" t="str">
            <v>ZZZ</v>
          </cell>
          <cell r="K963">
            <v>0</v>
          </cell>
          <cell r="AQ963" t="str">
            <v>Georgia Southern</v>
          </cell>
          <cell r="AR963">
            <v>3</v>
          </cell>
          <cell r="AS963">
            <v>4</v>
          </cell>
          <cell r="AT963">
            <v>0</v>
          </cell>
          <cell r="AU963">
            <v>3</v>
          </cell>
          <cell r="AV963">
            <v>7</v>
          </cell>
          <cell r="AW963">
            <v>0</v>
          </cell>
          <cell r="BJ963">
            <v>59.92</v>
          </cell>
        </row>
        <row r="964">
          <cell r="A964">
            <v>13</v>
          </cell>
          <cell r="B964" t="str">
            <v>Sat</v>
          </cell>
          <cell r="C964">
            <v>42700</v>
          </cell>
          <cell r="F964" t="str">
            <v>Georgia State</v>
          </cell>
          <cell r="G964" t="str">
            <v>SB</v>
          </cell>
          <cell r="H964" t="str">
            <v>Open</v>
          </cell>
          <cell r="I964" t="str">
            <v>ZZZ</v>
          </cell>
          <cell r="K964">
            <v>0</v>
          </cell>
          <cell r="AQ964" t="str">
            <v>Georgia State</v>
          </cell>
          <cell r="AR964">
            <v>2</v>
          </cell>
          <cell r="AS964">
            <v>1</v>
          </cell>
          <cell r="AT964">
            <v>1</v>
          </cell>
          <cell r="AU964">
            <v>4</v>
          </cell>
          <cell r="AV964">
            <v>4</v>
          </cell>
          <cell r="AW964">
            <v>2</v>
          </cell>
          <cell r="BJ964">
            <v>54.49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6">
          <cell r="T236" t="str">
            <v>Minnesota</v>
          </cell>
          <cell r="AR236">
            <v>2</v>
          </cell>
          <cell r="AS236">
            <v>2</v>
          </cell>
          <cell r="AT236">
            <v>0</v>
          </cell>
          <cell r="AU236">
            <v>5</v>
          </cell>
          <cell r="AV236">
            <v>4</v>
          </cell>
          <cell r="AW236">
            <v>0</v>
          </cell>
          <cell r="BD236">
            <v>4</v>
          </cell>
          <cell r="BE236">
            <v>2</v>
          </cell>
          <cell r="BF236">
            <v>0</v>
          </cell>
          <cell r="BG236">
            <v>6</v>
          </cell>
          <cell r="BH236">
            <v>3</v>
          </cell>
          <cell r="BI236">
            <v>0</v>
          </cell>
          <cell r="BJ236">
            <v>22.34</v>
          </cell>
          <cell r="BK236">
            <v>18.73</v>
          </cell>
        </row>
        <row r="237">
          <cell r="T237" t="str">
            <v>Dallas</v>
          </cell>
          <cell r="AR237">
            <v>3</v>
          </cell>
          <cell r="AS237">
            <v>1</v>
          </cell>
          <cell r="AT237">
            <v>0</v>
          </cell>
          <cell r="AU237">
            <v>4</v>
          </cell>
          <cell r="AV237">
            <v>3</v>
          </cell>
          <cell r="AW237">
            <v>0</v>
          </cell>
          <cell r="BD237">
            <v>4</v>
          </cell>
          <cell r="BE237">
            <v>0</v>
          </cell>
          <cell r="BF237">
            <v>0</v>
          </cell>
          <cell r="BG237">
            <v>7</v>
          </cell>
          <cell r="BH237">
            <v>1</v>
          </cell>
          <cell r="BI237">
            <v>0</v>
          </cell>
          <cell r="BJ237">
            <v>20.83</v>
          </cell>
          <cell r="BK237">
            <v>26.48</v>
          </cell>
        </row>
        <row r="238">
          <cell r="T238" t="str">
            <v>Pittsburgh</v>
          </cell>
          <cell r="AR238">
            <v>1</v>
          </cell>
          <cell r="AS238">
            <v>3</v>
          </cell>
          <cell r="AT238">
            <v>0</v>
          </cell>
          <cell r="AU238">
            <v>4</v>
          </cell>
          <cell r="AV238">
            <v>4</v>
          </cell>
          <cell r="AW238">
            <v>0</v>
          </cell>
          <cell r="BD238">
            <v>3</v>
          </cell>
          <cell r="BE238">
            <v>2</v>
          </cell>
          <cell r="BF238">
            <v>0</v>
          </cell>
          <cell r="BG238">
            <v>5</v>
          </cell>
          <cell r="BH238">
            <v>4</v>
          </cell>
          <cell r="BI238">
            <v>0</v>
          </cell>
          <cell r="BJ238">
            <v>22.79</v>
          </cell>
          <cell r="BK238">
            <v>18.32</v>
          </cell>
        </row>
        <row r="239">
          <cell r="T239" t="str">
            <v>Tennessee</v>
          </cell>
          <cell r="AR239">
            <v>2</v>
          </cell>
          <cell r="AS239">
            <v>3</v>
          </cell>
          <cell r="AT239">
            <v>0</v>
          </cell>
          <cell r="AU239">
            <v>3</v>
          </cell>
          <cell r="AV239">
            <v>6</v>
          </cell>
          <cell r="AW239">
            <v>0</v>
          </cell>
          <cell r="BD239">
            <v>0</v>
          </cell>
          <cell r="BE239">
            <v>4</v>
          </cell>
          <cell r="BF239">
            <v>0</v>
          </cell>
          <cell r="BG239">
            <v>2</v>
          </cell>
          <cell r="BH239">
            <v>5</v>
          </cell>
          <cell r="BI239">
            <v>0</v>
          </cell>
          <cell r="BJ239">
            <v>17.21</v>
          </cell>
          <cell r="BK239">
            <v>13.68</v>
          </cell>
        </row>
        <row r="240">
          <cell r="T240" t="str">
            <v>Jacksonville</v>
          </cell>
          <cell r="AR240">
            <v>2</v>
          </cell>
          <cell r="AS240">
            <v>2</v>
          </cell>
          <cell r="AT240">
            <v>0</v>
          </cell>
          <cell r="AU240">
            <v>4</v>
          </cell>
          <cell r="AV240">
            <v>4</v>
          </cell>
          <cell r="AW240">
            <v>0</v>
          </cell>
          <cell r="BD240">
            <v>4</v>
          </cell>
          <cell r="BE240">
            <v>2</v>
          </cell>
          <cell r="BF240">
            <v>0</v>
          </cell>
          <cell r="BG240">
            <v>5</v>
          </cell>
          <cell r="BH240">
            <v>4</v>
          </cell>
          <cell r="BI240">
            <v>0</v>
          </cell>
          <cell r="BJ240">
            <v>13.55</v>
          </cell>
          <cell r="BK240">
            <v>34.92</v>
          </cell>
        </row>
        <row r="241">
          <cell r="T241" t="str">
            <v>Cincinnati</v>
          </cell>
          <cell r="AR241">
            <v>0</v>
          </cell>
          <cell r="AS241">
            <v>3</v>
          </cell>
          <cell r="AT241">
            <v>0</v>
          </cell>
          <cell r="AU241">
            <v>2</v>
          </cell>
          <cell r="AV241">
            <v>5</v>
          </cell>
          <cell r="AW241">
            <v>0</v>
          </cell>
          <cell r="BD241">
            <v>1</v>
          </cell>
          <cell r="BE241">
            <v>2</v>
          </cell>
          <cell r="BF241">
            <v>0</v>
          </cell>
          <cell r="BG241">
            <v>4</v>
          </cell>
          <cell r="BH241">
            <v>4</v>
          </cell>
          <cell r="BI241">
            <v>0</v>
          </cell>
          <cell r="BJ241">
            <v>19.32</v>
          </cell>
          <cell r="BK241">
            <v>19.850000000000001</v>
          </cell>
        </row>
        <row r="242">
          <cell r="T242" t="str">
            <v>Arizona</v>
          </cell>
          <cell r="AR242">
            <v>1</v>
          </cell>
          <cell r="AS242">
            <v>2</v>
          </cell>
          <cell r="AT242">
            <v>0</v>
          </cell>
          <cell r="AU242">
            <v>2</v>
          </cell>
          <cell r="AV242">
            <v>5</v>
          </cell>
          <cell r="AW242">
            <v>0</v>
          </cell>
          <cell r="BD242">
            <v>5</v>
          </cell>
          <cell r="BE242">
            <v>0</v>
          </cell>
          <cell r="BF242">
            <v>0</v>
          </cell>
          <cell r="BG242">
            <v>6</v>
          </cell>
          <cell r="BH242">
            <v>3</v>
          </cell>
          <cell r="BI242">
            <v>0</v>
          </cell>
          <cell r="BJ242">
            <v>22.59</v>
          </cell>
          <cell r="BK242">
            <v>23.38</v>
          </cell>
        </row>
        <row r="243">
          <cell r="T243" t="str">
            <v>NY Giants</v>
          </cell>
          <cell r="AR243">
            <v>2</v>
          </cell>
          <cell r="AS243">
            <v>2</v>
          </cell>
          <cell r="AT243">
            <v>0</v>
          </cell>
          <cell r="AU243">
            <v>4</v>
          </cell>
          <cell r="AV243">
            <v>4</v>
          </cell>
          <cell r="AW243">
            <v>0</v>
          </cell>
          <cell r="BD243">
            <v>1</v>
          </cell>
          <cell r="BE243">
            <v>3</v>
          </cell>
          <cell r="BF243">
            <v>0</v>
          </cell>
          <cell r="BG243">
            <v>2</v>
          </cell>
          <cell r="BH243">
            <v>7</v>
          </cell>
          <cell r="BI243">
            <v>0</v>
          </cell>
          <cell r="BJ243">
            <v>20</v>
          </cell>
          <cell r="BK243">
            <v>9.68</v>
          </cell>
        </row>
        <row r="244">
          <cell r="T244" t="str">
            <v>Los Angeles</v>
          </cell>
          <cell r="AR244">
            <v>3</v>
          </cell>
          <cell r="AS244">
            <v>0</v>
          </cell>
          <cell r="AT244">
            <v>0</v>
          </cell>
          <cell r="AU244">
            <v>4</v>
          </cell>
          <cell r="AV244">
            <v>4</v>
          </cell>
          <cell r="AW244">
            <v>0</v>
          </cell>
          <cell r="BD244">
            <v>4</v>
          </cell>
          <cell r="BE244">
            <v>1</v>
          </cell>
          <cell r="BF244">
            <v>0</v>
          </cell>
          <cell r="BG244">
            <v>5</v>
          </cell>
          <cell r="BH244">
            <v>3</v>
          </cell>
          <cell r="BI244">
            <v>0</v>
          </cell>
          <cell r="BJ244">
            <v>16.77</v>
          </cell>
          <cell r="BK244">
            <v>19.850000000000001</v>
          </cell>
        </row>
        <row r="245">
          <cell r="T245" t="str">
            <v>San Francisco</v>
          </cell>
          <cell r="AR245">
            <v>0</v>
          </cell>
          <cell r="AS245">
            <v>2</v>
          </cell>
          <cell r="AT245">
            <v>0</v>
          </cell>
          <cell r="AU245">
            <v>0</v>
          </cell>
          <cell r="AV245">
            <v>8</v>
          </cell>
          <cell r="AW245">
            <v>0</v>
          </cell>
          <cell r="BD245">
            <v>1</v>
          </cell>
          <cell r="BE245">
            <v>2</v>
          </cell>
          <cell r="BF245">
            <v>0</v>
          </cell>
          <cell r="BG245">
            <v>4</v>
          </cell>
          <cell r="BH245">
            <v>4</v>
          </cell>
          <cell r="BI245">
            <v>0</v>
          </cell>
          <cell r="BJ245">
            <v>13.07</v>
          </cell>
          <cell r="BK245">
            <v>19.79</v>
          </cell>
        </row>
        <row r="246">
          <cell r="T246" t="str">
            <v>Houston</v>
          </cell>
          <cell r="AR246">
            <v>3</v>
          </cell>
          <cell r="AS246">
            <v>2</v>
          </cell>
          <cell r="AT246">
            <v>0</v>
          </cell>
          <cell r="AU246">
            <v>6</v>
          </cell>
          <cell r="AV246">
            <v>3</v>
          </cell>
          <cell r="AW246">
            <v>0</v>
          </cell>
          <cell r="BD246">
            <v>0</v>
          </cell>
          <cell r="BE246">
            <v>3</v>
          </cell>
          <cell r="BF246">
            <v>0</v>
          </cell>
          <cell r="BG246">
            <v>4</v>
          </cell>
          <cell r="BH246">
            <v>3</v>
          </cell>
          <cell r="BI246">
            <v>0</v>
          </cell>
          <cell r="BJ246">
            <v>20.47</v>
          </cell>
          <cell r="BK246">
            <v>17.989999999999998</v>
          </cell>
        </row>
        <row r="247">
          <cell r="T247" t="str">
            <v>Seattle</v>
          </cell>
          <cell r="AR247">
            <v>2</v>
          </cell>
          <cell r="AS247">
            <v>2</v>
          </cell>
          <cell r="AT247">
            <v>0</v>
          </cell>
          <cell r="AU247">
            <v>3</v>
          </cell>
          <cell r="AV247">
            <v>5</v>
          </cell>
          <cell r="AW247">
            <v>0</v>
          </cell>
          <cell r="BD247">
            <v>3</v>
          </cell>
          <cell r="BE247">
            <v>1</v>
          </cell>
          <cell r="BF247">
            <v>0</v>
          </cell>
          <cell r="BG247">
            <v>3</v>
          </cell>
          <cell r="BH247">
            <v>6</v>
          </cell>
          <cell r="BI247">
            <v>0</v>
          </cell>
          <cell r="BJ247">
            <v>25.23</v>
          </cell>
          <cell r="BK247">
            <v>18.16</v>
          </cell>
        </row>
        <row r="248">
          <cell r="T248" t="str">
            <v>Oakland</v>
          </cell>
          <cell r="AR248">
            <v>0</v>
          </cell>
          <cell r="AS248">
            <v>2</v>
          </cell>
          <cell r="AT248">
            <v>0</v>
          </cell>
          <cell r="AU248">
            <v>2</v>
          </cell>
          <cell r="AV248">
            <v>4</v>
          </cell>
          <cell r="AW248">
            <v>0</v>
          </cell>
          <cell r="BD248">
            <v>5</v>
          </cell>
          <cell r="BE248">
            <v>0</v>
          </cell>
          <cell r="BF248">
            <v>0</v>
          </cell>
          <cell r="BG248">
            <v>7</v>
          </cell>
          <cell r="BH248">
            <v>2</v>
          </cell>
          <cell r="BI248">
            <v>0</v>
          </cell>
          <cell r="BJ248">
            <v>20.329999999999998</v>
          </cell>
          <cell r="BK248">
            <v>22.8</v>
          </cell>
        </row>
        <row r="249">
          <cell r="T249" t="str">
            <v>Kansas City</v>
          </cell>
          <cell r="AR249">
            <v>1</v>
          </cell>
          <cell r="AS249">
            <v>2</v>
          </cell>
          <cell r="AT249">
            <v>0</v>
          </cell>
          <cell r="AU249">
            <v>3</v>
          </cell>
          <cell r="AV249">
            <v>5</v>
          </cell>
          <cell r="AW249">
            <v>0</v>
          </cell>
          <cell r="BD249">
            <v>2</v>
          </cell>
          <cell r="BE249">
            <v>2</v>
          </cell>
          <cell r="BF249">
            <v>0</v>
          </cell>
          <cell r="BG249">
            <v>6</v>
          </cell>
          <cell r="BH249">
            <v>3</v>
          </cell>
          <cell r="BI249">
            <v>0</v>
          </cell>
          <cell r="BJ249">
            <v>23.23</v>
          </cell>
          <cell r="BK249">
            <v>24.58</v>
          </cell>
        </row>
        <row r="250">
          <cell r="T250" t="str">
            <v>NY Jets</v>
          </cell>
          <cell r="AR250">
            <v>4</v>
          </cell>
          <cell r="AS250">
            <v>0</v>
          </cell>
          <cell r="AT250">
            <v>0</v>
          </cell>
          <cell r="AU250">
            <v>6</v>
          </cell>
          <cell r="AV250">
            <v>1</v>
          </cell>
          <cell r="AW250">
            <v>0</v>
          </cell>
          <cell r="BD250">
            <v>1</v>
          </cell>
          <cell r="BE250">
            <v>4</v>
          </cell>
          <cell r="BF250">
            <v>0</v>
          </cell>
          <cell r="BG250">
            <v>3</v>
          </cell>
          <cell r="BH250">
            <v>5</v>
          </cell>
          <cell r="BI250">
            <v>0</v>
          </cell>
          <cell r="BJ250">
            <v>27.42</v>
          </cell>
          <cell r="BK250">
            <v>15.64</v>
          </cell>
        </row>
        <row r="251">
          <cell r="T251" t="str">
            <v>Green Bay</v>
          </cell>
          <cell r="AR251">
            <v>1</v>
          </cell>
          <cell r="AS251">
            <v>2</v>
          </cell>
          <cell r="AT251">
            <v>0</v>
          </cell>
          <cell r="AU251">
            <v>3</v>
          </cell>
          <cell r="AV251">
            <v>5</v>
          </cell>
          <cell r="AW251">
            <v>0</v>
          </cell>
          <cell r="BD251">
            <v>1</v>
          </cell>
          <cell r="BE251">
            <v>4</v>
          </cell>
          <cell r="BF251">
            <v>0</v>
          </cell>
          <cell r="BG251">
            <v>4</v>
          </cell>
          <cell r="BH251">
            <v>4</v>
          </cell>
          <cell r="BI251">
            <v>0</v>
          </cell>
          <cell r="BJ251">
            <v>18.309999999999999</v>
          </cell>
          <cell r="BK251">
            <v>23.76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37">
          <cell r="A237">
            <v>12</v>
          </cell>
          <cell r="B237" t="str">
            <v>Thurs</v>
          </cell>
          <cell r="C237">
            <v>42698</v>
          </cell>
          <cell r="D237">
            <v>0.52083333333333337</v>
          </cell>
          <cell r="E237" t="str">
            <v>CBS</v>
          </cell>
          <cell r="F237" t="str">
            <v>Minnesota</v>
          </cell>
          <cell r="G237" t="str">
            <v>NFCN</v>
          </cell>
          <cell r="H237" t="str">
            <v>Detroit</v>
          </cell>
          <cell r="I237" t="str">
            <v>NFCN</v>
          </cell>
          <cell r="J237">
            <v>0</v>
          </cell>
          <cell r="K237" t="str">
            <v>Minnesota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 t="str">
            <v>Minnesota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Z237" t="str">
            <v>Minnesota</v>
          </cell>
          <cell r="AH237">
            <v>14</v>
          </cell>
          <cell r="AI237">
            <v>6</v>
          </cell>
          <cell r="AJ237">
            <v>2</v>
          </cell>
          <cell r="AL237" t="str">
            <v>Detroit</v>
          </cell>
        </row>
        <row r="238">
          <cell r="A238">
            <v>12</v>
          </cell>
          <cell r="B238" t="str">
            <v>Thurs</v>
          </cell>
          <cell r="C238">
            <v>42698</v>
          </cell>
          <cell r="D238">
            <v>0.6875</v>
          </cell>
          <cell r="E238" t="str">
            <v>Fox</v>
          </cell>
          <cell r="F238" t="str">
            <v>Washington</v>
          </cell>
          <cell r="G238" t="str">
            <v>NFCE</v>
          </cell>
          <cell r="H238" t="str">
            <v>Dallas</v>
          </cell>
          <cell r="I238" t="str">
            <v>NFCE</v>
          </cell>
          <cell r="J238">
            <v>0</v>
          </cell>
          <cell r="K238" t="str">
            <v>Washington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 t="str">
            <v>Washington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Z238" t="str">
            <v>Washington</v>
          </cell>
          <cell r="AH238">
            <v>16</v>
          </cell>
          <cell r="AI238">
            <v>6</v>
          </cell>
          <cell r="AJ238">
            <v>0</v>
          </cell>
          <cell r="AL238" t="str">
            <v>Dallas</v>
          </cell>
        </row>
        <row r="239">
          <cell r="A239">
            <v>12</v>
          </cell>
          <cell r="B239" t="str">
            <v>Thurs</v>
          </cell>
          <cell r="C239">
            <v>42698</v>
          </cell>
          <cell r="D239">
            <v>0.85416666666666663</v>
          </cell>
          <cell r="E239" t="str">
            <v>NBC</v>
          </cell>
          <cell r="F239" t="str">
            <v>Pittsburgh</v>
          </cell>
          <cell r="G239" t="str">
            <v>AFCN</v>
          </cell>
          <cell r="H239" t="str">
            <v>Indianapolis</v>
          </cell>
          <cell r="I239" t="str">
            <v>AFCS</v>
          </cell>
          <cell r="J239">
            <v>0</v>
          </cell>
          <cell r="K239" t="str">
            <v>Pittsburgh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 t="str">
            <v>Pittsburgh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Z239" t="str">
            <v>Pittsburgh</v>
          </cell>
          <cell r="AH239">
            <v>2</v>
          </cell>
          <cell r="AI239">
            <v>3</v>
          </cell>
          <cell r="AJ239">
            <v>0</v>
          </cell>
          <cell r="AL239" t="str">
            <v>Indianapolis</v>
          </cell>
        </row>
        <row r="240">
          <cell r="A240">
            <v>12</v>
          </cell>
          <cell r="B240" t="str">
            <v>Sun</v>
          </cell>
          <cell r="C240">
            <v>42701</v>
          </cell>
          <cell r="D240">
            <v>0.54166666666666663</v>
          </cell>
          <cell r="E240" t="str">
            <v>CBS</v>
          </cell>
          <cell r="F240" t="str">
            <v>Tennessee</v>
          </cell>
          <cell r="G240" t="str">
            <v>AFCS</v>
          </cell>
          <cell r="H240" t="str">
            <v>Chicago</v>
          </cell>
          <cell r="I240" t="str">
            <v>NFCN</v>
          </cell>
          <cell r="J240">
            <v>0</v>
          </cell>
          <cell r="K240" t="str">
            <v>Tennessee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 t="str">
            <v>Tennessee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 t="str">
            <v>Tennessee</v>
          </cell>
          <cell r="AH240">
            <v>1</v>
          </cell>
          <cell r="AI240">
            <v>1</v>
          </cell>
          <cell r="AJ240">
            <v>0</v>
          </cell>
          <cell r="AL240" t="str">
            <v>Chicago</v>
          </cell>
        </row>
        <row r="241">
          <cell r="A241">
            <v>12</v>
          </cell>
          <cell r="B241" t="str">
            <v>Sun</v>
          </cell>
          <cell r="C241">
            <v>42701</v>
          </cell>
          <cell r="D241">
            <v>0.54166666666666663</v>
          </cell>
          <cell r="E241" t="str">
            <v>CBS</v>
          </cell>
          <cell r="F241" t="str">
            <v>Jacksonville</v>
          </cell>
          <cell r="G241" t="str">
            <v>AFCS</v>
          </cell>
          <cell r="H241" t="str">
            <v>Buffalo</v>
          </cell>
          <cell r="I241" t="str">
            <v>AFCE</v>
          </cell>
          <cell r="J241">
            <v>0</v>
          </cell>
          <cell r="K241" t="str">
            <v>Jacksonville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 t="str">
            <v>Jacksonville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Z241" t="str">
            <v>Jacksonville</v>
          </cell>
          <cell r="AH241">
            <v>3</v>
          </cell>
          <cell r="AI241">
            <v>5</v>
          </cell>
          <cell r="AJ241">
            <v>0</v>
          </cell>
          <cell r="AL241" t="str">
            <v>Buffalo</v>
          </cell>
        </row>
        <row r="242">
          <cell r="A242">
            <v>12</v>
          </cell>
          <cell r="B242" t="str">
            <v>Sun</v>
          </cell>
          <cell r="C242">
            <v>42701</v>
          </cell>
          <cell r="D242">
            <v>0.54166666666666663</v>
          </cell>
          <cell r="E242" t="str">
            <v>CBS</v>
          </cell>
          <cell r="F242" t="str">
            <v>Cincinnati</v>
          </cell>
          <cell r="G242" t="str">
            <v>AFCN</v>
          </cell>
          <cell r="H242" t="str">
            <v>Baltimore</v>
          </cell>
          <cell r="I242" t="str">
            <v>AFCN</v>
          </cell>
          <cell r="J242">
            <v>0</v>
          </cell>
          <cell r="K242" t="str">
            <v>Cincinnati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 t="str">
            <v>Cincinnati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Z242" t="str">
            <v>Cincinnati</v>
          </cell>
          <cell r="AH242">
            <v>14</v>
          </cell>
          <cell r="AI242">
            <v>8</v>
          </cell>
          <cell r="AJ242">
            <v>0</v>
          </cell>
          <cell r="AL242" t="str">
            <v>Baltimore</v>
          </cell>
        </row>
        <row r="243">
          <cell r="A243">
            <v>12</v>
          </cell>
          <cell r="B243" t="str">
            <v>Sun</v>
          </cell>
          <cell r="C243">
            <v>42701</v>
          </cell>
          <cell r="D243">
            <v>0.54166666666666663</v>
          </cell>
          <cell r="E243" t="str">
            <v>Fox</v>
          </cell>
          <cell r="F243" t="str">
            <v>Arizona</v>
          </cell>
          <cell r="G243" t="str">
            <v>NFCW</v>
          </cell>
          <cell r="H243" t="str">
            <v>Atlanta</v>
          </cell>
          <cell r="I243" t="str">
            <v>NFCS</v>
          </cell>
          <cell r="J243">
            <v>0</v>
          </cell>
          <cell r="K243" t="str">
            <v>Arizona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 t="str">
            <v>Arizona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Z243" t="str">
            <v>Arizona</v>
          </cell>
          <cell r="AH243">
            <v>2</v>
          </cell>
          <cell r="AI243">
            <v>4</v>
          </cell>
          <cell r="AJ243">
            <v>0</v>
          </cell>
          <cell r="AL243" t="str">
            <v>Atlanta</v>
          </cell>
        </row>
        <row r="244">
          <cell r="A244">
            <v>12</v>
          </cell>
          <cell r="B244" t="str">
            <v>Sun</v>
          </cell>
          <cell r="C244">
            <v>42701</v>
          </cell>
          <cell r="D244">
            <v>0.54166666666666663</v>
          </cell>
          <cell r="E244" t="str">
            <v>Fox</v>
          </cell>
          <cell r="F244" t="str">
            <v>NY Giants</v>
          </cell>
          <cell r="G244" t="str">
            <v>NFCE</v>
          </cell>
          <cell r="H244" t="str">
            <v>Cleveland</v>
          </cell>
          <cell r="I244" t="str">
            <v>AFCN</v>
          </cell>
          <cell r="J244">
            <v>0</v>
          </cell>
          <cell r="K244" t="str">
            <v>NY Giants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 t="str">
            <v>NY Giants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Z244" t="str">
            <v>NY Giants</v>
          </cell>
          <cell r="AH244">
            <v>1</v>
          </cell>
          <cell r="AI244">
            <v>1</v>
          </cell>
          <cell r="AJ244">
            <v>0</v>
          </cell>
          <cell r="AL244" t="str">
            <v>Cleveland</v>
          </cell>
        </row>
        <row r="245">
          <cell r="A245">
            <v>12</v>
          </cell>
          <cell r="B245" t="str">
            <v>Sun</v>
          </cell>
          <cell r="C245">
            <v>42701</v>
          </cell>
          <cell r="D245">
            <v>0.54166666666666663</v>
          </cell>
          <cell r="E245" t="str">
            <v>Fox</v>
          </cell>
          <cell r="F245" t="str">
            <v>Los Angeles</v>
          </cell>
          <cell r="G245" t="str">
            <v>NFCW</v>
          </cell>
          <cell r="H245" t="str">
            <v>New Orleans</v>
          </cell>
          <cell r="I245" t="str">
            <v>NFCS</v>
          </cell>
          <cell r="J245">
            <v>0</v>
          </cell>
          <cell r="K245" t="str">
            <v>Los Angeles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 t="str">
            <v>Los Angeles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Z245" t="str">
            <v>Los Angeles</v>
          </cell>
          <cell r="AH245">
            <v>5</v>
          </cell>
          <cell r="AI245">
            <v>1</v>
          </cell>
          <cell r="AJ245">
            <v>0</v>
          </cell>
          <cell r="AL245" t="str">
            <v>New Orleans</v>
          </cell>
        </row>
        <row r="246">
          <cell r="A246">
            <v>12</v>
          </cell>
          <cell r="B246" t="str">
            <v>Sun</v>
          </cell>
          <cell r="C246">
            <v>42701</v>
          </cell>
          <cell r="D246">
            <v>0.54166666666666663</v>
          </cell>
          <cell r="E246" t="str">
            <v>Fox</v>
          </cell>
          <cell r="F246" t="str">
            <v>San Francisco</v>
          </cell>
          <cell r="G246" t="str">
            <v>NFCW</v>
          </cell>
          <cell r="H246" t="str">
            <v>Miami</v>
          </cell>
          <cell r="I246" t="str">
            <v>AFCE</v>
          </cell>
          <cell r="J246">
            <v>0</v>
          </cell>
          <cell r="K246" t="str">
            <v>San Francisco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 t="str">
            <v>San Francisco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Z246" t="str">
            <v>San Francisco</v>
          </cell>
          <cell r="AH246">
            <v>2</v>
          </cell>
          <cell r="AI246">
            <v>0</v>
          </cell>
          <cell r="AJ246">
            <v>0</v>
          </cell>
          <cell r="AL246" t="str">
            <v>Miami</v>
          </cell>
        </row>
        <row r="247">
          <cell r="A247">
            <v>12</v>
          </cell>
          <cell r="B247" t="str">
            <v>Sun</v>
          </cell>
          <cell r="C247">
            <v>42701</v>
          </cell>
          <cell r="D247">
            <v>0.54166666666666663</v>
          </cell>
          <cell r="E247" t="str">
            <v>CBS</v>
          </cell>
          <cell r="F247" t="str">
            <v>San Diego</v>
          </cell>
          <cell r="G247" t="str">
            <v>AFCW</v>
          </cell>
          <cell r="H247" t="str">
            <v>Houston</v>
          </cell>
          <cell r="I247" t="str">
            <v>AFCS</v>
          </cell>
          <cell r="J247">
            <v>0</v>
          </cell>
          <cell r="K247" t="str">
            <v>San Diego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 t="str">
            <v>San Diego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Z247" t="str">
            <v>San Diego</v>
          </cell>
          <cell r="AH247">
            <v>3</v>
          </cell>
          <cell r="AI247">
            <v>0</v>
          </cell>
          <cell r="AJ247">
            <v>0</v>
          </cell>
          <cell r="AL247" t="str">
            <v>Houston</v>
          </cell>
        </row>
        <row r="248">
          <cell r="A248">
            <v>12</v>
          </cell>
          <cell r="B248" t="str">
            <v>Sun</v>
          </cell>
          <cell r="C248">
            <v>42701</v>
          </cell>
          <cell r="D248">
            <v>0.66666666666666663</v>
          </cell>
          <cell r="E248" t="str">
            <v>Fox</v>
          </cell>
          <cell r="F248" t="str">
            <v>Seattle</v>
          </cell>
          <cell r="G248" t="str">
            <v>NFCW</v>
          </cell>
          <cell r="H248" t="str">
            <v>Tampa Bay</v>
          </cell>
          <cell r="I248" t="str">
            <v>NFCS</v>
          </cell>
          <cell r="J248">
            <v>0</v>
          </cell>
          <cell r="K248" t="str">
            <v>Seattle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 t="str">
            <v>Seattle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Z248" t="str">
            <v>Seattle</v>
          </cell>
          <cell r="AH248">
            <v>3</v>
          </cell>
          <cell r="AI248">
            <v>3</v>
          </cell>
          <cell r="AJ248">
            <v>0</v>
          </cell>
          <cell r="AL248" t="str">
            <v>Tampa Bay</v>
          </cell>
        </row>
        <row r="249">
          <cell r="A249">
            <v>12</v>
          </cell>
          <cell r="B249" t="str">
            <v>Sun</v>
          </cell>
          <cell r="C249">
            <v>42701</v>
          </cell>
          <cell r="D249">
            <v>0.66666666666666663</v>
          </cell>
          <cell r="E249" t="str">
            <v>Fox</v>
          </cell>
          <cell r="F249" t="str">
            <v>Carolina</v>
          </cell>
          <cell r="G249" t="str">
            <v>NFCS</v>
          </cell>
          <cell r="H249" t="str">
            <v>Oakland</v>
          </cell>
          <cell r="I249" t="str">
            <v>AFCW</v>
          </cell>
          <cell r="J249">
            <v>0</v>
          </cell>
          <cell r="K249" t="str">
            <v>Carolina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 t="str">
            <v>Carolina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Z249" t="str">
            <v>Carolina</v>
          </cell>
          <cell r="AH249">
            <v>2</v>
          </cell>
          <cell r="AI249">
            <v>0</v>
          </cell>
          <cell r="AJ249">
            <v>0</v>
          </cell>
          <cell r="AL249" t="str">
            <v>Oakland</v>
          </cell>
        </row>
        <row r="250">
          <cell r="A250">
            <v>12</v>
          </cell>
          <cell r="B250" t="str">
            <v>Sun</v>
          </cell>
          <cell r="C250">
            <v>42701</v>
          </cell>
          <cell r="D250">
            <v>0.66666666666666663</v>
          </cell>
          <cell r="E250" t="str">
            <v>CBS</v>
          </cell>
          <cell r="F250" t="str">
            <v>Kansas City</v>
          </cell>
          <cell r="G250" t="str">
            <v>AFCW</v>
          </cell>
          <cell r="H250" t="str">
            <v>Denver</v>
          </cell>
          <cell r="I250" t="str">
            <v>AFCW</v>
          </cell>
          <cell r="J250">
            <v>0</v>
          </cell>
          <cell r="K250" t="str">
            <v>Kansas City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 t="str">
            <v>Kansas City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Z250" t="str">
            <v>Kansas City</v>
          </cell>
          <cell r="AH250">
            <v>10</v>
          </cell>
          <cell r="AI250">
            <v>12</v>
          </cell>
          <cell r="AJ250">
            <v>0</v>
          </cell>
          <cell r="AL250" t="str">
            <v>Denver</v>
          </cell>
        </row>
        <row r="251">
          <cell r="A251">
            <v>12</v>
          </cell>
          <cell r="B251" t="str">
            <v>Sun</v>
          </cell>
          <cell r="C251">
            <v>42701</v>
          </cell>
          <cell r="D251">
            <v>0.85416666666666663</v>
          </cell>
          <cell r="E251" t="str">
            <v>NBC</v>
          </cell>
          <cell r="F251" t="str">
            <v>New England</v>
          </cell>
          <cell r="G251" t="str">
            <v>AFCE</v>
          </cell>
          <cell r="H251" t="str">
            <v>NY Jets</v>
          </cell>
          <cell r="I251" t="str">
            <v>AFCE</v>
          </cell>
          <cell r="J251">
            <v>0</v>
          </cell>
          <cell r="K251" t="str">
            <v>New England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 t="str">
            <v>New England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Z251" t="str">
            <v>New England</v>
          </cell>
          <cell r="AH251">
            <v>9</v>
          </cell>
          <cell r="AI251">
            <v>13</v>
          </cell>
          <cell r="AJ251">
            <v>0</v>
          </cell>
          <cell r="AL251" t="str">
            <v>NY Jets</v>
          </cell>
        </row>
        <row r="252">
          <cell r="A252">
            <v>12</v>
          </cell>
          <cell r="B252" t="str">
            <v>Mon</v>
          </cell>
          <cell r="C252">
            <v>42702</v>
          </cell>
          <cell r="D252">
            <v>0.85416666666666663</v>
          </cell>
          <cell r="E252" t="str">
            <v>ESPN</v>
          </cell>
          <cell r="F252" t="str">
            <v>Green Bay</v>
          </cell>
          <cell r="G252" t="str">
            <v>NFCN</v>
          </cell>
          <cell r="H252" t="str">
            <v>Philadelphia</v>
          </cell>
          <cell r="I252" t="str">
            <v>NFCE</v>
          </cell>
          <cell r="J252">
            <v>0</v>
          </cell>
          <cell r="K252" t="str">
            <v>Green Bay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 t="str">
            <v>Green Bay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Z252" t="str">
            <v>Green Bay</v>
          </cell>
          <cell r="AH252">
            <v>3</v>
          </cell>
          <cell r="AI252">
            <v>3</v>
          </cell>
          <cell r="AJ252">
            <v>0</v>
          </cell>
          <cell r="AL252" t="str">
            <v>Philadelphia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6"/>
  <sheetViews>
    <sheetView tabSelected="1" zoomScale="75" zoomScaleNormal="75" workbookViewId="0">
      <selection activeCell="A35" sqref="A35"/>
    </sheetView>
  </sheetViews>
  <sheetFormatPr defaultRowHeight="15.6" x14ac:dyDescent="0.3"/>
  <cols>
    <col min="1" max="1" width="11.5546875" style="10" customWidth="1"/>
    <col min="2" max="2" width="5.6640625" style="13" customWidth="1"/>
    <col min="3" max="3" width="8" style="19" customWidth="1"/>
    <col min="4" max="4" width="11.6640625" style="11" customWidth="1"/>
    <col min="5" max="5" width="9.109375" style="10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51" customWidth="1"/>
    <col min="11" max="11" width="27.6640625" style="52" customWidth="1"/>
    <col min="12" max="12" width="8" style="58" customWidth="1"/>
    <col min="13" max="13" width="8" style="59" customWidth="1"/>
    <col min="14" max="14" width="27.6640625" style="51" hidden="1" customWidth="1"/>
    <col min="15" max="15" width="5.6640625" style="48" hidden="1" customWidth="1"/>
    <col min="16" max="16" width="27.6640625" style="53" hidden="1" customWidth="1"/>
    <col min="17" max="17" width="5.6640625" style="49" hidden="1" customWidth="1"/>
    <col min="18" max="18" width="27.6640625" style="51" hidden="1" customWidth="1"/>
    <col min="19" max="19" width="27.6640625" style="53" hidden="1" customWidth="1"/>
    <col min="20" max="20" width="27.6640625" style="51" customWidth="1"/>
    <col min="21" max="21" width="8.33203125" style="52" customWidth="1"/>
    <col min="22" max="22" width="9.5546875" style="51" customWidth="1"/>
    <col min="23" max="23" width="8" style="51" customWidth="1"/>
    <col min="24" max="24" width="8" style="52" hidden="1" customWidth="1"/>
    <col min="25" max="25" width="27.6640625" style="51" customWidth="1"/>
    <col min="26" max="26" width="5.6640625" style="53" customWidth="1"/>
    <col min="27" max="27" width="27.6640625" style="51" customWidth="1"/>
    <col min="28" max="28" width="5.6640625" style="52" customWidth="1"/>
    <col min="29" max="29" width="3.6640625" style="54" customWidth="1"/>
    <col min="30" max="30" width="28.33203125" style="55" customWidth="1"/>
    <col min="31" max="31" width="5.33203125" style="50" customWidth="1"/>
    <col min="32" max="33" width="5.33203125" style="48" customWidth="1"/>
    <col min="34" max="34" width="5.33203125" style="50" customWidth="1"/>
    <col min="35" max="35" width="5.33203125" style="48" customWidth="1"/>
    <col min="36" max="36" width="5.33203125" style="49" customWidth="1"/>
    <col min="37" max="37" width="2.6640625" style="48" customWidth="1"/>
    <col min="38" max="38" width="5.33203125" style="51" customWidth="1"/>
    <col min="39" max="39" width="5.33203125" style="53" customWidth="1"/>
    <col min="40" max="40" width="5.33203125" style="52" customWidth="1"/>
    <col min="41" max="41" width="2.6640625" style="52" customWidth="1"/>
    <col min="42" max="42" width="25" style="55" customWidth="1"/>
    <col min="43" max="43" width="5.33203125" style="50" customWidth="1"/>
    <col min="44" max="45" width="5.33203125" style="48" customWidth="1"/>
    <col min="46" max="46" width="5.33203125" style="50" customWidth="1"/>
    <col min="47" max="47" width="5.33203125" style="48" customWidth="1"/>
    <col min="48" max="48" width="5.33203125" style="49" customWidth="1"/>
    <col min="49" max="49" width="9.33203125" style="56" customWidth="1"/>
    <col min="50" max="50" width="9.44140625" style="57" customWidth="1"/>
  </cols>
  <sheetData>
    <row r="1" spans="1:51" ht="15.75" customHeight="1" x14ac:dyDescent="0.3">
      <c r="A1" s="1"/>
      <c r="B1" s="1"/>
      <c r="C1" s="15"/>
      <c r="D1" s="2"/>
      <c r="E1" s="1"/>
      <c r="F1" s="20"/>
      <c r="G1" s="20"/>
      <c r="H1" s="3"/>
      <c r="I1" s="20"/>
      <c r="J1" s="22"/>
      <c r="K1" s="22"/>
      <c r="L1" s="23"/>
      <c r="M1" s="23"/>
      <c r="N1" s="82"/>
      <c r="O1" s="83"/>
      <c r="P1" s="83"/>
      <c r="Q1" s="84"/>
      <c r="R1" s="24"/>
      <c r="S1" s="22"/>
      <c r="T1" s="22"/>
      <c r="U1" s="22"/>
      <c r="V1" s="22"/>
      <c r="W1" s="85" t="s">
        <v>0</v>
      </c>
      <c r="X1" s="86"/>
      <c r="Y1" s="89"/>
      <c r="Z1" s="89"/>
      <c r="AA1" s="89"/>
      <c r="AB1" s="89"/>
      <c r="AC1" s="90"/>
      <c r="AD1" s="73" t="s">
        <v>31</v>
      </c>
      <c r="AE1" s="73"/>
      <c r="AF1" s="73"/>
      <c r="AG1" s="73"/>
      <c r="AH1" s="73"/>
      <c r="AI1" s="73"/>
      <c r="AJ1" s="73"/>
      <c r="AK1" s="25"/>
      <c r="AL1" s="26"/>
      <c r="AM1" s="26"/>
      <c r="AN1" s="26"/>
      <c r="AO1" s="27"/>
      <c r="AP1" s="73" t="s">
        <v>31</v>
      </c>
      <c r="AQ1" s="73"/>
      <c r="AR1" s="73"/>
      <c r="AS1" s="73"/>
      <c r="AT1" s="73"/>
      <c r="AU1" s="73"/>
      <c r="AV1" s="73"/>
      <c r="AW1" s="28"/>
      <c r="AX1" s="28"/>
    </row>
    <row r="2" spans="1:51" ht="15.75" customHeight="1" x14ac:dyDescent="0.3">
      <c r="A2" s="4"/>
      <c r="B2" s="4"/>
      <c r="C2" s="16"/>
      <c r="D2" s="5"/>
      <c r="E2" s="21"/>
      <c r="F2" s="98" t="s">
        <v>3</v>
      </c>
      <c r="G2" s="99"/>
      <c r="H2" s="99"/>
      <c r="I2" s="100"/>
      <c r="J2" s="29"/>
      <c r="K2" s="30"/>
      <c r="L2" s="60"/>
      <c r="M2" s="60"/>
      <c r="N2" s="101" t="s">
        <v>4</v>
      </c>
      <c r="O2" s="80"/>
      <c r="P2" s="80"/>
      <c r="Q2" s="81"/>
      <c r="R2" s="102" t="s">
        <v>5</v>
      </c>
      <c r="S2" s="103"/>
      <c r="T2" s="29"/>
      <c r="U2" s="30"/>
      <c r="V2" s="29" t="s">
        <v>6</v>
      </c>
      <c r="W2" s="87"/>
      <c r="X2" s="88"/>
      <c r="Y2" s="31"/>
      <c r="Z2" s="32"/>
      <c r="AA2" s="32"/>
      <c r="AB2" s="33"/>
      <c r="AC2" s="91"/>
      <c r="AD2" s="34"/>
      <c r="AE2" s="77" t="s">
        <v>1</v>
      </c>
      <c r="AF2" s="78"/>
      <c r="AG2" s="79"/>
      <c r="AH2" s="77" t="s">
        <v>7</v>
      </c>
      <c r="AI2" s="80"/>
      <c r="AJ2" s="81"/>
      <c r="AK2" s="25"/>
      <c r="AL2" s="74" t="s">
        <v>8</v>
      </c>
      <c r="AM2" s="75"/>
      <c r="AN2" s="76"/>
      <c r="AO2" s="27"/>
      <c r="AP2" s="34"/>
      <c r="AQ2" s="77" t="s">
        <v>2</v>
      </c>
      <c r="AR2" s="78"/>
      <c r="AS2" s="79"/>
      <c r="AT2" s="77" t="s">
        <v>7</v>
      </c>
      <c r="AU2" s="80"/>
      <c r="AV2" s="81"/>
      <c r="AW2" s="93" t="s">
        <v>9</v>
      </c>
      <c r="AX2" s="94"/>
    </row>
    <row r="3" spans="1:51" x14ac:dyDescent="0.3">
      <c r="A3" s="6" t="s">
        <v>10</v>
      </c>
      <c r="B3" s="7" t="s">
        <v>11</v>
      </c>
      <c r="C3" s="17" t="s">
        <v>12</v>
      </c>
      <c r="D3" s="8" t="s">
        <v>13</v>
      </c>
      <c r="E3" s="6" t="s">
        <v>14</v>
      </c>
      <c r="F3" s="9" t="s">
        <v>1</v>
      </c>
      <c r="G3" s="6" t="s">
        <v>15</v>
      </c>
      <c r="H3" s="9" t="s">
        <v>2</v>
      </c>
      <c r="I3" s="6" t="s">
        <v>15</v>
      </c>
      <c r="J3" s="35" t="s">
        <v>16</v>
      </c>
      <c r="K3" s="36" t="s">
        <v>17</v>
      </c>
      <c r="L3" s="61" t="s">
        <v>18</v>
      </c>
      <c r="M3" s="61" t="s">
        <v>19</v>
      </c>
      <c r="N3" s="35" t="s">
        <v>20</v>
      </c>
      <c r="O3" s="37"/>
      <c r="P3" s="38" t="s">
        <v>21</v>
      </c>
      <c r="Q3" s="39"/>
      <c r="R3" s="35" t="s">
        <v>20</v>
      </c>
      <c r="S3" s="38" t="s">
        <v>21</v>
      </c>
      <c r="T3" s="35" t="s">
        <v>22</v>
      </c>
      <c r="U3" s="36" t="s">
        <v>23</v>
      </c>
      <c r="V3" s="35" t="s">
        <v>24</v>
      </c>
      <c r="W3" s="35" t="s">
        <v>25</v>
      </c>
      <c r="X3" s="36" t="s">
        <v>23</v>
      </c>
      <c r="Y3" s="95" t="s">
        <v>26</v>
      </c>
      <c r="Z3" s="96"/>
      <c r="AA3" s="96"/>
      <c r="AB3" s="97"/>
      <c r="AC3" s="92"/>
      <c r="AD3" s="40" t="s">
        <v>27</v>
      </c>
      <c r="AE3" s="41" t="s">
        <v>28</v>
      </c>
      <c r="AF3" s="42" t="s">
        <v>29</v>
      </c>
      <c r="AG3" s="43" t="s">
        <v>30</v>
      </c>
      <c r="AH3" s="41" t="s">
        <v>28</v>
      </c>
      <c r="AI3" s="42" t="s">
        <v>29</v>
      </c>
      <c r="AJ3" s="43" t="s">
        <v>30</v>
      </c>
      <c r="AK3" s="44"/>
      <c r="AL3" s="41" t="s">
        <v>28</v>
      </c>
      <c r="AM3" s="42" t="s">
        <v>29</v>
      </c>
      <c r="AN3" s="43" t="s">
        <v>30</v>
      </c>
      <c r="AO3" s="45"/>
      <c r="AP3" s="40" t="s">
        <v>2</v>
      </c>
      <c r="AQ3" s="41" t="s">
        <v>28</v>
      </c>
      <c r="AR3" s="42" t="s">
        <v>29</v>
      </c>
      <c r="AS3" s="43" t="s">
        <v>30</v>
      </c>
      <c r="AT3" s="41" t="s">
        <v>28</v>
      </c>
      <c r="AU3" s="42" t="s">
        <v>29</v>
      </c>
      <c r="AV3" s="43" t="s">
        <v>30</v>
      </c>
      <c r="AW3" s="46" t="s">
        <v>1</v>
      </c>
      <c r="AX3" s="47" t="s">
        <v>2</v>
      </c>
    </row>
    <row r="4" spans="1:51" ht="15.75" customHeight="1" x14ac:dyDescent="0.3">
      <c r="B4" s="10"/>
      <c r="C4" s="18"/>
      <c r="D4" s="62"/>
      <c r="E4" s="63"/>
      <c r="F4" s="64"/>
      <c r="G4" s="63"/>
      <c r="H4" s="63"/>
      <c r="I4" s="63"/>
      <c r="J4" s="48"/>
      <c r="K4" s="49"/>
      <c r="L4" s="65"/>
      <c r="M4" s="66"/>
      <c r="N4" s="67"/>
      <c r="O4" s="68"/>
      <c r="P4" s="69"/>
      <c r="Q4" s="68"/>
      <c r="R4" s="50"/>
      <c r="S4" s="49"/>
      <c r="T4" s="48"/>
      <c r="U4" s="68"/>
      <c r="V4" s="70"/>
      <c r="AL4" s="50"/>
      <c r="AM4" s="48"/>
      <c r="AN4" s="49"/>
      <c r="AO4" s="49"/>
    </row>
    <row r="5" spans="1:51" x14ac:dyDescent="0.3">
      <c r="A5" s="10">
        <f>+[1]All!A901</f>
        <v>13</v>
      </c>
      <c r="B5" s="10" t="str">
        <f>+[1]All!B901</f>
        <v>Tues</v>
      </c>
      <c r="C5" s="18">
        <f>+[1]All!C901</f>
        <v>42696</v>
      </c>
      <c r="D5" s="71">
        <f>+[1]All!D901</f>
        <v>0.79166666666666663</v>
      </c>
      <c r="E5" s="13" t="str">
        <f>+[1]All!E901</f>
        <v>espn3</v>
      </c>
      <c r="F5" s="64" t="str">
        <f>+[1]All!F901</f>
        <v>Central Michigan</v>
      </c>
      <c r="G5" s="13" t="str">
        <f>+[1]All!G901</f>
        <v>MAC</v>
      </c>
      <c r="H5" s="13" t="str">
        <f>+[1]All!H901</f>
        <v>Eastern Michigan</v>
      </c>
      <c r="I5" s="13" t="str">
        <f>+[1]All!I901</f>
        <v>MAC</v>
      </c>
      <c r="J5" s="48" t="str">
        <f>+[1]All!J901</f>
        <v>Central Michigan</v>
      </c>
      <c r="K5" s="49" t="str">
        <f>+[1]All!K901</f>
        <v>Eastern Michigan</v>
      </c>
      <c r="L5" s="65">
        <f>+[1]All!L901</f>
        <v>1.5</v>
      </c>
      <c r="M5" s="66">
        <f>+[1]All!M901</f>
        <v>56</v>
      </c>
      <c r="N5" s="50">
        <f>+[1]All!N901</f>
        <v>0</v>
      </c>
      <c r="O5" s="49">
        <f>+[1]All!O901</f>
        <v>0</v>
      </c>
      <c r="P5" s="48">
        <f>+[1]All!P901</f>
        <v>0</v>
      </c>
      <c r="Q5" s="49">
        <f>+[1]All!Q901</f>
        <v>0</v>
      </c>
      <c r="R5" s="50" t="str">
        <f>+[1]All!R901</f>
        <v>Eastern Michigan</v>
      </c>
      <c r="S5" s="49" t="str">
        <f>+[1]All!S901</f>
        <v>Central Michigan</v>
      </c>
      <c r="T5" s="48" t="str">
        <f>+[1]All!T901</f>
        <v>Eastern Michigan</v>
      </c>
      <c r="U5" s="49" t="str">
        <f>+[1]All!U901</f>
        <v>W</v>
      </c>
      <c r="V5" s="54">
        <f>+[1]All!X901</f>
        <v>0</v>
      </c>
      <c r="W5" s="51">
        <f>+[1]All!Z901</f>
        <v>0</v>
      </c>
      <c r="X5" s="52">
        <f>+[1]All!AA901</f>
        <v>0</v>
      </c>
      <c r="Y5" s="51" t="str">
        <f>+[1]All!AL901</f>
        <v>CENTRAL MICHIGAN</v>
      </c>
      <c r="Z5" s="53">
        <f>+[1]All!AM901</f>
        <v>35</v>
      </c>
      <c r="AA5" s="51" t="str">
        <f>+[1]All!AN901</f>
        <v>Eastern Michigan</v>
      </c>
      <c r="AB5" s="52">
        <f>+[1]All!AO901</f>
        <v>28</v>
      </c>
      <c r="AD5" s="55" t="str">
        <f>+[1]All!AQ901</f>
        <v>Central Michigan</v>
      </c>
      <c r="AE5" s="50">
        <f>+[1]All!AR901</f>
        <v>2</v>
      </c>
      <c r="AF5" s="48">
        <f>+[1]All!AS901</f>
        <v>3</v>
      </c>
      <c r="AG5" s="48">
        <f>+[1]All!AT901</f>
        <v>0</v>
      </c>
      <c r="AH5" s="50">
        <f>+[1]All!AU901</f>
        <v>4</v>
      </c>
      <c r="AI5" s="48">
        <f>+[1]All!AV901</f>
        <v>6</v>
      </c>
      <c r="AJ5" s="49">
        <f>+[1]All!AW901</f>
        <v>0</v>
      </c>
      <c r="AL5" s="50">
        <f>+[1]All!AY901</f>
        <v>6</v>
      </c>
      <c r="AM5" s="48">
        <f>+[1]All!AZ901</f>
        <v>5</v>
      </c>
      <c r="AN5" s="49">
        <f>+[1]All!BA901</f>
        <v>0</v>
      </c>
      <c r="AO5" s="49"/>
      <c r="AP5" s="55" t="str">
        <f>+[1]All!BC901</f>
        <v>Eastern Michigan</v>
      </c>
      <c r="AQ5" s="50">
        <f>+[1]All!BD901</f>
        <v>3</v>
      </c>
      <c r="AR5" s="48">
        <f>+[1]All!BE901</f>
        <v>2</v>
      </c>
      <c r="AS5" s="48">
        <f>+[1]All!BF901</f>
        <v>0</v>
      </c>
      <c r="AT5" s="50">
        <f>+[1]All!BG901</f>
        <v>7</v>
      </c>
      <c r="AU5" s="48">
        <f>+[1]All!BH901</f>
        <v>3</v>
      </c>
      <c r="AV5" s="49">
        <f>+[1]All!BI901</f>
        <v>0</v>
      </c>
      <c r="AW5" s="56">
        <f>+[1]All!BJ901</f>
        <v>61.63</v>
      </c>
      <c r="AX5" s="57">
        <f>+[1]All!BK901</f>
        <v>56.64</v>
      </c>
      <c r="AY5" s="14"/>
    </row>
    <row r="6" spans="1:51" x14ac:dyDescent="0.3">
      <c r="A6" s="10">
        <f>+[1]All!A902</f>
        <v>13</v>
      </c>
      <c r="B6" s="10" t="str">
        <f>+[1]All!B902</f>
        <v>Tues</v>
      </c>
      <c r="C6" s="18">
        <f>+[1]All!C902</f>
        <v>42696</v>
      </c>
      <c r="D6" s="71">
        <f>+[1]All!D902</f>
        <v>0.79166666666666663</v>
      </c>
      <c r="E6" s="13" t="str">
        <f>+[1]All!E902</f>
        <v>espn3</v>
      </c>
      <c r="F6" s="64" t="str">
        <f>+[1]All!F902</f>
        <v>Ball State</v>
      </c>
      <c r="G6" s="13" t="str">
        <f>+[1]All!G902</f>
        <v>MAC</v>
      </c>
      <c r="H6" s="13" t="str">
        <f>+[1]All!H902</f>
        <v>Miami (OH)</v>
      </c>
      <c r="I6" s="13" t="str">
        <f>+[1]All!I902</f>
        <v>MAC</v>
      </c>
      <c r="J6" s="48" t="str">
        <f>+[1]All!J902</f>
        <v>Miami (OH)</v>
      </c>
      <c r="K6" s="49" t="str">
        <f>+[1]All!K902</f>
        <v>Ball State</v>
      </c>
      <c r="L6" s="65">
        <f>+[1]All!L902</f>
        <v>7.5</v>
      </c>
      <c r="M6" s="66">
        <f>+[1]All!M902</f>
        <v>54.5</v>
      </c>
      <c r="N6" s="50">
        <f>+[1]All!N902</f>
        <v>0</v>
      </c>
      <c r="O6" s="49">
        <f>+[1]All!O902</f>
        <v>0</v>
      </c>
      <c r="P6" s="48">
        <f>+[1]All!P902</f>
        <v>0</v>
      </c>
      <c r="Q6" s="49">
        <f>+[1]All!Q902</f>
        <v>0</v>
      </c>
      <c r="R6" s="50" t="str">
        <f>+[1]All!R902</f>
        <v>Ball State</v>
      </c>
      <c r="S6" s="49" t="str">
        <f>+[1]All!S902</f>
        <v>Miami (OH)</v>
      </c>
      <c r="T6" s="48" t="str">
        <f>+[1]All!T902</f>
        <v>Miami (OH)</v>
      </c>
      <c r="U6" s="49" t="str">
        <f>+[1]All!U902</f>
        <v>L</v>
      </c>
      <c r="V6" s="54">
        <f>+[1]All!X902</f>
        <v>0</v>
      </c>
      <c r="W6" s="51">
        <f>+[1]All!Z902</f>
        <v>0</v>
      </c>
      <c r="X6" s="52">
        <f>+[1]All!AA902</f>
        <v>0</v>
      </c>
      <c r="Y6" s="51" t="str">
        <f>+[1]All!AL902</f>
        <v>DNP</v>
      </c>
      <c r="Z6" s="53">
        <f>+[1]All!AM902</f>
        <v>0</v>
      </c>
      <c r="AA6" s="51">
        <f>+[1]All!AN902</f>
        <v>0</v>
      </c>
      <c r="AB6" s="52">
        <f>+[1]All!AO902</f>
        <v>0</v>
      </c>
      <c r="AD6" s="55" t="str">
        <f>+[1]All!AQ902</f>
        <v>Ball State</v>
      </c>
      <c r="AE6" s="50">
        <f>+[1]All!AR902</f>
        <v>5</v>
      </c>
      <c r="AF6" s="48">
        <f>+[1]All!AS902</f>
        <v>1</v>
      </c>
      <c r="AG6" s="48">
        <f>+[1]All!AT902</f>
        <v>0</v>
      </c>
      <c r="AH6" s="50">
        <f>+[1]All!AU902</f>
        <v>5</v>
      </c>
      <c r="AI6" s="48">
        <f>+[1]All!AV902</f>
        <v>5</v>
      </c>
      <c r="AJ6" s="49">
        <f>+[1]All!AW902</f>
        <v>0</v>
      </c>
      <c r="AL6" s="50">
        <f>+[1]All!AY902</f>
        <v>2</v>
      </c>
      <c r="AM6" s="48">
        <f>+[1]All!AZ902</f>
        <v>2</v>
      </c>
      <c r="AN6" s="49">
        <f>+[1]All!BA902</f>
        <v>1</v>
      </c>
      <c r="AO6" s="49"/>
      <c r="AP6" s="55" t="str">
        <f>+[1]All!BC902</f>
        <v>Miami (OH)</v>
      </c>
      <c r="AQ6" s="50">
        <f>+[1]All!BD902</f>
        <v>2</v>
      </c>
      <c r="AR6" s="48">
        <f>+[1]All!BE902</f>
        <v>1</v>
      </c>
      <c r="AS6" s="48">
        <f>+[1]All!BF902</f>
        <v>0</v>
      </c>
      <c r="AT6" s="50">
        <f>+[1]All!BG902</f>
        <v>7</v>
      </c>
      <c r="AU6" s="48">
        <f>+[1]All!BH902</f>
        <v>2</v>
      </c>
      <c r="AV6" s="49">
        <f>+[1]All!BI902</f>
        <v>0</v>
      </c>
      <c r="AW6" s="56">
        <f>+[1]All!BJ902</f>
        <v>55.8</v>
      </c>
      <c r="AX6" s="57">
        <f>+[1]All!BK902</f>
        <v>57.19</v>
      </c>
      <c r="AY6" s="14"/>
    </row>
    <row r="7" spans="1:51" x14ac:dyDescent="0.3">
      <c r="A7" s="10">
        <f>+[1]All!A903</f>
        <v>13</v>
      </c>
      <c r="B7" s="10" t="str">
        <f>+[1]All!B903</f>
        <v>Tues</v>
      </c>
      <c r="C7" s="18">
        <f>+[1]All!C903</f>
        <v>42696</v>
      </c>
      <c r="D7" s="71">
        <f>+[1]All!D903</f>
        <v>0.79166666666666663</v>
      </c>
      <c r="E7" s="13" t="str">
        <f>+[1]All!E903</f>
        <v>ESPNU</v>
      </c>
      <c r="F7" s="64" t="str">
        <f>+[1]All!F903</f>
        <v>Akron</v>
      </c>
      <c r="G7" s="13" t="str">
        <f>+[1]All!G903</f>
        <v>MAC</v>
      </c>
      <c r="H7" s="13" t="str">
        <f>+[1]All!H903</f>
        <v>Ohio</v>
      </c>
      <c r="I7" s="13" t="str">
        <f>+[1]All!I903</f>
        <v>MAC</v>
      </c>
      <c r="J7" s="48" t="str">
        <f>+[1]All!J903</f>
        <v>Ohio</v>
      </c>
      <c r="K7" s="49" t="str">
        <f>+[1]All!K903</f>
        <v>Akron</v>
      </c>
      <c r="L7" s="65">
        <f>+[1]All!L903</f>
        <v>11</v>
      </c>
      <c r="M7" s="66">
        <f>+[1]All!M903</f>
        <v>53.5</v>
      </c>
      <c r="N7" s="50">
        <f>+[1]All!N903</f>
        <v>0</v>
      </c>
      <c r="O7" s="49">
        <f>+[1]All!O903</f>
        <v>0</v>
      </c>
      <c r="P7" s="48">
        <f>+[1]All!P903</f>
        <v>0</v>
      </c>
      <c r="Q7" s="49">
        <f>+[1]All!Q903</f>
        <v>0</v>
      </c>
      <c r="R7" s="50" t="str">
        <f>+[1]All!R903</f>
        <v>Akron</v>
      </c>
      <c r="S7" s="49" t="str">
        <f>+[1]All!S903</f>
        <v>Ohio</v>
      </c>
      <c r="T7" s="48" t="str">
        <f>+[1]All!T903</f>
        <v>Akron</v>
      </c>
      <c r="U7" s="49" t="str">
        <f>+[1]All!U903</f>
        <v>W</v>
      </c>
      <c r="V7" s="54">
        <f>+[1]All!X903</f>
        <v>0</v>
      </c>
      <c r="W7" s="51">
        <f>+[1]All!Z903</f>
        <v>0</v>
      </c>
      <c r="X7" s="52">
        <f>+[1]All!AA903</f>
        <v>0</v>
      </c>
      <c r="Y7" s="51" t="str">
        <f>+[1]All!AL903</f>
        <v>Ohio</v>
      </c>
      <c r="Z7" s="53">
        <f>+[1]All!AM903</f>
        <v>14</v>
      </c>
      <c r="AA7" s="51" t="str">
        <f>+[1]All!AN903</f>
        <v>AKRON</v>
      </c>
      <c r="AB7" s="52">
        <f>+[1]All!AO903</f>
        <v>12</v>
      </c>
      <c r="AD7" s="55" t="str">
        <f>+[1]All!AQ903</f>
        <v>Akron</v>
      </c>
      <c r="AE7" s="50">
        <f>+[1]All!AR903</f>
        <v>2</v>
      </c>
      <c r="AF7" s="48">
        <f>+[1]All!AS903</f>
        <v>3</v>
      </c>
      <c r="AG7" s="48">
        <f>+[1]All!AT903</f>
        <v>0</v>
      </c>
      <c r="AH7" s="50">
        <f>+[1]All!AU903</f>
        <v>3</v>
      </c>
      <c r="AI7" s="48">
        <f>+[1]All!AV903</f>
        <v>7</v>
      </c>
      <c r="AJ7" s="49">
        <f>+[1]All!AW903</f>
        <v>0</v>
      </c>
      <c r="AL7" s="50">
        <f>+[1]All!AY903</f>
        <v>4</v>
      </c>
      <c r="AM7" s="48">
        <f>+[1]All!AZ903</f>
        <v>7</v>
      </c>
      <c r="AN7" s="49">
        <f>+[1]All!BA903</f>
        <v>0</v>
      </c>
      <c r="AO7" s="49"/>
      <c r="AP7" s="55" t="str">
        <f>+[1]All!BC903</f>
        <v>Ohio</v>
      </c>
      <c r="AQ7" s="50">
        <f>+[1]All!BD903</f>
        <v>2</v>
      </c>
      <c r="AR7" s="48">
        <f>+[1]All!BE903</f>
        <v>2</v>
      </c>
      <c r="AS7" s="48">
        <f>+[1]All!BF903</f>
        <v>0</v>
      </c>
      <c r="AT7" s="50">
        <f>+[1]All!BG903</f>
        <v>6</v>
      </c>
      <c r="AU7" s="48">
        <f>+[1]All!BH903</f>
        <v>3</v>
      </c>
      <c r="AV7" s="49">
        <f>+[1]All!BI903</f>
        <v>1</v>
      </c>
      <c r="AW7" s="56">
        <f>+[1]All!BJ903</f>
        <v>55.82</v>
      </c>
      <c r="AX7" s="57">
        <f>+[1]All!BK903</f>
        <v>62.75</v>
      </c>
      <c r="AY7" s="14"/>
    </row>
    <row r="8" spans="1:51" x14ac:dyDescent="0.3">
      <c r="A8" s="10">
        <f>+[1]All!A904</f>
        <v>13</v>
      </c>
      <c r="B8" s="10" t="str">
        <f>+[1]All!B904</f>
        <v>Thurs</v>
      </c>
      <c r="C8" s="18">
        <f>+[1]All!C904</f>
        <v>42698</v>
      </c>
      <c r="D8" s="71">
        <f>+[1]All!D904</f>
        <v>0.8125</v>
      </c>
      <c r="E8" s="13" t="str">
        <f>+[1]All!E904</f>
        <v>ESPN</v>
      </c>
      <c r="F8" s="64" t="str">
        <f>+[1]All!F904</f>
        <v>Texas A&amp;M</v>
      </c>
      <c r="G8" s="13" t="str">
        <f>+[1]All!G904</f>
        <v>SEC</v>
      </c>
      <c r="H8" s="13" t="str">
        <f>+[1]All!H904</f>
        <v>LSU</v>
      </c>
      <c r="I8" s="13" t="str">
        <f>+[1]All!I904</f>
        <v>SEC</v>
      </c>
      <c r="J8" s="48" t="str">
        <f>+[1]All!J904</f>
        <v>LSU</v>
      </c>
      <c r="K8" s="49" t="str">
        <f>+[1]All!K904</f>
        <v>Texas A&amp;M</v>
      </c>
      <c r="L8" s="65">
        <f>+[1]All!L904</f>
        <v>6.5</v>
      </c>
      <c r="M8" s="66">
        <f>+[1]All!M904</f>
        <v>48.5</v>
      </c>
      <c r="N8" s="50">
        <f>+[1]All!N904</f>
        <v>0</v>
      </c>
      <c r="O8" s="49">
        <f>+[1]All!O904</f>
        <v>0</v>
      </c>
      <c r="P8" s="48">
        <f>+[1]All!P904</f>
        <v>0</v>
      </c>
      <c r="Q8" s="49">
        <f>+[1]All!Q904</f>
        <v>0</v>
      </c>
      <c r="R8" s="50" t="str">
        <f>+[1]All!R904</f>
        <v>Texas A&amp;M</v>
      </c>
      <c r="S8" s="49" t="str">
        <f>+[1]All!S904</f>
        <v>LSU</v>
      </c>
      <c r="T8" s="48" t="str">
        <f>+[1]All!T904</f>
        <v>LSU</v>
      </c>
      <c r="U8" s="49" t="str">
        <f>+[1]All!U904</f>
        <v>L</v>
      </c>
      <c r="V8" s="54">
        <f>+[1]All!X904</f>
        <v>0</v>
      </c>
      <c r="W8" s="51">
        <f>+[1]All!Z904</f>
        <v>0</v>
      </c>
      <c r="X8" s="52">
        <f>+[1]All!AA904</f>
        <v>0</v>
      </c>
      <c r="Y8" s="51" t="str">
        <f>+[1]All!AL904</f>
        <v>lsu</v>
      </c>
      <c r="Z8" s="53">
        <f>+[1]All!AM904</f>
        <v>19</v>
      </c>
      <c r="AA8" s="51" t="str">
        <f>+[1]All!AN904</f>
        <v>TEXAS A&amp;M</v>
      </c>
      <c r="AB8" s="52">
        <f>+[1]All!AO904</f>
        <v>7</v>
      </c>
      <c r="AD8" s="55" t="str">
        <f>+[1]All!AQ904</f>
        <v>Texas A&amp;M</v>
      </c>
      <c r="AE8" s="50">
        <f>+[1]All!AR904</f>
        <v>1</v>
      </c>
      <c r="AF8" s="48">
        <f>+[1]All!AS904</f>
        <v>2</v>
      </c>
      <c r="AG8" s="48">
        <f>+[1]All!AT904</f>
        <v>1</v>
      </c>
      <c r="AH8" s="50">
        <f>+[1]All!AU904</f>
        <v>4</v>
      </c>
      <c r="AI8" s="48">
        <f>+[1]All!AV904</f>
        <v>6</v>
      </c>
      <c r="AJ8" s="49">
        <f>+[1]All!AW904</f>
        <v>1</v>
      </c>
      <c r="AL8" s="50">
        <f>+[1]All!AY904</f>
        <v>0</v>
      </c>
      <c r="AM8" s="48">
        <f>+[1]All!AZ904</f>
        <v>4</v>
      </c>
      <c r="AN8" s="49">
        <f>+[1]All!BA904</f>
        <v>0</v>
      </c>
      <c r="AO8" s="49"/>
      <c r="AP8" s="55" t="str">
        <f>+[1]All!BC904</f>
        <v>LSU</v>
      </c>
      <c r="AQ8" s="50">
        <f>+[1]All!BD904</f>
        <v>1</v>
      </c>
      <c r="AR8" s="48">
        <f>+[1]All!BE904</f>
        <v>4</v>
      </c>
      <c r="AS8" s="48">
        <f>+[1]All!BF904</f>
        <v>0</v>
      </c>
      <c r="AT8" s="50">
        <f>+[1]All!BG904</f>
        <v>3</v>
      </c>
      <c r="AU8" s="48">
        <f>+[1]All!BH904</f>
        <v>6</v>
      </c>
      <c r="AV8" s="49">
        <f>+[1]All!BI904</f>
        <v>0</v>
      </c>
      <c r="AW8" s="56">
        <f>+[1]All!BJ904</f>
        <v>85.09</v>
      </c>
      <c r="AX8" s="57">
        <f>+[1]All!BK904</f>
        <v>88.33</v>
      </c>
      <c r="AY8" s="14"/>
    </row>
    <row r="9" spans="1:51" x14ac:dyDescent="0.3">
      <c r="A9" s="10">
        <f>+[1]All!A905</f>
        <v>13</v>
      </c>
      <c r="B9" s="10" t="str">
        <f>+[1]All!B905</f>
        <v>Fri</v>
      </c>
      <c r="C9" s="18">
        <f>+[1]All!C905</f>
        <v>42699</v>
      </c>
      <c r="D9" s="71">
        <f>+[1]All!D905</f>
        <v>0.85416666666666663</v>
      </c>
      <c r="E9" s="13" t="str">
        <f>+[1]All!E905</f>
        <v>ESPNU</v>
      </c>
      <c r="F9" s="64" t="str">
        <f>+[1]All!F905</f>
        <v>Cincinnati</v>
      </c>
      <c r="G9" s="13" t="str">
        <f>+[1]All!G905</f>
        <v>AAC</v>
      </c>
      <c r="H9" s="13" t="str">
        <f>+[1]All!H905</f>
        <v>Tulsa</v>
      </c>
      <c r="I9" s="13" t="str">
        <f>+[1]All!I905</f>
        <v>AAC</v>
      </c>
      <c r="J9" s="48" t="str">
        <f>+[1]All!J905</f>
        <v>Tulsa</v>
      </c>
      <c r="K9" s="49" t="str">
        <f>+[1]All!K905</f>
        <v>Cincinnati</v>
      </c>
      <c r="L9" s="65">
        <f>+[1]All!L905</f>
        <v>23.5</v>
      </c>
      <c r="M9" s="66">
        <f>+[1]All!M905</f>
        <v>62.5</v>
      </c>
      <c r="N9" s="50">
        <f>+[1]All!N905</f>
        <v>0</v>
      </c>
      <c r="O9" s="49">
        <f>+[1]All!O905</f>
        <v>0</v>
      </c>
      <c r="P9" s="48">
        <f>+[1]All!P905</f>
        <v>0</v>
      </c>
      <c r="Q9" s="49">
        <f>+[1]All!Q905</f>
        <v>0</v>
      </c>
      <c r="R9" s="50" t="str">
        <f>+[1]All!R905</f>
        <v>Cincinnati</v>
      </c>
      <c r="S9" s="49" t="str">
        <f>+[1]All!S905</f>
        <v>Tulsa</v>
      </c>
      <c r="T9" s="48" t="str">
        <f>+[1]All!T905</f>
        <v>Cincinnati</v>
      </c>
      <c r="U9" s="49" t="str">
        <f>+[1]All!U905</f>
        <v>W</v>
      </c>
      <c r="V9" s="54">
        <f>+[1]All!X905</f>
        <v>0</v>
      </c>
      <c r="W9" s="51">
        <f>+[1]All!Z905</f>
        <v>0</v>
      </c>
      <c r="X9" s="52">
        <f>+[1]All!AA905</f>
        <v>0</v>
      </c>
      <c r="Y9" s="51" t="str">
        <f>+[1]All!AL905</f>
        <v>CINCINNATI</v>
      </c>
      <c r="Z9" s="53">
        <f>+[1]All!AM905</f>
        <v>49</v>
      </c>
      <c r="AA9" s="51" t="str">
        <f>+[1]All!AN905</f>
        <v>Tulsa</v>
      </c>
      <c r="AB9" s="52">
        <f>+[1]All!AO905</f>
        <v>38</v>
      </c>
      <c r="AD9" s="55" t="str">
        <f>+[1]All!AQ905</f>
        <v>Cincinnati</v>
      </c>
      <c r="AE9" s="50">
        <f>+[1]All!AR905</f>
        <v>1</v>
      </c>
      <c r="AF9" s="48">
        <f>+[1]All!AS905</f>
        <v>3</v>
      </c>
      <c r="AG9" s="48">
        <f>+[1]All!AT905</f>
        <v>0</v>
      </c>
      <c r="AH9" s="50">
        <f>+[1]All!AU905</f>
        <v>2</v>
      </c>
      <c r="AI9" s="48">
        <f>+[1]All!AV905</f>
        <v>8</v>
      </c>
      <c r="AJ9" s="49">
        <f>+[1]All!AW905</f>
        <v>0</v>
      </c>
      <c r="AL9" s="50">
        <f>+[1]All!AY905</f>
        <v>1</v>
      </c>
      <c r="AM9" s="48">
        <f>+[1]All!AZ905</f>
        <v>0</v>
      </c>
      <c r="AN9" s="49">
        <f>+[1]All!BA905</f>
        <v>0</v>
      </c>
      <c r="AO9" s="49"/>
      <c r="AP9" s="55" t="str">
        <f>+[1]All!BC905</f>
        <v>Tulsa</v>
      </c>
      <c r="AQ9" s="50">
        <f>+[1]All!BD905</f>
        <v>3</v>
      </c>
      <c r="AR9" s="48">
        <f>+[1]All!BE905</f>
        <v>2</v>
      </c>
      <c r="AS9" s="48">
        <f>+[1]All!BF905</f>
        <v>0</v>
      </c>
      <c r="AT9" s="50">
        <f>+[1]All!BG905</f>
        <v>5</v>
      </c>
      <c r="AU9" s="48">
        <f>+[1]All!BH905</f>
        <v>5</v>
      </c>
      <c r="AV9" s="49">
        <f>+[1]All!BI905</f>
        <v>0</v>
      </c>
      <c r="AW9" s="56">
        <f>+[1]All!BJ905</f>
        <v>59.88</v>
      </c>
      <c r="AX9" s="57">
        <f>+[1]All!BK905</f>
        <v>75.66</v>
      </c>
      <c r="AY9" s="14"/>
    </row>
    <row r="10" spans="1:51" x14ac:dyDescent="0.3">
      <c r="A10" s="10">
        <f>+[1]All!A906</f>
        <v>13</v>
      </c>
      <c r="B10" s="10" t="str">
        <f>+[1]All!B906</f>
        <v>Fri</v>
      </c>
      <c r="C10" s="18">
        <f>+[1]All!C906</f>
        <v>42699</v>
      </c>
      <c r="D10" s="71">
        <f>+[1]All!D906</f>
        <v>0.5</v>
      </c>
      <c r="E10" s="13" t="str">
        <f>+[1]All!E906</f>
        <v>ABC</v>
      </c>
      <c r="F10" s="64" t="str">
        <f>+[1]All!F906</f>
        <v>Houston</v>
      </c>
      <c r="G10" s="13" t="str">
        <f>+[1]All!G906</f>
        <v>AAC</v>
      </c>
      <c r="H10" s="13" t="str">
        <f>+[1]All!H906</f>
        <v>Memphis</v>
      </c>
      <c r="I10" s="13" t="str">
        <f>+[1]All!I906</f>
        <v>AAC</v>
      </c>
      <c r="J10" s="48" t="str">
        <f>+[1]All!J906</f>
        <v>Houston</v>
      </c>
      <c r="K10" s="49" t="str">
        <f>+[1]All!K906</f>
        <v>Memphis</v>
      </c>
      <c r="L10" s="65">
        <f>+[1]All!L906</f>
        <v>4</v>
      </c>
      <c r="M10" s="66">
        <f>+[1]All!M906</f>
        <v>61.5</v>
      </c>
      <c r="N10" s="50">
        <f>+[1]All!N906</f>
        <v>0</v>
      </c>
      <c r="O10" s="49">
        <f>+[1]All!O906</f>
        <v>0</v>
      </c>
      <c r="P10" s="48">
        <f>+[1]All!P906</f>
        <v>0</v>
      </c>
      <c r="Q10" s="49">
        <f>+[1]All!Q906</f>
        <v>0</v>
      </c>
      <c r="R10" s="50" t="str">
        <f>+[1]All!R906</f>
        <v>Memphis</v>
      </c>
      <c r="S10" s="49" t="str">
        <f>+[1]All!S906</f>
        <v>Houston</v>
      </c>
      <c r="T10" s="48" t="str">
        <f>+[1]All!T906</f>
        <v>Houston</v>
      </c>
      <c r="U10" s="49" t="str">
        <f>+[1]All!U906</f>
        <v>L</v>
      </c>
      <c r="V10" s="54">
        <f>+[1]All!X906</f>
        <v>0</v>
      </c>
      <c r="W10" s="51">
        <f>+[1]All!Z906</f>
        <v>0</v>
      </c>
      <c r="X10" s="52">
        <f>+[1]All!AA906</f>
        <v>0</v>
      </c>
      <c r="Y10" s="51" t="str">
        <f>+[1]All!AL906</f>
        <v>HOUSTON</v>
      </c>
      <c r="Z10" s="53">
        <f>+[1]All!AM906</f>
        <v>35</v>
      </c>
      <c r="AA10" s="51" t="str">
        <f>+[1]All!AN906</f>
        <v>Memphis</v>
      </c>
      <c r="AB10" s="52">
        <f>+[1]All!AO906</f>
        <v>34</v>
      </c>
      <c r="AD10" s="55" t="str">
        <f>+[1]All!AQ906</f>
        <v>Houston</v>
      </c>
      <c r="AE10" s="50">
        <f>+[1]All!AR906</f>
        <v>2</v>
      </c>
      <c r="AF10" s="48">
        <f>+[1]All!AS906</f>
        <v>2</v>
      </c>
      <c r="AG10" s="48">
        <f>+[1]All!AT906</f>
        <v>0</v>
      </c>
      <c r="AH10" s="50">
        <f>+[1]All!AU906</f>
        <v>6</v>
      </c>
      <c r="AI10" s="48">
        <f>+[1]All!AV906</f>
        <v>4</v>
      </c>
      <c r="AJ10" s="49">
        <f>+[1]All!AW906</f>
        <v>0</v>
      </c>
      <c r="AL10" s="50">
        <f>+[1]All!AY906</f>
        <v>5</v>
      </c>
      <c r="AM10" s="48">
        <f>+[1]All!AZ906</f>
        <v>2</v>
      </c>
      <c r="AN10" s="49">
        <f>+[1]All!BA906</f>
        <v>0</v>
      </c>
      <c r="AO10" s="49"/>
      <c r="AP10" s="55" t="str">
        <f>+[1]All!BC906</f>
        <v>Memphis</v>
      </c>
      <c r="AQ10" s="50">
        <f>+[1]All!BD906</f>
        <v>2</v>
      </c>
      <c r="AR10" s="48">
        <f>+[1]All!BE906</f>
        <v>4</v>
      </c>
      <c r="AS10" s="48">
        <f>+[1]All!BF906</f>
        <v>0</v>
      </c>
      <c r="AT10" s="50">
        <f>+[1]All!BG906</f>
        <v>4</v>
      </c>
      <c r="AU10" s="48">
        <f>+[1]All!BH906</f>
        <v>6</v>
      </c>
      <c r="AV10" s="49">
        <f>+[1]All!BI906</f>
        <v>0</v>
      </c>
      <c r="AW10" s="56">
        <f>+[1]All!BJ906</f>
        <v>81.42</v>
      </c>
      <c r="AX10" s="57">
        <f>+[1]All!BK906</f>
        <v>76.22</v>
      </c>
      <c r="AY10" s="14"/>
    </row>
    <row r="11" spans="1:51" x14ac:dyDescent="0.3">
      <c r="A11" s="10">
        <f>+[1]All!A907</f>
        <v>13</v>
      </c>
      <c r="B11" s="10" t="str">
        <f>+[1]All!B907</f>
        <v>Fri</v>
      </c>
      <c r="C11" s="18">
        <f>+[1]All!C907</f>
        <v>42699</v>
      </c>
      <c r="D11" s="71">
        <f>+[1]All!D907</f>
        <v>0.5</v>
      </c>
      <c r="E11" s="13" t="str">
        <f>+[1]All!E907</f>
        <v>ESPN</v>
      </c>
      <c r="F11" s="64" t="str">
        <f>+[1]All!F907</f>
        <v>North Carolina St</v>
      </c>
      <c r="G11" s="13" t="str">
        <f>+[1]All!G907</f>
        <v>ACC</v>
      </c>
      <c r="H11" s="13" t="str">
        <f>+[1]All!H907</f>
        <v>North Carolina</v>
      </c>
      <c r="I11" s="13" t="str">
        <f>+[1]All!I907</f>
        <v>ACC</v>
      </c>
      <c r="J11" s="48" t="str">
        <f>+[1]All!J907</f>
        <v>North Carolina</v>
      </c>
      <c r="K11" s="49" t="str">
        <f>+[1]All!K907</f>
        <v>North Carolina St</v>
      </c>
      <c r="L11" s="65">
        <f>+[1]All!L907</f>
        <v>11</v>
      </c>
      <c r="M11" s="66">
        <f>+[1]All!M907</f>
        <v>59</v>
      </c>
      <c r="N11" s="50">
        <f>+[1]All!N907</f>
        <v>0</v>
      </c>
      <c r="O11" s="49">
        <f>+[1]All!O907</f>
        <v>0</v>
      </c>
      <c r="P11" s="48">
        <f>+[1]All!P907</f>
        <v>0</v>
      </c>
      <c r="Q11" s="49">
        <f>+[1]All!Q907</f>
        <v>0</v>
      </c>
      <c r="R11" s="50" t="str">
        <f>+[1]All!R907</f>
        <v>North Carolina St</v>
      </c>
      <c r="S11" s="49" t="str">
        <f>+[1]All!S907</f>
        <v>North Carolina</v>
      </c>
      <c r="T11" s="48" t="str">
        <f>+[1]All!T907</f>
        <v>North Carolina</v>
      </c>
      <c r="U11" s="49" t="str">
        <f>+[1]All!U907</f>
        <v>L</v>
      </c>
      <c r="V11" s="54">
        <f>+[1]All!X907</f>
        <v>0</v>
      </c>
      <c r="W11" s="51">
        <f>+[1]All!Z907</f>
        <v>0</v>
      </c>
      <c r="X11" s="52">
        <f>+[1]All!AA907</f>
        <v>0</v>
      </c>
      <c r="Y11" s="51" t="str">
        <f>+[1]All!AL907</f>
        <v>North Carolina</v>
      </c>
      <c r="Z11" s="53">
        <f>+[1]All!AM907</f>
        <v>45</v>
      </c>
      <c r="AA11" s="51" t="str">
        <f>+[1]All!AN907</f>
        <v>NORTH CAROLINA ST</v>
      </c>
      <c r="AB11" s="52">
        <f>+[1]All!AO907</f>
        <v>34</v>
      </c>
      <c r="AD11" s="55" t="str">
        <f>+[1]All!AQ907</f>
        <v>North Carolina St</v>
      </c>
      <c r="AE11" s="50">
        <f>+[1]All!AR907</f>
        <v>1</v>
      </c>
      <c r="AF11" s="48">
        <f>+[1]All!AS907</f>
        <v>2</v>
      </c>
      <c r="AG11" s="48">
        <f>+[1]All!AT907</f>
        <v>0</v>
      </c>
      <c r="AH11" s="50">
        <f>+[1]All!AU907</f>
        <v>5</v>
      </c>
      <c r="AI11" s="48">
        <f>+[1]All!AV907</f>
        <v>5</v>
      </c>
      <c r="AJ11" s="49">
        <f>+[1]All!AW907</f>
        <v>0</v>
      </c>
      <c r="AL11" s="50">
        <f>+[1]All!AY907</f>
        <v>6</v>
      </c>
      <c r="AM11" s="48">
        <f>+[1]All!AZ907</f>
        <v>5</v>
      </c>
      <c r="AN11" s="49">
        <f>+[1]All!BA907</f>
        <v>0</v>
      </c>
      <c r="AO11" s="49"/>
      <c r="AP11" s="55" t="str">
        <f>+[1]All!BC907</f>
        <v>North Carolina</v>
      </c>
      <c r="AQ11" s="50">
        <f>+[1]All!BD907</f>
        <v>1</v>
      </c>
      <c r="AR11" s="48">
        <f>+[1]All!BE907</f>
        <v>3</v>
      </c>
      <c r="AS11" s="48">
        <f>+[1]All!BF907</f>
        <v>0</v>
      </c>
      <c r="AT11" s="50">
        <f>+[1]All!BG907</f>
        <v>4</v>
      </c>
      <c r="AU11" s="48">
        <f>+[1]All!BH907</f>
        <v>4</v>
      </c>
      <c r="AV11" s="49">
        <f>+[1]All!BI907</f>
        <v>0</v>
      </c>
      <c r="AW11" s="56">
        <f>+[1]All!BJ907</f>
        <v>74</v>
      </c>
      <c r="AX11" s="57">
        <f>+[1]All!BK907</f>
        <v>81.53</v>
      </c>
      <c r="AY11" s="14"/>
    </row>
    <row r="12" spans="1:51" x14ac:dyDescent="0.3">
      <c r="A12" s="10">
        <f>+[1]All!A908</f>
        <v>13</v>
      </c>
      <c r="B12" s="10" t="str">
        <f>+[1]All!B908</f>
        <v>Fri</v>
      </c>
      <c r="C12" s="18">
        <f>+[1]All!C908</f>
        <v>42699</v>
      </c>
      <c r="D12" s="71">
        <f>+[1]All!D908</f>
        <v>0.64583333333333337</v>
      </c>
      <c r="E12" s="13" t="str">
        <f>+[1]All!E908</f>
        <v>ABC</v>
      </c>
      <c r="F12" s="64" t="str">
        <f>+[1]All!F908</f>
        <v>Nebraska</v>
      </c>
      <c r="G12" s="13" t="str">
        <f>+[1]All!G908</f>
        <v>B10</v>
      </c>
      <c r="H12" s="13" t="str">
        <f>+[1]All!H908</f>
        <v>Iowa</v>
      </c>
      <c r="I12" s="13" t="str">
        <f>+[1]All!I908</f>
        <v>B10</v>
      </c>
      <c r="J12" s="48" t="str">
        <f>+[1]All!J908</f>
        <v>Iowa</v>
      </c>
      <c r="K12" s="49" t="str">
        <f>+[1]All!K908</f>
        <v>Nebraska</v>
      </c>
      <c r="L12" s="65">
        <f>+[1]All!L908</f>
        <v>1</v>
      </c>
      <c r="M12" s="66">
        <f>+[1]All!M908</f>
        <v>41.5</v>
      </c>
      <c r="N12" s="50">
        <f>+[1]All!N908</f>
        <v>0</v>
      </c>
      <c r="O12" s="49">
        <f>+[1]All!O908</f>
        <v>0</v>
      </c>
      <c r="P12" s="48">
        <f>+[1]All!P908</f>
        <v>0</v>
      </c>
      <c r="Q12" s="49">
        <f>+[1]All!Q908</f>
        <v>0</v>
      </c>
      <c r="R12" s="50" t="str">
        <f>+[1]All!R908</f>
        <v>Nebraska</v>
      </c>
      <c r="S12" s="49" t="str">
        <f>+[1]All!S908</f>
        <v>Iowa</v>
      </c>
      <c r="T12" s="48" t="str">
        <f>+[1]All!T908</f>
        <v>Iowa</v>
      </c>
      <c r="U12" s="49" t="str">
        <f>+[1]All!U908</f>
        <v>L</v>
      </c>
      <c r="V12" s="54">
        <f>+[1]All!X908</f>
        <v>0</v>
      </c>
      <c r="W12" s="51">
        <f>+[1]All!Z908</f>
        <v>0</v>
      </c>
      <c r="X12" s="52">
        <f>+[1]All!AA908</f>
        <v>0</v>
      </c>
      <c r="Y12" s="51" t="str">
        <f>+[1]All!AL908</f>
        <v>Iowa</v>
      </c>
      <c r="Z12" s="53">
        <f>+[1]All!AM908</f>
        <v>28</v>
      </c>
      <c r="AA12" s="51" t="str">
        <f>+[1]All!AN908</f>
        <v>NEBRASKA</v>
      </c>
      <c r="AB12" s="52">
        <f>+[1]All!AO908</f>
        <v>20</v>
      </c>
      <c r="AD12" s="55" t="str">
        <f>+[1]All!AQ908</f>
        <v>Nebraska</v>
      </c>
      <c r="AE12" s="50">
        <f>+[1]All!AR908</f>
        <v>3</v>
      </c>
      <c r="AF12" s="48">
        <f>+[1]All!AS908</f>
        <v>1</v>
      </c>
      <c r="AG12" s="48">
        <f>+[1]All!AT908</f>
        <v>0</v>
      </c>
      <c r="AH12" s="50">
        <f>+[1]All!AU908</f>
        <v>7</v>
      </c>
      <c r="AI12" s="48">
        <f>+[1]All!AV908</f>
        <v>3</v>
      </c>
      <c r="AJ12" s="49">
        <f>+[1]All!AW908</f>
        <v>1</v>
      </c>
      <c r="AL12" s="50">
        <f>+[1]All!AY908</f>
        <v>2</v>
      </c>
      <c r="AM12" s="48">
        <f>+[1]All!AZ908</f>
        <v>3</v>
      </c>
      <c r="AN12" s="49">
        <f>+[1]All!BA908</f>
        <v>0</v>
      </c>
      <c r="AO12" s="49"/>
      <c r="AP12" s="55" t="str">
        <f>+[1]All!BC908</f>
        <v>Iowa</v>
      </c>
      <c r="AQ12" s="50">
        <f>+[1]All!BD908</f>
        <v>2</v>
      </c>
      <c r="AR12" s="48">
        <f>+[1]All!BE908</f>
        <v>3</v>
      </c>
      <c r="AS12" s="48">
        <f>+[1]All!BF908</f>
        <v>0</v>
      </c>
      <c r="AT12" s="50">
        <f>+[1]All!BG908</f>
        <v>4</v>
      </c>
      <c r="AU12" s="48">
        <f>+[1]All!BH908</f>
        <v>6</v>
      </c>
      <c r="AV12" s="49">
        <f>+[1]All!BI908</f>
        <v>0</v>
      </c>
      <c r="AW12" s="56">
        <f>+[1]All!BJ908</f>
        <v>80.3</v>
      </c>
      <c r="AX12" s="57">
        <f>+[1]All!BK908</f>
        <v>80.56</v>
      </c>
      <c r="AY12" s="14"/>
    </row>
    <row r="13" spans="1:51" x14ac:dyDescent="0.3">
      <c r="A13" s="10">
        <f>+[1]All!A909</f>
        <v>13</v>
      </c>
      <c r="B13" s="10" t="str">
        <f>+[1]All!B909</f>
        <v>Fri</v>
      </c>
      <c r="C13" s="18">
        <f>+[1]All!C909</f>
        <v>42699</v>
      </c>
      <c r="D13" s="71">
        <f>+[1]All!D909</f>
        <v>0.64583333333333337</v>
      </c>
      <c r="E13" s="13" t="str">
        <f>+[1]All!E909</f>
        <v>FS1</v>
      </c>
      <c r="F13" s="64" t="str">
        <f>+[1]All!F909</f>
        <v>TCU</v>
      </c>
      <c r="G13" s="13" t="str">
        <f>+[1]All!G909</f>
        <v>B12</v>
      </c>
      <c r="H13" s="13" t="str">
        <f>+[1]All!H909</f>
        <v>Texas</v>
      </c>
      <c r="I13" s="13" t="str">
        <f>+[1]All!I909</f>
        <v>B12</v>
      </c>
      <c r="J13" s="48" t="str">
        <f>+[1]All!J909</f>
        <v>Texas</v>
      </c>
      <c r="K13" s="49" t="str">
        <f>+[1]All!K909</f>
        <v>TCU</v>
      </c>
      <c r="L13" s="65">
        <f>+[1]All!L909</f>
        <v>3.5</v>
      </c>
      <c r="M13" s="66">
        <f>+[1]All!M909</f>
        <v>69.5</v>
      </c>
      <c r="N13" s="50">
        <f>+[1]All!N909</f>
        <v>0</v>
      </c>
      <c r="O13" s="49">
        <f>+[1]All!O909</f>
        <v>0</v>
      </c>
      <c r="P13" s="48">
        <f>+[1]All!P909</f>
        <v>0</v>
      </c>
      <c r="Q13" s="49">
        <f>+[1]All!Q909</f>
        <v>0</v>
      </c>
      <c r="R13" s="50" t="str">
        <f>+[1]All!R909</f>
        <v>TCU</v>
      </c>
      <c r="S13" s="49" t="str">
        <f>+[1]All!S909</f>
        <v>Texas</v>
      </c>
      <c r="T13" s="48" t="str">
        <f>+[1]All!T909</f>
        <v>Texas</v>
      </c>
      <c r="U13" s="49" t="str">
        <f>+[1]All!U909</f>
        <v>L</v>
      </c>
      <c r="V13" s="54">
        <f>+[1]All!X909</f>
        <v>0</v>
      </c>
      <c r="W13" s="51">
        <f>+[1]All!Z909</f>
        <v>0</v>
      </c>
      <c r="X13" s="52">
        <f>+[1]All!AA909</f>
        <v>0</v>
      </c>
      <c r="Y13" s="51" t="str">
        <f>+[1]All!AL909</f>
        <v>TCU</v>
      </c>
      <c r="Z13" s="53">
        <f>+[1]All!AM909</f>
        <v>50</v>
      </c>
      <c r="AA13" s="51" t="str">
        <f>+[1]All!AN909</f>
        <v>Texas</v>
      </c>
      <c r="AB13" s="52">
        <f>+[1]All!AO909</f>
        <v>7</v>
      </c>
      <c r="AD13" s="55" t="str">
        <f>+[1]All!AQ909</f>
        <v>TCU</v>
      </c>
      <c r="AE13" s="50">
        <f>+[1]All!AR909</f>
        <v>2</v>
      </c>
      <c r="AF13" s="48">
        <f>+[1]All!AS909</f>
        <v>2</v>
      </c>
      <c r="AG13" s="48">
        <f>+[1]All!AT909</f>
        <v>0</v>
      </c>
      <c r="AH13" s="50">
        <f>+[1]All!AU909</f>
        <v>2</v>
      </c>
      <c r="AI13" s="48">
        <f>+[1]All!AV909</f>
        <v>8</v>
      </c>
      <c r="AJ13" s="49">
        <f>+[1]All!AW909</f>
        <v>0</v>
      </c>
      <c r="AL13" s="50">
        <f>+[1]All!AY909</f>
        <v>3</v>
      </c>
      <c r="AM13" s="48">
        <f>+[1]All!AZ909</f>
        <v>2</v>
      </c>
      <c r="AN13" s="49">
        <f>+[1]All!BA909</f>
        <v>0</v>
      </c>
      <c r="AO13" s="49"/>
      <c r="AP13" s="55" t="str">
        <f>+[1]All!BC909</f>
        <v>Texas</v>
      </c>
      <c r="AQ13" s="50">
        <f>+[1]All!BD909</f>
        <v>3</v>
      </c>
      <c r="AR13" s="48">
        <f>+[1]All!BE909</f>
        <v>1</v>
      </c>
      <c r="AS13" s="48">
        <f>+[1]All!BF909</f>
        <v>0</v>
      </c>
      <c r="AT13" s="50">
        <f>+[1]All!BG909</f>
        <v>6</v>
      </c>
      <c r="AU13" s="48">
        <f>+[1]All!BH909</f>
        <v>5</v>
      </c>
      <c r="AV13" s="49">
        <f>+[1]All!BI909</f>
        <v>0</v>
      </c>
      <c r="AW13" s="56">
        <f>+[1]All!BJ909</f>
        <v>78.739999999999995</v>
      </c>
      <c r="AX13" s="57">
        <f>+[1]All!BK909</f>
        <v>75.84</v>
      </c>
      <c r="AY13" s="14"/>
    </row>
    <row r="14" spans="1:51" x14ac:dyDescent="0.3">
      <c r="A14" s="10">
        <f>+[1]All!A910</f>
        <v>13</v>
      </c>
      <c r="B14" s="10" t="str">
        <f>+[1]All!B910</f>
        <v>Fri</v>
      </c>
      <c r="C14" s="18">
        <f>+[1]All!C910</f>
        <v>42699</v>
      </c>
      <c r="D14" s="71">
        <f>+[1]All!D910</f>
        <v>0.75</v>
      </c>
      <c r="E14" s="13" t="str">
        <f>+[1]All!E910</f>
        <v>ESPN</v>
      </c>
      <c r="F14" s="64" t="str">
        <f>+[1]All!F910</f>
        <v>Baylor</v>
      </c>
      <c r="G14" s="13" t="str">
        <f>+[1]All!G910</f>
        <v>B12</v>
      </c>
      <c r="H14" s="13" t="str">
        <f>+[1]All!H910</f>
        <v>Texas Tech</v>
      </c>
      <c r="I14" s="13" t="str">
        <f>+[1]All!I910</f>
        <v>B12</v>
      </c>
      <c r="J14" s="48" t="str">
        <f>+[1]All!J910</f>
        <v>Baylor</v>
      </c>
      <c r="K14" s="49" t="str">
        <f>+[1]All!K910</f>
        <v>Texas Tech</v>
      </c>
      <c r="L14" s="65">
        <f>+[1]All!L910</f>
        <v>5.5</v>
      </c>
      <c r="M14" s="66">
        <f>+[1]All!M910</f>
        <v>68.5</v>
      </c>
      <c r="N14" s="50">
        <f>+[1]All!N910</f>
        <v>0</v>
      </c>
      <c r="O14" s="49">
        <f>+[1]All!O910</f>
        <v>0</v>
      </c>
      <c r="P14" s="48">
        <f>+[1]All!P910</f>
        <v>0</v>
      </c>
      <c r="Q14" s="49">
        <f>+[1]All!Q910</f>
        <v>0</v>
      </c>
      <c r="R14" s="50" t="str">
        <f>+[1]All!R910</f>
        <v>Texas Tech</v>
      </c>
      <c r="S14" s="49" t="str">
        <f>+[1]All!S910</f>
        <v>Baylor</v>
      </c>
      <c r="T14" s="48" t="str">
        <f>+[1]All!T910</f>
        <v>Baylor</v>
      </c>
      <c r="U14" s="49" t="str">
        <f>+[1]All!U910</f>
        <v>L</v>
      </c>
      <c r="V14" s="54">
        <f>+[1]All!X910</f>
        <v>0</v>
      </c>
      <c r="W14" s="51">
        <f>+[1]All!Z910</f>
        <v>0</v>
      </c>
      <c r="X14" s="52">
        <f>+[1]All!AA910</f>
        <v>0</v>
      </c>
      <c r="Y14" s="51" t="str">
        <f>+[1]All!AL910</f>
        <v>BAYLOR</v>
      </c>
      <c r="Z14" s="53">
        <f>+[1]All!AM910</f>
        <v>63</v>
      </c>
      <c r="AA14" s="51" t="str">
        <f>+[1]All!AN910</f>
        <v>Texas Tech</v>
      </c>
      <c r="AB14" s="52">
        <f>+[1]All!AO910</f>
        <v>35</v>
      </c>
      <c r="AD14" s="55" t="str">
        <f>+[1]All!AQ910</f>
        <v>Baylor</v>
      </c>
      <c r="AE14" s="50">
        <f>+[1]All!AR910</f>
        <v>0</v>
      </c>
      <c r="AF14" s="48">
        <f>+[1]All!AS910</f>
        <v>4</v>
      </c>
      <c r="AG14" s="48">
        <f>+[1]All!AT910</f>
        <v>0</v>
      </c>
      <c r="AH14" s="50">
        <f>+[1]All!AU910</f>
        <v>2</v>
      </c>
      <c r="AI14" s="48">
        <f>+[1]All!AV910</f>
        <v>7</v>
      </c>
      <c r="AJ14" s="49">
        <f>+[1]All!AW910</f>
        <v>0</v>
      </c>
      <c r="AL14" s="50">
        <f>+[1]All!AY910</f>
        <v>6</v>
      </c>
      <c r="AM14" s="48">
        <f>+[1]All!AZ910</f>
        <v>5</v>
      </c>
      <c r="AN14" s="49">
        <f>+[1]All!BA910</f>
        <v>0</v>
      </c>
      <c r="AO14" s="49"/>
      <c r="AP14" s="55" t="str">
        <f>+[1]All!BC910</f>
        <v>Texas Tech</v>
      </c>
      <c r="AQ14" s="50">
        <f>+[1]All!BD910</f>
        <v>3</v>
      </c>
      <c r="AR14" s="48">
        <f>+[1]All!BE910</f>
        <v>2</v>
      </c>
      <c r="AS14" s="48">
        <f>+[1]All!BF910</f>
        <v>0</v>
      </c>
      <c r="AT14" s="50">
        <f>+[1]All!BG910</f>
        <v>6</v>
      </c>
      <c r="AU14" s="48">
        <f>+[1]All!BH910</f>
        <v>4</v>
      </c>
      <c r="AV14" s="49">
        <f>+[1]All!BI910</f>
        <v>0</v>
      </c>
      <c r="AW14" s="56">
        <f>+[1]All!BJ910</f>
        <v>76.760000000000005</v>
      </c>
      <c r="AX14" s="57">
        <f>+[1]All!BK910</f>
        <v>70.53</v>
      </c>
      <c r="AY14" s="14"/>
    </row>
    <row r="15" spans="1:51" x14ac:dyDescent="0.3">
      <c r="A15" s="10">
        <f>+[1]All!A911</f>
        <v>13</v>
      </c>
      <c r="B15" s="10" t="str">
        <f>+[1]All!B911</f>
        <v>Fri</v>
      </c>
      <c r="C15" s="18">
        <f>+[1]All!C911</f>
        <v>42699</v>
      </c>
      <c r="D15" s="71">
        <f>+[1]All!D911</f>
        <v>0.66666666666666663</v>
      </c>
      <c r="E15" s="13" t="str">
        <f>+[1]All!E911</f>
        <v>ESPNN</v>
      </c>
      <c r="F15" s="64" t="str">
        <f>+[1]All!F911</f>
        <v>Louisiana Tech</v>
      </c>
      <c r="G15" s="13" t="str">
        <f>+[1]All!G911</f>
        <v>CUSA</v>
      </c>
      <c r="H15" s="13" t="str">
        <f>+[1]All!H911</f>
        <v>Southern Miss</v>
      </c>
      <c r="I15" s="13" t="str">
        <f>+[1]All!I911</f>
        <v>CUSA</v>
      </c>
      <c r="J15" s="48" t="str">
        <f>+[1]All!J911</f>
        <v>Louisiana Tech</v>
      </c>
      <c r="K15" s="49" t="str">
        <f>+[1]All!K911</f>
        <v>Southern Miss</v>
      </c>
      <c r="L15" s="65">
        <f>+[1]All!L911</f>
        <v>14</v>
      </c>
      <c r="M15" s="66">
        <f>+[1]All!M911</f>
        <v>75.5</v>
      </c>
      <c r="N15" s="50">
        <f>+[1]All!N911</f>
        <v>0</v>
      </c>
      <c r="O15" s="49">
        <f>+[1]All!O911</f>
        <v>0</v>
      </c>
      <c r="P15" s="48">
        <f>+[1]All!P911</f>
        <v>0</v>
      </c>
      <c r="Q15" s="49">
        <f>+[1]All!Q911</f>
        <v>0</v>
      </c>
      <c r="R15" s="50" t="str">
        <f>+[1]All!R911</f>
        <v>Southern Miss</v>
      </c>
      <c r="S15" s="49" t="str">
        <f>+[1]All!S911</f>
        <v>Louisiana Tech</v>
      </c>
      <c r="T15" s="48" t="str">
        <f>+[1]All!T911</f>
        <v>Louisiana Tech</v>
      </c>
      <c r="U15" s="49" t="str">
        <f>+[1]All!U911</f>
        <v>L</v>
      </c>
      <c r="V15" s="54">
        <f>+[1]All!X911</f>
        <v>0</v>
      </c>
      <c r="W15" s="51">
        <f>+[1]All!Z911</f>
        <v>0</v>
      </c>
      <c r="X15" s="52">
        <f>+[1]All!AA911</f>
        <v>0</v>
      </c>
      <c r="Y15" s="51" t="str">
        <f>+[1]All!AL911</f>
        <v>Southern Miss</v>
      </c>
      <c r="Z15" s="53">
        <f>+[1]All!AM911</f>
        <v>58</v>
      </c>
      <c r="AA15" s="51" t="str">
        <f>+[1]All!AN911</f>
        <v>LOUISIANA TECH</v>
      </c>
      <c r="AB15" s="52">
        <f>+[1]All!AO911</f>
        <v>24</v>
      </c>
      <c r="AD15" s="55" t="str">
        <f>+[1]All!AQ911</f>
        <v>Louisiana Tech</v>
      </c>
      <c r="AE15" s="50">
        <f>+[1]All!AR911</f>
        <v>4</v>
      </c>
      <c r="AF15" s="48">
        <f>+[1]All!AS911</f>
        <v>1</v>
      </c>
      <c r="AG15" s="48">
        <f>+[1]All!AT911</f>
        <v>0</v>
      </c>
      <c r="AH15" s="50">
        <f>+[1]All!AU911</f>
        <v>8</v>
      </c>
      <c r="AI15" s="48">
        <f>+[1]All!AV911</f>
        <v>2</v>
      </c>
      <c r="AJ15" s="49">
        <f>+[1]All!AW911</f>
        <v>0</v>
      </c>
      <c r="AL15" s="50">
        <f>+[1]All!AY911</f>
        <v>4</v>
      </c>
      <c r="AM15" s="48">
        <f>+[1]All!AZ911</f>
        <v>1</v>
      </c>
      <c r="AN15" s="49">
        <f>+[1]All!BA911</f>
        <v>0</v>
      </c>
      <c r="AO15" s="49"/>
      <c r="AP15" s="55" t="str">
        <f>+[1]All!BC911</f>
        <v>Southern Miss</v>
      </c>
      <c r="AQ15" s="50">
        <f>+[1]All!BD911</f>
        <v>1</v>
      </c>
      <c r="AR15" s="48">
        <f>+[1]All!BE911</f>
        <v>4</v>
      </c>
      <c r="AS15" s="48">
        <f>+[1]All!BF911</f>
        <v>0</v>
      </c>
      <c r="AT15" s="50">
        <f>+[1]All!BG911</f>
        <v>3</v>
      </c>
      <c r="AU15" s="48">
        <f>+[1]All!BH911</f>
        <v>7</v>
      </c>
      <c r="AV15" s="49">
        <f>+[1]All!BI911</f>
        <v>0</v>
      </c>
      <c r="AW15" s="56">
        <f>+[1]All!BJ911</f>
        <v>70.94</v>
      </c>
      <c r="AX15" s="57">
        <f>+[1]All!BK911</f>
        <v>58.71</v>
      </c>
      <c r="AY15" s="14"/>
    </row>
    <row r="16" spans="1:51" x14ac:dyDescent="0.3">
      <c r="A16" s="10">
        <f>+[1]All!A912</f>
        <v>13</v>
      </c>
      <c r="B16" s="10" t="str">
        <f>+[1]All!B912</f>
        <v>Fri</v>
      </c>
      <c r="C16" s="18">
        <f>+[1]All!C912</f>
        <v>42699</v>
      </c>
      <c r="D16" s="71">
        <f>+[1]All!D912</f>
        <v>0.60416666666666663</v>
      </c>
      <c r="E16" s="13" t="str">
        <f>+[1]All!E912</f>
        <v>espn3</v>
      </c>
      <c r="F16" s="64" t="str">
        <f>+[1]All!F912</f>
        <v>Buffalo</v>
      </c>
      <c r="G16" s="13" t="str">
        <f>+[1]All!G912</f>
        <v>MAC</v>
      </c>
      <c r="H16" s="13" t="str">
        <f>+[1]All!H912</f>
        <v>Bowling Green</v>
      </c>
      <c r="I16" s="13" t="str">
        <f>+[1]All!I912</f>
        <v>MAC</v>
      </c>
      <c r="J16" s="48" t="str">
        <f>+[1]All!J912</f>
        <v>Bowling Green</v>
      </c>
      <c r="K16" s="49" t="str">
        <f>+[1]All!K912</f>
        <v>Buffalo</v>
      </c>
      <c r="L16" s="65">
        <f>+[1]All!L912</f>
        <v>14</v>
      </c>
      <c r="M16" s="66">
        <f>+[1]All!M912</f>
        <v>59</v>
      </c>
      <c r="N16" s="50">
        <f>+[1]All!N912</f>
        <v>0</v>
      </c>
      <c r="O16" s="49">
        <f>+[1]All!O912</f>
        <v>0</v>
      </c>
      <c r="P16" s="48">
        <f>+[1]All!P912</f>
        <v>0</v>
      </c>
      <c r="Q16" s="49">
        <f>+[1]All!Q912</f>
        <v>0</v>
      </c>
      <c r="R16" s="50" t="str">
        <f>+[1]All!R912</f>
        <v>Buffalo</v>
      </c>
      <c r="S16" s="49" t="str">
        <f>+[1]All!S912</f>
        <v>Bowling Green</v>
      </c>
      <c r="T16" s="48" t="str">
        <f>+[1]All!T912</f>
        <v>Buffalo</v>
      </c>
      <c r="U16" s="49" t="str">
        <f>+[1]All!U912</f>
        <v>W</v>
      </c>
      <c r="V16" s="54">
        <f>+[1]All!X912</f>
        <v>0</v>
      </c>
      <c r="W16" s="51">
        <f>+[1]All!Z912</f>
        <v>0</v>
      </c>
      <c r="X16" s="52">
        <f>+[1]All!AA912</f>
        <v>0</v>
      </c>
      <c r="Y16" s="51" t="str">
        <f>+[1]All!AL912</f>
        <v>Bowling Green</v>
      </c>
      <c r="Z16" s="53">
        <f>+[1]All!AM912</f>
        <v>28</v>
      </c>
      <c r="AA16" s="51" t="str">
        <f>+[1]All!AN912</f>
        <v>BUFFALO</v>
      </c>
      <c r="AB16" s="52">
        <f>+[1]All!AO912</f>
        <v>22</v>
      </c>
      <c r="AD16" s="55" t="str">
        <f>+[1]All!AQ912</f>
        <v>Buffalo</v>
      </c>
      <c r="AE16" s="50">
        <f>+[1]All!AR912</f>
        <v>0</v>
      </c>
      <c r="AF16" s="48">
        <f>+[1]All!AS912</f>
        <v>5</v>
      </c>
      <c r="AG16" s="48">
        <f>+[1]All!AT912</f>
        <v>0</v>
      </c>
      <c r="AH16" s="50">
        <f>+[1]All!AU912</f>
        <v>3</v>
      </c>
      <c r="AI16" s="48">
        <f>+[1]All!AV912</f>
        <v>7</v>
      </c>
      <c r="AJ16" s="49">
        <f>+[1]All!AW912</f>
        <v>0</v>
      </c>
      <c r="AL16" s="50">
        <f>+[1]All!AY912</f>
        <v>6</v>
      </c>
      <c r="AM16" s="48">
        <f>+[1]All!AZ912</f>
        <v>5</v>
      </c>
      <c r="AN16" s="49">
        <f>+[1]All!BA912</f>
        <v>0</v>
      </c>
      <c r="AO16" s="49"/>
      <c r="AP16" s="55" t="str">
        <f>+[1]All!BC912</f>
        <v>Bowling Green</v>
      </c>
      <c r="AQ16" s="50">
        <f>+[1]All!BD912</f>
        <v>1</v>
      </c>
      <c r="AR16" s="48">
        <f>+[1]All!BE912</f>
        <v>3</v>
      </c>
      <c r="AS16" s="48">
        <f>+[1]All!BF912</f>
        <v>0</v>
      </c>
      <c r="AT16" s="50">
        <f>+[1]All!BG912</f>
        <v>4</v>
      </c>
      <c r="AU16" s="48">
        <f>+[1]All!BH912</f>
        <v>6</v>
      </c>
      <c r="AV16" s="49">
        <f>+[1]All!BI912</f>
        <v>0</v>
      </c>
      <c r="AW16" s="56">
        <f>+[1]All!BJ912</f>
        <v>44.83</v>
      </c>
      <c r="AX16" s="57">
        <f>+[1]All!BK912</f>
        <v>54.23</v>
      </c>
      <c r="AY16" s="14"/>
    </row>
    <row r="17" spans="1:51" x14ac:dyDescent="0.3">
      <c r="A17" s="10">
        <f>+[1]All!A913</f>
        <v>13</v>
      </c>
      <c r="B17" s="10" t="str">
        <f>+[1]All!B913</f>
        <v>Fri</v>
      </c>
      <c r="C17" s="18">
        <f>+[1]All!C913</f>
        <v>42699</v>
      </c>
      <c r="D17" s="71">
        <f>+[1]All!D913</f>
        <v>0.5</v>
      </c>
      <c r="E17" s="13" t="str">
        <f>+[1]All!E913</f>
        <v>CBSSN</v>
      </c>
      <c r="F17" s="64" t="str">
        <f>+[1]All!F913</f>
        <v>Northern Illinois</v>
      </c>
      <c r="G17" s="13" t="str">
        <f>+[1]All!G913</f>
        <v>MAC</v>
      </c>
      <c r="H17" s="13" t="str">
        <f>+[1]All!H913</f>
        <v>Kent State</v>
      </c>
      <c r="I17" s="13" t="str">
        <f>+[1]All!I913</f>
        <v>MAC</v>
      </c>
      <c r="J17" s="48" t="str">
        <f>+[1]All!J913</f>
        <v>Northern Illinois</v>
      </c>
      <c r="K17" s="49" t="str">
        <f>+[1]All!K913</f>
        <v>Kent State</v>
      </c>
      <c r="L17" s="65">
        <f>+[1]All!L913</f>
        <v>4.5</v>
      </c>
      <c r="M17" s="66">
        <f>+[1]All!M913</f>
        <v>46</v>
      </c>
      <c r="N17" s="50">
        <f>+[1]All!N913</f>
        <v>0</v>
      </c>
      <c r="O17" s="49">
        <f>+[1]All!O913</f>
        <v>0</v>
      </c>
      <c r="P17" s="48">
        <f>+[1]All!P913</f>
        <v>0</v>
      </c>
      <c r="Q17" s="49">
        <f>+[1]All!Q913</f>
        <v>0</v>
      </c>
      <c r="R17" s="50" t="str">
        <f>+[1]All!R913</f>
        <v>Kent State</v>
      </c>
      <c r="S17" s="49" t="str">
        <f>+[1]All!S913</f>
        <v>Northern Illinois</v>
      </c>
      <c r="T17" s="48" t="str">
        <f>+[1]All!T913</f>
        <v>Northern Illinois</v>
      </c>
      <c r="U17" s="49" t="str">
        <f>+[1]All!U913</f>
        <v>L</v>
      </c>
      <c r="V17" s="54">
        <f>+[1]All!X913</f>
        <v>0</v>
      </c>
      <c r="W17" s="51">
        <f>+[1]All!Z913</f>
        <v>0</v>
      </c>
      <c r="X17" s="52">
        <f>+[1]All!AA913</f>
        <v>0</v>
      </c>
      <c r="Y17" s="51" t="str">
        <f>+[1]All!AL913</f>
        <v>DNP</v>
      </c>
      <c r="Z17" s="53">
        <f>+[1]All!AM913</f>
        <v>0</v>
      </c>
      <c r="AA17" s="51">
        <f>+[1]All!AN913</f>
        <v>0</v>
      </c>
      <c r="AB17" s="52">
        <f>+[1]All!AO913</f>
        <v>0</v>
      </c>
      <c r="AD17" s="55" t="str">
        <f>+[1]All!AQ913</f>
        <v>Northern Illinois</v>
      </c>
      <c r="AE17" s="50">
        <f>+[1]All!AR913</f>
        <v>3</v>
      </c>
      <c r="AF17" s="48">
        <f>+[1]All!AS913</f>
        <v>2</v>
      </c>
      <c r="AG17" s="48">
        <f>+[1]All!AT913</f>
        <v>0</v>
      </c>
      <c r="AH17" s="50">
        <f>+[1]All!AU913</f>
        <v>5</v>
      </c>
      <c r="AI17" s="48">
        <f>+[1]All!AV913</f>
        <v>5</v>
      </c>
      <c r="AJ17" s="49">
        <f>+[1]All!AW913</f>
        <v>0</v>
      </c>
      <c r="AL17" s="50">
        <f>+[1]All!AY913</f>
        <v>5</v>
      </c>
      <c r="AM17" s="48">
        <f>+[1]All!AZ913</f>
        <v>1</v>
      </c>
      <c r="AN17" s="49">
        <f>+[1]All!BA913</f>
        <v>1</v>
      </c>
      <c r="AO17" s="49"/>
      <c r="AP17" s="55" t="str">
        <f>+[1]All!BC913</f>
        <v>Kent State</v>
      </c>
      <c r="AQ17" s="50">
        <f>+[1]All!BD913</f>
        <v>2</v>
      </c>
      <c r="AR17" s="48">
        <f>+[1]All!BE913</f>
        <v>0</v>
      </c>
      <c r="AS17" s="48">
        <f>+[1]All!BF913</f>
        <v>1</v>
      </c>
      <c r="AT17" s="50">
        <f>+[1]All!BG913</f>
        <v>5</v>
      </c>
      <c r="AU17" s="48">
        <f>+[1]All!BH913</f>
        <v>2</v>
      </c>
      <c r="AV17" s="49">
        <f>+[1]All!BI913</f>
        <v>1</v>
      </c>
      <c r="AW17" s="56">
        <f>+[1]All!BJ913</f>
        <v>63.16</v>
      </c>
      <c r="AX17" s="57">
        <f>+[1]All!BK913</f>
        <v>53.1</v>
      </c>
      <c r="AY17" s="14"/>
    </row>
    <row r="18" spans="1:51" x14ac:dyDescent="0.3">
      <c r="A18" s="10">
        <f>+[1]All!A914</f>
        <v>13</v>
      </c>
      <c r="B18" s="13" t="str">
        <f>+[1]All!B914</f>
        <v>Fri</v>
      </c>
      <c r="C18" s="19">
        <f>+[1]All!C914</f>
        <v>42699</v>
      </c>
      <c r="D18" s="71">
        <f>+[1]All!D914</f>
        <v>0.70833333333333337</v>
      </c>
      <c r="E18" s="13" t="str">
        <f>+[1]All!E914</f>
        <v>ESPNU</v>
      </c>
      <c r="F18" s="12" t="str">
        <f>+[1]All!F914</f>
        <v>Toledo</v>
      </c>
      <c r="G18" s="13" t="str">
        <f>+[1]All!G914</f>
        <v>MAC</v>
      </c>
      <c r="H18" s="13" t="str">
        <f>+[1]All!H914</f>
        <v>Western Michigan</v>
      </c>
      <c r="I18" s="13" t="str">
        <f>+[1]All!I914</f>
        <v>MAC</v>
      </c>
      <c r="J18" s="51" t="str">
        <f>+[1]All!J914</f>
        <v>Western Michigan</v>
      </c>
      <c r="K18" s="52" t="str">
        <f>+[1]All!K914</f>
        <v>Toledo</v>
      </c>
      <c r="L18" s="72">
        <f>+[1]All!L914</f>
        <v>8.5</v>
      </c>
      <c r="M18" s="58">
        <f>+[1]All!M914</f>
        <v>69.5</v>
      </c>
      <c r="N18" s="51">
        <f>+[1]All!N914</f>
        <v>0</v>
      </c>
      <c r="O18" s="49">
        <f>+[1]All!O914</f>
        <v>0</v>
      </c>
      <c r="P18" s="53">
        <f>+[1]All!P914</f>
        <v>0</v>
      </c>
      <c r="Q18" s="49">
        <f>+[1]All!Q914</f>
        <v>0</v>
      </c>
      <c r="R18" s="51" t="str">
        <f>+[1]All!R914</f>
        <v>Toledo</v>
      </c>
      <c r="S18" s="53" t="str">
        <f>+[1]All!S914</f>
        <v>Western Michigan</v>
      </c>
      <c r="T18" s="51" t="str">
        <f>+[1]All!T914</f>
        <v>Toledo</v>
      </c>
      <c r="U18" s="52" t="str">
        <f>+[1]All!U914</f>
        <v>W</v>
      </c>
      <c r="V18" s="54">
        <f>+[1]All!X914</f>
        <v>0</v>
      </c>
      <c r="W18" s="51">
        <f>+[1]All!Z914</f>
        <v>0</v>
      </c>
      <c r="X18" s="52">
        <f>+[1]All!AA914</f>
        <v>0</v>
      </c>
      <c r="Y18" s="51" t="str">
        <f>+[1]All!AL914</f>
        <v>Western Michigan</v>
      </c>
      <c r="Z18" s="53">
        <f>+[1]All!AM914</f>
        <v>35</v>
      </c>
      <c r="AA18" s="51" t="str">
        <f>+[1]All!AN914</f>
        <v>TOLEDO</v>
      </c>
      <c r="AB18" s="52">
        <f>+[1]All!AO914</f>
        <v>30</v>
      </c>
      <c r="AD18" s="55" t="str">
        <f>+[1]All!AQ914</f>
        <v>Toledo</v>
      </c>
      <c r="AE18" s="50">
        <f>+[1]All!AR914</f>
        <v>4</v>
      </c>
      <c r="AF18" s="48">
        <f>+[1]All!AS914</f>
        <v>1</v>
      </c>
      <c r="AG18" s="48">
        <f>+[1]All!AT914</f>
        <v>0</v>
      </c>
      <c r="AH18" s="50">
        <f>+[1]All!AU914</f>
        <v>7</v>
      </c>
      <c r="AI18" s="48">
        <f>+[1]All!AV914</f>
        <v>3</v>
      </c>
      <c r="AJ18" s="49">
        <f>+[1]All!AW914</f>
        <v>0</v>
      </c>
      <c r="AL18" s="51">
        <f>+[1]All!AY914</f>
        <v>5</v>
      </c>
      <c r="AM18" s="53">
        <f>+[1]All!AZ914</f>
        <v>6</v>
      </c>
      <c r="AN18" s="52">
        <f>+[1]All!BA914</f>
        <v>0</v>
      </c>
      <c r="AP18" s="55" t="str">
        <f>+[1]All!BC914</f>
        <v>Western Michigan</v>
      </c>
      <c r="AQ18" s="50">
        <f>+[1]All!BD914</f>
        <v>2</v>
      </c>
      <c r="AR18" s="48">
        <f>+[1]All!BE914</f>
        <v>2</v>
      </c>
      <c r="AS18" s="48">
        <f>+[1]All!BF914</f>
        <v>0</v>
      </c>
      <c r="AT18" s="50">
        <f>+[1]All!BG914</f>
        <v>6</v>
      </c>
      <c r="AU18" s="48">
        <f>+[1]All!BH914</f>
        <v>3</v>
      </c>
      <c r="AV18" s="49">
        <f>+[1]All!BI914</f>
        <v>0</v>
      </c>
      <c r="AW18" s="56">
        <f>+[1]All!BJ914</f>
        <v>74.900000000000006</v>
      </c>
      <c r="AX18" s="57">
        <f>+[1]All!BK914</f>
        <v>82.12</v>
      </c>
      <c r="AY18" s="14"/>
    </row>
    <row r="19" spans="1:51" x14ac:dyDescent="0.3">
      <c r="A19" s="10">
        <f>+[1]All!A915</f>
        <v>13</v>
      </c>
      <c r="B19" s="13" t="str">
        <f>+[1]All!B915</f>
        <v>Fri</v>
      </c>
      <c r="C19" s="19">
        <f>+[1]All!C915</f>
        <v>42699</v>
      </c>
      <c r="D19" s="71">
        <f>+[1]All!D915</f>
        <v>0.64583333333333337</v>
      </c>
      <c r="E19" s="13" t="str">
        <f>+[1]All!E915</f>
        <v>CBSSN</v>
      </c>
      <c r="F19" s="12" t="str">
        <f>+[1]All!F915</f>
        <v>Boise State</v>
      </c>
      <c r="G19" s="13" t="str">
        <f>+[1]All!G915</f>
        <v>MWC</v>
      </c>
      <c r="H19" s="13" t="str">
        <f>+[1]All!H915</f>
        <v>Air Force</v>
      </c>
      <c r="I19" s="13" t="str">
        <f>+[1]All!I915</f>
        <v>MWC</v>
      </c>
      <c r="J19" s="51" t="str">
        <f>+[1]All!J915</f>
        <v>Boise State</v>
      </c>
      <c r="K19" s="52" t="str">
        <f>+[1]All!K915</f>
        <v>Air Force</v>
      </c>
      <c r="L19" s="72">
        <f>+[1]All!L915</f>
        <v>8.5</v>
      </c>
      <c r="M19" s="58">
        <f>+[1]All!M915</f>
        <v>64</v>
      </c>
      <c r="N19" s="51">
        <f>+[1]All!N915</f>
        <v>0</v>
      </c>
      <c r="O19" s="49">
        <f>+[1]All!O915</f>
        <v>0</v>
      </c>
      <c r="P19" s="53">
        <f>+[1]All!P915</f>
        <v>0</v>
      </c>
      <c r="Q19" s="49">
        <f>+[1]All!Q915</f>
        <v>0</v>
      </c>
      <c r="R19" s="51" t="str">
        <f>+[1]All!R915</f>
        <v>Air Force</v>
      </c>
      <c r="S19" s="53" t="str">
        <f>+[1]All!S915</f>
        <v>Boise State</v>
      </c>
      <c r="T19" s="51" t="str">
        <f>+[1]All!T915</f>
        <v>Boise State</v>
      </c>
      <c r="U19" s="52" t="str">
        <f>+[1]All!U915</f>
        <v>L</v>
      </c>
      <c r="V19" s="54">
        <f>+[1]All!X915</f>
        <v>0</v>
      </c>
      <c r="W19" s="51">
        <f>+[1]All!Z915</f>
        <v>0</v>
      </c>
      <c r="X19" s="52">
        <f>+[1]All!AA915</f>
        <v>0</v>
      </c>
      <c r="Y19" s="51" t="str">
        <f>+[1]All!AL915</f>
        <v>Air Force</v>
      </c>
      <c r="Z19" s="53">
        <f>+[1]All!AM915</f>
        <v>37</v>
      </c>
      <c r="AA19" s="51" t="str">
        <f>+[1]All!AN915</f>
        <v>BOISE STATE</v>
      </c>
      <c r="AB19" s="52">
        <f>+[1]All!AO915</f>
        <v>30</v>
      </c>
      <c r="AD19" s="55" t="str">
        <f>+[1]All!AQ915</f>
        <v>Boise State</v>
      </c>
      <c r="AE19" s="50">
        <f>+[1]All!AR915</f>
        <v>4</v>
      </c>
      <c r="AF19" s="48">
        <f>+[1]All!AS915</f>
        <v>1</v>
      </c>
      <c r="AG19" s="48">
        <f>+[1]All!AT915</f>
        <v>0</v>
      </c>
      <c r="AH19" s="50">
        <f>+[1]All!AU915</f>
        <v>4</v>
      </c>
      <c r="AI19" s="48">
        <f>+[1]All!AV915</f>
        <v>7</v>
      </c>
      <c r="AJ19" s="49">
        <f>+[1]All!AW915</f>
        <v>0</v>
      </c>
      <c r="AL19" s="51">
        <f>+[1]All!AY915</f>
        <v>0</v>
      </c>
      <c r="AM19" s="53">
        <f>+[1]All!AZ915</f>
        <v>4</v>
      </c>
      <c r="AN19" s="52">
        <f>+[1]All!BA915</f>
        <v>0</v>
      </c>
      <c r="AP19" s="55" t="str">
        <f>+[1]All!BC915</f>
        <v>Air Force</v>
      </c>
      <c r="AQ19" s="50">
        <f>+[1]All!BD915</f>
        <v>2</v>
      </c>
      <c r="AR19" s="48">
        <f>+[1]All!BE915</f>
        <v>3</v>
      </c>
      <c r="AS19" s="48">
        <f>+[1]All!BF915</f>
        <v>0</v>
      </c>
      <c r="AT19" s="50">
        <f>+[1]All!BG915</f>
        <v>4</v>
      </c>
      <c r="AU19" s="48">
        <f>+[1]All!BH915</f>
        <v>6</v>
      </c>
      <c r="AV19" s="49">
        <f>+[1]All!BI915</f>
        <v>0</v>
      </c>
      <c r="AW19" s="56">
        <f>+[1]All!BJ915</f>
        <v>79.86</v>
      </c>
      <c r="AX19" s="57">
        <f>+[1]All!BK915</f>
        <v>67.69</v>
      </c>
      <c r="AY19" s="14"/>
    </row>
    <row r="20" spans="1:51" x14ac:dyDescent="0.3">
      <c r="A20" s="10">
        <f>+[1]All!A916</f>
        <v>13</v>
      </c>
      <c r="B20" s="10" t="str">
        <f>+[1]All!B916</f>
        <v>Fri</v>
      </c>
      <c r="C20" s="18">
        <f>+[1]All!C916</f>
        <v>42699</v>
      </c>
      <c r="D20" s="71">
        <f>+[1]All!D916</f>
        <v>0.89583333333333337</v>
      </c>
      <c r="E20" s="13" t="str">
        <f>+[1]All!E916</f>
        <v>ESPN</v>
      </c>
      <c r="F20" s="64" t="str">
        <f>+[1]All!F916</f>
        <v>Arizona State</v>
      </c>
      <c r="G20" s="13" t="str">
        <f>+[1]All!G916</f>
        <v>P12</v>
      </c>
      <c r="H20" s="13" t="str">
        <f>+[1]All!H916</f>
        <v>Arizona</v>
      </c>
      <c r="I20" s="13" t="str">
        <f>+[1]All!I916</f>
        <v>P12</v>
      </c>
      <c r="J20" s="48" t="str">
        <f>+[1]All!J916</f>
        <v>Arizona State</v>
      </c>
      <c r="K20" s="49" t="str">
        <f>+[1]All!K916</f>
        <v>Arizona</v>
      </c>
      <c r="L20" s="65">
        <f>+[1]All!L916</f>
        <v>3</v>
      </c>
      <c r="M20" s="66">
        <f>+[1]All!M916</f>
        <v>68.5</v>
      </c>
      <c r="N20" s="50">
        <f>+[1]All!N916</f>
        <v>0</v>
      </c>
      <c r="O20" s="49">
        <f>+[1]All!O916</f>
        <v>0</v>
      </c>
      <c r="P20" s="48">
        <f>+[1]All!P916</f>
        <v>0</v>
      </c>
      <c r="Q20" s="49">
        <f>+[1]All!Q916</f>
        <v>0</v>
      </c>
      <c r="R20" s="50" t="str">
        <f>+[1]All!R916</f>
        <v>Arizona</v>
      </c>
      <c r="S20" s="49" t="str">
        <f>+[1]All!S916</f>
        <v>Arizona State</v>
      </c>
      <c r="T20" s="48" t="str">
        <f>+[1]All!T916</f>
        <v>Arizona State</v>
      </c>
      <c r="U20" s="49" t="str">
        <f>+[1]All!U916</f>
        <v>L</v>
      </c>
      <c r="V20" s="54">
        <f>+[1]All!X916</f>
        <v>0</v>
      </c>
      <c r="W20" s="51">
        <f>+[1]All!Z916</f>
        <v>0</v>
      </c>
      <c r="X20" s="52">
        <f>+[1]All!AA916</f>
        <v>0</v>
      </c>
      <c r="Y20" s="51" t="str">
        <f>+[1]All!AL916</f>
        <v>ARIZONA STATE</v>
      </c>
      <c r="Z20" s="53">
        <f>+[1]All!AM916</f>
        <v>52</v>
      </c>
      <c r="AA20" s="51" t="str">
        <f>+[1]All!AN916</f>
        <v>Arizona</v>
      </c>
      <c r="AB20" s="52">
        <f>+[1]All!AO916</f>
        <v>37</v>
      </c>
      <c r="AD20" s="55" t="str">
        <f>+[1]All!AQ916</f>
        <v>Arizona State</v>
      </c>
      <c r="AE20" s="50">
        <f>+[1]All!AR916</f>
        <v>1</v>
      </c>
      <c r="AF20" s="48">
        <f>+[1]All!AS916</f>
        <v>4</v>
      </c>
      <c r="AG20" s="48">
        <f>+[1]All!AT916</f>
        <v>0</v>
      </c>
      <c r="AH20" s="50">
        <f>+[1]All!AU916</f>
        <v>5</v>
      </c>
      <c r="AI20" s="48">
        <f>+[1]All!AV916</f>
        <v>5</v>
      </c>
      <c r="AJ20" s="49">
        <f>+[1]All!AW916</f>
        <v>0</v>
      </c>
      <c r="AL20" s="50">
        <f>+[1]All!AY916</f>
        <v>6</v>
      </c>
      <c r="AM20" s="48">
        <f>+[1]All!AZ916</f>
        <v>5</v>
      </c>
      <c r="AN20" s="49">
        <f>+[1]All!BA916</f>
        <v>0</v>
      </c>
      <c r="AO20" s="49"/>
      <c r="AP20" s="55" t="str">
        <f>+[1]All!BC916</f>
        <v>Arizona</v>
      </c>
      <c r="AQ20" s="50">
        <f>+[1]All!BD916</f>
        <v>1</v>
      </c>
      <c r="AR20" s="48">
        <f>+[1]All!BE916</f>
        <v>5</v>
      </c>
      <c r="AS20" s="48">
        <f>+[1]All!BF916</f>
        <v>0</v>
      </c>
      <c r="AT20" s="50">
        <f>+[1]All!BG916</f>
        <v>1</v>
      </c>
      <c r="AU20" s="48">
        <f>+[1]All!BH916</f>
        <v>9</v>
      </c>
      <c r="AV20" s="49">
        <f>+[1]All!BI916</f>
        <v>0</v>
      </c>
      <c r="AW20" s="56">
        <f>+[1]All!BJ916</f>
        <v>71.900000000000006</v>
      </c>
      <c r="AX20" s="57">
        <f>+[1]All!BK916</f>
        <v>62.56</v>
      </c>
      <c r="AY20" s="14"/>
    </row>
    <row r="21" spans="1:51" x14ac:dyDescent="0.3">
      <c r="A21" s="10">
        <f>+[1]All!A917</f>
        <v>13</v>
      </c>
      <c r="B21" s="10" t="str">
        <f>+[1]All!B917</f>
        <v>Fri</v>
      </c>
      <c r="C21" s="18">
        <f>+[1]All!C917</f>
        <v>42699</v>
      </c>
      <c r="D21" s="71">
        <f>+[1]All!D917</f>
        <v>0.64583333333333337</v>
      </c>
      <c r="E21" s="13" t="str">
        <f>+[1]All!E917</f>
        <v>Fox</v>
      </c>
      <c r="F21" s="64" t="str">
        <f>+[1]All!F917</f>
        <v>Washington</v>
      </c>
      <c r="G21" s="13" t="str">
        <f>+[1]All!G917</f>
        <v>P12</v>
      </c>
      <c r="H21" s="13" t="str">
        <f>+[1]All!H917</f>
        <v>Washington State</v>
      </c>
      <c r="I21" s="13" t="str">
        <f>+[1]All!I917</f>
        <v>P12</v>
      </c>
      <c r="J21" s="48" t="str">
        <f>+[1]All!J917</f>
        <v>Washington</v>
      </c>
      <c r="K21" s="49" t="str">
        <f>+[1]All!K917</f>
        <v>Washington State</v>
      </c>
      <c r="L21" s="65">
        <f>+[1]All!L917</f>
        <v>6</v>
      </c>
      <c r="M21" s="66">
        <f>+[1]All!M917</f>
        <v>64</v>
      </c>
      <c r="N21" s="50">
        <f>+[1]All!N917</f>
        <v>0</v>
      </c>
      <c r="O21" s="49">
        <f>+[1]All!O917</f>
        <v>0</v>
      </c>
      <c r="P21" s="48">
        <f>+[1]All!P917</f>
        <v>0</v>
      </c>
      <c r="Q21" s="49">
        <f>+[1]All!Q917</f>
        <v>0</v>
      </c>
      <c r="R21" s="50" t="str">
        <f>+[1]All!R917</f>
        <v>Washington State</v>
      </c>
      <c r="S21" s="49" t="str">
        <f>+[1]All!S917</f>
        <v>Washington</v>
      </c>
      <c r="T21" s="48" t="str">
        <f>+[1]All!T917</f>
        <v>Washington</v>
      </c>
      <c r="U21" s="49" t="str">
        <f>+[1]All!U917</f>
        <v>L</v>
      </c>
      <c r="V21" s="54">
        <f>+[1]All!X917</f>
        <v>0</v>
      </c>
      <c r="W21" s="51">
        <f>+[1]All!Z917</f>
        <v>0</v>
      </c>
      <c r="X21" s="52">
        <f>+[1]All!AA917</f>
        <v>0</v>
      </c>
      <c r="Y21" s="51" t="str">
        <f>+[1]All!AL917</f>
        <v>WASHINGTON</v>
      </c>
      <c r="Z21" s="53">
        <f>+[1]All!AM917</f>
        <v>45</v>
      </c>
      <c r="AA21" s="51" t="str">
        <f>+[1]All!AN917</f>
        <v>Washington State</v>
      </c>
      <c r="AB21" s="52">
        <f>+[1]All!AO917</f>
        <v>10</v>
      </c>
      <c r="AD21" s="55" t="str">
        <f>+[1]All!AQ917</f>
        <v>Washington</v>
      </c>
      <c r="AE21" s="50">
        <f>+[1]All!AR917</f>
        <v>3</v>
      </c>
      <c r="AF21" s="48">
        <f>+[1]All!AS917</f>
        <v>2</v>
      </c>
      <c r="AG21" s="48">
        <f>+[1]All!AT917</f>
        <v>0</v>
      </c>
      <c r="AH21" s="50">
        <f>+[1]All!AU917</f>
        <v>6</v>
      </c>
      <c r="AI21" s="48">
        <f>+[1]All!AV917</f>
        <v>5</v>
      </c>
      <c r="AJ21" s="49">
        <f>+[1]All!AW917</f>
        <v>0</v>
      </c>
      <c r="AL21" s="50">
        <f>+[1]All!AY917</f>
        <v>6</v>
      </c>
      <c r="AM21" s="48">
        <f>+[1]All!AZ917</f>
        <v>5</v>
      </c>
      <c r="AN21" s="49">
        <f>+[1]All!BA917</f>
        <v>0</v>
      </c>
      <c r="AO21" s="49"/>
      <c r="AP21" s="55" t="str">
        <f>+[1]All!BC917</f>
        <v>Washington State</v>
      </c>
      <c r="AQ21" s="50">
        <f>+[1]All!BD917</f>
        <v>4</v>
      </c>
      <c r="AR21" s="48">
        <f>+[1]All!BE917</f>
        <v>0</v>
      </c>
      <c r="AS21" s="48">
        <f>+[1]All!BF917</f>
        <v>0</v>
      </c>
      <c r="AT21" s="50">
        <f>+[1]All!BG917</f>
        <v>7</v>
      </c>
      <c r="AU21" s="48">
        <f>+[1]All!BH917</f>
        <v>3</v>
      </c>
      <c r="AV21" s="49">
        <f>+[1]All!BI917</f>
        <v>0</v>
      </c>
      <c r="AW21" s="56">
        <f>+[1]All!BJ917</f>
        <v>92.31</v>
      </c>
      <c r="AX21" s="57">
        <f>+[1]All!BK917</f>
        <v>86.21</v>
      </c>
      <c r="AY21" s="14"/>
    </row>
    <row r="22" spans="1:51" x14ac:dyDescent="0.3">
      <c r="A22" s="10">
        <f>+[1]All!A918</f>
        <v>13</v>
      </c>
      <c r="B22" s="10" t="str">
        <f>+[1]All!B918</f>
        <v>Fri</v>
      </c>
      <c r="C22" s="18">
        <f>+[1]All!C918</f>
        <v>42699</v>
      </c>
      <c r="D22" s="71">
        <f>+[1]All!D918</f>
        <v>0.60416666666666663</v>
      </c>
      <c r="E22" s="13" t="str">
        <f>+[1]All!E918</f>
        <v>CBS</v>
      </c>
      <c r="F22" s="64" t="str">
        <f>+[1]All!F918</f>
        <v>Arkansas</v>
      </c>
      <c r="G22" s="13" t="str">
        <f>+[1]All!G918</f>
        <v>SEC</v>
      </c>
      <c r="H22" s="13" t="str">
        <f>+[1]All!H918</f>
        <v>Missouri</v>
      </c>
      <c r="I22" s="13" t="str">
        <f>+[1]All!I918</f>
        <v>SEC</v>
      </c>
      <c r="J22" s="48" t="str">
        <f>+[1]All!J918</f>
        <v>Arkansas</v>
      </c>
      <c r="K22" s="49" t="str">
        <f>+[1]All!K918</f>
        <v>Missouri</v>
      </c>
      <c r="L22" s="65">
        <f>+[1]All!L918</f>
        <v>8</v>
      </c>
      <c r="M22" s="66">
        <f>+[1]All!M918</f>
        <v>74</v>
      </c>
      <c r="N22" s="50">
        <f>+[1]All!N918</f>
        <v>0</v>
      </c>
      <c r="O22" s="49">
        <f>+[1]All!O918</f>
        <v>0</v>
      </c>
      <c r="P22" s="48">
        <f>+[1]All!P918</f>
        <v>0</v>
      </c>
      <c r="Q22" s="49">
        <f>+[1]All!Q918</f>
        <v>0</v>
      </c>
      <c r="R22" s="50" t="str">
        <f>+[1]All!R918</f>
        <v>Missouri</v>
      </c>
      <c r="S22" s="49" t="str">
        <f>+[1]All!S918</f>
        <v>Arkansas</v>
      </c>
      <c r="T22" s="48" t="str">
        <f>+[1]All!T918</f>
        <v>Arkansas</v>
      </c>
      <c r="U22" s="49" t="str">
        <f>+[1]All!U918</f>
        <v>L</v>
      </c>
      <c r="V22" s="54">
        <f>+[1]All!X918</f>
        <v>0</v>
      </c>
      <c r="W22" s="51">
        <f>+[1]All!Z918</f>
        <v>0</v>
      </c>
      <c r="X22" s="52">
        <f>+[1]All!AA918</f>
        <v>0</v>
      </c>
      <c r="Y22" s="51" t="str">
        <f>+[1]All!AL918</f>
        <v>ARKANSAS</v>
      </c>
      <c r="Z22" s="53">
        <f>+[1]All!AM918</f>
        <v>28</v>
      </c>
      <c r="AA22" s="51" t="str">
        <f>+[1]All!AN918</f>
        <v>Missouri</v>
      </c>
      <c r="AB22" s="52">
        <f>+[1]All!AO918</f>
        <v>3</v>
      </c>
      <c r="AD22" s="55" t="str">
        <f>+[1]All!AQ918</f>
        <v>Arkansas</v>
      </c>
      <c r="AE22" s="50">
        <f>+[1]All!AR918</f>
        <v>1</v>
      </c>
      <c r="AF22" s="48">
        <f>+[1]All!AS918</f>
        <v>3</v>
      </c>
      <c r="AG22" s="48">
        <f>+[1]All!AT918</f>
        <v>0</v>
      </c>
      <c r="AH22" s="50">
        <f>+[1]All!AU918</f>
        <v>4</v>
      </c>
      <c r="AI22" s="48">
        <f>+[1]All!AV918</f>
        <v>6</v>
      </c>
      <c r="AJ22" s="49">
        <f>+[1]All!AW918</f>
        <v>0</v>
      </c>
      <c r="AL22" s="50">
        <f>+[1]All!AY918</f>
        <v>1</v>
      </c>
      <c r="AM22" s="48">
        <f>+[1]All!AZ918</f>
        <v>1</v>
      </c>
      <c r="AN22" s="49">
        <f>+[1]All!BA918</f>
        <v>0</v>
      </c>
      <c r="AO22" s="49"/>
      <c r="AP22" s="55" t="str">
        <f>+[1]All!BC918</f>
        <v>Missouri</v>
      </c>
      <c r="AQ22" s="50">
        <f>+[1]All!BD918</f>
        <v>3</v>
      </c>
      <c r="AR22" s="48">
        <f>+[1]All!BE918</f>
        <v>2</v>
      </c>
      <c r="AS22" s="48">
        <f>+[1]All!BF918</f>
        <v>0</v>
      </c>
      <c r="AT22" s="50">
        <f>+[1]All!BG918</f>
        <v>4</v>
      </c>
      <c r="AU22" s="48">
        <f>+[1]All!BH918</f>
        <v>6</v>
      </c>
      <c r="AV22" s="49">
        <f>+[1]All!BI918</f>
        <v>0</v>
      </c>
      <c r="AW22" s="56">
        <f>+[1]All!BJ918</f>
        <v>77.14</v>
      </c>
      <c r="AX22" s="57">
        <f>+[1]All!BK918</f>
        <v>66.8</v>
      </c>
      <c r="AY22" s="14"/>
    </row>
    <row r="23" spans="1:51" x14ac:dyDescent="0.3">
      <c r="A23" s="10">
        <f>+[1]All!A919</f>
        <v>13</v>
      </c>
      <c r="B23" s="13" t="str">
        <f>+[1]All!B919</f>
        <v>Sat</v>
      </c>
      <c r="C23" s="19">
        <f>+[1]All!C919</f>
        <v>42700</v>
      </c>
      <c r="D23" s="71">
        <f>+[1]All!D919</f>
        <v>0.66666666666666663</v>
      </c>
      <c r="E23" s="13" t="str">
        <f>+[1]All!E919</f>
        <v>ESPNN</v>
      </c>
      <c r="F23" s="12" t="str">
        <f>+[1]All!F919</f>
        <v>Tulane</v>
      </c>
      <c r="G23" s="13" t="str">
        <f>+[1]All!G919</f>
        <v>AAC</v>
      </c>
      <c r="H23" s="13" t="str">
        <f>+[1]All!H919</f>
        <v>Connecticut</v>
      </c>
      <c r="I23" s="13" t="str">
        <f>+[1]All!I919</f>
        <v>AAC</v>
      </c>
      <c r="J23" s="51" t="str">
        <f>+[1]All!J919</f>
        <v>Connecticut</v>
      </c>
      <c r="K23" s="52" t="str">
        <f>+[1]All!K919</f>
        <v>Tulane</v>
      </c>
      <c r="L23" s="72">
        <f>+[1]All!L919</f>
        <v>0</v>
      </c>
      <c r="M23" s="58">
        <f>+[1]All!M919</f>
        <v>37</v>
      </c>
      <c r="N23" s="51">
        <f>+[1]All!N919</f>
        <v>0</v>
      </c>
      <c r="O23" s="49">
        <f>+[1]All!O919</f>
        <v>0</v>
      </c>
      <c r="P23" s="53">
        <f>+[1]All!P919</f>
        <v>0</v>
      </c>
      <c r="Q23" s="49">
        <f>+[1]All!Q919</f>
        <v>0</v>
      </c>
      <c r="R23" s="51" t="str">
        <f>+[1]All!R919</f>
        <v>Connecticut</v>
      </c>
      <c r="S23" s="53" t="str">
        <f>+[1]All!S919</f>
        <v>Tulane</v>
      </c>
      <c r="T23" s="51" t="str">
        <f>+[1]All!T919</f>
        <v>Tulane</v>
      </c>
      <c r="U23" s="52" t="str">
        <f>+[1]All!U919</f>
        <v>L</v>
      </c>
      <c r="V23" s="54">
        <f>+[1]All!X919</f>
        <v>0</v>
      </c>
      <c r="W23" s="51">
        <f>+[1]All!Z919</f>
        <v>0</v>
      </c>
      <c r="X23" s="52">
        <f>+[1]All!AA919</f>
        <v>0</v>
      </c>
      <c r="Y23" s="51" t="str">
        <f>+[1]All!AL919</f>
        <v>Connecticut</v>
      </c>
      <c r="Z23" s="53">
        <f>+[1]All!AM919</f>
        <v>7</v>
      </c>
      <c r="AA23" s="51" t="str">
        <f>+[1]All!AN919</f>
        <v>TULANE</v>
      </c>
      <c r="AB23" s="52">
        <f>+[1]All!AO919</f>
        <v>3</v>
      </c>
      <c r="AD23" s="55" t="str">
        <f>+[1]All!AQ919</f>
        <v>Tulane</v>
      </c>
      <c r="AE23" s="50">
        <f>+[1]All!AR919</f>
        <v>4</v>
      </c>
      <c r="AF23" s="48">
        <f>+[1]All!AS919</f>
        <v>2</v>
      </c>
      <c r="AG23" s="48">
        <f>+[1]All!AT919</f>
        <v>0</v>
      </c>
      <c r="AH23" s="50">
        <f>+[1]All!AU919</f>
        <v>4</v>
      </c>
      <c r="AI23" s="48">
        <f>+[1]All!AV919</f>
        <v>6</v>
      </c>
      <c r="AJ23" s="49">
        <f>+[1]All!AW919</f>
        <v>0</v>
      </c>
      <c r="AL23" s="51">
        <f>+[1]All!AY919</f>
        <v>2</v>
      </c>
      <c r="AM23" s="53">
        <f>+[1]All!AZ919</f>
        <v>0</v>
      </c>
      <c r="AN23" s="52">
        <f>+[1]All!BA919</f>
        <v>0</v>
      </c>
      <c r="AP23" s="55" t="str">
        <f>+[1]All!BC919</f>
        <v>Connecticut</v>
      </c>
      <c r="AQ23" s="50">
        <f>+[1]All!BD919</f>
        <v>1</v>
      </c>
      <c r="AR23" s="48">
        <f>+[1]All!BE919</f>
        <v>4</v>
      </c>
      <c r="AS23" s="48">
        <f>+[1]All!BF919</f>
        <v>0</v>
      </c>
      <c r="AT23" s="50">
        <f>+[1]All!BG919</f>
        <v>2</v>
      </c>
      <c r="AU23" s="48">
        <f>+[1]All!BH919</f>
        <v>8</v>
      </c>
      <c r="AV23" s="49">
        <f>+[1]All!BI919</f>
        <v>0</v>
      </c>
      <c r="AW23" s="56">
        <f>+[1]All!BJ919</f>
        <v>57.4</v>
      </c>
      <c r="AX23" s="57">
        <f>+[1]All!BK919</f>
        <v>55.43</v>
      </c>
      <c r="AY23" s="14"/>
    </row>
    <row r="24" spans="1:51" x14ac:dyDescent="0.3">
      <c r="A24" s="10">
        <f>+[1]All!A920</f>
        <v>13</v>
      </c>
      <c r="B24" s="13" t="str">
        <f>+[1]All!B920</f>
        <v>Sat</v>
      </c>
      <c r="C24" s="19">
        <f>+[1]All!C920</f>
        <v>42700</v>
      </c>
      <c r="D24" s="71">
        <f>+[1]All!D920</f>
        <v>0.64583333333333337</v>
      </c>
      <c r="E24" s="13" t="str">
        <f>+[1]All!E920</f>
        <v>ESPNU</v>
      </c>
      <c r="F24" s="12" t="str">
        <f>+[1]All!F920</f>
        <v>Navy</v>
      </c>
      <c r="G24" s="13" t="str">
        <f>+[1]All!G920</f>
        <v>AAC</v>
      </c>
      <c r="H24" s="13" t="str">
        <f>+[1]All!H920</f>
        <v>SMU</v>
      </c>
      <c r="I24" s="13" t="str">
        <f>+[1]All!I920</f>
        <v>AAC</v>
      </c>
      <c r="J24" s="51" t="str">
        <f>+[1]All!J920</f>
        <v>Navy</v>
      </c>
      <c r="K24" s="52" t="str">
        <f>+[1]All!K920</f>
        <v>SMU</v>
      </c>
      <c r="L24" s="72">
        <f>+[1]All!L920</f>
        <v>7</v>
      </c>
      <c r="M24" s="58">
        <f>+[1]All!M920</f>
        <v>69</v>
      </c>
      <c r="N24" s="51">
        <f>+[1]All!N920</f>
        <v>0</v>
      </c>
      <c r="O24" s="49">
        <f>+[1]All!O920</f>
        <v>0</v>
      </c>
      <c r="P24" s="53">
        <f>+[1]All!P920</f>
        <v>0</v>
      </c>
      <c r="Q24" s="49">
        <f>+[1]All!Q920</f>
        <v>0</v>
      </c>
      <c r="R24" s="51" t="str">
        <f>+[1]All!R920</f>
        <v>SMU</v>
      </c>
      <c r="S24" s="53" t="str">
        <f>+[1]All!S920</f>
        <v>Navy</v>
      </c>
      <c r="T24" s="51" t="str">
        <f>+[1]All!T920</f>
        <v>Navy</v>
      </c>
      <c r="U24" s="52" t="str">
        <f>+[1]All!U920</f>
        <v>L</v>
      </c>
      <c r="V24" s="54" t="str">
        <f>+[1]All!X920</f>
        <v>X</v>
      </c>
      <c r="W24" s="51">
        <f>+[1]All!Z920</f>
        <v>0</v>
      </c>
      <c r="X24" s="52">
        <f>+[1]All!AA920</f>
        <v>0</v>
      </c>
      <c r="Y24" s="51" t="str">
        <f>+[1]All!AL920</f>
        <v>NAVY</v>
      </c>
      <c r="Z24" s="53">
        <f>+[1]All!AM920</f>
        <v>55</v>
      </c>
      <c r="AA24" s="51" t="str">
        <f>+[1]All!AN920</f>
        <v>SMU</v>
      </c>
      <c r="AB24" s="52">
        <f>+[1]All!AO920</f>
        <v>14</v>
      </c>
      <c r="AD24" s="55" t="str">
        <f>+[1]All!AQ920</f>
        <v>Navy</v>
      </c>
      <c r="AE24" s="50">
        <f>+[1]All!AR920</f>
        <v>2</v>
      </c>
      <c r="AF24" s="48">
        <f>+[1]All!AS920</f>
        <v>3</v>
      </c>
      <c r="AG24" s="48">
        <f>+[1]All!AT920</f>
        <v>0</v>
      </c>
      <c r="AH24" s="50">
        <f>+[1]All!AU920</f>
        <v>7</v>
      </c>
      <c r="AI24" s="48">
        <f>+[1]All!AV920</f>
        <v>3</v>
      </c>
      <c r="AJ24" s="49">
        <f>+[1]All!AW920</f>
        <v>0</v>
      </c>
      <c r="AL24" s="51">
        <f>+[1]All!AY920</f>
        <v>4</v>
      </c>
      <c r="AM24" s="53">
        <f>+[1]All!AZ920</f>
        <v>1</v>
      </c>
      <c r="AN24" s="52">
        <f>+[1]All!BA920</f>
        <v>0</v>
      </c>
      <c r="AP24" s="55" t="str">
        <f>+[1]All!BC920</f>
        <v>SMU</v>
      </c>
      <c r="AQ24" s="50">
        <f>+[1]All!BD920</f>
        <v>2</v>
      </c>
      <c r="AR24" s="48">
        <f>+[1]All!BE920</f>
        <v>2</v>
      </c>
      <c r="AS24" s="48">
        <f>+[1]All!BF920</f>
        <v>0</v>
      </c>
      <c r="AT24" s="50">
        <f>+[1]All!BG920</f>
        <v>7</v>
      </c>
      <c r="AU24" s="48">
        <f>+[1]All!BH920</f>
        <v>3</v>
      </c>
      <c r="AV24" s="49">
        <f>+[1]All!BI920</f>
        <v>0</v>
      </c>
      <c r="AW24" s="56">
        <f>+[1]All!BJ920</f>
        <v>75.27</v>
      </c>
      <c r="AX24" s="57">
        <f>+[1]All!BK920</f>
        <v>63.59</v>
      </c>
      <c r="AY24" s="14"/>
    </row>
    <row r="25" spans="1:51" x14ac:dyDescent="0.3">
      <c r="A25" s="10">
        <f>+[1]All!A921</f>
        <v>13</v>
      </c>
      <c r="B25" s="13" t="str">
        <f>+[1]All!B921</f>
        <v>Sat</v>
      </c>
      <c r="C25" s="19">
        <f>+[1]All!C921</f>
        <v>42700</v>
      </c>
      <c r="D25" s="71">
        <f>+[1]All!D921</f>
        <v>0.5</v>
      </c>
      <c r="E25" s="13" t="str">
        <f>+[1]All!E921</f>
        <v>CBSSN</v>
      </c>
      <c r="F25" s="12" t="str">
        <f>+[1]All!F921</f>
        <v>Central Florida</v>
      </c>
      <c r="G25" s="13" t="str">
        <f>+[1]All!G921</f>
        <v>AAC</v>
      </c>
      <c r="H25" s="13" t="str">
        <f>+[1]All!H921</f>
        <v>South Florida</v>
      </c>
      <c r="I25" s="13" t="str">
        <f>+[1]All!I921</f>
        <v>AAC</v>
      </c>
      <c r="J25" s="51" t="str">
        <f>+[1]All!J921</f>
        <v>South Florida</v>
      </c>
      <c r="K25" s="52" t="str">
        <f>+[1]All!K921</f>
        <v>Central Florida</v>
      </c>
      <c r="L25" s="72">
        <f>+[1]All!L921</f>
        <v>10</v>
      </c>
      <c r="M25" s="58">
        <f>+[1]All!M921</f>
        <v>66.5</v>
      </c>
      <c r="N25" s="51">
        <f>+[1]All!N921</f>
        <v>0</v>
      </c>
      <c r="O25" s="49">
        <f>+[1]All!O921</f>
        <v>0</v>
      </c>
      <c r="P25" s="53">
        <f>+[1]All!P921</f>
        <v>0</v>
      </c>
      <c r="Q25" s="49">
        <f>+[1]All!Q921</f>
        <v>0</v>
      </c>
      <c r="R25" s="51" t="str">
        <f>+[1]All!R921</f>
        <v>Central Florida</v>
      </c>
      <c r="S25" s="53" t="str">
        <f>+[1]All!S921</f>
        <v>South Florida</v>
      </c>
      <c r="T25" s="51" t="str">
        <f>+[1]All!T921</f>
        <v>Central Florida</v>
      </c>
      <c r="U25" s="52" t="str">
        <f>+[1]All!U921</f>
        <v>W</v>
      </c>
      <c r="V25" s="54">
        <f>+[1]All!X921</f>
        <v>0</v>
      </c>
      <c r="W25" s="51">
        <f>+[1]All!Z921</f>
        <v>0</v>
      </c>
      <c r="X25" s="52">
        <f>+[1]All!AA921</f>
        <v>0</v>
      </c>
      <c r="Y25" s="51" t="str">
        <f>+[1]All!AL921</f>
        <v>South Florida</v>
      </c>
      <c r="Z25" s="53">
        <f>+[1]All!AM921</f>
        <v>44</v>
      </c>
      <c r="AA25" s="51" t="str">
        <f>+[1]All!AN921</f>
        <v>CENTRAL FLORIDA</v>
      </c>
      <c r="AB25" s="52">
        <f>+[1]All!AO921</f>
        <v>3</v>
      </c>
      <c r="AD25" s="55" t="str">
        <f>+[1]All!AQ921</f>
        <v>Central Florida</v>
      </c>
      <c r="AE25" s="50">
        <f>+[1]All!AR921</f>
        <v>4</v>
      </c>
      <c r="AF25" s="48">
        <f>+[1]All!AS921</f>
        <v>1</v>
      </c>
      <c r="AG25" s="48">
        <f>+[1]All!AT921</f>
        <v>0</v>
      </c>
      <c r="AH25" s="50">
        <f>+[1]All!AU921</f>
        <v>7</v>
      </c>
      <c r="AI25" s="48">
        <f>+[1]All!AV921</f>
        <v>3</v>
      </c>
      <c r="AJ25" s="49">
        <f>+[1]All!AW921</f>
        <v>0</v>
      </c>
      <c r="AL25" s="51">
        <f>+[1]All!AY921</f>
        <v>2</v>
      </c>
      <c r="AM25" s="53">
        <f>+[1]All!AZ921</f>
        <v>5</v>
      </c>
      <c r="AN25" s="52">
        <f>+[1]All!BA921</f>
        <v>0</v>
      </c>
      <c r="AP25" s="55" t="str">
        <f>+[1]All!BC921</f>
        <v>South Florida</v>
      </c>
      <c r="AQ25" s="50">
        <f>+[1]All!BD921</f>
        <v>3</v>
      </c>
      <c r="AR25" s="48">
        <f>+[1]All!BE921</f>
        <v>1</v>
      </c>
      <c r="AS25" s="48">
        <f>+[1]All!BF921</f>
        <v>0</v>
      </c>
      <c r="AT25" s="50">
        <f>+[1]All!BG921</f>
        <v>6</v>
      </c>
      <c r="AU25" s="48">
        <f>+[1]All!BH921</f>
        <v>4</v>
      </c>
      <c r="AV25" s="49">
        <f>+[1]All!BI921</f>
        <v>0</v>
      </c>
      <c r="AW25" s="56">
        <f>+[1]All!BJ921</f>
        <v>60.56</v>
      </c>
      <c r="AX25" s="57">
        <f>+[1]All!BK921</f>
        <v>76.94</v>
      </c>
      <c r="AY25" s="14"/>
    </row>
    <row r="26" spans="1:51" x14ac:dyDescent="0.3">
      <c r="A26" s="10">
        <f>+[1]All!A922</f>
        <v>13</v>
      </c>
      <c r="B26" s="13" t="str">
        <f>+[1]All!B922</f>
        <v>Sat</v>
      </c>
      <c r="C26" s="19">
        <f>+[1]All!C922</f>
        <v>42700</v>
      </c>
      <c r="D26" s="71">
        <f>+[1]All!D922</f>
        <v>0.8125</v>
      </c>
      <c r="E26" s="13" t="str">
        <f>+[1]All!E922</f>
        <v>ESPNN</v>
      </c>
      <c r="F26" s="12" t="str">
        <f>+[1]All!F922</f>
        <v>East Carolina</v>
      </c>
      <c r="G26" s="13" t="str">
        <f>+[1]All!G922</f>
        <v>AAC</v>
      </c>
      <c r="H26" s="13" t="str">
        <f>+[1]All!H922</f>
        <v>Temple</v>
      </c>
      <c r="I26" s="13" t="str">
        <f>+[1]All!I922</f>
        <v>AAC</v>
      </c>
      <c r="J26" s="51" t="str">
        <f>+[1]All!J922</f>
        <v>Temple</v>
      </c>
      <c r="K26" s="52" t="str">
        <f>+[1]All!K922</f>
        <v>East Carolina</v>
      </c>
      <c r="L26" s="72">
        <f>+[1]All!L922</f>
        <v>21</v>
      </c>
      <c r="M26" s="58">
        <f>+[1]All!M922</f>
        <v>59.5</v>
      </c>
      <c r="N26" s="51">
        <f>+[1]All!N922</f>
        <v>0</v>
      </c>
      <c r="O26" s="49">
        <f>+[1]All!O922</f>
        <v>0</v>
      </c>
      <c r="P26" s="53">
        <f>+[1]All!P922</f>
        <v>0</v>
      </c>
      <c r="Q26" s="49">
        <f>+[1]All!Q922</f>
        <v>0</v>
      </c>
      <c r="R26" s="51" t="str">
        <f>+[1]All!R922</f>
        <v>East Carolina</v>
      </c>
      <c r="S26" s="53" t="str">
        <f>+[1]All!S922</f>
        <v>Temple</v>
      </c>
      <c r="T26" s="51" t="str">
        <f>+[1]All!T922</f>
        <v>East Carolina</v>
      </c>
      <c r="U26" s="52" t="str">
        <f>+[1]All!U922</f>
        <v>W</v>
      </c>
      <c r="V26" s="54">
        <f>+[1]All!X922</f>
        <v>0</v>
      </c>
      <c r="W26" s="51">
        <f>+[1]All!Z922</f>
        <v>0</v>
      </c>
      <c r="X26" s="52">
        <f>+[1]All!AA922</f>
        <v>0</v>
      </c>
      <c r="Y26" s="51" t="str">
        <f>+[1]All!AL922</f>
        <v>Temple</v>
      </c>
      <c r="Z26" s="53">
        <f>+[1]All!AM922</f>
        <v>24</v>
      </c>
      <c r="AA26" s="51" t="str">
        <f>+[1]All!AN922</f>
        <v>EAST CAROLINA</v>
      </c>
      <c r="AB26" s="52">
        <f>+[1]All!AO922</f>
        <v>14</v>
      </c>
      <c r="AD26" s="55" t="str">
        <f>+[1]All!AQ922</f>
        <v>East Carolina</v>
      </c>
      <c r="AE26" s="50">
        <f>+[1]All!AR922</f>
        <v>1</v>
      </c>
      <c r="AF26" s="48">
        <f>+[1]All!AS922</f>
        <v>5</v>
      </c>
      <c r="AG26" s="48">
        <f>+[1]All!AT922</f>
        <v>0</v>
      </c>
      <c r="AH26" s="50">
        <f>+[1]All!AU922</f>
        <v>3</v>
      </c>
      <c r="AI26" s="48">
        <f>+[1]All!AV922</f>
        <v>8</v>
      </c>
      <c r="AJ26" s="49">
        <f>+[1]All!AW922</f>
        <v>0</v>
      </c>
      <c r="AL26" s="51">
        <f>+[1]All!AY922</f>
        <v>0</v>
      </c>
      <c r="AM26" s="53">
        <f>+[1]All!AZ922</f>
        <v>2</v>
      </c>
      <c r="AN26" s="52">
        <f>+[1]All!BA922</f>
        <v>0</v>
      </c>
      <c r="AP26" s="55" t="str">
        <f>+[1]All!BC922</f>
        <v>Temple</v>
      </c>
      <c r="AQ26" s="50">
        <f>+[1]All!BD922</f>
        <v>5</v>
      </c>
      <c r="AR26" s="48">
        <f>+[1]All!BE922</f>
        <v>1</v>
      </c>
      <c r="AS26" s="48">
        <f>+[1]All!BF922</f>
        <v>0</v>
      </c>
      <c r="AT26" s="50">
        <f>+[1]All!BG922</f>
        <v>9</v>
      </c>
      <c r="AU26" s="48">
        <f>+[1]All!BH922</f>
        <v>1</v>
      </c>
      <c r="AV26" s="49">
        <f>+[1]All!BI922</f>
        <v>0</v>
      </c>
      <c r="AW26" s="56">
        <f>+[1]All!BJ922</f>
        <v>60.56</v>
      </c>
      <c r="AX26" s="57">
        <f>+[1]All!BK922</f>
        <v>76.56</v>
      </c>
      <c r="AY26" s="14"/>
    </row>
    <row r="27" spans="1:51" x14ac:dyDescent="0.3">
      <c r="A27" s="10">
        <f>+[1]All!A923</f>
        <v>13</v>
      </c>
      <c r="B27" s="13" t="str">
        <f>+[1]All!B923</f>
        <v>Sat</v>
      </c>
      <c r="C27" s="19">
        <f>+[1]All!C923</f>
        <v>42700</v>
      </c>
      <c r="D27" s="71">
        <f>+[1]All!D923</f>
        <v>0.8125</v>
      </c>
      <c r="E27" s="13" t="str">
        <f>+[1]All!E923</f>
        <v>ESPN</v>
      </c>
      <c r="F27" s="12" t="str">
        <f>+[1]All!F923</f>
        <v>South Carolina</v>
      </c>
      <c r="G27" s="13" t="str">
        <f>+[1]All!G923</f>
        <v>SEC</v>
      </c>
      <c r="H27" s="13" t="str">
        <f>+[1]All!H923</f>
        <v>Clemson</v>
      </c>
      <c r="I27" s="13" t="str">
        <f>+[1]All!I923</f>
        <v>ACC</v>
      </c>
      <c r="J27" s="51" t="str">
        <f>+[1]All!J923</f>
        <v>Clemson</v>
      </c>
      <c r="K27" s="52" t="str">
        <f>+[1]All!K923</f>
        <v>South Carolina</v>
      </c>
      <c r="L27" s="72">
        <f>+[1]All!L923</f>
        <v>24</v>
      </c>
      <c r="M27" s="58">
        <f>+[1]All!M923</f>
        <v>50.5</v>
      </c>
      <c r="N27" s="51">
        <f>+[1]All!N923</f>
        <v>0</v>
      </c>
      <c r="O27" s="49">
        <f>+[1]All!O923</f>
        <v>0</v>
      </c>
      <c r="P27" s="53">
        <f>+[1]All!P923</f>
        <v>0</v>
      </c>
      <c r="Q27" s="49">
        <f>+[1]All!Q923</f>
        <v>0</v>
      </c>
      <c r="R27" s="51" t="str">
        <f>+[1]All!R923</f>
        <v>South Carolina</v>
      </c>
      <c r="S27" s="53" t="str">
        <f>+[1]All!S923</f>
        <v>Clemson</v>
      </c>
      <c r="T27" s="51" t="str">
        <f>+[1]All!T923</f>
        <v>South Carolina</v>
      </c>
      <c r="U27" s="52" t="str">
        <f>+[1]All!U923</f>
        <v>W</v>
      </c>
      <c r="V27" s="54" t="str">
        <f>+[1]All!X923</f>
        <v>PW</v>
      </c>
      <c r="W27" s="51">
        <f>+[1]All!Z923</f>
        <v>0</v>
      </c>
      <c r="X27" s="52">
        <f>+[1]All!AA923</f>
        <v>0</v>
      </c>
      <c r="Y27" s="51" t="str">
        <f>+[1]All!AL923</f>
        <v>Clemson</v>
      </c>
      <c r="Z27" s="53">
        <f>+[1]All!AM923</f>
        <v>37</v>
      </c>
      <c r="AA27" s="51" t="str">
        <f>+[1]All!AN923</f>
        <v>SOUTH CAROLINA</v>
      </c>
      <c r="AB27" s="52">
        <f>+[1]All!AO923</f>
        <v>32</v>
      </c>
      <c r="AD27" s="55" t="str">
        <f>+[1]All!AQ923</f>
        <v>South Carolina</v>
      </c>
      <c r="AE27" s="50">
        <f>+[1]All!AR923</f>
        <v>2</v>
      </c>
      <c r="AF27" s="48">
        <f>+[1]All!AS923</f>
        <v>2</v>
      </c>
      <c r="AG27" s="48">
        <f>+[1]All!AT923</f>
        <v>0</v>
      </c>
      <c r="AH27" s="50">
        <f>+[1]All!AU923</f>
        <v>6</v>
      </c>
      <c r="AI27" s="48">
        <f>+[1]All!AV923</f>
        <v>5</v>
      </c>
      <c r="AJ27" s="49">
        <f>+[1]All!AW923</f>
        <v>0</v>
      </c>
      <c r="AL27" s="51">
        <f>+[1]All!AY923</f>
        <v>8</v>
      </c>
      <c r="AM27" s="53">
        <f>+[1]All!AZ923</f>
        <v>3</v>
      </c>
      <c r="AN27" s="52">
        <f>+[1]All!BA923</f>
        <v>0</v>
      </c>
      <c r="AP27" s="55" t="str">
        <f>+[1]All!BC923</f>
        <v>Clemson</v>
      </c>
      <c r="AQ27" s="50">
        <f>+[1]All!BD923</f>
        <v>2</v>
      </c>
      <c r="AR27" s="48">
        <f>+[1]All!BE923</f>
        <v>3</v>
      </c>
      <c r="AS27" s="48">
        <f>+[1]All!BF923</f>
        <v>0</v>
      </c>
      <c r="AT27" s="50">
        <f>+[1]All!BG923</f>
        <v>4</v>
      </c>
      <c r="AU27" s="48">
        <f>+[1]All!BH923</f>
        <v>6</v>
      </c>
      <c r="AV27" s="49">
        <f>+[1]All!BI923</f>
        <v>0</v>
      </c>
      <c r="AW27" s="56">
        <f>+[1]All!BJ923</f>
        <v>66.97</v>
      </c>
      <c r="AX27" s="57">
        <f>+[1]All!BK923</f>
        <v>92.59</v>
      </c>
      <c r="AY27" s="14"/>
    </row>
    <row r="28" spans="1:51" x14ac:dyDescent="0.3">
      <c r="A28" s="10">
        <f>+[1]All!A924</f>
        <v>13</v>
      </c>
      <c r="B28" s="13" t="str">
        <f>+[1]All!B924</f>
        <v>Sat</v>
      </c>
      <c r="C28" s="19">
        <f>+[1]All!C924</f>
        <v>42700</v>
      </c>
      <c r="D28" s="71">
        <f>+[1]All!D924</f>
        <v>0.83333333333333337</v>
      </c>
      <c r="E28" s="13" t="str">
        <f>+[1]All!E924</f>
        <v>ABC</v>
      </c>
      <c r="F28" s="12" t="str">
        <f>+[1]All!F924</f>
        <v>Florida</v>
      </c>
      <c r="G28" s="13" t="str">
        <f>+[1]All!G924</f>
        <v>SEC</v>
      </c>
      <c r="H28" s="13" t="str">
        <f>+[1]All!H924</f>
        <v>Florida State</v>
      </c>
      <c r="I28" s="13" t="str">
        <f>+[1]All!I924</f>
        <v>ACC</v>
      </c>
      <c r="J28" s="51" t="str">
        <f>+[1]All!J924</f>
        <v>Florida State</v>
      </c>
      <c r="K28" s="52" t="str">
        <f>+[1]All!K924</f>
        <v>Florida</v>
      </c>
      <c r="L28" s="72">
        <f>+[1]All!L924</f>
        <v>7.5</v>
      </c>
      <c r="M28" s="58">
        <f>+[1]All!M924</f>
        <v>45.5</v>
      </c>
      <c r="N28" s="51">
        <f>+[1]All!N924</f>
        <v>0</v>
      </c>
      <c r="O28" s="49">
        <f>+[1]All!O924</f>
        <v>0</v>
      </c>
      <c r="P28" s="53">
        <f>+[1]All!P924</f>
        <v>0</v>
      </c>
      <c r="Q28" s="49">
        <f>+[1]All!Q924</f>
        <v>0</v>
      </c>
      <c r="R28" s="51" t="str">
        <f>+[1]All!R924</f>
        <v>Florida</v>
      </c>
      <c r="S28" s="53" t="str">
        <f>+[1]All!S924</f>
        <v>Florida State</v>
      </c>
      <c r="T28" s="51" t="str">
        <f>+[1]All!T924</f>
        <v>Florida</v>
      </c>
      <c r="U28" s="52" t="str">
        <f>+[1]All!U924</f>
        <v>W</v>
      </c>
      <c r="V28" s="54">
        <f>+[1]All!X924</f>
        <v>0</v>
      </c>
      <c r="W28" s="51">
        <f>+[1]All!Z924</f>
        <v>0</v>
      </c>
      <c r="X28" s="52">
        <f>+[1]All!AA924</f>
        <v>0</v>
      </c>
      <c r="Y28" s="51" t="str">
        <f>+[1]All!AL924</f>
        <v>Florida State</v>
      </c>
      <c r="Z28" s="53">
        <f>+[1]All!AM924</f>
        <v>27</v>
      </c>
      <c r="AA28" s="51" t="str">
        <f>+[1]All!AN924</f>
        <v>FLORIDA</v>
      </c>
      <c r="AB28" s="52">
        <f>+[1]All!AO924</f>
        <v>2</v>
      </c>
      <c r="AD28" s="55" t="str">
        <f>+[1]All!AQ924</f>
        <v>Florida</v>
      </c>
      <c r="AE28" s="50">
        <f>+[1]All!AR924</f>
        <v>2</v>
      </c>
      <c r="AF28" s="48">
        <f>+[1]All!AS924</f>
        <v>3</v>
      </c>
      <c r="AG28" s="48">
        <f>+[1]All!AT924</f>
        <v>0</v>
      </c>
      <c r="AH28" s="50">
        <f>+[1]All!AU924</f>
        <v>5</v>
      </c>
      <c r="AI28" s="48">
        <f>+[1]All!AV924</f>
        <v>5</v>
      </c>
      <c r="AJ28" s="49">
        <f>+[1]All!AW924</f>
        <v>0</v>
      </c>
      <c r="AL28" s="51">
        <f>+[1]All!AY924</f>
        <v>6</v>
      </c>
      <c r="AM28" s="53">
        <f>+[1]All!AZ924</f>
        <v>5</v>
      </c>
      <c r="AN28" s="52">
        <f>+[1]All!BA924</f>
        <v>0</v>
      </c>
      <c r="AP28" s="55" t="str">
        <f>+[1]All!BC924</f>
        <v>Florida State</v>
      </c>
      <c r="AQ28" s="50">
        <f>+[1]All!BD924</f>
        <v>4</v>
      </c>
      <c r="AR28" s="48">
        <f>+[1]All!BE924</f>
        <v>1</v>
      </c>
      <c r="AS28" s="48">
        <f>+[1]All!BF924</f>
        <v>0</v>
      </c>
      <c r="AT28" s="50">
        <f>+[1]All!BG924</f>
        <v>7</v>
      </c>
      <c r="AU28" s="48">
        <f>+[1]All!BH924</f>
        <v>3</v>
      </c>
      <c r="AV28" s="49">
        <f>+[1]All!BI924</f>
        <v>0</v>
      </c>
      <c r="AW28" s="56">
        <f>+[1]All!BJ924</f>
        <v>83.34</v>
      </c>
      <c r="AX28" s="57">
        <f>+[1]All!BK924</f>
        <v>86.3</v>
      </c>
      <c r="AY28" s="14"/>
    </row>
    <row r="29" spans="1:51" x14ac:dyDescent="0.3">
      <c r="A29" s="10">
        <f>+[1]All!A925</f>
        <v>13</v>
      </c>
      <c r="B29" s="13" t="str">
        <f>+[1]All!B925</f>
        <v>Sat</v>
      </c>
      <c r="C29" s="19">
        <f>+[1]All!C925</f>
        <v>42700</v>
      </c>
      <c r="D29" s="71">
        <f>+[1]All!D925</f>
        <v>0.5</v>
      </c>
      <c r="E29" s="13" t="str">
        <f>+[1]All!E925</f>
        <v>ESPN</v>
      </c>
      <c r="F29" s="12" t="str">
        <f>+[1]All!F925</f>
        <v>Kentucky</v>
      </c>
      <c r="G29" s="13" t="str">
        <f>+[1]All!G925</f>
        <v>SEC</v>
      </c>
      <c r="H29" s="13" t="str">
        <f>+[1]All!H925</f>
        <v>Louisville</v>
      </c>
      <c r="I29" s="13" t="str">
        <f>+[1]All!I925</f>
        <v>ACC</v>
      </c>
      <c r="J29" s="51" t="str">
        <f>+[1]All!J925</f>
        <v>Louisville</v>
      </c>
      <c r="K29" s="52" t="str">
        <f>+[1]All!K925</f>
        <v>Kentucky</v>
      </c>
      <c r="L29" s="72">
        <f>+[1]All!L925</f>
        <v>26.5</v>
      </c>
      <c r="M29" s="58">
        <f>+[1]All!M925</f>
        <v>74</v>
      </c>
      <c r="N29" s="51">
        <f>+[1]All!N925</f>
        <v>0</v>
      </c>
      <c r="O29" s="49">
        <f>+[1]All!O925</f>
        <v>0</v>
      </c>
      <c r="P29" s="53">
        <f>+[1]All!P925</f>
        <v>0</v>
      </c>
      <c r="Q29" s="49">
        <f>+[1]All!Q925</f>
        <v>0</v>
      </c>
      <c r="R29" s="51" t="str">
        <f>+[1]All!R925</f>
        <v>Kentucky</v>
      </c>
      <c r="S29" s="53" t="str">
        <f>+[1]All!S925</f>
        <v>Louisville</v>
      </c>
      <c r="T29" s="51" t="str">
        <f>+[1]All!T925</f>
        <v>Kentucky</v>
      </c>
      <c r="U29" s="52" t="str">
        <f>+[1]All!U925</f>
        <v>W</v>
      </c>
      <c r="V29" s="54" t="str">
        <f>+[1]All!X925</f>
        <v>PW</v>
      </c>
      <c r="W29" s="51">
        <f>+[1]All!Z925</f>
        <v>0</v>
      </c>
      <c r="X29" s="52">
        <f>+[1]All!AA925</f>
        <v>0</v>
      </c>
      <c r="Y29" s="51" t="str">
        <f>+[1]All!AL925</f>
        <v>Louisville</v>
      </c>
      <c r="Z29" s="53">
        <f>+[1]All!AM925</f>
        <v>38</v>
      </c>
      <c r="AA29" s="51" t="str">
        <f>+[1]All!AN925</f>
        <v>KENTUCKY</v>
      </c>
      <c r="AB29" s="52">
        <f>+[1]All!AO925</f>
        <v>24</v>
      </c>
      <c r="AD29" s="55" t="str">
        <f>+[1]All!AQ925</f>
        <v>Kentucky</v>
      </c>
      <c r="AE29" s="50">
        <f>+[1]All!AR925</f>
        <v>5</v>
      </c>
      <c r="AF29" s="48">
        <f>+[1]All!AS925</f>
        <v>1</v>
      </c>
      <c r="AG29" s="48">
        <f>+[1]All!AT925</f>
        <v>0</v>
      </c>
      <c r="AH29" s="50">
        <f>+[1]All!AU925</f>
        <v>8</v>
      </c>
      <c r="AI29" s="48">
        <f>+[1]All!AV925</f>
        <v>3</v>
      </c>
      <c r="AJ29" s="49">
        <f>+[1]All!AW925</f>
        <v>0</v>
      </c>
      <c r="AL29" s="51">
        <f>+[1]All!AY925</f>
        <v>5</v>
      </c>
      <c r="AM29" s="53">
        <f>+[1]All!AZ925</f>
        <v>5</v>
      </c>
      <c r="AN29" s="52">
        <f>+[1]All!BA925</f>
        <v>1</v>
      </c>
      <c r="AP29" s="55" t="str">
        <f>+[1]All!BC925</f>
        <v>Louisville</v>
      </c>
      <c r="AQ29" s="50">
        <f>+[1]All!BD925</f>
        <v>4</v>
      </c>
      <c r="AR29" s="48">
        <f>+[1]All!BE925</f>
        <v>1</v>
      </c>
      <c r="AS29" s="48">
        <f>+[1]All!BF925</f>
        <v>0</v>
      </c>
      <c r="AT29" s="50">
        <f>+[1]All!BG925</f>
        <v>7</v>
      </c>
      <c r="AU29" s="48">
        <f>+[1]All!BH925</f>
        <v>4</v>
      </c>
      <c r="AV29" s="49">
        <f>+[1]All!BI925</f>
        <v>0</v>
      </c>
      <c r="AW29" s="56">
        <f>+[1]All!BJ925</f>
        <v>68.709999999999994</v>
      </c>
      <c r="AX29" s="57">
        <f>+[1]All!BK925</f>
        <v>89.76</v>
      </c>
      <c r="AY29" s="14"/>
    </row>
    <row r="30" spans="1:51" x14ac:dyDescent="0.3">
      <c r="A30" s="10">
        <f>+[1]All!A926</f>
        <v>13</v>
      </c>
      <c r="B30" s="13" t="str">
        <f>+[1]All!B926</f>
        <v>Sat</v>
      </c>
      <c r="C30" s="19">
        <f>+[1]All!C926</f>
        <v>42700</v>
      </c>
      <c r="D30" s="71">
        <f>+[1]All!D926</f>
        <v>0.64583333333333337</v>
      </c>
      <c r="E30" s="13" t="str">
        <f>+[1]All!E926</f>
        <v>ESPN2</v>
      </c>
      <c r="F30" s="12" t="str">
        <f>+[1]All!F926</f>
        <v>Duke</v>
      </c>
      <c r="G30" s="13" t="str">
        <f>+[1]All!G926</f>
        <v>ACC</v>
      </c>
      <c r="H30" s="13" t="str">
        <f>+[1]All!H926</f>
        <v>Miami (FL)</v>
      </c>
      <c r="I30" s="13" t="str">
        <f>+[1]All!I926</f>
        <v>ACC</v>
      </c>
      <c r="J30" s="51" t="str">
        <f>+[1]All!J926</f>
        <v>Miami (FL)</v>
      </c>
      <c r="K30" s="52" t="str">
        <f>+[1]All!K926</f>
        <v>Duke</v>
      </c>
      <c r="L30" s="72">
        <f>+[1]All!L926</f>
        <v>15</v>
      </c>
      <c r="M30" s="58">
        <f>+[1]All!M926</f>
        <v>51.5</v>
      </c>
      <c r="N30" s="51">
        <f>+[1]All!N926</f>
        <v>0</v>
      </c>
      <c r="O30" s="49">
        <f>+[1]All!O926</f>
        <v>0</v>
      </c>
      <c r="P30" s="53">
        <f>+[1]All!P926</f>
        <v>0</v>
      </c>
      <c r="Q30" s="49">
        <f>+[1]All!Q926</f>
        <v>0</v>
      </c>
      <c r="R30" s="51" t="str">
        <f>+[1]All!R926</f>
        <v>Duke</v>
      </c>
      <c r="S30" s="53" t="str">
        <f>+[1]All!S926</f>
        <v>Miami (FL)</v>
      </c>
      <c r="T30" s="51" t="str">
        <f>+[1]All!T926</f>
        <v>Duke</v>
      </c>
      <c r="U30" s="52" t="str">
        <f>+[1]All!U926</f>
        <v>W</v>
      </c>
      <c r="V30" s="54">
        <f>+[1]All!X926</f>
        <v>0</v>
      </c>
      <c r="W30" s="51">
        <f>+[1]All!Z926</f>
        <v>0</v>
      </c>
      <c r="X30" s="52">
        <f>+[1]All!AA926</f>
        <v>0</v>
      </c>
      <c r="Y30" s="51" t="str">
        <f>+[1]All!AL926</f>
        <v>Miami (FL)</v>
      </c>
      <c r="Z30" s="53">
        <f>+[1]All!AM926</f>
        <v>30</v>
      </c>
      <c r="AA30" s="51" t="str">
        <f>+[1]All!AN926</f>
        <v>DUKE</v>
      </c>
      <c r="AB30" s="52">
        <f>+[1]All!AO926</f>
        <v>27</v>
      </c>
      <c r="AD30" s="55" t="str">
        <f>+[1]All!AQ926</f>
        <v>Duke</v>
      </c>
      <c r="AE30" s="50">
        <f>+[1]All!AR926</f>
        <v>3</v>
      </c>
      <c r="AF30" s="48">
        <f>+[1]All!AS926</f>
        <v>2</v>
      </c>
      <c r="AG30" s="48">
        <f>+[1]All!AT926</f>
        <v>0</v>
      </c>
      <c r="AH30" s="50">
        <f>+[1]All!AU926</f>
        <v>6</v>
      </c>
      <c r="AI30" s="48">
        <f>+[1]All!AV926</f>
        <v>4</v>
      </c>
      <c r="AJ30" s="49">
        <f>+[1]All!AW926</f>
        <v>0</v>
      </c>
      <c r="AL30" s="51">
        <f>+[1]All!AY926</f>
        <v>5</v>
      </c>
      <c r="AM30" s="53">
        <f>+[1]All!AZ926</f>
        <v>6</v>
      </c>
      <c r="AN30" s="52">
        <f>+[1]All!BA926</f>
        <v>0</v>
      </c>
      <c r="AP30" s="55" t="str">
        <f>+[1]All!BC926</f>
        <v>Miami (FL)</v>
      </c>
      <c r="AQ30" s="50">
        <f>+[1]All!BD926</f>
        <v>3</v>
      </c>
      <c r="AR30" s="48">
        <f>+[1]All!BE926</f>
        <v>1</v>
      </c>
      <c r="AS30" s="48">
        <f>+[1]All!BF926</f>
        <v>0</v>
      </c>
      <c r="AT30" s="50">
        <f>+[1]All!BG926</f>
        <v>7</v>
      </c>
      <c r="AU30" s="48">
        <f>+[1]All!BH926</f>
        <v>3</v>
      </c>
      <c r="AV30" s="49">
        <f>+[1]All!BI926</f>
        <v>0</v>
      </c>
      <c r="AW30" s="56">
        <f>+[1]All!BJ926</f>
        <v>69.12</v>
      </c>
      <c r="AX30" s="57">
        <f>+[1]All!BK926</f>
        <v>83.49</v>
      </c>
      <c r="AY30" s="14"/>
    </row>
    <row r="31" spans="1:51" x14ac:dyDescent="0.3">
      <c r="A31" s="10">
        <f>+[1]All!A927</f>
        <v>13</v>
      </c>
      <c r="B31" s="13" t="str">
        <f>+[1]All!B927</f>
        <v>Sat</v>
      </c>
      <c r="C31" s="19">
        <f>+[1]All!C927</f>
        <v>42700</v>
      </c>
      <c r="D31" s="71">
        <f>+[1]All!D927</f>
        <v>0.52083333333333337</v>
      </c>
      <c r="E31" s="13" t="str">
        <f>+[1]All!E927</f>
        <v>ACC</v>
      </c>
      <c r="F31" s="12" t="str">
        <f>+[1]All!F927</f>
        <v>Syracuse</v>
      </c>
      <c r="G31" s="13" t="str">
        <f>+[1]All!G927</f>
        <v>ACC</v>
      </c>
      <c r="H31" s="13" t="str">
        <f>+[1]All!H927</f>
        <v>Pittsburgh</v>
      </c>
      <c r="I31" s="13" t="str">
        <f>+[1]All!I927</f>
        <v>ACC</v>
      </c>
      <c r="J31" s="51" t="str">
        <f>+[1]All!J927</f>
        <v>Pittsburgh</v>
      </c>
      <c r="K31" s="52" t="str">
        <f>+[1]All!K927</f>
        <v>Syracuse</v>
      </c>
      <c r="L31" s="72">
        <f>+[1]All!L927</f>
        <v>24</v>
      </c>
      <c r="M31" s="58">
        <f>+[1]All!M927</f>
        <v>67.5</v>
      </c>
      <c r="N31" s="51">
        <f>+[1]All!N927</f>
        <v>0</v>
      </c>
      <c r="O31" s="49">
        <f>+[1]All!O927</f>
        <v>0</v>
      </c>
      <c r="P31" s="53">
        <f>+[1]All!P927</f>
        <v>0</v>
      </c>
      <c r="Q31" s="49">
        <f>+[1]All!Q927</f>
        <v>0</v>
      </c>
      <c r="R31" s="51" t="str">
        <f>+[1]All!R927</f>
        <v>Syracuse</v>
      </c>
      <c r="S31" s="53" t="str">
        <f>+[1]All!S927</f>
        <v>Pittsburgh</v>
      </c>
      <c r="T31" s="51" t="str">
        <f>+[1]All!T927</f>
        <v>Syracuse</v>
      </c>
      <c r="U31" s="52" t="str">
        <f>+[1]All!U927</f>
        <v>W</v>
      </c>
      <c r="V31" s="54">
        <f>+[1]All!X927</f>
        <v>0</v>
      </c>
      <c r="W31" s="51">
        <f>+[1]All!Z927</f>
        <v>0</v>
      </c>
      <c r="X31" s="52">
        <f>+[1]All!AA927</f>
        <v>0</v>
      </c>
      <c r="Y31" s="51" t="str">
        <f>+[1]All!AL927</f>
        <v>Pittsburgh</v>
      </c>
      <c r="Z31" s="53">
        <f>+[1]All!AM927</f>
        <v>23</v>
      </c>
      <c r="AA31" s="51" t="str">
        <f>+[1]All!AN927</f>
        <v>SYRACUSE</v>
      </c>
      <c r="AB31" s="52">
        <f>+[1]All!AO927</f>
        <v>20</v>
      </c>
      <c r="AD31" s="55" t="str">
        <f>+[1]All!AQ927</f>
        <v>Syracuse</v>
      </c>
      <c r="AE31" s="50">
        <f>+[1]All!AR927</f>
        <v>3</v>
      </c>
      <c r="AF31" s="48">
        <f>+[1]All!AS927</f>
        <v>2</v>
      </c>
      <c r="AG31" s="48">
        <f>+[1]All!AT927</f>
        <v>0</v>
      </c>
      <c r="AH31" s="50">
        <f>+[1]All!AU927</f>
        <v>3</v>
      </c>
      <c r="AI31" s="48">
        <f>+[1]All!AV927</f>
        <v>7</v>
      </c>
      <c r="AJ31" s="49">
        <f>+[1]All!AW927</f>
        <v>0</v>
      </c>
      <c r="AL31" s="51">
        <f>+[1]All!AY927</f>
        <v>3</v>
      </c>
      <c r="AM31" s="53">
        <f>+[1]All!AZ927</f>
        <v>7</v>
      </c>
      <c r="AN31" s="52">
        <f>+[1]All!BA927</f>
        <v>1</v>
      </c>
      <c r="AP31" s="55" t="str">
        <f>+[1]All!BC927</f>
        <v>Pittsburgh</v>
      </c>
      <c r="AQ31" s="50">
        <f>+[1]All!BD927</f>
        <v>3</v>
      </c>
      <c r="AR31" s="48">
        <f>+[1]All!BE927</f>
        <v>2</v>
      </c>
      <c r="AS31" s="48">
        <f>+[1]All!BF927</f>
        <v>1</v>
      </c>
      <c r="AT31" s="50">
        <f>+[1]All!BG927</f>
        <v>5</v>
      </c>
      <c r="AU31" s="48">
        <f>+[1]All!BH927</f>
        <v>4</v>
      </c>
      <c r="AV31" s="49">
        <f>+[1]All!BI927</f>
        <v>1</v>
      </c>
      <c r="AW31" s="56">
        <f>+[1]All!BJ927</f>
        <v>63.56</v>
      </c>
      <c r="AX31" s="57">
        <f>+[1]All!BK927</f>
        <v>80.650000000000006</v>
      </c>
      <c r="AY31" s="14"/>
    </row>
    <row r="32" spans="1:51" x14ac:dyDescent="0.3">
      <c r="A32" s="10">
        <f>+[1]All!A928</f>
        <v>13</v>
      </c>
      <c r="B32" s="13" t="str">
        <f>+[1]All!B928</f>
        <v>Sat</v>
      </c>
      <c r="C32" s="19">
        <f>+[1]All!C928</f>
        <v>42700</v>
      </c>
      <c r="D32" s="71">
        <f>+[1]All!D928</f>
        <v>0.5</v>
      </c>
      <c r="E32" s="13" t="str">
        <f>+[1]All!E928</f>
        <v>ESPN2</v>
      </c>
      <c r="F32" s="12" t="str">
        <f>+[1]All!F928</f>
        <v>Virginia</v>
      </c>
      <c r="G32" s="13" t="str">
        <f>+[1]All!G928</f>
        <v>ACC</v>
      </c>
      <c r="H32" s="13" t="str">
        <f>+[1]All!H928</f>
        <v>Virginia Tech</v>
      </c>
      <c r="I32" s="13" t="str">
        <f>+[1]All!I928</f>
        <v>ACC</v>
      </c>
      <c r="J32" s="51" t="str">
        <f>+[1]All!J928</f>
        <v>Virginia Tech</v>
      </c>
      <c r="K32" s="52" t="str">
        <f>+[1]All!K928</f>
        <v>Virginia</v>
      </c>
      <c r="L32" s="72">
        <f>+[1]All!L928</f>
        <v>18.5</v>
      </c>
      <c r="M32" s="58">
        <f>+[1]All!M928</f>
        <v>54.5</v>
      </c>
      <c r="N32" s="51">
        <f>+[1]All!N928</f>
        <v>0</v>
      </c>
      <c r="O32" s="49">
        <f>+[1]All!O928</f>
        <v>0</v>
      </c>
      <c r="P32" s="53">
        <f>+[1]All!P928</f>
        <v>0</v>
      </c>
      <c r="Q32" s="49">
        <f>+[1]All!Q928</f>
        <v>0</v>
      </c>
      <c r="R32" s="51" t="str">
        <f>+[1]All!R928</f>
        <v>Virginia</v>
      </c>
      <c r="S32" s="53" t="str">
        <f>+[1]All!S928</f>
        <v>Virginia Tech</v>
      </c>
      <c r="T32" s="51" t="str">
        <f>+[1]All!T928</f>
        <v>Virginia</v>
      </c>
      <c r="U32" s="52" t="str">
        <f>+[1]All!U928</f>
        <v>W</v>
      </c>
      <c r="V32" s="54" t="str">
        <f>+[1]All!X928</f>
        <v>PW2</v>
      </c>
      <c r="W32" s="51">
        <f>+[1]All!Z928</f>
        <v>0</v>
      </c>
      <c r="X32" s="52">
        <f>+[1]All!AA928</f>
        <v>0</v>
      </c>
      <c r="Y32" s="51" t="str">
        <f>+[1]All!AL928</f>
        <v>Virginia Tech</v>
      </c>
      <c r="Z32" s="53">
        <f>+[1]All!AM928</f>
        <v>23</v>
      </c>
      <c r="AA32" s="51" t="str">
        <f>+[1]All!AN928</f>
        <v>VIRGINIA</v>
      </c>
      <c r="AB32" s="52">
        <f>+[1]All!AO928</f>
        <v>21</v>
      </c>
      <c r="AD32" s="55" t="str">
        <f>+[1]All!AQ928</f>
        <v>Virginia</v>
      </c>
      <c r="AE32" s="50">
        <f>+[1]All!AR928</f>
        <v>4</v>
      </c>
      <c r="AF32" s="48">
        <f>+[1]All!AS928</f>
        <v>2</v>
      </c>
      <c r="AG32" s="48">
        <f>+[1]All!AT928</f>
        <v>0</v>
      </c>
      <c r="AH32" s="50">
        <f>+[1]All!AU928</f>
        <v>6</v>
      </c>
      <c r="AI32" s="48">
        <f>+[1]All!AV928</f>
        <v>4</v>
      </c>
      <c r="AJ32" s="49">
        <f>+[1]All!AW928</f>
        <v>0</v>
      </c>
      <c r="AL32" s="51">
        <f>+[1]All!AY928</f>
        <v>3</v>
      </c>
      <c r="AM32" s="53">
        <f>+[1]All!AZ928</f>
        <v>7</v>
      </c>
      <c r="AN32" s="52">
        <f>+[1]All!BA928</f>
        <v>1</v>
      </c>
      <c r="AP32" s="55" t="str">
        <f>+[1]All!BC928</f>
        <v>Virginia Tech</v>
      </c>
      <c r="AQ32" s="50">
        <f>+[1]All!BD928</f>
        <v>3</v>
      </c>
      <c r="AR32" s="48">
        <f>+[1]All!BE928</f>
        <v>2</v>
      </c>
      <c r="AS32" s="48">
        <f>+[1]All!BF928</f>
        <v>0</v>
      </c>
      <c r="AT32" s="50">
        <f>+[1]All!BG928</f>
        <v>5</v>
      </c>
      <c r="AU32" s="48">
        <f>+[1]All!BH928</f>
        <v>4</v>
      </c>
      <c r="AV32" s="49">
        <f>+[1]All!BI928</f>
        <v>0</v>
      </c>
      <c r="AW32" s="56">
        <f>+[1]All!BJ928</f>
        <v>63.84</v>
      </c>
      <c r="AX32" s="57">
        <f>+[1]All!BK928</f>
        <v>82.08</v>
      </c>
      <c r="AY32" s="14"/>
    </row>
    <row r="33" spans="1:51" x14ac:dyDescent="0.3">
      <c r="A33" s="10">
        <f>+[1]All!A929</f>
        <v>13</v>
      </c>
      <c r="B33" s="13" t="str">
        <f>+[1]All!B929</f>
        <v>Sat</v>
      </c>
      <c r="C33" s="19">
        <f>+[1]All!C929</f>
        <v>42700</v>
      </c>
      <c r="D33" s="71">
        <f>+[1]All!D929</f>
        <v>0.625</v>
      </c>
      <c r="E33" s="13" t="str">
        <f>+[1]All!E929</f>
        <v>FSN</v>
      </c>
      <c r="F33" s="12" t="str">
        <f>+[1]All!F929</f>
        <v>Boston College</v>
      </c>
      <c r="G33" s="13" t="str">
        <f>+[1]All!G929</f>
        <v>ACC</v>
      </c>
      <c r="H33" s="13" t="str">
        <f>+[1]All!H929</f>
        <v>Wake Forest</v>
      </c>
      <c r="I33" s="13" t="str">
        <f>+[1]All!I929</f>
        <v>ACC</v>
      </c>
      <c r="J33" s="51" t="str">
        <f>+[1]All!J929</f>
        <v>Wake Forest</v>
      </c>
      <c r="K33" s="52" t="str">
        <f>+[1]All!K929</f>
        <v>Boston College</v>
      </c>
      <c r="L33" s="72">
        <f>+[1]All!L929</f>
        <v>3</v>
      </c>
      <c r="M33" s="58">
        <f>+[1]All!M929</f>
        <v>36</v>
      </c>
      <c r="N33" s="51">
        <f>+[1]All!N929</f>
        <v>0</v>
      </c>
      <c r="O33" s="49">
        <f>+[1]All!O929</f>
        <v>0</v>
      </c>
      <c r="P33" s="53">
        <f>+[1]All!P929</f>
        <v>0</v>
      </c>
      <c r="Q33" s="49">
        <f>+[1]All!Q929</f>
        <v>0</v>
      </c>
      <c r="R33" s="51" t="str">
        <f>+[1]All!R929</f>
        <v>Boston College</v>
      </c>
      <c r="S33" s="53" t="str">
        <f>+[1]All!S929</f>
        <v>Wake Forest</v>
      </c>
      <c r="T33" s="51" t="str">
        <f>+[1]All!T929</f>
        <v>Wake Forest</v>
      </c>
      <c r="U33" s="52" t="str">
        <f>+[1]All!U929</f>
        <v>L</v>
      </c>
      <c r="V33" s="54">
        <f>+[1]All!X929</f>
        <v>0</v>
      </c>
      <c r="W33" s="51" t="str">
        <f>+[1]All!Z929</f>
        <v>U</v>
      </c>
      <c r="X33" s="52">
        <f>+[1]All!AA929</f>
        <v>0</v>
      </c>
      <c r="Y33" s="51" t="str">
        <f>+[1]All!AL929</f>
        <v>Wake Forest</v>
      </c>
      <c r="Z33" s="53">
        <f>+[1]All!AM929</f>
        <v>3</v>
      </c>
      <c r="AA33" s="51" t="str">
        <f>+[1]All!AN929</f>
        <v>BOSTON COLLEGE</v>
      </c>
      <c r="AB33" s="52">
        <f>+[1]All!AO929</f>
        <v>0</v>
      </c>
      <c r="AD33" s="55" t="str">
        <f>+[1]All!AQ929</f>
        <v>Boston College</v>
      </c>
      <c r="AE33" s="50">
        <f>+[1]All!AR929</f>
        <v>2</v>
      </c>
      <c r="AF33" s="48">
        <f>+[1]All!AS929</f>
        <v>2</v>
      </c>
      <c r="AG33" s="48">
        <f>+[1]All!AT929</f>
        <v>0</v>
      </c>
      <c r="AH33" s="50">
        <f>+[1]All!AU929</f>
        <v>4</v>
      </c>
      <c r="AI33" s="48">
        <f>+[1]All!AV929</f>
        <v>5</v>
      </c>
      <c r="AJ33" s="49">
        <f>+[1]All!AW929</f>
        <v>1</v>
      </c>
      <c r="AL33" s="51">
        <f>+[1]All!AY929</f>
        <v>5</v>
      </c>
      <c r="AM33" s="53">
        <f>+[1]All!AZ929</f>
        <v>6</v>
      </c>
      <c r="AN33" s="52">
        <f>+[1]All!BA929</f>
        <v>0</v>
      </c>
      <c r="AP33" s="55" t="str">
        <f>+[1]All!BC929</f>
        <v>Wake Forest</v>
      </c>
      <c r="AQ33" s="50">
        <f>+[1]All!BD929</f>
        <v>3</v>
      </c>
      <c r="AR33" s="48">
        <f>+[1]All!BE929</f>
        <v>3</v>
      </c>
      <c r="AS33" s="48">
        <f>+[1]All!BF929</f>
        <v>0</v>
      </c>
      <c r="AT33" s="50">
        <f>+[1]All!BG929</f>
        <v>6</v>
      </c>
      <c r="AU33" s="48">
        <f>+[1]All!BH929</f>
        <v>4</v>
      </c>
      <c r="AV33" s="49">
        <f>+[1]All!BI929</f>
        <v>0</v>
      </c>
      <c r="AW33" s="56">
        <f>+[1]All!BJ929</f>
        <v>64.94</v>
      </c>
      <c r="AX33" s="57">
        <f>+[1]All!BK929</f>
        <v>68.11</v>
      </c>
      <c r="AY33" s="14"/>
    </row>
    <row r="34" spans="1:51" x14ac:dyDescent="0.3">
      <c r="A34" s="10">
        <f>+[1]All!A930</f>
        <v>13</v>
      </c>
      <c r="B34" s="13" t="str">
        <f>+[1]All!B930</f>
        <v>Sat</v>
      </c>
      <c r="C34" s="19">
        <f>+[1]All!C930</f>
        <v>42700</v>
      </c>
      <c r="D34" s="71">
        <f>+[1]All!D930</f>
        <v>0.5</v>
      </c>
      <c r="E34" s="13" t="str">
        <f>+[1]All!E930</f>
        <v>ESPNU</v>
      </c>
      <c r="F34" s="12" t="str">
        <f>+[1]All!F930</f>
        <v>Purdue</v>
      </c>
      <c r="G34" s="13" t="str">
        <f>+[1]All!G930</f>
        <v>B10</v>
      </c>
      <c r="H34" s="13" t="str">
        <f>+[1]All!H930</f>
        <v>Indiana</v>
      </c>
      <c r="I34" s="13" t="str">
        <f>+[1]All!I930</f>
        <v>B10</v>
      </c>
      <c r="J34" s="51" t="str">
        <f>+[1]All!J930</f>
        <v>Indiana</v>
      </c>
      <c r="K34" s="52" t="str">
        <f>+[1]All!K930</f>
        <v>Purdue</v>
      </c>
      <c r="L34" s="72">
        <f>+[1]All!L930</f>
        <v>20.5</v>
      </c>
      <c r="M34" s="58">
        <f>+[1]All!M930</f>
        <v>63</v>
      </c>
      <c r="N34" s="51">
        <f>+[1]All!N930</f>
        <v>0</v>
      </c>
      <c r="O34" s="49">
        <f>+[1]All!O930</f>
        <v>0</v>
      </c>
      <c r="P34" s="53">
        <f>+[1]All!P930</f>
        <v>0</v>
      </c>
      <c r="Q34" s="49">
        <f>+[1]All!Q930</f>
        <v>0</v>
      </c>
      <c r="R34" s="51" t="str">
        <f>+[1]All!R930</f>
        <v>Purdue</v>
      </c>
      <c r="S34" s="53" t="str">
        <f>+[1]All!S930</f>
        <v>Indiana</v>
      </c>
      <c r="T34" s="51" t="str">
        <f>+[1]All!T930</f>
        <v>Purdue</v>
      </c>
      <c r="U34" s="52" t="str">
        <f>+[1]All!U930</f>
        <v>W</v>
      </c>
      <c r="V34" s="54">
        <f>+[1]All!X930</f>
        <v>0</v>
      </c>
      <c r="W34" s="51">
        <f>+[1]All!Z930</f>
        <v>0</v>
      </c>
      <c r="X34" s="52">
        <f>+[1]All!AA930</f>
        <v>0</v>
      </c>
      <c r="Y34" s="51" t="str">
        <f>+[1]All!AL930</f>
        <v>Indiana</v>
      </c>
      <c r="Z34" s="53">
        <f>+[1]All!AM930</f>
        <v>54</v>
      </c>
      <c r="AA34" s="51" t="str">
        <f>+[1]All!AN930</f>
        <v>PURDUE</v>
      </c>
      <c r="AB34" s="52">
        <f>+[1]All!AO930</f>
        <v>36</v>
      </c>
      <c r="AD34" s="55" t="str">
        <f>+[1]All!AQ930</f>
        <v>Purdue</v>
      </c>
      <c r="AE34" s="50">
        <f>+[1]All!AR930</f>
        <v>3</v>
      </c>
      <c r="AF34" s="48">
        <f>+[1]All!AS930</f>
        <v>1</v>
      </c>
      <c r="AG34" s="48">
        <f>+[1]All!AT930</f>
        <v>0</v>
      </c>
      <c r="AH34" s="50">
        <f>+[1]All!AU930</f>
        <v>4</v>
      </c>
      <c r="AI34" s="48">
        <f>+[1]All!AV930</f>
        <v>6</v>
      </c>
      <c r="AJ34" s="49">
        <f>+[1]All!AW930</f>
        <v>0</v>
      </c>
      <c r="AL34" s="51">
        <f>+[1]All!AY930</f>
        <v>6</v>
      </c>
      <c r="AM34" s="53">
        <f>+[1]All!AZ930</f>
        <v>5</v>
      </c>
      <c r="AN34" s="52">
        <f>+[1]All!BA930</f>
        <v>0</v>
      </c>
      <c r="AP34" s="55" t="str">
        <f>+[1]All!BC930</f>
        <v>Indiana</v>
      </c>
      <c r="AQ34" s="50">
        <f>+[1]All!BD930</f>
        <v>2</v>
      </c>
      <c r="AR34" s="48">
        <f>+[1]All!BE930</f>
        <v>3</v>
      </c>
      <c r="AS34" s="48">
        <f>+[1]All!BF930</f>
        <v>0</v>
      </c>
      <c r="AT34" s="50">
        <f>+[1]All!BG930</f>
        <v>5</v>
      </c>
      <c r="AU34" s="48">
        <f>+[1]All!BH930</f>
        <v>6</v>
      </c>
      <c r="AV34" s="49">
        <f>+[1]All!BI930</f>
        <v>0</v>
      </c>
      <c r="AW34" s="56">
        <f>+[1]All!BJ930</f>
        <v>56.53</v>
      </c>
      <c r="AX34" s="57">
        <f>+[1]All!BK930</f>
        <v>71.540000000000006</v>
      </c>
      <c r="AY34" s="14"/>
    </row>
    <row r="35" spans="1:51" x14ac:dyDescent="0.3">
      <c r="A35" s="10">
        <f>+[1]All!A931</f>
        <v>13</v>
      </c>
      <c r="B35" s="13" t="str">
        <f>+[1]All!B931</f>
        <v>Sat</v>
      </c>
      <c r="C35" s="19">
        <f>+[1]All!C931</f>
        <v>42700</v>
      </c>
      <c r="D35" s="71">
        <f>+[1]All!D931</f>
        <v>0.5</v>
      </c>
      <c r="E35" s="13" t="str">
        <f>+[1]All!E931</f>
        <v>ESPNN</v>
      </c>
      <c r="F35" s="12" t="str">
        <f>+[1]All!F931</f>
        <v>Rutgers</v>
      </c>
      <c r="G35" s="13" t="str">
        <f>+[1]All!G931</f>
        <v>B10</v>
      </c>
      <c r="H35" s="13" t="str">
        <f>+[1]All!H931</f>
        <v>Maryland</v>
      </c>
      <c r="I35" s="13" t="str">
        <f>+[1]All!I931</f>
        <v>B10</v>
      </c>
      <c r="J35" s="51" t="str">
        <f>+[1]All!J931</f>
        <v>Maryland</v>
      </c>
      <c r="K35" s="52" t="str">
        <f>+[1]All!K931</f>
        <v>Rutgers</v>
      </c>
      <c r="L35" s="72">
        <f>+[1]All!L931</f>
        <v>14</v>
      </c>
      <c r="M35" s="58">
        <f>+[1]All!M931</f>
        <v>51.5</v>
      </c>
      <c r="N35" s="51">
        <f>+[1]All!N931</f>
        <v>0</v>
      </c>
      <c r="O35" s="49">
        <f>+[1]All!O931</f>
        <v>0</v>
      </c>
      <c r="P35" s="53">
        <f>+[1]All!P931</f>
        <v>0</v>
      </c>
      <c r="Q35" s="49">
        <f>+[1]All!Q931</f>
        <v>0</v>
      </c>
      <c r="R35" s="51" t="str">
        <f>+[1]All!R931</f>
        <v>Rutgers</v>
      </c>
      <c r="S35" s="53" t="str">
        <f>+[1]All!S931</f>
        <v>Maryland</v>
      </c>
      <c r="T35" s="51" t="str">
        <f>+[1]All!T931</f>
        <v>Maryland</v>
      </c>
      <c r="U35" s="52" t="str">
        <f>+[1]All!U931</f>
        <v>L</v>
      </c>
      <c r="V35" s="54">
        <f>+[1]All!X931</f>
        <v>0</v>
      </c>
      <c r="W35" s="51">
        <f>+[1]All!Z931</f>
        <v>0</v>
      </c>
      <c r="X35" s="52">
        <f>+[1]All!AA931</f>
        <v>0</v>
      </c>
      <c r="Y35" s="51" t="str">
        <f>+[1]All!AL931</f>
        <v>Maryland</v>
      </c>
      <c r="Z35" s="53">
        <f>+[1]All!AM931</f>
        <v>46</v>
      </c>
      <c r="AA35" s="51" t="str">
        <f>+[1]All!AN931</f>
        <v>RUTGERS</v>
      </c>
      <c r="AB35" s="52">
        <f>+[1]All!AO931</f>
        <v>41</v>
      </c>
      <c r="AD35" s="55" t="str">
        <f>+[1]All!AQ931</f>
        <v>Rutgers</v>
      </c>
      <c r="AE35" s="50">
        <f>+[1]All!AR931</f>
        <v>1</v>
      </c>
      <c r="AF35" s="48">
        <f>+[1]All!AS931</f>
        <v>3</v>
      </c>
      <c r="AG35" s="48">
        <f>+[1]All!AT931</f>
        <v>0</v>
      </c>
      <c r="AH35" s="50">
        <f>+[1]All!AU931</f>
        <v>5</v>
      </c>
      <c r="AI35" s="48">
        <f>+[1]All!AV931</f>
        <v>5</v>
      </c>
      <c r="AJ35" s="49">
        <f>+[1]All!AW931</f>
        <v>0</v>
      </c>
      <c r="AL35" s="51">
        <f>+[1]All!AY931</f>
        <v>2</v>
      </c>
      <c r="AM35" s="53">
        <f>+[1]All!AZ931</f>
        <v>2</v>
      </c>
      <c r="AN35" s="52">
        <f>+[1]All!BA931</f>
        <v>0</v>
      </c>
      <c r="AP35" s="55" t="str">
        <f>+[1]All!BC931</f>
        <v>Maryland</v>
      </c>
      <c r="AQ35" s="50">
        <f>+[1]All!BD931</f>
        <v>2</v>
      </c>
      <c r="AR35" s="48">
        <f>+[1]All!BE931</f>
        <v>2</v>
      </c>
      <c r="AS35" s="48">
        <f>+[1]All!BF931</f>
        <v>0</v>
      </c>
      <c r="AT35" s="50">
        <f>+[1]All!BG931</f>
        <v>3</v>
      </c>
      <c r="AU35" s="48">
        <f>+[1]All!BH931</f>
        <v>7</v>
      </c>
      <c r="AV35" s="49">
        <f>+[1]All!BI931</f>
        <v>0</v>
      </c>
      <c r="AW35" s="56">
        <f>+[1]All!BJ931</f>
        <v>53.78</v>
      </c>
      <c r="AX35" s="57">
        <f>+[1]All!BK931</f>
        <v>66.94</v>
      </c>
      <c r="AY35" s="14"/>
    </row>
    <row r="36" spans="1:51" x14ac:dyDescent="0.3">
      <c r="A36" s="10">
        <f>+[1]All!A932</f>
        <v>13</v>
      </c>
      <c r="B36" s="13" t="str">
        <f>+[1]All!B932</f>
        <v>Sat</v>
      </c>
      <c r="C36" s="19">
        <f>+[1]All!C932</f>
        <v>42700</v>
      </c>
      <c r="D36" s="71">
        <f>+[1]All!D932</f>
        <v>0.5</v>
      </c>
      <c r="E36" s="13" t="str">
        <f>+[1]All!E932</f>
        <v>BTN</v>
      </c>
      <c r="F36" s="12" t="str">
        <f>+[1]All!F932</f>
        <v>Illinois</v>
      </c>
      <c r="G36" s="13" t="str">
        <f>+[1]All!G932</f>
        <v>B10</v>
      </c>
      <c r="H36" s="13" t="str">
        <f>+[1]All!H932</f>
        <v>Northwestern</v>
      </c>
      <c r="I36" s="13" t="str">
        <f>+[1]All!I932</f>
        <v>B10</v>
      </c>
      <c r="J36" s="51" t="str">
        <f>+[1]All!J932</f>
        <v>Northwestern</v>
      </c>
      <c r="K36" s="52" t="str">
        <f>+[1]All!K932</f>
        <v>Illinois</v>
      </c>
      <c r="L36" s="72">
        <f>+[1]All!L932</f>
        <v>16</v>
      </c>
      <c r="M36" s="58">
        <f>+[1]All!M932</f>
        <v>45.5</v>
      </c>
      <c r="N36" s="51">
        <f>+[1]All!N932</f>
        <v>0</v>
      </c>
      <c r="O36" s="49">
        <f>+[1]All!O932</f>
        <v>0</v>
      </c>
      <c r="P36" s="53">
        <f>+[1]All!P932</f>
        <v>0</v>
      </c>
      <c r="Q36" s="49">
        <f>+[1]All!Q932</f>
        <v>0</v>
      </c>
      <c r="R36" s="51" t="str">
        <f>+[1]All!R932</f>
        <v>Illinois</v>
      </c>
      <c r="S36" s="53" t="str">
        <f>+[1]All!S932</f>
        <v>Northwestern</v>
      </c>
      <c r="T36" s="51" t="str">
        <f>+[1]All!T932</f>
        <v>Illinois</v>
      </c>
      <c r="U36" s="52" t="str">
        <f>+[1]All!U932</f>
        <v>W</v>
      </c>
      <c r="V36" s="54">
        <f>+[1]All!X932</f>
        <v>0</v>
      </c>
      <c r="W36" s="51">
        <f>+[1]All!Z932</f>
        <v>0</v>
      </c>
      <c r="X36" s="52">
        <f>+[1]All!AA932</f>
        <v>0</v>
      </c>
      <c r="Y36" s="51" t="str">
        <f>+[1]All!AL932</f>
        <v>Northwestern</v>
      </c>
      <c r="Z36" s="53">
        <f>+[1]All!AM932</f>
        <v>24</v>
      </c>
      <c r="AA36" s="51" t="str">
        <f>+[1]All!AN932</f>
        <v>ILLINOIS</v>
      </c>
      <c r="AB36" s="52">
        <f>+[1]All!AO932</f>
        <v>14</v>
      </c>
      <c r="AD36" s="55" t="str">
        <f>+[1]All!AQ932</f>
        <v>Illinois</v>
      </c>
      <c r="AE36" s="50">
        <f>+[1]All!AR932</f>
        <v>2</v>
      </c>
      <c r="AF36" s="48">
        <f>+[1]All!AS932</f>
        <v>1</v>
      </c>
      <c r="AG36" s="48">
        <f>+[1]All!AT932</f>
        <v>0</v>
      </c>
      <c r="AH36" s="50">
        <f>+[1]All!AU932</f>
        <v>3</v>
      </c>
      <c r="AI36" s="48">
        <f>+[1]All!AV932</f>
        <v>7</v>
      </c>
      <c r="AJ36" s="49">
        <f>+[1]All!AW932</f>
        <v>0</v>
      </c>
      <c r="AL36" s="51">
        <f>+[1]All!AY932</f>
        <v>4</v>
      </c>
      <c r="AM36" s="53">
        <f>+[1]All!AZ932</f>
        <v>7</v>
      </c>
      <c r="AN36" s="52">
        <f>+[1]All!BA932</f>
        <v>0</v>
      </c>
      <c r="AP36" s="55" t="str">
        <f>+[1]All!BC932</f>
        <v>Northwestern</v>
      </c>
      <c r="AQ36" s="50">
        <f>+[1]All!BD932</f>
        <v>2</v>
      </c>
      <c r="AR36" s="48">
        <f>+[1]All!BE932</f>
        <v>4</v>
      </c>
      <c r="AS36" s="48">
        <f>+[1]All!BF932</f>
        <v>0</v>
      </c>
      <c r="AT36" s="50">
        <f>+[1]All!BG932</f>
        <v>5</v>
      </c>
      <c r="AU36" s="48">
        <f>+[1]All!BH932</f>
        <v>5</v>
      </c>
      <c r="AV36" s="49">
        <f>+[1]All!BI932</f>
        <v>0</v>
      </c>
      <c r="AW36" s="56">
        <f>+[1]All!BJ932</f>
        <v>62.29</v>
      </c>
      <c r="AX36" s="57">
        <f>+[1]All!BK932</f>
        <v>76.650000000000006</v>
      </c>
      <c r="AY36" s="14"/>
    </row>
    <row r="37" spans="1:51" x14ac:dyDescent="0.3">
      <c r="A37" s="10">
        <f>+[1]All!A933</f>
        <v>13</v>
      </c>
      <c r="B37" s="13" t="str">
        <f>+[1]All!B933</f>
        <v>Sat</v>
      </c>
      <c r="C37" s="19">
        <f>+[1]All!C933</f>
        <v>42700</v>
      </c>
      <c r="D37" s="71">
        <f>+[1]All!D933</f>
        <v>0.5</v>
      </c>
      <c r="E37" s="13" t="str">
        <f>+[1]All!E933</f>
        <v>ABC</v>
      </c>
      <c r="F37" s="12" t="str">
        <f>+[1]All!F933</f>
        <v>Michigan</v>
      </c>
      <c r="G37" s="13" t="str">
        <f>+[1]All!G933</f>
        <v>B10</v>
      </c>
      <c r="H37" s="13" t="str">
        <f>+[1]All!H933</f>
        <v>Ohio State</v>
      </c>
      <c r="I37" s="13" t="str">
        <f>+[1]All!I933</f>
        <v>B10</v>
      </c>
      <c r="J37" s="51" t="str">
        <f>+[1]All!J933</f>
        <v>Ohio State</v>
      </c>
      <c r="K37" s="52" t="str">
        <f>+[1]All!K933</f>
        <v>Michigan</v>
      </c>
      <c r="L37" s="72">
        <f>+[1]All!L933</f>
        <v>6.5</v>
      </c>
      <c r="M37" s="58">
        <f>+[1]All!M933</f>
        <v>45.5</v>
      </c>
      <c r="N37" s="51">
        <f>+[1]All!N933</f>
        <v>0</v>
      </c>
      <c r="O37" s="49">
        <f>+[1]All!O933</f>
        <v>0</v>
      </c>
      <c r="P37" s="53">
        <f>+[1]All!P933</f>
        <v>0</v>
      </c>
      <c r="Q37" s="49">
        <f>+[1]All!Q933</f>
        <v>0</v>
      </c>
      <c r="R37" s="51" t="str">
        <f>+[1]All!R933</f>
        <v>Michigan</v>
      </c>
      <c r="S37" s="53" t="str">
        <f>+[1]All!S933</f>
        <v>Ohio State</v>
      </c>
      <c r="T37" s="51" t="str">
        <f>+[1]All!T933</f>
        <v>Ohio State</v>
      </c>
      <c r="U37" s="52" t="str">
        <f>+[1]All!U933</f>
        <v>L</v>
      </c>
      <c r="V37" s="54">
        <f>+[1]All!X933</f>
        <v>0</v>
      </c>
      <c r="W37" s="51">
        <f>+[1]All!Z933</f>
        <v>0</v>
      </c>
      <c r="X37" s="52">
        <f>+[1]All!AA933</f>
        <v>0</v>
      </c>
      <c r="Y37" s="51" t="str">
        <f>+[1]All!AL933</f>
        <v>Ohio State</v>
      </c>
      <c r="Z37" s="53">
        <f>+[1]All!AM933</f>
        <v>42</v>
      </c>
      <c r="AA37" s="51" t="str">
        <f>+[1]All!AN933</f>
        <v>MICHIGAN</v>
      </c>
      <c r="AB37" s="52">
        <f>+[1]All!AO933</f>
        <v>13</v>
      </c>
      <c r="AD37" s="55" t="str">
        <f>+[1]All!AQ933</f>
        <v>Michigan</v>
      </c>
      <c r="AE37" s="50">
        <f>+[1]All!AR933</f>
        <v>1</v>
      </c>
      <c r="AF37" s="48">
        <f>+[1]All!AS933</f>
        <v>2</v>
      </c>
      <c r="AG37" s="48">
        <f>+[1]All!AT933</f>
        <v>0</v>
      </c>
      <c r="AH37" s="50">
        <f>+[1]All!AU933</f>
        <v>5</v>
      </c>
      <c r="AI37" s="48">
        <f>+[1]All!AV933</f>
        <v>7</v>
      </c>
      <c r="AJ37" s="49">
        <f>+[1]All!AW933</f>
        <v>0</v>
      </c>
      <c r="AL37" s="51">
        <f>+[1]All!AY933</f>
        <v>3</v>
      </c>
      <c r="AM37" s="53">
        <f>+[1]All!AZ933</f>
        <v>8</v>
      </c>
      <c r="AN37" s="52">
        <f>+[1]All!BA933</f>
        <v>0</v>
      </c>
      <c r="AP37" s="55" t="str">
        <f>+[1]All!BC933</f>
        <v>Ohio State</v>
      </c>
      <c r="AQ37" s="50">
        <f>+[1]All!BD933</f>
        <v>4</v>
      </c>
      <c r="AR37" s="48">
        <f>+[1]All!BE933</f>
        <v>2</v>
      </c>
      <c r="AS37" s="48">
        <f>+[1]All!BF933</f>
        <v>0</v>
      </c>
      <c r="AT37" s="50">
        <f>+[1]All!BG933</f>
        <v>6</v>
      </c>
      <c r="AU37" s="48">
        <f>+[1]All!BH933</f>
        <v>4</v>
      </c>
      <c r="AV37" s="49">
        <f>+[1]All!BI933</f>
        <v>0</v>
      </c>
      <c r="AW37" s="56">
        <f>+[1]All!BJ933</f>
        <v>98.4</v>
      </c>
      <c r="AX37" s="57">
        <f>+[1]All!BK933</f>
        <v>100.84</v>
      </c>
      <c r="AY37" s="14"/>
    </row>
    <row r="38" spans="1:51" x14ac:dyDescent="0.3">
      <c r="A38" s="10">
        <f>+[1]All!A934</f>
        <v>13</v>
      </c>
      <c r="B38" s="13" t="str">
        <f>+[1]All!B934</f>
        <v>Sat</v>
      </c>
      <c r="C38" s="19">
        <f>+[1]All!C934</f>
        <v>42700</v>
      </c>
      <c r="D38" s="71">
        <f>+[1]All!D934</f>
        <v>0.64583333333333337</v>
      </c>
      <c r="E38" s="13" t="str">
        <f>+[1]All!E934</f>
        <v>ESPN</v>
      </c>
      <c r="F38" s="12" t="str">
        <f>+[1]All!F934</f>
        <v>Michigan State</v>
      </c>
      <c r="G38" s="13" t="str">
        <f>+[1]All!G934</f>
        <v>B10</v>
      </c>
      <c r="H38" s="13" t="str">
        <f>+[1]All!H934</f>
        <v>Penn State</v>
      </c>
      <c r="I38" s="13" t="str">
        <f>+[1]All!I934</f>
        <v>B10</v>
      </c>
      <c r="J38" s="51" t="str">
        <f>+[1]All!J934</f>
        <v>Penn State</v>
      </c>
      <c r="K38" s="52" t="str">
        <f>+[1]All!K934</f>
        <v>Michigan State</v>
      </c>
      <c r="L38" s="72">
        <f>+[1]All!L934</f>
        <v>12</v>
      </c>
      <c r="M38" s="58">
        <f>+[1]All!M934</f>
        <v>54.5</v>
      </c>
      <c r="N38" s="51">
        <f>+[1]All!N934</f>
        <v>0</v>
      </c>
      <c r="O38" s="49">
        <f>+[1]All!O934</f>
        <v>0</v>
      </c>
      <c r="P38" s="53">
        <f>+[1]All!P934</f>
        <v>0</v>
      </c>
      <c r="Q38" s="49">
        <f>+[1]All!Q934</f>
        <v>0</v>
      </c>
      <c r="R38" s="51" t="str">
        <f>+[1]All!R934</f>
        <v>Michigan State</v>
      </c>
      <c r="S38" s="53" t="str">
        <f>+[1]All!S934</f>
        <v>Penn State</v>
      </c>
      <c r="T38" s="51" t="str">
        <f>+[1]All!T934</f>
        <v>Michigan State</v>
      </c>
      <c r="U38" s="52" t="str">
        <f>+[1]All!U934</f>
        <v>W</v>
      </c>
      <c r="V38" s="54">
        <f>+[1]All!X934</f>
        <v>0</v>
      </c>
      <c r="W38" s="51">
        <f>+[1]All!Z934</f>
        <v>0</v>
      </c>
      <c r="X38" s="52">
        <f>+[1]All!AA934</f>
        <v>0</v>
      </c>
      <c r="Y38" s="51" t="str">
        <f>+[1]All!AL934</f>
        <v>MICHIGAN STATE</v>
      </c>
      <c r="Z38" s="53">
        <f>+[1]All!AM934</f>
        <v>55</v>
      </c>
      <c r="AA38" s="51" t="str">
        <f>+[1]All!AN934</f>
        <v>Penn State</v>
      </c>
      <c r="AB38" s="52">
        <f>+[1]All!AO934</f>
        <v>16</v>
      </c>
      <c r="AD38" s="55" t="str">
        <f>+[1]All!AQ934</f>
        <v>Michigan State</v>
      </c>
      <c r="AE38" s="50">
        <f>+[1]All!AR934</f>
        <v>1</v>
      </c>
      <c r="AF38" s="48">
        <f>+[1]All!AS934</f>
        <v>3</v>
      </c>
      <c r="AG38" s="48">
        <f>+[1]All!AT934</f>
        <v>0</v>
      </c>
      <c r="AH38" s="50">
        <f>+[1]All!AU934</f>
        <v>4</v>
      </c>
      <c r="AI38" s="48">
        <f>+[1]All!AV934</f>
        <v>6</v>
      </c>
      <c r="AJ38" s="49">
        <f>+[1]All!AW934</f>
        <v>0</v>
      </c>
      <c r="AL38" s="51">
        <f>+[1]All!AY934</f>
        <v>5</v>
      </c>
      <c r="AM38" s="53">
        <f>+[1]All!AZ934</f>
        <v>3</v>
      </c>
      <c r="AN38" s="52">
        <f>+[1]All!BA934</f>
        <v>0</v>
      </c>
      <c r="AP38" s="55" t="str">
        <f>+[1]All!BC934</f>
        <v>Penn State</v>
      </c>
      <c r="AQ38" s="50">
        <f>+[1]All!BD934</f>
        <v>4</v>
      </c>
      <c r="AR38" s="48">
        <f>+[1]All!BE934</f>
        <v>2</v>
      </c>
      <c r="AS38" s="48">
        <f>+[1]All!BF934</f>
        <v>1</v>
      </c>
      <c r="AT38" s="50">
        <f>+[1]All!BG934</f>
        <v>8</v>
      </c>
      <c r="AU38" s="48">
        <f>+[1]All!BH934</f>
        <v>3</v>
      </c>
      <c r="AV38" s="49">
        <f>+[1]All!BI934</f>
        <v>1</v>
      </c>
      <c r="AW38" s="56">
        <f>+[1]All!BJ934</f>
        <v>73.510000000000005</v>
      </c>
      <c r="AX38" s="57">
        <f>+[1]All!BK934</f>
        <v>85.36</v>
      </c>
      <c r="AY38" s="14"/>
    </row>
    <row r="39" spans="1:51" x14ac:dyDescent="0.3">
      <c r="A39" s="10">
        <f>+[1]All!A935</f>
        <v>13</v>
      </c>
      <c r="B39" s="13" t="str">
        <f>+[1]All!B935</f>
        <v>Sat</v>
      </c>
      <c r="C39" s="19">
        <f>+[1]All!C935</f>
        <v>42700</v>
      </c>
      <c r="D39" s="71">
        <f>+[1]All!D935</f>
        <v>0.64583333333333337</v>
      </c>
      <c r="E39" s="13" t="str">
        <f>+[1]All!E935</f>
        <v>BTN</v>
      </c>
      <c r="F39" s="12" t="str">
        <f>+[1]All!F935</f>
        <v>Minnesota</v>
      </c>
      <c r="G39" s="13" t="str">
        <f>+[1]All!G935</f>
        <v>B10</v>
      </c>
      <c r="H39" s="13" t="str">
        <f>+[1]All!H935</f>
        <v>Wisconsin</v>
      </c>
      <c r="I39" s="13" t="str">
        <f>+[1]All!I935</f>
        <v>B10</v>
      </c>
      <c r="J39" s="51" t="str">
        <f>+[1]All!J935</f>
        <v>Wisconsin</v>
      </c>
      <c r="K39" s="52" t="str">
        <f>+[1]All!K935</f>
        <v>Minnesota</v>
      </c>
      <c r="L39" s="72">
        <f>+[1]All!L935</f>
        <v>14</v>
      </c>
      <c r="M39" s="58">
        <f>+[1]All!M935</f>
        <v>44</v>
      </c>
      <c r="N39" s="51">
        <f>+[1]All!N935</f>
        <v>0</v>
      </c>
      <c r="O39" s="49">
        <f>+[1]All!O935</f>
        <v>0</v>
      </c>
      <c r="P39" s="53">
        <f>+[1]All!P935</f>
        <v>0</v>
      </c>
      <c r="Q39" s="49">
        <f>+[1]All!Q935</f>
        <v>0</v>
      </c>
      <c r="R39" s="51" t="str">
        <f>+[1]All!R935</f>
        <v>Minnesota</v>
      </c>
      <c r="S39" s="53" t="str">
        <f>+[1]All!S935</f>
        <v>Wisconsin</v>
      </c>
      <c r="T39" s="51" t="str">
        <f>+[1]All!T935</f>
        <v>Minnesota</v>
      </c>
      <c r="U39" s="52" t="str">
        <f>+[1]All!U935</f>
        <v>W</v>
      </c>
      <c r="V39" s="54">
        <f>+[1]All!X935</f>
        <v>0</v>
      </c>
      <c r="W39" s="51">
        <f>+[1]All!Z935</f>
        <v>0</v>
      </c>
      <c r="X39" s="52">
        <f>+[1]All!AA935</f>
        <v>0</v>
      </c>
      <c r="Y39" s="51" t="str">
        <f>+[1]All!AL935</f>
        <v>Wisconsin</v>
      </c>
      <c r="Z39" s="53">
        <f>+[1]All!AM935</f>
        <v>31</v>
      </c>
      <c r="AA39" s="51" t="str">
        <f>+[1]All!AN935</f>
        <v>MINNESOTA</v>
      </c>
      <c r="AB39" s="52">
        <f>+[1]All!AO935</f>
        <v>21</v>
      </c>
      <c r="AD39" s="55" t="str">
        <f>+[1]All!AQ935</f>
        <v>Minnesota</v>
      </c>
      <c r="AE39" s="50">
        <f>+[1]All!AR935</f>
        <v>1</v>
      </c>
      <c r="AF39" s="48">
        <f>+[1]All!AS935</f>
        <v>2</v>
      </c>
      <c r="AG39" s="48">
        <f>+[1]All!AT935</f>
        <v>1</v>
      </c>
      <c r="AH39" s="50">
        <f>+[1]All!AU935</f>
        <v>2</v>
      </c>
      <c r="AI39" s="48">
        <f>+[1]All!AV935</f>
        <v>7</v>
      </c>
      <c r="AJ39" s="49">
        <f>+[1]All!AW935</f>
        <v>1</v>
      </c>
      <c r="AL39" s="51">
        <f>+[1]All!AY935</f>
        <v>5</v>
      </c>
      <c r="AM39" s="53">
        <f>+[1]All!AZ935</f>
        <v>6</v>
      </c>
      <c r="AN39" s="52">
        <f>+[1]All!BA935</f>
        <v>0</v>
      </c>
      <c r="AP39" s="55" t="str">
        <f>+[1]All!BC935</f>
        <v>Wisconsin</v>
      </c>
      <c r="AQ39" s="50">
        <f>+[1]All!BD935</f>
        <v>3</v>
      </c>
      <c r="AR39" s="48">
        <f>+[1]All!BE935</f>
        <v>2</v>
      </c>
      <c r="AS39" s="48">
        <f>+[1]All!BF935</f>
        <v>0</v>
      </c>
      <c r="AT39" s="50">
        <f>+[1]All!BG935</f>
        <v>8</v>
      </c>
      <c r="AU39" s="48">
        <f>+[1]All!BH935</f>
        <v>2</v>
      </c>
      <c r="AV39" s="49">
        <f>+[1]All!BI935</f>
        <v>0</v>
      </c>
      <c r="AW39" s="56">
        <f>+[1]All!BJ935</f>
        <v>76.23</v>
      </c>
      <c r="AX39" s="57">
        <f>+[1]All!BK935</f>
        <v>89.23</v>
      </c>
      <c r="AY39" s="14"/>
    </row>
    <row r="40" spans="1:51" x14ac:dyDescent="0.3">
      <c r="A40" s="10">
        <f>+[1]All!A936</f>
        <v>13</v>
      </c>
      <c r="B40" s="13" t="str">
        <f>+[1]All!B936</f>
        <v>Sat</v>
      </c>
      <c r="C40" s="19">
        <f>+[1]All!C936</f>
        <v>42700</v>
      </c>
      <c r="D40" s="71">
        <f>+[1]All!D936</f>
        <v>0.64583333333333337</v>
      </c>
      <c r="E40" s="13" t="str">
        <f>+[1]All!E936</f>
        <v>FS1</v>
      </c>
      <c r="F40" s="12" t="str">
        <f>+[1]All!F936</f>
        <v>West Virginia</v>
      </c>
      <c r="G40" s="13" t="str">
        <f>+[1]All!G936</f>
        <v>B12</v>
      </c>
      <c r="H40" s="13" t="str">
        <f>+[1]All!H936</f>
        <v>Iowa State</v>
      </c>
      <c r="I40" s="13" t="str">
        <f>+[1]All!I936</f>
        <v>B12</v>
      </c>
      <c r="J40" s="51" t="str">
        <f>+[1]All!J936</f>
        <v>West Virginia</v>
      </c>
      <c r="K40" s="52" t="str">
        <f>+[1]All!K936</f>
        <v>Iowa State</v>
      </c>
      <c r="L40" s="72">
        <f>+[1]All!L936</f>
        <v>6.5</v>
      </c>
      <c r="M40" s="58">
        <f>+[1]All!M936</f>
        <v>57.5</v>
      </c>
      <c r="N40" s="51">
        <f>+[1]All!N936</f>
        <v>0</v>
      </c>
      <c r="O40" s="49">
        <f>+[1]All!O936</f>
        <v>0</v>
      </c>
      <c r="P40" s="53">
        <f>+[1]All!P936</f>
        <v>0</v>
      </c>
      <c r="Q40" s="49">
        <f>+[1]All!Q936</f>
        <v>0</v>
      </c>
      <c r="R40" s="51" t="str">
        <f>+[1]All!R936</f>
        <v>Iowa State</v>
      </c>
      <c r="S40" s="53" t="str">
        <f>+[1]All!S936</f>
        <v>West Virginia</v>
      </c>
      <c r="T40" s="51" t="str">
        <f>+[1]All!T936</f>
        <v>West Virginia</v>
      </c>
      <c r="U40" s="52" t="str">
        <f>+[1]All!U936</f>
        <v>L</v>
      </c>
      <c r="V40" s="54">
        <f>+[1]All!X936</f>
        <v>0</v>
      </c>
      <c r="W40" s="51">
        <f>+[1]All!Z936</f>
        <v>0</v>
      </c>
      <c r="X40" s="52">
        <f>+[1]All!AA936</f>
        <v>0</v>
      </c>
      <c r="Y40" s="51" t="str">
        <f>+[1]All!AL936</f>
        <v>WEST VIRGINIA</v>
      </c>
      <c r="Z40" s="53">
        <f>+[1]All!AM936</f>
        <v>30</v>
      </c>
      <c r="AA40" s="51" t="str">
        <f>+[1]All!AN936</f>
        <v>Iowa State</v>
      </c>
      <c r="AB40" s="52">
        <f>+[1]All!AO936</f>
        <v>6</v>
      </c>
      <c r="AD40" s="55" t="str">
        <f>+[1]All!AQ936</f>
        <v>West Virginia</v>
      </c>
      <c r="AE40" s="50">
        <f>+[1]All!AR936</f>
        <v>2</v>
      </c>
      <c r="AF40" s="48">
        <f>+[1]All!AS936</f>
        <v>1</v>
      </c>
      <c r="AG40" s="48">
        <f>+[1]All!AT936</f>
        <v>0</v>
      </c>
      <c r="AH40" s="50">
        <f>+[1]All!AU936</f>
        <v>4</v>
      </c>
      <c r="AI40" s="48">
        <f>+[1]All!AV936</f>
        <v>5</v>
      </c>
      <c r="AJ40" s="49">
        <f>+[1]All!AW936</f>
        <v>0</v>
      </c>
      <c r="AL40" s="51">
        <f>+[1]All!AY936</f>
        <v>2</v>
      </c>
      <c r="AM40" s="53">
        <f>+[1]All!AZ936</f>
        <v>1</v>
      </c>
      <c r="AN40" s="52">
        <f>+[1]All!BA936</f>
        <v>1</v>
      </c>
      <c r="AP40" s="55" t="str">
        <f>+[1]All!BC936</f>
        <v>Iowa State</v>
      </c>
      <c r="AQ40" s="50">
        <f>+[1]All!BD936</f>
        <v>5</v>
      </c>
      <c r="AR40" s="48">
        <f>+[1]All!BE936</f>
        <v>0</v>
      </c>
      <c r="AS40" s="48">
        <f>+[1]All!BF936</f>
        <v>0</v>
      </c>
      <c r="AT40" s="50">
        <f>+[1]All!BG936</f>
        <v>7</v>
      </c>
      <c r="AU40" s="48">
        <f>+[1]All!BH936</f>
        <v>3</v>
      </c>
      <c r="AV40" s="49">
        <f>+[1]All!BI936</f>
        <v>0</v>
      </c>
      <c r="AW40" s="56">
        <f>+[1]All!BJ936</f>
        <v>81.37</v>
      </c>
      <c r="AX40" s="57">
        <f>+[1]All!BK936</f>
        <v>70.239999999999995</v>
      </c>
      <c r="AY40" s="14"/>
    </row>
    <row r="41" spans="1:51" x14ac:dyDescent="0.3">
      <c r="A41" s="10">
        <f>+[1]All!A937</f>
        <v>13</v>
      </c>
      <c r="B41" s="13" t="str">
        <f>+[1]All!B937</f>
        <v>Sat</v>
      </c>
      <c r="C41" s="19">
        <f>+[1]All!C937</f>
        <v>42700</v>
      </c>
      <c r="D41" s="71">
        <f>+[1]All!D937</f>
        <v>0.5</v>
      </c>
      <c r="E41" s="13" t="str">
        <f>+[1]All!E937</f>
        <v>FS1</v>
      </c>
      <c r="F41" s="12" t="str">
        <f>+[1]All!F937</f>
        <v>Kansas</v>
      </c>
      <c r="G41" s="13" t="str">
        <f>+[1]All!G937</f>
        <v>B12</v>
      </c>
      <c r="H41" s="13" t="str">
        <f>+[1]All!H937</f>
        <v>Kansas State</v>
      </c>
      <c r="I41" s="13" t="str">
        <f>+[1]All!I937</f>
        <v>B12</v>
      </c>
      <c r="J41" s="51" t="str">
        <f>+[1]All!J937</f>
        <v>Kansas State</v>
      </c>
      <c r="K41" s="52" t="str">
        <f>+[1]All!K937</f>
        <v>Kansas</v>
      </c>
      <c r="L41" s="72">
        <f>+[1]All!L937</f>
        <v>27</v>
      </c>
      <c r="M41" s="58">
        <f>+[1]All!M937</f>
        <v>54</v>
      </c>
      <c r="N41" s="51">
        <f>+[1]All!N937</f>
        <v>0</v>
      </c>
      <c r="O41" s="49">
        <f>+[1]All!O937</f>
        <v>0</v>
      </c>
      <c r="P41" s="53">
        <f>+[1]All!P937</f>
        <v>0</v>
      </c>
      <c r="Q41" s="49">
        <f>+[1]All!Q937</f>
        <v>0</v>
      </c>
      <c r="R41" s="51" t="str">
        <f>+[1]All!R937</f>
        <v>Kansas</v>
      </c>
      <c r="S41" s="53" t="str">
        <f>+[1]All!S937</f>
        <v>Kansas State</v>
      </c>
      <c r="T41" s="51" t="str">
        <f>+[1]All!T937</f>
        <v>Kansas</v>
      </c>
      <c r="U41" s="52" t="str">
        <f>+[1]All!U937</f>
        <v>W</v>
      </c>
      <c r="V41" s="54" t="str">
        <f>+[1]All!X937</f>
        <v>PW</v>
      </c>
      <c r="W41" s="51">
        <f>+[1]All!Z937</f>
        <v>0</v>
      </c>
      <c r="X41" s="52">
        <f>+[1]All!AA937</f>
        <v>0</v>
      </c>
      <c r="Y41" s="51" t="str">
        <f>+[1]All!AL937</f>
        <v>Kansas State</v>
      </c>
      <c r="Z41" s="53">
        <f>+[1]All!AM937</f>
        <v>45</v>
      </c>
      <c r="AA41" s="51" t="str">
        <f>+[1]All!AN937</f>
        <v>KANSAS</v>
      </c>
      <c r="AB41" s="52">
        <f>+[1]All!AO937</f>
        <v>14</v>
      </c>
      <c r="AD41" s="55" t="str">
        <f>+[1]All!AQ937</f>
        <v>Kansas</v>
      </c>
      <c r="AE41" s="50">
        <f>+[1]All!AR937</f>
        <v>1</v>
      </c>
      <c r="AF41" s="48">
        <f>+[1]All!AS937</f>
        <v>4</v>
      </c>
      <c r="AG41" s="48">
        <f>+[1]All!AT937</f>
        <v>0</v>
      </c>
      <c r="AH41" s="50">
        <f>+[1]All!AU937</f>
        <v>4</v>
      </c>
      <c r="AI41" s="48">
        <f>+[1]All!AV937</f>
        <v>6</v>
      </c>
      <c r="AJ41" s="49">
        <f>+[1]All!AW937</f>
        <v>0</v>
      </c>
      <c r="AL41" s="51">
        <f>+[1]All!AY937</f>
        <v>3</v>
      </c>
      <c r="AM41" s="53">
        <f>+[1]All!AZ937</f>
        <v>8</v>
      </c>
      <c r="AN41" s="52">
        <f>+[1]All!BA937</f>
        <v>0</v>
      </c>
      <c r="AP41" s="55" t="str">
        <f>+[1]All!BC937</f>
        <v>Kansas State</v>
      </c>
      <c r="AQ41" s="50">
        <f>+[1]All!BD937</f>
        <v>2</v>
      </c>
      <c r="AR41" s="48">
        <f>+[1]All!BE937</f>
        <v>2</v>
      </c>
      <c r="AS41" s="48">
        <f>+[1]All!BF937</f>
        <v>0</v>
      </c>
      <c r="AT41" s="50">
        <f>+[1]All!BG937</f>
        <v>5</v>
      </c>
      <c r="AU41" s="48">
        <f>+[1]All!BH937</f>
        <v>4</v>
      </c>
      <c r="AV41" s="49">
        <f>+[1]All!BI937</f>
        <v>0</v>
      </c>
      <c r="AW41" s="56">
        <f>+[1]All!BJ937</f>
        <v>55.76</v>
      </c>
      <c r="AX41" s="57">
        <f>+[1]All!BK937</f>
        <v>79.430000000000007</v>
      </c>
      <c r="AY41" s="14"/>
    </row>
    <row r="42" spans="1:51" x14ac:dyDescent="0.3">
      <c r="A42" s="10">
        <f>+[1]All!A938</f>
        <v>13</v>
      </c>
      <c r="B42" s="10" t="str">
        <f>+[1]All!B938</f>
        <v>Sat</v>
      </c>
      <c r="C42" s="18">
        <f>+[1]All!C938</f>
        <v>42700</v>
      </c>
      <c r="D42" s="71">
        <f>+[1]All!D938</f>
        <v>0.79166666666666663</v>
      </c>
      <c r="E42" s="13" t="str">
        <f>+[1]All!E938</f>
        <v>ESPNU</v>
      </c>
      <c r="F42" s="64" t="str">
        <f>+[1]All!F938</f>
        <v>Western Kentucky</v>
      </c>
      <c r="G42" s="13" t="str">
        <f>+[1]All!G938</f>
        <v>CUSA</v>
      </c>
      <c r="H42" s="13" t="str">
        <f>+[1]All!H938</f>
        <v>Marshall</v>
      </c>
      <c r="I42" s="13" t="str">
        <f>+[1]All!I938</f>
        <v>CUSA</v>
      </c>
      <c r="J42" s="48" t="str">
        <f>+[1]All!J938</f>
        <v>Western Kentucky</v>
      </c>
      <c r="K42" s="49" t="str">
        <f>+[1]All!K938</f>
        <v>Marshall</v>
      </c>
      <c r="L42" s="65">
        <f>+[1]All!L938</f>
        <v>24</v>
      </c>
      <c r="M42" s="66">
        <f>+[1]All!M938</f>
        <v>64.5</v>
      </c>
      <c r="N42" s="50">
        <f>+[1]All!N938</f>
        <v>0</v>
      </c>
      <c r="O42" s="49">
        <f>+[1]All!O938</f>
        <v>0</v>
      </c>
      <c r="P42" s="48">
        <f>+[1]All!P938</f>
        <v>0</v>
      </c>
      <c r="Q42" s="49">
        <f>+[1]All!Q938</f>
        <v>0</v>
      </c>
      <c r="R42" s="50" t="str">
        <f>+[1]All!R938</f>
        <v>Marshall</v>
      </c>
      <c r="S42" s="49" t="str">
        <f>+[1]All!S938</f>
        <v>Western Kentucky</v>
      </c>
      <c r="T42" s="48" t="str">
        <f>+[1]All!T938</f>
        <v>Marshall</v>
      </c>
      <c r="U42" s="49" t="str">
        <f>+[1]All!U938</f>
        <v>W</v>
      </c>
      <c r="V42" s="54">
        <f>+[1]All!X938</f>
        <v>0</v>
      </c>
      <c r="W42" s="51">
        <f>+[1]All!Z938</f>
        <v>0</v>
      </c>
      <c r="X42" s="52">
        <f>+[1]All!AA938</f>
        <v>0</v>
      </c>
      <c r="Y42" s="51" t="str">
        <f>+[1]All!AL938</f>
        <v>WESTERN KENTUCKY</v>
      </c>
      <c r="Z42" s="53">
        <f>+[1]All!AM938</f>
        <v>49</v>
      </c>
      <c r="AA42" s="51" t="str">
        <f>+[1]All!AN938</f>
        <v>Marshall</v>
      </c>
      <c r="AB42" s="52">
        <f>+[1]All!AO938</f>
        <v>28</v>
      </c>
      <c r="AD42" s="55" t="str">
        <f>+[1]All!AQ938</f>
        <v>Western Kentucky</v>
      </c>
      <c r="AE42" s="50">
        <f>+[1]All!AR938</f>
        <v>2</v>
      </c>
      <c r="AF42" s="48">
        <f>+[1]All!AS938</f>
        <v>2</v>
      </c>
      <c r="AG42" s="48">
        <f>+[1]All!AT938</f>
        <v>0</v>
      </c>
      <c r="AH42" s="50">
        <f>+[1]All!AU938</f>
        <v>6</v>
      </c>
      <c r="AI42" s="48">
        <f>+[1]All!AV938</f>
        <v>4</v>
      </c>
      <c r="AJ42" s="49">
        <f>+[1]All!AW938</f>
        <v>0</v>
      </c>
      <c r="AL42" s="50">
        <f>+[1]All!AY938</f>
        <v>2</v>
      </c>
      <c r="AM42" s="48">
        <f>+[1]All!AZ938</f>
        <v>0</v>
      </c>
      <c r="AN42" s="49">
        <f>+[1]All!BA938</f>
        <v>0</v>
      </c>
      <c r="AO42" s="49"/>
      <c r="AP42" s="55" t="str">
        <f>+[1]All!BC938</f>
        <v>Marshall</v>
      </c>
      <c r="AQ42" s="50">
        <f>+[1]All!BD938</f>
        <v>1</v>
      </c>
      <c r="AR42" s="48">
        <f>+[1]All!BE938</f>
        <v>4</v>
      </c>
      <c r="AS42" s="48">
        <f>+[1]All!BF938</f>
        <v>0</v>
      </c>
      <c r="AT42" s="50">
        <f>+[1]All!BG938</f>
        <v>2</v>
      </c>
      <c r="AU42" s="48">
        <f>+[1]All!BH938</f>
        <v>7</v>
      </c>
      <c r="AV42" s="49">
        <f>+[1]All!BI938</f>
        <v>1</v>
      </c>
      <c r="AW42" s="56">
        <f>+[1]All!BJ938</f>
        <v>75.53</v>
      </c>
      <c r="AX42" s="57">
        <f>+[1]All!BK938</f>
        <v>53.78</v>
      </c>
      <c r="AY42" s="14"/>
    </row>
    <row r="43" spans="1:51" x14ac:dyDescent="0.3">
      <c r="A43" s="10">
        <f>+[1]All!A939</f>
        <v>13</v>
      </c>
      <c r="B43" s="10" t="str">
        <f>+[1]All!B939</f>
        <v>Sat</v>
      </c>
      <c r="C43" s="18">
        <f>+[1]All!C939</f>
        <v>42700</v>
      </c>
      <c r="D43" s="71">
        <f>+[1]All!D939</f>
        <v>0.72916666666666663</v>
      </c>
      <c r="E43" s="13">
        <f>+[1]All!E939</f>
        <v>0</v>
      </c>
      <c r="F43" s="64" t="str">
        <f>+[1]All!F939</f>
        <v>Florida Atlantic</v>
      </c>
      <c r="G43" s="13" t="str">
        <f>+[1]All!G939</f>
        <v>CUSA</v>
      </c>
      <c r="H43" s="13" t="str">
        <f>+[1]All!H939</f>
        <v>Middle Tenn St</v>
      </c>
      <c r="I43" s="13" t="str">
        <f>+[1]All!I939</f>
        <v>CUSA</v>
      </c>
      <c r="J43" s="48" t="str">
        <f>+[1]All!J939</f>
        <v>Middle Tenn St</v>
      </c>
      <c r="K43" s="49" t="str">
        <f>+[1]All!K939</f>
        <v>Florida Atlantic</v>
      </c>
      <c r="L43" s="65">
        <f>+[1]All!L939</f>
        <v>14</v>
      </c>
      <c r="M43" s="66">
        <f>+[1]All!M939</f>
        <v>64</v>
      </c>
      <c r="N43" s="50">
        <f>+[1]All!N939</f>
        <v>0</v>
      </c>
      <c r="O43" s="49">
        <f>+[1]All!O939</f>
        <v>0</v>
      </c>
      <c r="P43" s="48">
        <f>+[1]All!P939</f>
        <v>0</v>
      </c>
      <c r="Q43" s="49">
        <f>+[1]All!Q939</f>
        <v>0</v>
      </c>
      <c r="R43" s="50" t="str">
        <f>+[1]All!R939</f>
        <v>Florida Atlantic</v>
      </c>
      <c r="S43" s="49" t="str">
        <f>+[1]All!S939</f>
        <v>Middle Tenn St</v>
      </c>
      <c r="T43" s="48" t="str">
        <f>+[1]All!T939</f>
        <v>Middle Tenn St</v>
      </c>
      <c r="U43" s="49" t="str">
        <f>+[1]All!U939</f>
        <v>L</v>
      </c>
      <c r="V43" s="54">
        <f>+[1]All!X939</f>
        <v>0</v>
      </c>
      <c r="W43" s="51">
        <f>+[1]All!Z939</f>
        <v>0</v>
      </c>
      <c r="X43" s="52">
        <f>+[1]All!AA939</f>
        <v>0</v>
      </c>
      <c r="Y43" s="51" t="str">
        <f>+[1]All!AL939</f>
        <v>Middle Tenn St</v>
      </c>
      <c r="Z43" s="53">
        <f>+[1]All!AM939</f>
        <v>24</v>
      </c>
      <c r="AA43" s="51" t="str">
        <f>+[1]All!AN939</f>
        <v>FLORIDA ATLANTIC</v>
      </c>
      <c r="AB43" s="52">
        <f>+[1]All!AO939</f>
        <v>17</v>
      </c>
      <c r="AD43" s="55" t="str">
        <f>+[1]All!AQ939</f>
        <v>Florida Atlantic</v>
      </c>
      <c r="AE43" s="50">
        <f>+[1]All!AR939</f>
        <v>1</v>
      </c>
      <c r="AF43" s="48">
        <f>+[1]All!AS939</f>
        <v>4</v>
      </c>
      <c r="AG43" s="48">
        <f>+[1]All!AT939</f>
        <v>0</v>
      </c>
      <c r="AH43" s="50">
        <f>+[1]All!AU939</f>
        <v>2</v>
      </c>
      <c r="AI43" s="48">
        <f>+[1]All!AV939</f>
        <v>8</v>
      </c>
      <c r="AJ43" s="49">
        <f>+[1]All!AW939</f>
        <v>0</v>
      </c>
      <c r="AL43" s="50">
        <f>+[1]All!AY939</f>
        <v>3</v>
      </c>
      <c r="AM43" s="48">
        <f>+[1]All!AZ939</f>
        <v>8</v>
      </c>
      <c r="AN43" s="49">
        <f>+[1]All!BA939</f>
        <v>0</v>
      </c>
      <c r="AO43" s="49"/>
      <c r="AP43" s="55" t="str">
        <f>+[1]All!BC939</f>
        <v>Middle Tenn St</v>
      </c>
      <c r="AQ43" s="50">
        <f>+[1]All!BD939</f>
        <v>0</v>
      </c>
      <c r="AR43" s="48">
        <f>+[1]All!BE939</f>
        <v>2</v>
      </c>
      <c r="AS43" s="48">
        <f>+[1]All!BF939</f>
        <v>0</v>
      </c>
      <c r="AT43" s="50">
        <f>+[1]All!BG939</f>
        <v>5</v>
      </c>
      <c r="AU43" s="48">
        <f>+[1]All!BH939</f>
        <v>5</v>
      </c>
      <c r="AV43" s="49">
        <f>+[1]All!BI939</f>
        <v>0</v>
      </c>
      <c r="AW43" s="56">
        <f>+[1]All!BJ939</f>
        <v>48.55</v>
      </c>
      <c r="AX43" s="57">
        <f>+[1]All!BK939</f>
        <v>62.76</v>
      </c>
      <c r="AY43" s="14"/>
    </row>
    <row r="44" spans="1:51" x14ac:dyDescent="0.3">
      <c r="A44" s="10">
        <f>+[1]All!A940</f>
        <v>13</v>
      </c>
      <c r="B44" s="10" t="str">
        <f>+[1]All!B940</f>
        <v>Sat</v>
      </c>
      <c r="C44" s="18">
        <f>+[1]All!C940</f>
        <v>42700</v>
      </c>
      <c r="D44" s="71">
        <f>+[1]All!D940</f>
        <v>0.64583333333333337</v>
      </c>
      <c r="E44" s="13" t="str">
        <f>+[1]All!E940</f>
        <v>espn3</v>
      </c>
      <c r="F44" s="64" t="str">
        <f>+[1]All!F940</f>
        <v>Florida Intl</v>
      </c>
      <c r="G44" s="13" t="str">
        <f>+[1]All!G940</f>
        <v>CUSA</v>
      </c>
      <c r="H44" s="13" t="str">
        <f>+[1]All!H940</f>
        <v>Old Dominion</v>
      </c>
      <c r="I44" s="13" t="str">
        <f>+[1]All!I940</f>
        <v>CUSA</v>
      </c>
      <c r="J44" s="48" t="str">
        <f>+[1]All!J940</f>
        <v>Old Dominion</v>
      </c>
      <c r="K44" s="49" t="str">
        <f>+[1]All!K940</f>
        <v>Florida Intl</v>
      </c>
      <c r="L44" s="65">
        <f>+[1]All!L940</f>
        <v>14</v>
      </c>
      <c r="M44" s="66">
        <f>+[1]All!M940</f>
        <v>62.5</v>
      </c>
      <c r="N44" s="50">
        <f>+[1]All!N940</f>
        <v>0</v>
      </c>
      <c r="O44" s="49">
        <f>+[1]All!O940</f>
        <v>0</v>
      </c>
      <c r="P44" s="48">
        <f>+[1]All!P940</f>
        <v>0</v>
      </c>
      <c r="Q44" s="49">
        <f>+[1]All!Q940</f>
        <v>0</v>
      </c>
      <c r="R44" s="50" t="str">
        <f>+[1]All!R940</f>
        <v>Florida Intl</v>
      </c>
      <c r="S44" s="49" t="str">
        <f>+[1]All!S940</f>
        <v>Old Dominion</v>
      </c>
      <c r="T44" s="48" t="str">
        <f>+[1]All!T940</f>
        <v>Florida Intl</v>
      </c>
      <c r="U44" s="49" t="str">
        <f>+[1]All!U940</f>
        <v>W</v>
      </c>
      <c r="V44" s="54">
        <f>+[1]All!X940</f>
        <v>0</v>
      </c>
      <c r="W44" s="51">
        <f>+[1]All!Z940</f>
        <v>0</v>
      </c>
      <c r="X44" s="52">
        <f>+[1]All!AA940</f>
        <v>0</v>
      </c>
      <c r="Y44" s="51" t="str">
        <f>+[1]All!AL940</f>
        <v>FLORIDA INTL</v>
      </c>
      <c r="Z44" s="53">
        <f>+[1]All!AM940</f>
        <v>41</v>
      </c>
      <c r="AA44" s="51" t="str">
        <f>+[1]All!AN940</f>
        <v>Old Dominion</v>
      </c>
      <c r="AB44" s="52">
        <f>+[1]All!AO940</f>
        <v>12</v>
      </c>
      <c r="AD44" s="55" t="str">
        <f>+[1]All!AQ940</f>
        <v>Florida Intl</v>
      </c>
      <c r="AE44" s="50">
        <f>+[1]All!AR940</f>
        <v>2</v>
      </c>
      <c r="AF44" s="48">
        <f>+[1]All!AS940</f>
        <v>1</v>
      </c>
      <c r="AG44" s="48">
        <f>+[1]All!AT940</f>
        <v>0</v>
      </c>
      <c r="AH44" s="50">
        <f>+[1]All!AU940</f>
        <v>5</v>
      </c>
      <c r="AI44" s="48">
        <f>+[1]All!AV940</f>
        <v>6</v>
      </c>
      <c r="AJ44" s="49">
        <f>+[1]All!AW940</f>
        <v>0</v>
      </c>
      <c r="AL44" s="50">
        <f>+[1]All!AY940</f>
        <v>2</v>
      </c>
      <c r="AM44" s="48">
        <f>+[1]All!AZ940</f>
        <v>0</v>
      </c>
      <c r="AN44" s="49">
        <f>+[1]All!BA940</f>
        <v>0</v>
      </c>
      <c r="AO44" s="49"/>
      <c r="AP44" s="55" t="str">
        <f>+[1]All!BC940</f>
        <v>Old Dominion</v>
      </c>
      <c r="AQ44" s="50">
        <f>+[1]All!BD940</f>
        <v>5</v>
      </c>
      <c r="AR44" s="48">
        <f>+[1]All!BE940</f>
        <v>0</v>
      </c>
      <c r="AS44" s="48">
        <f>+[1]All!BF940</f>
        <v>0</v>
      </c>
      <c r="AT44" s="50">
        <f>+[1]All!BG940</f>
        <v>8</v>
      </c>
      <c r="AU44" s="48">
        <f>+[1]All!BH940</f>
        <v>3</v>
      </c>
      <c r="AV44" s="49">
        <f>+[1]All!BI940</f>
        <v>0</v>
      </c>
      <c r="AW44" s="56">
        <f>+[1]All!BJ940</f>
        <v>50.48</v>
      </c>
      <c r="AX44" s="57">
        <f>+[1]All!BK940</f>
        <v>62.18</v>
      </c>
      <c r="AY44" s="14"/>
    </row>
    <row r="45" spans="1:51" x14ac:dyDescent="0.3">
      <c r="A45" s="10">
        <f>+[1]All!A941</f>
        <v>13</v>
      </c>
      <c r="B45" s="13" t="str">
        <f>+[1]All!B941</f>
        <v>Sat</v>
      </c>
      <c r="C45" s="19">
        <f>+[1]All!C941</f>
        <v>42700</v>
      </c>
      <c r="D45" s="71">
        <f>+[1]All!D941</f>
        <v>0.79166666666666663</v>
      </c>
      <c r="E45" s="13">
        <f>+[1]All!E941</f>
        <v>0</v>
      </c>
      <c r="F45" s="12" t="str">
        <f>+[1]All!F941</f>
        <v>UNC Charlotte</v>
      </c>
      <c r="G45" s="13" t="str">
        <f>+[1]All!G941</f>
        <v>CUSA</v>
      </c>
      <c r="H45" s="13" t="str">
        <f>+[1]All!H941</f>
        <v>UT San Antonio</v>
      </c>
      <c r="I45" s="13" t="str">
        <f>+[1]All!I941</f>
        <v>CUSA</v>
      </c>
      <c r="J45" s="51" t="str">
        <f>+[1]All!J941</f>
        <v>UT San Antonio</v>
      </c>
      <c r="K45" s="52" t="str">
        <f>+[1]All!K941</f>
        <v>UNC Charlotte</v>
      </c>
      <c r="L45" s="72">
        <f>+[1]All!L941</f>
        <v>10</v>
      </c>
      <c r="M45" s="58">
        <f>+[1]All!M941</f>
        <v>54.5</v>
      </c>
      <c r="N45" s="51">
        <f>+[1]All!N941</f>
        <v>0</v>
      </c>
      <c r="O45" s="49">
        <f>+[1]All!O941</f>
        <v>0</v>
      </c>
      <c r="P45" s="53">
        <f>+[1]All!P941</f>
        <v>0</v>
      </c>
      <c r="Q45" s="49">
        <f>+[1]All!Q941</f>
        <v>0</v>
      </c>
      <c r="R45" s="51" t="str">
        <f>+[1]All!R941</f>
        <v>UNC Charlotte</v>
      </c>
      <c r="S45" s="53" t="str">
        <f>+[1]All!S941</f>
        <v>UT San Antonio</v>
      </c>
      <c r="T45" s="51" t="str">
        <f>+[1]All!T941</f>
        <v>UT San Antonio</v>
      </c>
      <c r="U45" s="52" t="str">
        <f>+[1]All!U941</f>
        <v>L</v>
      </c>
      <c r="V45" s="54">
        <f>+[1]All!X941</f>
        <v>0</v>
      </c>
      <c r="W45" s="51">
        <f>+[1]All!Z941</f>
        <v>0</v>
      </c>
      <c r="X45" s="52">
        <f>+[1]All!AA941</f>
        <v>0</v>
      </c>
      <c r="Y45" s="51" t="str">
        <f>+[1]All!AL941</f>
        <v>DNP</v>
      </c>
      <c r="Z45" s="53">
        <f>+[1]All!AM941</f>
        <v>0</v>
      </c>
      <c r="AA45" s="51">
        <f>+[1]All!AN941</f>
        <v>0</v>
      </c>
      <c r="AB45" s="52">
        <f>+[1]All!AO941</f>
        <v>0</v>
      </c>
      <c r="AD45" s="55" t="str">
        <f>+[1]All!AQ941</f>
        <v>UNC Charlotte</v>
      </c>
      <c r="AE45" s="50">
        <f>+[1]All!AR941</f>
        <v>3</v>
      </c>
      <c r="AF45" s="48">
        <f>+[1]All!AS941</f>
        <v>3</v>
      </c>
      <c r="AG45" s="48">
        <f>+[1]All!AT941</f>
        <v>0</v>
      </c>
      <c r="AH45" s="50">
        <f>+[1]All!AU941</f>
        <v>3</v>
      </c>
      <c r="AI45" s="48">
        <f>+[1]All!AV941</f>
        <v>7</v>
      </c>
      <c r="AJ45" s="49">
        <f>+[1]All!AW941</f>
        <v>0</v>
      </c>
      <c r="AL45" s="51">
        <f>+[1]All!AY941</f>
        <v>1</v>
      </c>
      <c r="AM45" s="53">
        <f>+[1]All!AZ941</f>
        <v>0</v>
      </c>
      <c r="AN45" s="52">
        <f>+[1]All!BA941</f>
        <v>0</v>
      </c>
      <c r="AP45" s="55" t="str">
        <f>+[1]All!BC941</f>
        <v>UT San Antonio</v>
      </c>
      <c r="AQ45" s="50">
        <f>+[1]All!BD941</f>
        <v>2</v>
      </c>
      <c r="AR45" s="48">
        <f>+[1]All!BE941</f>
        <v>1</v>
      </c>
      <c r="AS45" s="48">
        <f>+[1]All!BF941</f>
        <v>0</v>
      </c>
      <c r="AT45" s="50">
        <f>+[1]All!BG941</f>
        <v>6</v>
      </c>
      <c r="AU45" s="48">
        <f>+[1]All!BH941</f>
        <v>3</v>
      </c>
      <c r="AV45" s="49">
        <f>+[1]All!BI941</f>
        <v>0</v>
      </c>
      <c r="AW45" s="56">
        <f>+[1]All!BJ941</f>
        <v>48.68</v>
      </c>
      <c r="AX45" s="57">
        <f>+[1]All!BK941</f>
        <v>58.45</v>
      </c>
      <c r="AY45" s="14"/>
    </row>
    <row r="46" spans="1:51" x14ac:dyDescent="0.3">
      <c r="A46" s="10">
        <f>+[1]All!A942</f>
        <v>13</v>
      </c>
      <c r="B46" s="13" t="str">
        <f>+[1]All!B942</f>
        <v>Sat</v>
      </c>
      <c r="C46" s="19">
        <f>+[1]All!C942</f>
        <v>42700</v>
      </c>
      <c r="D46" s="71">
        <f>+[1]All!D942</f>
        <v>0.83333333333333337</v>
      </c>
      <c r="E46" s="13">
        <f>+[1]All!E942</f>
        <v>0</v>
      </c>
      <c r="F46" s="12" t="str">
        <f>+[1]All!F942</f>
        <v>North Texas</v>
      </c>
      <c r="G46" s="13" t="str">
        <f>+[1]All!G942</f>
        <v>CUSA</v>
      </c>
      <c r="H46" s="13" t="str">
        <f>+[1]All!H942</f>
        <v>UTEP</v>
      </c>
      <c r="I46" s="13" t="str">
        <f>+[1]All!I942</f>
        <v>CUSA</v>
      </c>
      <c r="J46" s="51" t="str">
        <f>+[1]All!J942</f>
        <v>North Texas</v>
      </c>
      <c r="K46" s="52" t="str">
        <f>+[1]All!K942</f>
        <v>UTEP</v>
      </c>
      <c r="L46" s="72">
        <f>+[1]All!L942</f>
        <v>3</v>
      </c>
      <c r="M46" s="58">
        <f>+[1]All!M942</f>
        <v>52.5</v>
      </c>
      <c r="N46" s="51">
        <f>+[1]All!N942</f>
        <v>0</v>
      </c>
      <c r="O46" s="49">
        <f>+[1]All!O942</f>
        <v>0</v>
      </c>
      <c r="P46" s="53">
        <f>+[1]All!P942</f>
        <v>0</v>
      </c>
      <c r="Q46" s="49">
        <f>+[1]All!Q942</f>
        <v>0</v>
      </c>
      <c r="R46" s="51" t="str">
        <f>+[1]All!R942</f>
        <v>UTEP</v>
      </c>
      <c r="S46" s="53" t="str">
        <f>+[1]All!S942</f>
        <v>North Texas</v>
      </c>
      <c r="T46" s="51" t="str">
        <f>+[1]All!T942</f>
        <v>North Texas</v>
      </c>
      <c r="U46" s="52" t="str">
        <f>+[1]All!U942</f>
        <v>L</v>
      </c>
      <c r="V46" s="54">
        <f>+[1]All!X942</f>
        <v>0</v>
      </c>
      <c r="W46" s="51">
        <f>+[1]All!Z942</f>
        <v>0</v>
      </c>
      <c r="X46" s="52">
        <f>+[1]All!AA942</f>
        <v>0</v>
      </c>
      <c r="Y46" s="51" t="str">
        <f>+[1]All!AL942</f>
        <v>utep</v>
      </c>
      <c r="Z46" s="53">
        <f>+[1]All!AM942</f>
        <v>20</v>
      </c>
      <c r="AA46" s="51" t="str">
        <f>+[1]All!AN942</f>
        <v>NORTH TEXAS</v>
      </c>
      <c r="AB46" s="52">
        <f>+[1]All!AO942</f>
        <v>17</v>
      </c>
      <c r="AD46" s="55" t="str">
        <f>+[1]All!AQ942</f>
        <v>North Texas</v>
      </c>
      <c r="AE46" s="50">
        <f>+[1]All!AR942</f>
        <v>4</v>
      </c>
      <c r="AF46" s="48">
        <f>+[1]All!AS942</f>
        <v>1</v>
      </c>
      <c r="AG46" s="48">
        <f>+[1]All!AT942</f>
        <v>0</v>
      </c>
      <c r="AH46" s="50">
        <f>+[1]All!AU942</f>
        <v>6</v>
      </c>
      <c r="AI46" s="48">
        <f>+[1]All!AV942</f>
        <v>5</v>
      </c>
      <c r="AJ46" s="49">
        <f>+[1]All!AW942</f>
        <v>0</v>
      </c>
      <c r="AL46" s="51">
        <f>+[1]All!AY942</f>
        <v>1</v>
      </c>
      <c r="AM46" s="53">
        <f>+[1]All!AZ942</f>
        <v>2</v>
      </c>
      <c r="AN46" s="52">
        <f>+[1]All!BA942</f>
        <v>0</v>
      </c>
      <c r="AP46" s="55" t="str">
        <f>+[1]All!BC942</f>
        <v>UTEP</v>
      </c>
      <c r="AQ46" s="50">
        <f>+[1]All!BD942</f>
        <v>1</v>
      </c>
      <c r="AR46" s="48">
        <f>+[1]All!BE942</f>
        <v>5</v>
      </c>
      <c r="AS46" s="48">
        <f>+[1]All!BF942</f>
        <v>0</v>
      </c>
      <c r="AT46" s="50">
        <f>+[1]All!BG942</f>
        <v>2</v>
      </c>
      <c r="AU46" s="48">
        <f>+[1]All!BH942</f>
        <v>9</v>
      </c>
      <c r="AV46" s="49">
        <f>+[1]All!BI942</f>
        <v>0</v>
      </c>
      <c r="AW46" s="56">
        <f>+[1]All!BJ942</f>
        <v>54.24</v>
      </c>
      <c r="AX46" s="57">
        <f>+[1]All!BK942</f>
        <v>45.05</v>
      </c>
      <c r="AY46" s="14"/>
    </row>
    <row r="47" spans="1:51" x14ac:dyDescent="0.3">
      <c r="A47" s="10">
        <f>+[1]All!A943</f>
        <v>13</v>
      </c>
      <c r="B47" s="13" t="str">
        <f>+[1]All!B943</f>
        <v>Sat</v>
      </c>
      <c r="C47" s="19">
        <f>+[1]All!C943</f>
        <v>42700</v>
      </c>
      <c r="D47" s="71">
        <f>+[1]All!D943</f>
        <v>0.92708333333333337</v>
      </c>
      <c r="E47" s="13" t="str">
        <f>+[1]All!E943</f>
        <v>ESPNU</v>
      </c>
      <c r="F47" s="12" t="str">
        <f>+[1]All!F943</f>
        <v>Utah State</v>
      </c>
      <c r="G47" s="13" t="str">
        <f>+[1]All!G943</f>
        <v>MWC</v>
      </c>
      <c r="H47" s="13" t="str">
        <f>+[1]All!H943</f>
        <v>BYU</v>
      </c>
      <c r="I47" s="13" t="str">
        <f>+[1]All!I943</f>
        <v>Ind</v>
      </c>
      <c r="J47" s="51" t="str">
        <f>+[1]All!J943</f>
        <v>BYU</v>
      </c>
      <c r="K47" s="52" t="str">
        <f>+[1]All!K943</f>
        <v>Utah State</v>
      </c>
      <c r="L47" s="72">
        <f>+[1]All!L943</f>
        <v>18.5</v>
      </c>
      <c r="M47" s="58">
        <f>+[1]All!M943</f>
        <v>53.5</v>
      </c>
      <c r="N47" s="51">
        <f>+[1]All!N943</f>
        <v>0</v>
      </c>
      <c r="O47" s="49">
        <f>+[1]All!O943</f>
        <v>0</v>
      </c>
      <c r="P47" s="53">
        <f>+[1]All!P943</f>
        <v>0</v>
      </c>
      <c r="Q47" s="49">
        <f>+[1]All!Q943</f>
        <v>0</v>
      </c>
      <c r="R47" s="51" t="str">
        <f>+[1]All!R943</f>
        <v>Utah State</v>
      </c>
      <c r="S47" s="53" t="str">
        <f>+[1]All!S943</f>
        <v>BYU</v>
      </c>
      <c r="T47" s="51" t="str">
        <f>+[1]All!T943</f>
        <v>Utah State</v>
      </c>
      <c r="U47" s="52" t="str">
        <f>+[1]All!U943</f>
        <v>W</v>
      </c>
      <c r="V47" s="54">
        <f>+[1]All!X943</f>
        <v>0</v>
      </c>
      <c r="W47" s="51">
        <f>+[1]All!Z943</f>
        <v>0</v>
      </c>
      <c r="X47" s="52">
        <f>+[1]All!AA943</f>
        <v>0</v>
      </c>
      <c r="Y47" s="51" t="str">
        <f>+[1]All!AL943</f>
        <v>byu</v>
      </c>
      <c r="Z47" s="53">
        <f>+[1]All!AM943</f>
        <v>51</v>
      </c>
      <c r="AA47" s="51" t="str">
        <f>+[1]All!AN943</f>
        <v>UTAH STATE</v>
      </c>
      <c r="AB47" s="52">
        <f>+[1]All!AO943</f>
        <v>28</v>
      </c>
      <c r="AD47" s="55" t="str">
        <f>+[1]All!AQ943</f>
        <v>Utah State</v>
      </c>
      <c r="AE47" s="50">
        <f>+[1]All!AR943</f>
        <v>2</v>
      </c>
      <c r="AF47" s="48">
        <f>+[1]All!AS943</f>
        <v>4</v>
      </c>
      <c r="AG47" s="48">
        <f>+[1]All!AT943</f>
        <v>0</v>
      </c>
      <c r="AH47" s="50">
        <f>+[1]All!AU943</f>
        <v>4</v>
      </c>
      <c r="AI47" s="48">
        <f>+[1]All!AV943</f>
        <v>7</v>
      </c>
      <c r="AJ47" s="49">
        <f>+[1]All!AW943</f>
        <v>0</v>
      </c>
      <c r="AL47" s="51">
        <f>+[1]All!AY943</f>
        <v>6</v>
      </c>
      <c r="AM47" s="53">
        <f>+[1]All!AZ943</f>
        <v>3</v>
      </c>
      <c r="AN47" s="52">
        <f>+[1]All!BA943</f>
        <v>0</v>
      </c>
      <c r="AP47" s="55" t="str">
        <f>+[1]All!BC943</f>
        <v>BYU</v>
      </c>
      <c r="AQ47" s="50">
        <f>+[1]All!BD943</f>
        <v>1</v>
      </c>
      <c r="AR47" s="48">
        <f>+[1]All!BE943</f>
        <v>2</v>
      </c>
      <c r="AS47" s="48">
        <f>+[1]All!BF943</f>
        <v>1</v>
      </c>
      <c r="AT47" s="50">
        <f>+[1]All!BG943</f>
        <v>7</v>
      </c>
      <c r="AU47" s="48">
        <f>+[1]All!BH943</f>
        <v>2</v>
      </c>
      <c r="AV47" s="49">
        <f>+[1]All!BI943</f>
        <v>1</v>
      </c>
      <c r="AW47" s="56">
        <f>+[1]All!BJ943</f>
        <v>61.89</v>
      </c>
      <c r="AX47" s="57">
        <f>+[1]All!BK943</f>
        <v>79.010000000000005</v>
      </c>
      <c r="AY47" s="14"/>
    </row>
    <row r="48" spans="1:51" x14ac:dyDescent="0.3">
      <c r="A48" s="10">
        <f>+[1]All!A944</f>
        <v>13</v>
      </c>
      <c r="B48" s="13" t="str">
        <f>+[1]All!B944</f>
        <v>Sat</v>
      </c>
      <c r="C48" s="19">
        <f>+[1]All!C944</f>
        <v>42700</v>
      </c>
      <c r="D48" s="71">
        <f>+[1]All!D944</f>
        <v>0.64583333333333337</v>
      </c>
      <c r="E48" s="13" t="str">
        <f>+[1]All!E944</f>
        <v>CBSSN</v>
      </c>
      <c r="F48" s="12" t="str">
        <f>+[1]All!F944</f>
        <v>San Jose State</v>
      </c>
      <c r="G48" s="13" t="str">
        <f>+[1]All!G944</f>
        <v>MWC</v>
      </c>
      <c r="H48" s="13" t="str">
        <f>+[1]All!H944</f>
        <v>Fresno State</v>
      </c>
      <c r="I48" s="13" t="str">
        <f>+[1]All!I944</f>
        <v>MWC</v>
      </c>
      <c r="J48" s="51" t="str">
        <f>+[1]All!J944</f>
        <v>San Jose State</v>
      </c>
      <c r="K48" s="52" t="str">
        <f>+[1]All!K944</f>
        <v>Fresno State</v>
      </c>
      <c r="L48" s="72">
        <f>+[1]All!L944</f>
        <v>3</v>
      </c>
      <c r="M48" s="58">
        <f>+[1]All!M944</f>
        <v>51.5</v>
      </c>
      <c r="N48" s="51">
        <f>+[1]All!N944</f>
        <v>0</v>
      </c>
      <c r="O48" s="49">
        <f>+[1]All!O944</f>
        <v>0</v>
      </c>
      <c r="P48" s="53">
        <f>+[1]All!P944</f>
        <v>0</v>
      </c>
      <c r="Q48" s="49">
        <f>+[1]All!Q944</f>
        <v>0</v>
      </c>
      <c r="R48" s="51" t="str">
        <f>+[1]All!R944</f>
        <v>Fresno State</v>
      </c>
      <c r="S48" s="53" t="str">
        <f>+[1]All!S944</f>
        <v>San Jose State</v>
      </c>
      <c r="T48" s="51" t="str">
        <f>+[1]All!T944</f>
        <v>San Jose State</v>
      </c>
      <c r="U48" s="52" t="str">
        <f>+[1]All!U944</f>
        <v>L</v>
      </c>
      <c r="V48" s="54">
        <f>+[1]All!X944</f>
        <v>0</v>
      </c>
      <c r="W48" s="51">
        <f>+[1]All!Z944</f>
        <v>0</v>
      </c>
      <c r="X48" s="52">
        <f>+[1]All!AA944</f>
        <v>0</v>
      </c>
      <c r="Y48" s="51" t="str">
        <f>+[1]All!AL944</f>
        <v>SAN JOSE STATE</v>
      </c>
      <c r="Z48" s="53">
        <f>+[1]All!AM944</f>
        <v>49</v>
      </c>
      <c r="AA48" s="51" t="str">
        <f>+[1]All!AN944</f>
        <v>Fresno State</v>
      </c>
      <c r="AB48" s="52">
        <f>+[1]All!AO944</f>
        <v>23</v>
      </c>
      <c r="AD48" s="55" t="str">
        <f>+[1]All!AQ944</f>
        <v>San Jose State</v>
      </c>
      <c r="AE48" s="50">
        <f>+[1]All!AR944</f>
        <v>3</v>
      </c>
      <c r="AF48" s="48">
        <f>+[1]All!AS944</f>
        <v>3</v>
      </c>
      <c r="AG48" s="48">
        <f>+[1]All!AT944</f>
        <v>0</v>
      </c>
      <c r="AH48" s="50">
        <f>+[1]All!AU944</f>
        <v>5</v>
      </c>
      <c r="AI48" s="48">
        <f>+[1]All!AV944</f>
        <v>5</v>
      </c>
      <c r="AJ48" s="49">
        <f>+[1]All!AW944</f>
        <v>0</v>
      </c>
      <c r="AL48" s="51">
        <f>+[1]All!AY944</f>
        <v>5</v>
      </c>
      <c r="AM48" s="53">
        <f>+[1]All!AZ944</f>
        <v>5</v>
      </c>
      <c r="AN48" s="52">
        <f>+[1]All!BA944</f>
        <v>0</v>
      </c>
      <c r="AP48" s="55" t="str">
        <f>+[1]All!BC944</f>
        <v>Fresno State</v>
      </c>
      <c r="AQ48" s="50">
        <f>+[1]All!BD944</f>
        <v>3</v>
      </c>
      <c r="AR48" s="48">
        <f>+[1]All!BE944</f>
        <v>1</v>
      </c>
      <c r="AS48" s="48">
        <f>+[1]All!BF944</f>
        <v>0</v>
      </c>
      <c r="AT48" s="50">
        <f>+[1]All!BG944</f>
        <v>4</v>
      </c>
      <c r="AU48" s="48">
        <f>+[1]All!BH944</f>
        <v>6</v>
      </c>
      <c r="AV48" s="49">
        <f>+[1]All!BI944</f>
        <v>0</v>
      </c>
      <c r="AW48" s="56">
        <f>+[1]All!BJ944</f>
        <v>54.89</v>
      </c>
      <c r="AX48" s="57">
        <f>+[1]All!BK944</f>
        <v>50.07</v>
      </c>
      <c r="AY48" s="14"/>
    </row>
    <row r="49" spans="1:51" x14ac:dyDescent="0.3">
      <c r="A49" s="10">
        <f>+[1]All!A945</f>
        <v>13</v>
      </c>
      <c r="B49" s="13" t="str">
        <f>+[1]All!B945</f>
        <v>Sat</v>
      </c>
      <c r="C49" s="19">
        <f>+[1]All!C945</f>
        <v>42700</v>
      </c>
      <c r="D49" s="71">
        <f>+[1]All!D945</f>
        <v>0.95833333333333337</v>
      </c>
      <c r="E49" s="13">
        <f>+[1]All!E945</f>
        <v>0</v>
      </c>
      <c r="F49" s="12" t="str">
        <f>+[1]All!F945</f>
        <v>Massachusetts</v>
      </c>
      <c r="G49" s="13" t="str">
        <f>+[1]All!G945</f>
        <v>Ind</v>
      </c>
      <c r="H49" s="13" t="str">
        <f>+[1]All!H945</f>
        <v>Hawaii</v>
      </c>
      <c r="I49" s="13" t="str">
        <f>+[1]All!I945</f>
        <v>MWC</v>
      </c>
      <c r="J49" s="51" t="str">
        <f>+[1]All!J945</f>
        <v>Hawaii</v>
      </c>
      <c r="K49" s="52" t="str">
        <f>+[1]All!K945</f>
        <v>Massachusetts</v>
      </c>
      <c r="L49" s="72">
        <f>+[1]All!L945</f>
        <v>7.5</v>
      </c>
      <c r="M49" s="58">
        <f>+[1]All!M945</f>
        <v>60</v>
      </c>
      <c r="N49" s="51">
        <f>+[1]All!N945</f>
        <v>0</v>
      </c>
      <c r="O49" s="49">
        <f>+[1]All!O945</f>
        <v>0</v>
      </c>
      <c r="P49" s="53">
        <f>+[1]All!P945</f>
        <v>0</v>
      </c>
      <c r="Q49" s="49">
        <f>+[1]All!Q945</f>
        <v>0</v>
      </c>
      <c r="R49" s="51" t="str">
        <f>+[1]All!R945</f>
        <v>Massachusetts</v>
      </c>
      <c r="S49" s="53" t="str">
        <f>+[1]All!S945</f>
        <v>Hawaii</v>
      </c>
      <c r="T49" s="51" t="str">
        <f>+[1]All!T945</f>
        <v>Massachusetts</v>
      </c>
      <c r="U49" s="52" t="str">
        <f>+[1]All!U945</f>
        <v>W</v>
      </c>
      <c r="V49" s="54">
        <f>+[1]All!X945</f>
        <v>0</v>
      </c>
      <c r="W49" s="51">
        <f>+[1]All!Z945</f>
        <v>0</v>
      </c>
      <c r="X49" s="52">
        <f>+[1]All!AA945</f>
        <v>0</v>
      </c>
      <c r="Y49" s="51" t="str">
        <f>+[1]All!AL945</f>
        <v>DNP</v>
      </c>
      <c r="Z49" s="53">
        <f>+[1]All!AM945</f>
        <v>0</v>
      </c>
      <c r="AA49" s="51">
        <f>+[1]All!AN945</f>
        <v>0</v>
      </c>
      <c r="AB49" s="52">
        <f>+[1]All!AO945</f>
        <v>0</v>
      </c>
      <c r="AD49" s="55" t="str">
        <f>+[1]All!AQ945</f>
        <v>Massachusetts</v>
      </c>
      <c r="AE49" s="50">
        <f>+[1]All!AR945</f>
        <v>3</v>
      </c>
      <c r="AF49" s="48">
        <f>+[1]All!AS945</f>
        <v>3</v>
      </c>
      <c r="AG49" s="48">
        <f>+[1]All!AT945</f>
        <v>0</v>
      </c>
      <c r="AH49" s="50">
        <f>+[1]All!AU945</f>
        <v>5</v>
      </c>
      <c r="AI49" s="48">
        <f>+[1]All!AV945</f>
        <v>5</v>
      </c>
      <c r="AJ49" s="49">
        <f>+[1]All!AW945</f>
        <v>0</v>
      </c>
      <c r="AL49" s="51">
        <f>+[1]All!AY945</f>
        <v>0</v>
      </c>
      <c r="AM49" s="53">
        <f>+[1]All!AZ945</f>
        <v>0</v>
      </c>
      <c r="AN49" s="52">
        <f>+[1]All!BA945</f>
        <v>0</v>
      </c>
      <c r="AP49" s="55" t="str">
        <f>+[1]All!BC945</f>
        <v>Hawaii</v>
      </c>
      <c r="AQ49" s="50">
        <f>+[1]All!BD945</f>
        <v>1</v>
      </c>
      <c r="AR49" s="48">
        <f>+[1]All!BE945</f>
        <v>3</v>
      </c>
      <c r="AS49" s="48">
        <f>+[1]All!BF945</f>
        <v>0</v>
      </c>
      <c r="AT49" s="50">
        <f>+[1]All!BG945</f>
        <v>4</v>
      </c>
      <c r="AU49" s="48">
        <f>+[1]All!BH945</f>
        <v>6</v>
      </c>
      <c r="AV49" s="49">
        <f>+[1]All!BI945</f>
        <v>2</v>
      </c>
      <c r="AW49" s="56">
        <f>+[1]All!BJ945</f>
        <v>52.18</v>
      </c>
      <c r="AX49" s="57">
        <f>+[1]All!BK945</f>
        <v>54.62</v>
      </c>
      <c r="AY49" s="14"/>
    </row>
    <row r="50" spans="1:51" x14ac:dyDescent="0.3">
      <c r="A50" s="10">
        <f>+[1]All!A946</f>
        <v>13</v>
      </c>
      <c r="B50" s="13" t="str">
        <f>+[1]All!B946</f>
        <v>Sat</v>
      </c>
      <c r="C50" s="19">
        <f>+[1]All!C946</f>
        <v>42700</v>
      </c>
      <c r="D50" s="71">
        <f>+[1]All!D946</f>
        <v>0.92708333333333337</v>
      </c>
      <c r="E50" s="13" t="str">
        <f>+[1]All!E946</f>
        <v>ESPN2</v>
      </c>
      <c r="F50" s="12" t="str">
        <f>+[1]All!F946</f>
        <v>Wyoming</v>
      </c>
      <c r="G50" s="13" t="str">
        <f>+[1]All!G946</f>
        <v>MWC</v>
      </c>
      <c r="H50" s="13" t="str">
        <f>+[1]All!H946</f>
        <v>New Mexico</v>
      </c>
      <c r="I50" s="13" t="str">
        <f>+[1]All!I946</f>
        <v>MWC</v>
      </c>
      <c r="J50" s="51" t="str">
        <f>+[1]All!J946</f>
        <v>Wyoming</v>
      </c>
      <c r="K50" s="52" t="str">
        <f>+[1]All!K946</f>
        <v>New Mexico</v>
      </c>
      <c r="L50" s="72">
        <f>+[1]All!L946</f>
        <v>3</v>
      </c>
      <c r="M50" s="58">
        <f>+[1]All!M946</f>
        <v>71</v>
      </c>
      <c r="N50" s="51">
        <f>+[1]All!N946</f>
        <v>0</v>
      </c>
      <c r="O50" s="49">
        <f>+[1]All!O946</f>
        <v>0</v>
      </c>
      <c r="P50" s="53">
        <f>+[1]All!P946</f>
        <v>0</v>
      </c>
      <c r="Q50" s="49">
        <f>+[1]All!Q946</f>
        <v>0</v>
      </c>
      <c r="R50" s="51" t="str">
        <f>+[1]All!R946</f>
        <v>New Mexico</v>
      </c>
      <c r="S50" s="53" t="str">
        <f>+[1]All!S946</f>
        <v>Wyoming</v>
      </c>
      <c r="T50" s="51" t="str">
        <f>+[1]All!T946</f>
        <v>Wyoming</v>
      </c>
      <c r="U50" s="52" t="str">
        <f>+[1]All!U946</f>
        <v>L</v>
      </c>
      <c r="V50" s="54">
        <f>+[1]All!X946</f>
        <v>0</v>
      </c>
      <c r="W50" s="51">
        <f>+[1]All!Z946</f>
        <v>0</v>
      </c>
      <c r="X50" s="52">
        <f>+[1]All!AA946</f>
        <v>0</v>
      </c>
      <c r="Y50" s="51" t="str">
        <f>+[1]All!AL946</f>
        <v>New Mexico</v>
      </c>
      <c r="Z50" s="53">
        <f>+[1]All!AM946</f>
        <v>38</v>
      </c>
      <c r="AA50" s="51" t="str">
        <f>+[1]All!AN946</f>
        <v>WYOMING</v>
      </c>
      <c r="AB50" s="52">
        <f>+[1]All!AO946</f>
        <v>28</v>
      </c>
      <c r="AD50" s="55" t="str">
        <f>+[1]All!AQ946</f>
        <v>Wyoming</v>
      </c>
      <c r="AE50" s="50">
        <f>+[1]All!AR946</f>
        <v>2</v>
      </c>
      <c r="AF50" s="48">
        <f>+[1]All!AS946</f>
        <v>3</v>
      </c>
      <c r="AG50" s="48">
        <f>+[1]All!AT946</f>
        <v>0</v>
      </c>
      <c r="AH50" s="50">
        <f>+[1]All!AU946</f>
        <v>7</v>
      </c>
      <c r="AI50" s="48">
        <f>+[1]All!AV946</f>
        <v>3</v>
      </c>
      <c r="AJ50" s="49">
        <f>+[1]All!AW946</f>
        <v>0</v>
      </c>
      <c r="AL50" s="51">
        <f>+[1]All!AY946</f>
        <v>3</v>
      </c>
      <c r="AM50" s="53">
        <f>+[1]All!AZ946</f>
        <v>8</v>
      </c>
      <c r="AN50" s="52">
        <f>+[1]All!BA946</f>
        <v>0</v>
      </c>
      <c r="AP50" s="55" t="str">
        <f>+[1]All!BC946</f>
        <v>New Mexico</v>
      </c>
      <c r="AQ50" s="50">
        <f>+[1]All!BD946</f>
        <v>1</v>
      </c>
      <c r="AR50" s="48">
        <f>+[1]All!BE946</f>
        <v>3</v>
      </c>
      <c r="AS50" s="48">
        <f>+[1]All!BF946</f>
        <v>0</v>
      </c>
      <c r="AT50" s="50">
        <f>+[1]All!BG946</f>
        <v>4</v>
      </c>
      <c r="AU50" s="48">
        <f>+[1]All!BH946</f>
        <v>6</v>
      </c>
      <c r="AV50" s="49">
        <f>+[1]All!BI946</f>
        <v>0</v>
      </c>
      <c r="AW50" s="56">
        <f>+[1]All!BJ946</f>
        <v>67.28</v>
      </c>
      <c r="AX50" s="57">
        <f>+[1]All!BK946</f>
        <v>62.11</v>
      </c>
      <c r="AY50" s="14"/>
    </row>
    <row r="51" spans="1:51" x14ac:dyDescent="0.3">
      <c r="A51" s="10">
        <f>+[1]All!A947</f>
        <v>13</v>
      </c>
      <c r="B51" s="13" t="str">
        <f>+[1]All!B947</f>
        <v>Sat</v>
      </c>
      <c r="C51" s="19">
        <f>+[1]All!C947</f>
        <v>42700</v>
      </c>
      <c r="D51" s="71">
        <f>+[1]All!D947</f>
        <v>0.875</v>
      </c>
      <c r="E51" s="13" t="str">
        <f>+[1]All!E947</f>
        <v>CBSSN</v>
      </c>
      <c r="F51" s="12" t="str">
        <f>+[1]All!F947</f>
        <v>Colorado State</v>
      </c>
      <c r="G51" s="13" t="str">
        <f>+[1]All!G947</f>
        <v>MWC</v>
      </c>
      <c r="H51" s="13" t="str">
        <f>+[1]All!H947</f>
        <v>San Diego State</v>
      </c>
      <c r="I51" s="13" t="str">
        <f>+[1]All!I947</f>
        <v>MWC</v>
      </c>
      <c r="J51" s="51" t="str">
        <f>+[1]All!J947</f>
        <v>San Diego State</v>
      </c>
      <c r="K51" s="52" t="str">
        <f>+[1]All!K947</f>
        <v>Colorado State</v>
      </c>
      <c r="L51" s="72">
        <f>+[1]All!L947</f>
        <v>11.5</v>
      </c>
      <c r="M51" s="58">
        <f>+[1]All!M947</f>
        <v>54.5</v>
      </c>
      <c r="N51" s="51">
        <f>+[1]All!N947</f>
        <v>0</v>
      </c>
      <c r="O51" s="49">
        <f>+[1]All!O947</f>
        <v>0</v>
      </c>
      <c r="P51" s="53">
        <f>+[1]All!P947</f>
        <v>0</v>
      </c>
      <c r="Q51" s="49">
        <f>+[1]All!Q947</f>
        <v>0</v>
      </c>
      <c r="R51" s="51" t="str">
        <f>+[1]All!R947</f>
        <v>Colorado State</v>
      </c>
      <c r="S51" s="53" t="str">
        <f>+[1]All!S947</f>
        <v>San Diego State</v>
      </c>
      <c r="T51" s="51" t="str">
        <f>+[1]All!T947</f>
        <v>San Diego State</v>
      </c>
      <c r="U51" s="52" t="str">
        <f>+[1]All!U947</f>
        <v>L</v>
      </c>
      <c r="V51" s="54">
        <f>+[1]All!X947</f>
        <v>0</v>
      </c>
      <c r="W51" s="51">
        <f>+[1]All!Z947</f>
        <v>0</v>
      </c>
      <c r="X51" s="52">
        <f>+[1]All!AA947</f>
        <v>0</v>
      </c>
      <c r="Y51" s="51" t="str">
        <f>+[1]All!AL947</f>
        <v>San Diego State</v>
      </c>
      <c r="Z51" s="53">
        <f>+[1]All!AM947</f>
        <v>41</v>
      </c>
      <c r="AA51" s="51" t="str">
        <f>+[1]All!AN947</f>
        <v>COLORADO STATE</v>
      </c>
      <c r="AB51" s="52">
        <f>+[1]All!AO947</f>
        <v>17</v>
      </c>
      <c r="AD51" s="55" t="str">
        <f>+[1]All!AQ947</f>
        <v>Colorado State</v>
      </c>
      <c r="AE51" s="50">
        <f>+[1]All!AR947</f>
        <v>4</v>
      </c>
      <c r="AF51" s="48">
        <f>+[1]All!AS947</f>
        <v>0</v>
      </c>
      <c r="AG51" s="48">
        <f>+[1]All!AT947</f>
        <v>0</v>
      </c>
      <c r="AH51" s="50">
        <f>+[1]All!AU947</f>
        <v>7</v>
      </c>
      <c r="AI51" s="48">
        <f>+[1]All!AV947</f>
        <v>3</v>
      </c>
      <c r="AJ51" s="49">
        <f>+[1]All!AW947</f>
        <v>0</v>
      </c>
      <c r="AL51" s="51">
        <f>+[1]All!AY947</f>
        <v>2</v>
      </c>
      <c r="AM51" s="53">
        <f>+[1]All!AZ947</f>
        <v>7</v>
      </c>
      <c r="AN51" s="52">
        <f>+[1]All!BA947</f>
        <v>0</v>
      </c>
      <c r="AP51" s="55" t="str">
        <f>+[1]All!BC947</f>
        <v>San Diego State</v>
      </c>
      <c r="AQ51" s="50">
        <f>+[1]All!BD947</f>
        <v>2</v>
      </c>
      <c r="AR51" s="48">
        <f>+[1]All!BE947</f>
        <v>2</v>
      </c>
      <c r="AS51" s="48">
        <f>+[1]All!BF947</f>
        <v>0</v>
      </c>
      <c r="AT51" s="50">
        <f>+[1]All!BG947</f>
        <v>5</v>
      </c>
      <c r="AU51" s="48">
        <f>+[1]All!BH947</f>
        <v>4</v>
      </c>
      <c r="AV51" s="49">
        <f>+[1]All!BI947</f>
        <v>0</v>
      </c>
      <c r="AW51" s="56">
        <f>+[1]All!BJ947</f>
        <v>67.400000000000006</v>
      </c>
      <c r="AX51" s="57">
        <f>+[1]All!BK947</f>
        <v>77.03</v>
      </c>
      <c r="AY51" s="14"/>
    </row>
    <row r="52" spans="1:51" x14ac:dyDescent="0.3">
      <c r="A52" s="10">
        <f>+[1]All!A948</f>
        <v>13</v>
      </c>
      <c r="B52" s="13" t="str">
        <f>+[1]All!B948</f>
        <v>Sat</v>
      </c>
      <c r="C52" s="19">
        <f>+[1]All!C948</f>
        <v>42700</v>
      </c>
      <c r="D52" s="71">
        <f>+[1]All!D948</f>
        <v>0.66666666666666663</v>
      </c>
      <c r="E52" s="13" t="str">
        <f>+[1]All!E948</f>
        <v>espn3</v>
      </c>
      <c r="F52" s="12" t="str">
        <f>+[1]All!F948</f>
        <v>Nevada</v>
      </c>
      <c r="G52" s="13" t="str">
        <f>+[1]All!G948</f>
        <v>MWC</v>
      </c>
      <c r="H52" s="13" t="str">
        <f>+[1]All!H948</f>
        <v>UNLV</v>
      </c>
      <c r="I52" s="13" t="str">
        <f>+[1]All!I948</f>
        <v>MWC</v>
      </c>
      <c r="J52" s="51" t="str">
        <f>+[1]All!J948</f>
        <v>UNLV</v>
      </c>
      <c r="K52" s="52" t="str">
        <f>+[1]All!K948</f>
        <v>Nevada</v>
      </c>
      <c r="L52" s="72">
        <f>+[1]All!L948</f>
        <v>8.5</v>
      </c>
      <c r="M52" s="58">
        <f>+[1]All!M948</f>
        <v>62.5</v>
      </c>
      <c r="N52" s="51">
        <f>+[1]All!N948</f>
        <v>0</v>
      </c>
      <c r="O52" s="49">
        <f>+[1]All!O948</f>
        <v>0</v>
      </c>
      <c r="P52" s="53">
        <f>+[1]All!P948</f>
        <v>0</v>
      </c>
      <c r="Q52" s="49">
        <f>+[1]All!Q948</f>
        <v>0</v>
      </c>
      <c r="R52" s="51" t="str">
        <f>+[1]All!R948</f>
        <v>Nevada</v>
      </c>
      <c r="S52" s="53" t="str">
        <f>+[1]All!S948</f>
        <v>UNLV</v>
      </c>
      <c r="T52" s="51" t="str">
        <f>+[1]All!T948</f>
        <v>UNLV</v>
      </c>
      <c r="U52" s="52" t="str">
        <f>+[1]All!U948</f>
        <v>L</v>
      </c>
      <c r="V52" s="54">
        <f>+[1]All!X948</f>
        <v>0</v>
      </c>
      <c r="W52" s="51">
        <f>+[1]All!Z948</f>
        <v>0</v>
      </c>
      <c r="X52" s="52">
        <f>+[1]All!AA948</f>
        <v>0</v>
      </c>
      <c r="Y52" s="51" t="str">
        <f>+[1]All!AL948</f>
        <v>unlv</v>
      </c>
      <c r="Z52" s="53">
        <f>+[1]All!AM948</f>
        <v>23</v>
      </c>
      <c r="AA52" s="51" t="str">
        <f>+[1]All!AN948</f>
        <v>NEVADA</v>
      </c>
      <c r="AB52" s="52">
        <f>+[1]All!AO948</f>
        <v>17</v>
      </c>
      <c r="AD52" s="55" t="str">
        <f>+[1]All!AQ948</f>
        <v>Nevada</v>
      </c>
      <c r="AE52" s="50">
        <f>+[1]All!AR948</f>
        <v>1</v>
      </c>
      <c r="AF52" s="48">
        <f>+[1]All!AS948</f>
        <v>4</v>
      </c>
      <c r="AG52" s="48">
        <f>+[1]All!AT948</f>
        <v>0</v>
      </c>
      <c r="AH52" s="50">
        <f>+[1]All!AU948</f>
        <v>3</v>
      </c>
      <c r="AI52" s="48">
        <f>+[1]All!AV948</f>
        <v>7</v>
      </c>
      <c r="AJ52" s="49">
        <f>+[1]All!AW948</f>
        <v>0</v>
      </c>
      <c r="AL52" s="51">
        <f>+[1]All!AY948</f>
        <v>7</v>
      </c>
      <c r="AM52" s="53">
        <f>+[1]All!AZ948</f>
        <v>4</v>
      </c>
      <c r="AN52" s="52">
        <f>+[1]All!BA948</f>
        <v>0</v>
      </c>
      <c r="AP52" s="55" t="str">
        <f>+[1]All!BC948</f>
        <v>UNLV</v>
      </c>
      <c r="AQ52" s="50">
        <f>+[1]All!BD948</f>
        <v>2</v>
      </c>
      <c r="AR52" s="48">
        <f>+[1]All!BE948</f>
        <v>2</v>
      </c>
      <c r="AS52" s="48">
        <f>+[1]All!BF948</f>
        <v>0</v>
      </c>
      <c r="AT52" s="50">
        <f>+[1]All!BG948</f>
        <v>4</v>
      </c>
      <c r="AU52" s="48">
        <f>+[1]All!BH948</f>
        <v>6</v>
      </c>
      <c r="AV52" s="49">
        <f>+[1]All!BI948</f>
        <v>0</v>
      </c>
      <c r="AW52" s="56">
        <f>+[1]All!BJ948</f>
        <v>54.2</v>
      </c>
      <c r="AX52" s="57">
        <f>+[1]All!BK948</f>
        <v>57.23</v>
      </c>
      <c r="AY52" s="14"/>
    </row>
    <row r="53" spans="1:51" x14ac:dyDescent="0.3">
      <c r="A53" s="10">
        <f>+[1]All!A949</f>
        <v>13</v>
      </c>
      <c r="B53" s="13" t="str">
        <f>+[1]All!B949</f>
        <v>Sat</v>
      </c>
      <c r="C53" s="19">
        <f>+[1]All!C949</f>
        <v>42700</v>
      </c>
      <c r="D53" s="71">
        <f>+[1]All!D949</f>
        <v>0.79166666666666663</v>
      </c>
      <c r="E53" s="13" t="str">
        <f>+[1]All!E949</f>
        <v>ESPN2</v>
      </c>
      <c r="F53" s="12" t="str">
        <f>+[1]All!F949</f>
        <v>UCLA</v>
      </c>
      <c r="G53" s="13" t="str">
        <f>+[1]All!G949</f>
        <v>P12</v>
      </c>
      <c r="H53" s="13" t="str">
        <f>+[1]All!H949</f>
        <v>California</v>
      </c>
      <c r="I53" s="13" t="str">
        <f>+[1]All!I949</f>
        <v>P12</v>
      </c>
      <c r="J53" s="51" t="str">
        <f>+[1]All!J949</f>
        <v>UCLA</v>
      </c>
      <c r="K53" s="52" t="str">
        <f>+[1]All!K949</f>
        <v>California</v>
      </c>
      <c r="L53" s="72">
        <f>+[1]All!L949</f>
        <v>3</v>
      </c>
      <c r="M53" s="58">
        <f>+[1]All!M949</f>
        <v>71</v>
      </c>
      <c r="N53" s="51">
        <f>+[1]All!N949</f>
        <v>0</v>
      </c>
      <c r="O53" s="49">
        <f>+[1]All!O949</f>
        <v>0</v>
      </c>
      <c r="P53" s="53">
        <f>+[1]All!P949</f>
        <v>0</v>
      </c>
      <c r="Q53" s="49">
        <f>+[1]All!Q949</f>
        <v>0</v>
      </c>
      <c r="R53" s="51" t="str">
        <f>+[1]All!R949</f>
        <v>California</v>
      </c>
      <c r="S53" s="53" t="str">
        <f>+[1]All!S949</f>
        <v>UCLA</v>
      </c>
      <c r="T53" s="51" t="str">
        <f>+[1]All!T949</f>
        <v>UCLA</v>
      </c>
      <c r="U53" s="52" t="str">
        <f>+[1]All!U949</f>
        <v>L</v>
      </c>
      <c r="V53" s="54">
        <f>+[1]All!X949</f>
        <v>0</v>
      </c>
      <c r="W53" s="51">
        <f>+[1]All!Z949</f>
        <v>0</v>
      </c>
      <c r="X53" s="52">
        <f>+[1]All!AA949</f>
        <v>0</v>
      </c>
      <c r="Y53" s="51" t="str">
        <f>+[1]All!AL949</f>
        <v>UCLA</v>
      </c>
      <c r="Z53" s="53">
        <f>+[1]All!AM949</f>
        <v>40</v>
      </c>
      <c r="AA53" s="51" t="str">
        <f>+[1]All!AN949</f>
        <v>California</v>
      </c>
      <c r="AB53" s="52">
        <f>+[1]All!AO949</f>
        <v>24</v>
      </c>
      <c r="AD53" s="55" t="str">
        <f>+[1]All!AQ949</f>
        <v>UCLA</v>
      </c>
      <c r="AE53" s="50">
        <f>+[1]All!AR949</f>
        <v>1</v>
      </c>
      <c r="AF53" s="48">
        <f>+[1]All!AS949</f>
        <v>2</v>
      </c>
      <c r="AG53" s="48">
        <f>+[1]All!AT949</f>
        <v>1</v>
      </c>
      <c r="AH53" s="50">
        <f>+[1]All!AU949</f>
        <v>3</v>
      </c>
      <c r="AI53" s="48">
        <f>+[1]All!AV949</f>
        <v>7</v>
      </c>
      <c r="AJ53" s="49">
        <f>+[1]All!AW949</f>
        <v>1</v>
      </c>
      <c r="AL53" s="51">
        <f>+[1]All!AY949</f>
        <v>6</v>
      </c>
      <c r="AM53" s="53">
        <f>+[1]All!AZ949</f>
        <v>5</v>
      </c>
      <c r="AN53" s="52">
        <f>+[1]All!BA949</f>
        <v>0</v>
      </c>
      <c r="AP53" s="55" t="str">
        <f>+[1]All!BC949</f>
        <v>California</v>
      </c>
      <c r="AQ53" s="50">
        <f>+[1]All!BD949</f>
        <v>2</v>
      </c>
      <c r="AR53" s="48">
        <f>+[1]All!BE949</f>
        <v>2</v>
      </c>
      <c r="AS53" s="48">
        <f>+[1]All!BF949</f>
        <v>3</v>
      </c>
      <c r="AT53" s="50">
        <f>+[1]All!BG949</f>
        <v>3</v>
      </c>
      <c r="AU53" s="48">
        <f>+[1]All!BH949</f>
        <v>6</v>
      </c>
      <c r="AV53" s="49">
        <f>+[1]All!BI949</f>
        <v>3</v>
      </c>
      <c r="AW53" s="56">
        <f>+[1]All!BJ949</f>
        <v>77.540000000000006</v>
      </c>
      <c r="AX53" s="57">
        <f>+[1]All!BK949</f>
        <v>70.709999999999994</v>
      </c>
      <c r="AY53" s="14"/>
    </row>
    <row r="54" spans="1:51" x14ac:dyDescent="0.3">
      <c r="A54" s="10">
        <f>+[1]All!A950</f>
        <v>13</v>
      </c>
      <c r="B54" s="13" t="str">
        <f>+[1]All!B950</f>
        <v>Sat</v>
      </c>
      <c r="C54" s="19">
        <f>+[1]All!C950</f>
        <v>42700</v>
      </c>
      <c r="D54" s="71">
        <f>+[1]All!D950</f>
        <v>0.8125</v>
      </c>
      <c r="E54" s="13" t="str">
        <f>+[1]All!E950</f>
        <v>Fox</v>
      </c>
      <c r="F54" s="12" t="str">
        <f>+[1]All!F950</f>
        <v>Utah</v>
      </c>
      <c r="G54" s="13" t="str">
        <f>+[1]All!G950</f>
        <v>P12</v>
      </c>
      <c r="H54" s="13" t="str">
        <f>+[1]All!H950</f>
        <v>Colorado</v>
      </c>
      <c r="I54" s="13" t="str">
        <f>+[1]All!I950</f>
        <v>P12</v>
      </c>
      <c r="J54" s="51" t="str">
        <f>+[1]All!J950</f>
        <v>Colorado</v>
      </c>
      <c r="K54" s="52" t="str">
        <f>+[1]All!K950</f>
        <v>Utah</v>
      </c>
      <c r="L54" s="72">
        <f>+[1]All!L950</f>
        <v>10</v>
      </c>
      <c r="M54" s="58">
        <f>+[1]All!M950</f>
        <v>53.5</v>
      </c>
      <c r="N54" s="51">
        <f>+[1]All!N950</f>
        <v>0</v>
      </c>
      <c r="O54" s="49">
        <f>+[1]All!O950</f>
        <v>0</v>
      </c>
      <c r="P54" s="53">
        <f>+[1]All!P950</f>
        <v>0</v>
      </c>
      <c r="Q54" s="49">
        <f>+[1]All!Q950</f>
        <v>0</v>
      </c>
      <c r="R54" s="51" t="str">
        <f>+[1]All!R950</f>
        <v>Utah</v>
      </c>
      <c r="S54" s="53" t="str">
        <f>+[1]All!S950</f>
        <v>Colorado</v>
      </c>
      <c r="T54" s="51" t="str">
        <f>+[1]All!T950</f>
        <v>Colorado</v>
      </c>
      <c r="U54" s="52" t="str">
        <f>+[1]All!U950</f>
        <v>L</v>
      </c>
      <c r="V54" s="54">
        <f>+[1]All!X950</f>
        <v>0</v>
      </c>
      <c r="W54" s="51">
        <f>+[1]All!Z950</f>
        <v>0</v>
      </c>
      <c r="X54" s="52">
        <f>+[1]All!AA950</f>
        <v>0</v>
      </c>
      <c r="Y54" s="51" t="str">
        <f>+[1]All!AL950</f>
        <v>UTAH</v>
      </c>
      <c r="Z54" s="53">
        <f>+[1]All!AM950</f>
        <v>20</v>
      </c>
      <c r="AA54" s="51" t="str">
        <f>+[1]All!AN950</f>
        <v>Colorado</v>
      </c>
      <c r="AB54" s="52">
        <f>+[1]All!AO950</f>
        <v>14</v>
      </c>
      <c r="AD54" s="55" t="str">
        <f>+[1]All!AQ950</f>
        <v>Utah</v>
      </c>
      <c r="AE54" s="50">
        <f>+[1]All!AR950</f>
        <v>3</v>
      </c>
      <c r="AF54" s="48">
        <f>+[1]All!AS950</f>
        <v>1</v>
      </c>
      <c r="AG54" s="48">
        <f>+[1]All!AT950</f>
        <v>0</v>
      </c>
      <c r="AH54" s="50">
        <f>+[1]All!AU950</f>
        <v>6</v>
      </c>
      <c r="AI54" s="48">
        <f>+[1]All!AV950</f>
        <v>3</v>
      </c>
      <c r="AJ54" s="49">
        <f>+[1]All!AW950</f>
        <v>0</v>
      </c>
      <c r="AL54" s="51">
        <f>+[1]All!AY950</f>
        <v>0</v>
      </c>
      <c r="AM54" s="53">
        <f>+[1]All!AZ950</f>
        <v>5</v>
      </c>
      <c r="AN54" s="52">
        <f>+[1]All!BA950</f>
        <v>0</v>
      </c>
      <c r="AP54" s="55" t="str">
        <f>+[1]All!BC950</f>
        <v>Colorado</v>
      </c>
      <c r="AQ54" s="50">
        <f>+[1]All!BD950</f>
        <v>3</v>
      </c>
      <c r="AR54" s="48">
        <f>+[1]All!BE950</f>
        <v>1</v>
      </c>
      <c r="AS54" s="48">
        <f>+[1]All!BF950</f>
        <v>0</v>
      </c>
      <c r="AT54" s="50">
        <f>+[1]All!BG950</f>
        <v>9</v>
      </c>
      <c r="AU54" s="48">
        <f>+[1]All!BH950</f>
        <v>1</v>
      </c>
      <c r="AV54" s="49">
        <f>+[1]All!BI950</f>
        <v>0</v>
      </c>
      <c r="AW54" s="56">
        <f>+[1]All!BJ950</f>
        <v>80.13</v>
      </c>
      <c r="AX54" s="57">
        <f>+[1]All!BK950</f>
        <v>87.75</v>
      </c>
      <c r="AY54" s="14"/>
    </row>
    <row r="55" spans="1:51" x14ac:dyDescent="0.3">
      <c r="A55" s="10">
        <f>+[1]All!A951</f>
        <v>13</v>
      </c>
      <c r="B55" s="13" t="str">
        <f>+[1]All!B951</f>
        <v>Sat</v>
      </c>
      <c r="C55" s="19">
        <f>+[1]All!C951</f>
        <v>42700</v>
      </c>
      <c r="D55" s="71">
        <f>+[1]All!D951</f>
        <v>0.66666666666666663</v>
      </c>
      <c r="E55" s="13" t="str">
        <f>+[1]All!E951</f>
        <v>PAC12</v>
      </c>
      <c r="F55" s="12" t="str">
        <f>+[1]All!F951</f>
        <v>Oregon</v>
      </c>
      <c r="G55" s="13" t="str">
        <f>+[1]All!G951</f>
        <v>P12</v>
      </c>
      <c r="H55" s="13" t="str">
        <f>+[1]All!H951</f>
        <v>Oregon State</v>
      </c>
      <c r="I55" s="13" t="str">
        <f>+[1]All!I951</f>
        <v>P12</v>
      </c>
      <c r="J55" s="51" t="str">
        <f>+[1]All!J951</f>
        <v>Oregon</v>
      </c>
      <c r="K55" s="52" t="str">
        <f>+[1]All!K951</f>
        <v>Oregon State</v>
      </c>
      <c r="L55" s="72">
        <f>+[1]All!L951</f>
        <v>3</v>
      </c>
      <c r="M55" s="58">
        <f>+[1]All!M951</f>
        <v>71</v>
      </c>
      <c r="N55" s="51">
        <f>+[1]All!N951</f>
        <v>0</v>
      </c>
      <c r="O55" s="49">
        <f>+[1]All!O951</f>
        <v>0</v>
      </c>
      <c r="P55" s="53">
        <f>+[1]All!P951</f>
        <v>0</v>
      </c>
      <c r="Q55" s="49">
        <f>+[1]All!Q951</f>
        <v>0</v>
      </c>
      <c r="R55" s="51" t="str">
        <f>+[1]All!R951</f>
        <v>Oregon State</v>
      </c>
      <c r="S55" s="53" t="str">
        <f>+[1]All!S951</f>
        <v>Oregon</v>
      </c>
      <c r="T55" s="51" t="str">
        <f>+[1]All!T951</f>
        <v>Oregon State</v>
      </c>
      <c r="U55" s="52" t="str">
        <f>+[1]All!U951</f>
        <v>W</v>
      </c>
      <c r="V55" s="54">
        <f>+[1]All!X951</f>
        <v>0</v>
      </c>
      <c r="W55" s="51">
        <f>+[1]All!Z951</f>
        <v>0</v>
      </c>
      <c r="X55" s="52">
        <f>+[1]All!AA951</f>
        <v>0</v>
      </c>
      <c r="Y55" s="51" t="str">
        <f>+[1]All!AL951</f>
        <v>OREGON</v>
      </c>
      <c r="Z55" s="53">
        <f>+[1]All!AM951</f>
        <v>52</v>
      </c>
      <c r="AA55" s="51" t="str">
        <f>+[1]All!AN951</f>
        <v>Oregon State</v>
      </c>
      <c r="AB55" s="52">
        <f>+[1]All!AO951</f>
        <v>42</v>
      </c>
      <c r="AD55" s="55" t="str">
        <f>+[1]All!AQ951</f>
        <v>Oregon</v>
      </c>
      <c r="AE55" s="50">
        <f>+[1]All!AR951</f>
        <v>1</v>
      </c>
      <c r="AF55" s="48">
        <f>+[1]All!AS951</f>
        <v>2</v>
      </c>
      <c r="AG55" s="48">
        <f>+[1]All!AT951</f>
        <v>2</v>
      </c>
      <c r="AH55" s="50">
        <f>+[1]All!AU951</f>
        <v>2</v>
      </c>
      <c r="AI55" s="48">
        <f>+[1]All!AV951</f>
        <v>6</v>
      </c>
      <c r="AJ55" s="49">
        <f>+[1]All!AW951</f>
        <v>2</v>
      </c>
      <c r="AL55" s="51">
        <f>+[1]All!AY951</f>
        <v>6</v>
      </c>
      <c r="AM55" s="53">
        <f>+[1]All!AZ951</f>
        <v>4</v>
      </c>
      <c r="AN55" s="52">
        <f>+[1]All!BA951</f>
        <v>1</v>
      </c>
      <c r="AP55" s="55" t="str">
        <f>+[1]All!BC951</f>
        <v>Oregon State</v>
      </c>
      <c r="AQ55" s="50">
        <f>+[1]All!BD951</f>
        <v>3</v>
      </c>
      <c r="AR55" s="48">
        <f>+[1]All!BE951</f>
        <v>1</v>
      </c>
      <c r="AS55" s="48">
        <f>+[1]All!BF951</f>
        <v>0</v>
      </c>
      <c r="AT55" s="50">
        <f>+[1]All!BG951</f>
        <v>7</v>
      </c>
      <c r="AU55" s="48">
        <f>+[1]All!BH951</f>
        <v>3</v>
      </c>
      <c r="AV55" s="49">
        <f>+[1]All!BI951</f>
        <v>0</v>
      </c>
      <c r="AW55" s="56">
        <f>+[1]All!BJ951</f>
        <v>73.38</v>
      </c>
      <c r="AX55" s="57">
        <f>+[1]All!BK951</f>
        <v>68.930000000000007</v>
      </c>
      <c r="AY55" s="14"/>
    </row>
    <row r="56" spans="1:51" x14ac:dyDescent="0.3">
      <c r="A56" s="10">
        <f>+[1]All!A952</f>
        <v>13</v>
      </c>
      <c r="B56" s="13" t="str">
        <f>+[1]All!B952</f>
        <v>Sat</v>
      </c>
      <c r="C56" s="19">
        <f>+[1]All!C952</f>
        <v>42700</v>
      </c>
      <c r="D56" s="71">
        <f>+[1]All!D952</f>
        <v>0.64583333333333337</v>
      </c>
      <c r="E56" s="13" t="str">
        <f>+[1]All!E952</f>
        <v>ABC</v>
      </c>
      <c r="F56" s="12" t="str">
        <f>+[1]All!F952</f>
        <v>Notre Dame</v>
      </c>
      <c r="G56" s="13" t="str">
        <f>+[1]All!G952</f>
        <v>Ind</v>
      </c>
      <c r="H56" s="13" t="str">
        <f>+[1]All!H952</f>
        <v>Southern Cal</v>
      </c>
      <c r="I56" s="13" t="str">
        <f>+[1]All!I952</f>
        <v>P12</v>
      </c>
      <c r="J56" s="51" t="str">
        <f>+[1]All!J952</f>
        <v>Southern Cal</v>
      </c>
      <c r="K56" s="52" t="str">
        <f>+[1]All!K952</f>
        <v>Notre Dame</v>
      </c>
      <c r="L56" s="72">
        <f>+[1]All!L952</f>
        <v>17</v>
      </c>
      <c r="M56" s="58">
        <f>+[1]All!M952</f>
        <v>57.5</v>
      </c>
      <c r="N56" s="51">
        <f>+[1]All!N952</f>
        <v>0</v>
      </c>
      <c r="O56" s="49">
        <f>+[1]All!O952</f>
        <v>0</v>
      </c>
      <c r="P56" s="53">
        <f>+[1]All!P952</f>
        <v>0</v>
      </c>
      <c r="Q56" s="49">
        <f>+[1]All!Q952</f>
        <v>0</v>
      </c>
      <c r="R56" s="51" t="str">
        <f>+[1]All!R952</f>
        <v>Notre Dame</v>
      </c>
      <c r="S56" s="53" t="str">
        <f>+[1]All!S952</f>
        <v>Southern Cal</v>
      </c>
      <c r="T56" s="51" t="str">
        <f>+[1]All!T952</f>
        <v>Notre Dame</v>
      </c>
      <c r="U56" s="52" t="str">
        <f>+[1]All!U952</f>
        <v>W</v>
      </c>
      <c r="V56" s="54" t="str">
        <f>+[1]All!X952</f>
        <v>PW2</v>
      </c>
      <c r="W56" s="51">
        <f>+[1]All!Z952</f>
        <v>0</v>
      </c>
      <c r="X56" s="52">
        <f>+[1]All!AA952</f>
        <v>0</v>
      </c>
      <c r="Y56" s="51" t="str">
        <f>+[1]All!AL952</f>
        <v>NOTRE DAME</v>
      </c>
      <c r="Z56" s="53">
        <f>+[1]All!AM952</f>
        <v>41</v>
      </c>
      <c r="AA56" s="51" t="str">
        <f>+[1]All!AN952</f>
        <v>Southern California</v>
      </c>
      <c r="AB56" s="52">
        <f>+[1]All!AO952</f>
        <v>31</v>
      </c>
      <c r="AD56" s="55" t="str">
        <f>+[1]All!AQ952</f>
        <v>Notre Dame</v>
      </c>
      <c r="AE56" s="50">
        <f>+[1]All!AR952</f>
        <v>2</v>
      </c>
      <c r="AF56" s="48">
        <f>+[1]All!AS952</f>
        <v>4</v>
      </c>
      <c r="AG56" s="48">
        <f>+[1]All!AT952</f>
        <v>0</v>
      </c>
      <c r="AH56" s="50">
        <f>+[1]All!AU952</f>
        <v>4</v>
      </c>
      <c r="AI56" s="48">
        <f>+[1]All!AV952</f>
        <v>7</v>
      </c>
      <c r="AJ56" s="49">
        <f>+[1]All!AW952</f>
        <v>0</v>
      </c>
      <c r="AL56" s="51">
        <f>+[1]All!AY952</f>
        <v>5</v>
      </c>
      <c r="AM56" s="53">
        <f>+[1]All!AZ952</f>
        <v>6</v>
      </c>
      <c r="AN56" s="52">
        <f>+[1]All!BA952</f>
        <v>0</v>
      </c>
      <c r="AP56" s="55" t="str">
        <f>+[1]All!BC952</f>
        <v>Southern Cal</v>
      </c>
      <c r="AQ56" s="50">
        <f>+[1]All!BD952</f>
        <v>4</v>
      </c>
      <c r="AR56" s="48">
        <f>+[1]All!BE952</f>
        <v>2</v>
      </c>
      <c r="AS56" s="48">
        <f>+[1]All!BF952</f>
        <v>0</v>
      </c>
      <c r="AT56" s="50">
        <f>+[1]All!BG952</f>
        <v>7</v>
      </c>
      <c r="AU56" s="48">
        <f>+[1]All!BH952</f>
        <v>4</v>
      </c>
      <c r="AV56" s="49">
        <f>+[1]All!BI952</f>
        <v>0</v>
      </c>
      <c r="AW56" s="56">
        <f>+[1]All!BJ952</f>
        <v>77</v>
      </c>
      <c r="AX56" s="57">
        <f>+[1]All!BK952</f>
        <v>88.22</v>
      </c>
      <c r="AY56" s="14"/>
    </row>
    <row r="57" spans="1:51" x14ac:dyDescent="0.3">
      <c r="A57" s="10">
        <f>+[1]All!A953</f>
        <v>13</v>
      </c>
      <c r="B57" s="13" t="str">
        <f>+[1]All!B953</f>
        <v>Sat</v>
      </c>
      <c r="C57" s="19">
        <f>+[1]All!C953</f>
        <v>42700</v>
      </c>
      <c r="D57" s="71">
        <f>+[1]All!D953</f>
        <v>0.83333333333333337</v>
      </c>
      <c r="E57" s="13" t="str">
        <f>+[1]All!E953</f>
        <v>PAC12</v>
      </c>
      <c r="F57" s="12" t="str">
        <f>+[1]All!F953</f>
        <v>Rice</v>
      </c>
      <c r="G57" s="13" t="str">
        <f>+[1]All!G953</f>
        <v>CUSA</v>
      </c>
      <c r="H57" s="13" t="str">
        <f>+[1]All!H953</f>
        <v>Stanford</v>
      </c>
      <c r="I57" s="13" t="str">
        <f>+[1]All!I953</f>
        <v>P12</v>
      </c>
      <c r="J57" s="51" t="str">
        <f>+[1]All!J953</f>
        <v>Stanford</v>
      </c>
      <c r="K57" s="52" t="str">
        <f>+[1]All!K953</f>
        <v>Rice</v>
      </c>
      <c r="L57" s="72">
        <f>+[1]All!L953</f>
        <v>35.5</v>
      </c>
      <c r="M57" s="58">
        <f>+[1]All!M953</f>
        <v>54.5</v>
      </c>
      <c r="N57" s="51">
        <f>+[1]All!N953</f>
        <v>0</v>
      </c>
      <c r="O57" s="49">
        <f>+[1]All!O953</f>
        <v>0</v>
      </c>
      <c r="P57" s="53">
        <f>+[1]All!P953</f>
        <v>0</v>
      </c>
      <c r="Q57" s="49">
        <f>+[1]All!Q953</f>
        <v>0</v>
      </c>
      <c r="R57" s="51" t="str">
        <f>+[1]All!R953</f>
        <v>Rice</v>
      </c>
      <c r="S57" s="53" t="str">
        <f>+[1]All!S953</f>
        <v>Stanford</v>
      </c>
      <c r="T57" s="51" t="str">
        <f>+[1]All!T953</f>
        <v>Rice</v>
      </c>
      <c r="U57" s="52" t="str">
        <f>+[1]All!U953</f>
        <v>W</v>
      </c>
      <c r="V57" s="54" t="str">
        <f>+[1]All!X953</f>
        <v>PW2</v>
      </c>
      <c r="W57" s="51">
        <f>+[1]All!Z953</f>
        <v>0</v>
      </c>
      <c r="X57" s="52">
        <f>+[1]All!AA953</f>
        <v>0</v>
      </c>
      <c r="Y57" s="51" t="str">
        <f>+[1]All!AL953</f>
        <v>DNP</v>
      </c>
      <c r="Z57" s="53">
        <f>+[1]All!AM953</f>
        <v>0</v>
      </c>
      <c r="AA57" s="51">
        <f>+[1]All!AN953</f>
        <v>0</v>
      </c>
      <c r="AB57" s="52">
        <f>+[1]All!AO953</f>
        <v>0</v>
      </c>
      <c r="AD57" s="55" t="str">
        <f>+[1]All!AQ953</f>
        <v>Rice</v>
      </c>
      <c r="AE57" s="50">
        <f>+[1]All!AR953</f>
        <v>2</v>
      </c>
      <c r="AF57" s="48">
        <f>+[1]All!AS953</f>
        <v>4</v>
      </c>
      <c r="AG57" s="48">
        <f>+[1]All!AT953</f>
        <v>0</v>
      </c>
      <c r="AH57" s="50">
        <f>+[1]All!AU953</f>
        <v>4</v>
      </c>
      <c r="AI57" s="48">
        <f>+[1]All!AV953</f>
        <v>6</v>
      </c>
      <c r="AJ57" s="49">
        <f>+[1]All!AW953</f>
        <v>0</v>
      </c>
      <c r="AL57" s="51">
        <f>+[1]All!AY953</f>
        <v>0</v>
      </c>
      <c r="AM57" s="53">
        <f>+[1]All!AZ953</f>
        <v>0</v>
      </c>
      <c r="AN57" s="52">
        <f>+[1]All!BA953</f>
        <v>0</v>
      </c>
      <c r="AP57" s="55" t="str">
        <f>+[1]All!BC953</f>
        <v>Stanford</v>
      </c>
      <c r="AQ57" s="50">
        <f>+[1]All!BD953</f>
        <v>1</v>
      </c>
      <c r="AR57" s="48">
        <f>+[1]All!BE953</f>
        <v>4</v>
      </c>
      <c r="AS57" s="48">
        <f>+[1]All!BF953</f>
        <v>0</v>
      </c>
      <c r="AT57" s="50">
        <f>+[1]All!BG953</f>
        <v>5</v>
      </c>
      <c r="AU57" s="48">
        <f>+[1]All!BH953</f>
        <v>5</v>
      </c>
      <c r="AV57" s="49">
        <f>+[1]All!BI953</f>
        <v>0</v>
      </c>
      <c r="AW57" s="56">
        <f>+[1]All!BJ953</f>
        <v>48.04</v>
      </c>
      <c r="AX57" s="57">
        <f>+[1]All!BK953</f>
        <v>85.15</v>
      </c>
      <c r="AY57" s="14"/>
    </row>
    <row r="58" spans="1:51" x14ac:dyDescent="0.3">
      <c r="A58" s="10">
        <f>+[1]All!A954</f>
        <v>13</v>
      </c>
      <c r="B58" s="13" t="str">
        <f>+[1]All!B954</f>
        <v>Sat</v>
      </c>
      <c r="C58" s="19">
        <f>+[1]All!C954</f>
        <v>42700</v>
      </c>
      <c r="D58" s="71">
        <f>+[1]All!D954</f>
        <v>0.64583333333333337</v>
      </c>
      <c r="E58" s="13" t="str">
        <f>+[1]All!E954</f>
        <v>espn3</v>
      </c>
      <c r="F58" s="12" t="str">
        <f>+[1]All!F954</f>
        <v>South Alabama</v>
      </c>
      <c r="G58" s="13" t="str">
        <f>+[1]All!G954</f>
        <v>SB</v>
      </c>
      <c r="H58" s="13" t="str">
        <f>+[1]All!H954</f>
        <v>Idaho</v>
      </c>
      <c r="I58" s="13" t="str">
        <f>+[1]All!I954</f>
        <v>SB</v>
      </c>
      <c r="J58" s="51" t="str">
        <f>+[1]All!J954</f>
        <v>Idaho</v>
      </c>
      <c r="K58" s="52" t="str">
        <f>+[1]All!K954</f>
        <v>South Alabama</v>
      </c>
      <c r="L58" s="72">
        <f>+[1]All!L954</f>
        <v>5.5</v>
      </c>
      <c r="M58" s="58">
        <f>+[1]All!M954</f>
        <v>51</v>
      </c>
      <c r="N58" s="51">
        <f>+[1]All!N954</f>
        <v>0</v>
      </c>
      <c r="O58" s="49">
        <f>+[1]All!O954</f>
        <v>0</v>
      </c>
      <c r="P58" s="53">
        <f>+[1]All!P954</f>
        <v>0</v>
      </c>
      <c r="Q58" s="49">
        <f>+[1]All!Q954</f>
        <v>0</v>
      </c>
      <c r="R58" s="51" t="str">
        <f>+[1]All!R954</f>
        <v>South Alabama</v>
      </c>
      <c r="S58" s="53" t="str">
        <f>+[1]All!S954</f>
        <v>Idaho</v>
      </c>
      <c r="T58" s="51" t="str">
        <f>+[1]All!T954</f>
        <v>South Alabama</v>
      </c>
      <c r="U58" s="52" t="str">
        <f>+[1]All!U954</f>
        <v>W</v>
      </c>
      <c r="V58" s="54">
        <f>+[1]All!X954</f>
        <v>0</v>
      </c>
      <c r="W58" s="51">
        <f>+[1]All!Z954</f>
        <v>0</v>
      </c>
      <c r="X58" s="52">
        <f>+[1]All!AA954</f>
        <v>0</v>
      </c>
      <c r="Y58" s="51" t="str">
        <f>+[1]All!AL954</f>
        <v>SOUTH ALABAMA</v>
      </c>
      <c r="Z58" s="53">
        <f>+[1]All!AM954</f>
        <v>52</v>
      </c>
      <c r="AA58" s="51" t="str">
        <f>+[1]All!AN954</f>
        <v>Idaho</v>
      </c>
      <c r="AB58" s="52">
        <f>+[1]All!AO954</f>
        <v>45</v>
      </c>
      <c r="AD58" s="55" t="str">
        <f>+[1]All!AQ954</f>
        <v>South Alabama</v>
      </c>
      <c r="AE58" s="50">
        <f>+[1]All!AR954</f>
        <v>1</v>
      </c>
      <c r="AF58" s="48">
        <f>+[1]All!AS954</f>
        <v>2</v>
      </c>
      <c r="AG58" s="48">
        <f>+[1]All!AT954</f>
        <v>0</v>
      </c>
      <c r="AH58" s="50">
        <f>+[1]All!AU954</f>
        <v>3</v>
      </c>
      <c r="AI58" s="48">
        <f>+[1]All!AV954</f>
        <v>4</v>
      </c>
      <c r="AJ58" s="49">
        <f>+[1]All!AW954</f>
        <v>1</v>
      </c>
      <c r="AL58" s="51">
        <f>+[1]All!AY954</f>
        <v>1</v>
      </c>
      <c r="AM58" s="53">
        <f>+[1]All!AZ954</f>
        <v>1</v>
      </c>
      <c r="AN58" s="52">
        <f>+[1]All!BA954</f>
        <v>0</v>
      </c>
      <c r="AP58" s="55" t="str">
        <f>+[1]All!BC954</f>
        <v>Idaho</v>
      </c>
      <c r="AQ58" s="50">
        <f>+[1]All!BD954</f>
        <v>0</v>
      </c>
      <c r="AR58" s="48">
        <f>+[1]All!BE954</f>
        <v>1</v>
      </c>
      <c r="AS58" s="48">
        <f>+[1]All!BF954</f>
        <v>0</v>
      </c>
      <c r="AT58" s="50">
        <f>+[1]All!BG954</f>
        <v>6</v>
      </c>
      <c r="AU58" s="48">
        <f>+[1]All!BH954</f>
        <v>3</v>
      </c>
      <c r="AV58" s="49">
        <f>+[1]All!BI954</f>
        <v>0</v>
      </c>
      <c r="AW58" s="56">
        <f>+[1]All!BJ954</f>
        <v>56.3</v>
      </c>
      <c r="AX58" s="57">
        <f>+[1]All!BK954</f>
        <v>57.05</v>
      </c>
      <c r="AY58" s="14"/>
    </row>
    <row r="59" spans="1:51" x14ac:dyDescent="0.3">
      <c r="A59" s="10">
        <f>+[1]All!A955</f>
        <v>13</v>
      </c>
      <c r="B59" s="13" t="str">
        <f>+[1]All!B955</f>
        <v>Sat</v>
      </c>
      <c r="C59" s="19">
        <f>+[1]All!C955</f>
        <v>42700</v>
      </c>
      <c r="D59" s="71">
        <f>+[1]All!D955</f>
        <v>0.66666666666666663</v>
      </c>
      <c r="E59" s="13" t="str">
        <f>+[1]All!E955</f>
        <v>espn3</v>
      </c>
      <c r="F59" s="12" t="str">
        <f>+[1]All!F955</f>
        <v>Appalachian State</v>
      </c>
      <c r="G59" s="13" t="str">
        <f>+[1]All!G955</f>
        <v>SB</v>
      </c>
      <c r="H59" s="13" t="str">
        <f>+[1]All!H955</f>
        <v>New Mexico State</v>
      </c>
      <c r="I59" s="13" t="str">
        <f>+[1]All!I955</f>
        <v>SB</v>
      </c>
      <c r="J59" s="51" t="str">
        <f>+[1]All!J955</f>
        <v>Appalachian State</v>
      </c>
      <c r="K59" s="52" t="str">
        <f>+[1]All!K955</f>
        <v>New Mexico State</v>
      </c>
      <c r="L59" s="72">
        <f>+[1]All!L955</f>
        <v>17.5</v>
      </c>
      <c r="M59" s="58">
        <f>+[1]All!M955</f>
        <v>59.5</v>
      </c>
      <c r="N59" s="51">
        <f>+[1]All!N955</f>
        <v>0</v>
      </c>
      <c r="O59" s="49">
        <f>+[1]All!O955</f>
        <v>0</v>
      </c>
      <c r="P59" s="53">
        <f>+[1]All!P955</f>
        <v>0</v>
      </c>
      <c r="Q59" s="49">
        <f>+[1]All!Q955</f>
        <v>0</v>
      </c>
      <c r="R59" s="51" t="str">
        <f>+[1]All!R955</f>
        <v>New Mexico State</v>
      </c>
      <c r="S59" s="53" t="str">
        <f>+[1]All!S955</f>
        <v>Appalachian State</v>
      </c>
      <c r="T59" s="51" t="str">
        <f>+[1]All!T955</f>
        <v>New Mexico State</v>
      </c>
      <c r="U59" s="52" t="str">
        <f>+[1]All!U955</f>
        <v>W</v>
      </c>
      <c r="V59" s="54">
        <f>+[1]All!X955</f>
        <v>0</v>
      </c>
      <c r="W59" s="51">
        <f>+[1]All!Z955</f>
        <v>0</v>
      </c>
      <c r="X59" s="52">
        <f>+[1]All!AA955</f>
        <v>0</v>
      </c>
      <c r="Y59" s="51" t="str">
        <f>+[1]All!AL955</f>
        <v>DNP</v>
      </c>
      <c r="Z59" s="53">
        <f>+[1]All!AM955</f>
        <v>0</v>
      </c>
      <c r="AA59" s="51">
        <f>+[1]All!AN955</f>
        <v>0</v>
      </c>
      <c r="AB59" s="52">
        <f>+[1]All!AO955</f>
        <v>0</v>
      </c>
      <c r="AD59" s="55" t="str">
        <f>+[1]All!AQ955</f>
        <v>Appalachian State</v>
      </c>
      <c r="AE59" s="50">
        <f>+[1]All!AR955</f>
        <v>4</v>
      </c>
      <c r="AF59" s="48">
        <f>+[1]All!AS955</f>
        <v>1</v>
      </c>
      <c r="AG59" s="48">
        <f>+[1]All!AT955</f>
        <v>0</v>
      </c>
      <c r="AH59" s="50">
        <f>+[1]All!AU955</f>
        <v>5</v>
      </c>
      <c r="AI59" s="48">
        <f>+[1]All!AV955</f>
        <v>6</v>
      </c>
      <c r="AJ59" s="49">
        <f>+[1]All!AW955</f>
        <v>0</v>
      </c>
      <c r="AL59" s="51">
        <f>+[1]All!AY955</f>
        <v>0</v>
      </c>
      <c r="AM59" s="53">
        <f>+[1]All!AZ955</f>
        <v>0</v>
      </c>
      <c r="AN59" s="52">
        <f>+[1]All!BA955</f>
        <v>0</v>
      </c>
      <c r="AP59" s="55" t="str">
        <f>+[1]All!BC955</f>
        <v>New Mexico State</v>
      </c>
      <c r="AQ59" s="50">
        <f>+[1]All!BD955</f>
        <v>4</v>
      </c>
      <c r="AR59" s="48">
        <f>+[1]All!BE955</f>
        <v>0</v>
      </c>
      <c r="AS59" s="48">
        <f>+[1]All!BF955</f>
        <v>0</v>
      </c>
      <c r="AT59" s="50">
        <f>+[1]All!BG955</f>
        <v>6</v>
      </c>
      <c r="AU59" s="48">
        <f>+[1]All!BH955</f>
        <v>3</v>
      </c>
      <c r="AV59" s="49">
        <f>+[1]All!BI955</f>
        <v>1</v>
      </c>
      <c r="AW59" s="56">
        <f>+[1]All!BJ955</f>
        <v>71.34</v>
      </c>
      <c r="AX59" s="57">
        <f>+[1]All!BK955</f>
        <v>48.39</v>
      </c>
      <c r="AY59" s="14"/>
    </row>
    <row r="60" spans="1:51" x14ac:dyDescent="0.3">
      <c r="A60" s="10">
        <f>+[1]All!A956</f>
        <v>13</v>
      </c>
      <c r="B60" s="13" t="str">
        <f>+[1]All!B956</f>
        <v>Sat</v>
      </c>
      <c r="C60" s="19">
        <f>+[1]All!C956</f>
        <v>42700</v>
      </c>
      <c r="D60" s="71">
        <f>+[1]All!D956</f>
        <v>0.66666666666666663</v>
      </c>
      <c r="E60" s="13" t="str">
        <f>+[1]All!E956</f>
        <v>espn3</v>
      </c>
      <c r="F60" s="12" t="str">
        <f>+[1]All!F956</f>
        <v>Troy</v>
      </c>
      <c r="G60" s="13" t="str">
        <f>+[1]All!G956</f>
        <v>SB</v>
      </c>
      <c r="H60" s="13" t="str">
        <f>+[1]All!H956</f>
        <v>Texas State</v>
      </c>
      <c r="I60" s="13" t="str">
        <f>+[1]All!I956</f>
        <v>SB</v>
      </c>
      <c r="J60" s="51" t="str">
        <f>+[1]All!J956</f>
        <v>Troy</v>
      </c>
      <c r="K60" s="52" t="str">
        <f>+[1]All!K956</f>
        <v>Texas State</v>
      </c>
      <c r="L60" s="72">
        <f>+[1]All!L956</f>
        <v>27</v>
      </c>
      <c r="M60" s="58">
        <f>+[1]All!M956</f>
        <v>59</v>
      </c>
      <c r="N60" s="51">
        <f>+[1]All!N956</f>
        <v>0</v>
      </c>
      <c r="O60" s="49">
        <f>+[1]All!O956</f>
        <v>0</v>
      </c>
      <c r="P60" s="53">
        <f>+[1]All!P956</f>
        <v>0</v>
      </c>
      <c r="Q60" s="49">
        <f>+[1]All!Q956</f>
        <v>0</v>
      </c>
      <c r="R60" s="51" t="str">
        <f>+[1]All!R956</f>
        <v>Texas State</v>
      </c>
      <c r="S60" s="53" t="str">
        <f>+[1]All!S956</f>
        <v>Troy</v>
      </c>
      <c r="T60" s="51" t="str">
        <f>+[1]All!T956</f>
        <v>Texas State</v>
      </c>
      <c r="U60" s="52" t="str">
        <f>+[1]All!U956</f>
        <v>W</v>
      </c>
      <c r="V60" s="54">
        <f>+[1]All!X956</f>
        <v>0</v>
      </c>
      <c r="W60" s="51">
        <f>+[1]All!Z956</f>
        <v>0</v>
      </c>
      <c r="X60" s="52">
        <f>+[1]All!AA956</f>
        <v>0</v>
      </c>
      <c r="Y60" s="51" t="str">
        <f>+[1]All!AL956</f>
        <v>DNP</v>
      </c>
      <c r="Z60" s="53">
        <f>+[1]All!AM956</f>
        <v>0</v>
      </c>
      <c r="AA60" s="51">
        <f>+[1]All!AN956</f>
        <v>0</v>
      </c>
      <c r="AB60" s="52">
        <f>+[1]All!AO956</f>
        <v>0</v>
      </c>
      <c r="AD60" s="55" t="str">
        <f>+[1]All!AQ956</f>
        <v>Troy</v>
      </c>
      <c r="AE60" s="50">
        <f>+[1]All!AR956</f>
        <v>4</v>
      </c>
      <c r="AF60" s="48">
        <f>+[1]All!AS956</f>
        <v>1</v>
      </c>
      <c r="AG60" s="48">
        <f>+[1]All!AT956</f>
        <v>0</v>
      </c>
      <c r="AH60" s="50">
        <f>+[1]All!AU956</f>
        <v>6</v>
      </c>
      <c r="AI60" s="48">
        <f>+[1]All!AV956</f>
        <v>3</v>
      </c>
      <c r="AJ60" s="49">
        <f>+[1]All!AW956</f>
        <v>0</v>
      </c>
      <c r="AL60" s="51">
        <f>+[1]All!AY956</f>
        <v>1</v>
      </c>
      <c r="AM60" s="53">
        <f>+[1]All!AZ956</f>
        <v>0</v>
      </c>
      <c r="AN60" s="52">
        <f>+[1]All!BA956</f>
        <v>0</v>
      </c>
      <c r="AP60" s="55" t="str">
        <f>+[1]All!BC956</f>
        <v>Texas State</v>
      </c>
      <c r="AQ60" s="50">
        <f>+[1]All!BD956</f>
        <v>0</v>
      </c>
      <c r="AR60" s="48">
        <f>+[1]All!BE956</f>
        <v>4</v>
      </c>
      <c r="AS60" s="48">
        <f>+[1]All!BF956</f>
        <v>0</v>
      </c>
      <c r="AT60" s="50">
        <f>+[1]All!BG956</f>
        <v>2</v>
      </c>
      <c r="AU60" s="48">
        <f>+[1]All!BH956</f>
        <v>7</v>
      </c>
      <c r="AV60" s="49">
        <f>+[1]All!BI956</f>
        <v>0</v>
      </c>
      <c r="AW60" s="56">
        <f>+[1]All!BJ956</f>
        <v>67.34</v>
      </c>
      <c r="AX60" s="57">
        <f>+[1]All!BK956</f>
        <v>38.770000000000003</v>
      </c>
      <c r="AY60" s="14"/>
    </row>
    <row r="61" spans="1:51" x14ac:dyDescent="0.3">
      <c r="A61" s="10">
        <f>+[1]All!A957</f>
        <v>13</v>
      </c>
      <c r="B61" s="13" t="str">
        <f>+[1]All!B957</f>
        <v>Sat</v>
      </c>
      <c r="C61" s="19">
        <f>+[1]All!C957</f>
        <v>42700</v>
      </c>
      <c r="D61" s="71">
        <f>+[1]All!D957</f>
        <v>0.5</v>
      </c>
      <c r="E61" s="13" t="str">
        <f>+[1]All!E957</f>
        <v>espn3</v>
      </c>
      <c r="F61" s="12" t="str">
        <f>+[1]All!F957</f>
        <v>Arkansas State</v>
      </c>
      <c r="G61" s="13" t="str">
        <f>+[1]All!G957</f>
        <v>SB</v>
      </c>
      <c r="H61" s="13" t="str">
        <f>+[1]All!H957</f>
        <v>UL Lafayette</v>
      </c>
      <c r="I61" s="13" t="str">
        <f>+[1]All!I957</f>
        <v>SB</v>
      </c>
      <c r="J61" s="51" t="str">
        <f>+[1]All!J957</f>
        <v>Arkansas State</v>
      </c>
      <c r="K61" s="52" t="str">
        <f>+[1]All!K957</f>
        <v>UL Lafayette</v>
      </c>
      <c r="L61" s="72">
        <f>+[1]All!L957</f>
        <v>5</v>
      </c>
      <c r="M61" s="58">
        <f>+[1]All!M957</f>
        <v>49</v>
      </c>
      <c r="N61" s="51">
        <f>+[1]All!N957</f>
        <v>0</v>
      </c>
      <c r="O61" s="49">
        <f>+[1]All!O957</f>
        <v>0</v>
      </c>
      <c r="P61" s="53">
        <f>+[1]All!P957</f>
        <v>0</v>
      </c>
      <c r="Q61" s="49">
        <f>+[1]All!Q957</f>
        <v>0</v>
      </c>
      <c r="R61" s="51" t="str">
        <f>+[1]All!R957</f>
        <v>UL Lafayette</v>
      </c>
      <c r="S61" s="53" t="str">
        <f>+[1]All!S957</f>
        <v>Arkansas State</v>
      </c>
      <c r="T61" s="51" t="str">
        <f>+[1]All!T957</f>
        <v>Arkansas State</v>
      </c>
      <c r="U61" s="52" t="str">
        <f>+[1]All!U957</f>
        <v>L</v>
      </c>
      <c r="V61" s="54">
        <f>+[1]All!X957</f>
        <v>0</v>
      </c>
      <c r="W61" s="51">
        <f>+[1]All!Z957</f>
        <v>0</v>
      </c>
      <c r="X61" s="52">
        <f>+[1]All!AA957</f>
        <v>0</v>
      </c>
      <c r="Y61" s="51" t="str">
        <f>+[1]All!AL957</f>
        <v>ARKANSAS STATE</v>
      </c>
      <c r="Z61" s="53">
        <f>+[1]All!AM957</f>
        <v>37</v>
      </c>
      <c r="AA61" s="51" t="str">
        <f>+[1]All!AN957</f>
        <v>UL Lafayette</v>
      </c>
      <c r="AB61" s="52">
        <f>+[1]All!AO957</f>
        <v>27</v>
      </c>
      <c r="AD61" s="55" t="str">
        <f>+[1]All!AQ957</f>
        <v>Arkansas State</v>
      </c>
      <c r="AE61" s="50">
        <f>+[1]All!AR957</f>
        <v>2</v>
      </c>
      <c r="AF61" s="48">
        <f>+[1]All!AS957</f>
        <v>2</v>
      </c>
      <c r="AG61" s="48">
        <f>+[1]All!AT957</f>
        <v>0</v>
      </c>
      <c r="AH61" s="50">
        <f>+[1]All!AU957</f>
        <v>5</v>
      </c>
      <c r="AI61" s="48">
        <f>+[1]All!AV957</f>
        <v>3</v>
      </c>
      <c r="AJ61" s="49">
        <f>+[1]All!AW957</f>
        <v>1</v>
      </c>
      <c r="AL61" s="51">
        <f>+[1]All!AY957</f>
        <v>3</v>
      </c>
      <c r="AM61" s="53">
        <f>+[1]All!AZ957</f>
        <v>8</v>
      </c>
      <c r="AN61" s="52">
        <f>+[1]All!BA957</f>
        <v>0</v>
      </c>
      <c r="AP61" s="55" t="str">
        <f>+[1]All!BC957</f>
        <v>UL Lafayette</v>
      </c>
      <c r="AQ61" s="50">
        <f>+[1]All!BD957</f>
        <v>2</v>
      </c>
      <c r="AR61" s="48">
        <f>+[1]All!BE957</f>
        <v>2</v>
      </c>
      <c r="AS61" s="48">
        <f>+[1]All!BF957</f>
        <v>0</v>
      </c>
      <c r="AT61" s="50">
        <f>+[1]All!BG957</f>
        <v>6</v>
      </c>
      <c r="AU61" s="48">
        <f>+[1]All!BH957</f>
        <v>3</v>
      </c>
      <c r="AV61" s="49">
        <f>+[1]All!BI957</f>
        <v>0</v>
      </c>
      <c r="AW61" s="56">
        <f>+[1]All!BJ957</f>
        <v>65.92</v>
      </c>
      <c r="AX61" s="57">
        <f>+[1]All!BK957</f>
        <v>54.62</v>
      </c>
      <c r="AY61" s="14"/>
    </row>
    <row r="62" spans="1:51" x14ac:dyDescent="0.3">
      <c r="A62" s="10">
        <f>+[1]All!A958</f>
        <v>13</v>
      </c>
      <c r="B62" s="13" t="str">
        <f>+[1]All!B958</f>
        <v>Sat</v>
      </c>
      <c r="C62" s="19">
        <f>+[1]All!C958</f>
        <v>42700</v>
      </c>
      <c r="D62" s="71">
        <f>+[1]All!D958</f>
        <v>0.64583333333333337</v>
      </c>
      <c r="E62" s="13" t="str">
        <f>+[1]All!E958</f>
        <v>CBS</v>
      </c>
      <c r="F62" s="12" t="str">
        <f>+[1]All!F958</f>
        <v>Auburn</v>
      </c>
      <c r="G62" s="13" t="str">
        <f>+[1]All!G958</f>
        <v>SEC</v>
      </c>
      <c r="H62" s="13" t="str">
        <f>+[1]All!H958</f>
        <v>Alabama</v>
      </c>
      <c r="I62" s="13" t="str">
        <f>+[1]All!I958</f>
        <v>SEC</v>
      </c>
      <c r="J62" s="51" t="str">
        <f>+[1]All!J958</f>
        <v>Alabama</v>
      </c>
      <c r="K62" s="52" t="str">
        <f>+[1]All!K958</f>
        <v>Auburn</v>
      </c>
      <c r="L62" s="72">
        <f>+[1]All!L958</f>
        <v>17.5</v>
      </c>
      <c r="M62" s="58">
        <f>+[1]All!M958</f>
        <v>47</v>
      </c>
      <c r="N62" s="51">
        <f>+[1]All!N958</f>
        <v>0</v>
      </c>
      <c r="O62" s="49">
        <f>+[1]All!O958</f>
        <v>0</v>
      </c>
      <c r="P62" s="53">
        <f>+[1]All!P958</f>
        <v>0</v>
      </c>
      <c r="Q62" s="49">
        <f>+[1]All!Q958</f>
        <v>0</v>
      </c>
      <c r="R62" s="51" t="str">
        <f>+[1]All!R958</f>
        <v>Auburn</v>
      </c>
      <c r="S62" s="53" t="str">
        <f>+[1]All!S958</f>
        <v>Alabama</v>
      </c>
      <c r="T62" s="51" t="str">
        <f>+[1]All!T958</f>
        <v>Auburn</v>
      </c>
      <c r="U62" s="52" t="str">
        <f>+[1]All!U958</f>
        <v>W</v>
      </c>
      <c r="V62" s="54" t="str">
        <f>+[1]All!X958</f>
        <v>X</v>
      </c>
      <c r="W62" s="51" t="str">
        <f>+[1]All!Z958</f>
        <v>U</v>
      </c>
      <c r="X62" s="52">
        <f>+[1]All!AA958</f>
        <v>0</v>
      </c>
      <c r="Y62" s="51" t="str">
        <f>+[1]All!AL958</f>
        <v>Alabama</v>
      </c>
      <c r="Z62" s="53">
        <f>+[1]All!AM958</f>
        <v>29</v>
      </c>
      <c r="AA62" s="51" t="str">
        <f>+[1]All!AN958</f>
        <v>AUBURN</v>
      </c>
      <c r="AB62" s="52">
        <f>+[1]All!AO958</f>
        <v>13</v>
      </c>
      <c r="AD62" s="55" t="str">
        <f>+[1]All!AQ958</f>
        <v>Auburn</v>
      </c>
      <c r="AE62" s="50">
        <f>+[1]All!AR958</f>
        <v>2</v>
      </c>
      <c r="AF62" s="48">
        <f>+[1]All!AS958</f>
        <v>1</v>
      </c>
      <c r="AG62" s="48">
        <f>+[1]All!AT958</f>
        <v>0</v>
      </c>
      <c r="AH62" s="50">
        <f>+[1]All!AU958</f>
        <v>7</v>
      </c>
      <c r="AI62" s="48">
        <f>+[1]All!AV958</f>
        <v>3</v>
      </c>
      <c r="AJ62" s="49">
        <f>+[1]All!AW958</f>
        <v>0</v>
      </c>
      <c r="AL62" s="51">
        <f>+[1]All!AY958</f>
        <v>6</v>
      </c>
      <c r="AM62" s="53">
        <f>+[1]All!AZ958</f>
        <v>5</v>
      </c>
      <c r="AN62" s="52">
        <f>+[1]All!BA958</f>
        <v>0</v>
      </c>
      <c r="AP62" s="55" t="str">
        <f>+[1]All!BC958</f>
        <v>Alabama</v>
      </c>
      <c r="AQ62" s="50">
        <f>+[1]All!BD958</f>
        <v>2</v>
      </c>
      <c r="AR62" s="48">
        <f>+[1]All!BE958</f>
        <v>2</v>
      </c>
      <c r="AS62" s="48">
        <f>+[1]All!BF958</f>
        <v>1</v>
      </c>
      <c r="AT62" s="50">
        <f>+[1]All!BG958</f>
        <v>6</v>
      </c>
      <c r="AU62" s="48">
        <f>+[1]All!BH958</f>
        <v>3</v>
      </c>
      <c r="AV62" s="49">
        <f>+[1]All!BI958</f>
        <v>1</v>
      </c>
      <c r="AW62" s="56">
        <f>+[1]All!BJ958</f>
        <v>87.09</v>
      </c>
      <c r="AX62" s="57">
        <f>+[1]All!BK958</f>
        <v>103.27</v>
      </c>
      <c r="AY62" s="14"/>
    </row>
    <row r="63" spans="1:51" x14ac:dyDescent="0.3">
      <c r="A63" s="10">
        <f>+[1]All!A959</f>
        <v>13</v>
      </c>
      <c r="B63" s="10" t="str">
        <f>+[1]All!B959</f>
        <v>Sat</v>
      </c>
      <c r="C63" s="18">
        <f>+[1]All!C959</f>
        <v>42700</v>
      </c>
      <c r="D63" s="71">
        <f>+[1]All!D959</f>
        <v>0.5</v>
      </c>
      <c r="E63" s="13" t="str">
        <f>+[1]All!E959</f>
        <v>SEC</v>
      </c>
      <c r="F63" s="64" t="str">
        <f>+[1]All!F959</f>
        <v>Georgia Tech</v>
      </c>
      <c r="G63" s="13" t="str">
        <f>+[1]All!G959</f>
        <v>ACC</v>
      </c>
      <c r="H63" s="13" t="str">
        <f>+[1]All!H959</f>
        <v>Georgia</v>
      </c>
      <c r="I63" s="13" t="str">
        <f>+[1]All!I959</f>
        <v>SEC</v>
      </c>
      <c r="J63" s="48" t="str">
        <f>+[1]All!J959</f>
        <v>Georgia</v>
      </c>
      <c r="K63" s="49" t="str">
        <f>+[1]All!K959</f>
        <v>Georgia Tech</v>
      </c>
      <c r="L63" s="65">
        <f>+[1]All!L959</f>
        <v>4</v>
      </c>
      <c r="M63" s="66">
        <f>+[1]All!M959</f>
        <v>48.5</v>
      </c>
      <c r="N63" s="50">
        <f>+[1]All!N959</f>
        <v>0</v>
      </c>
      <c r="O63" s="49">
        <f>+[1]All!O959</f>
        <v>0</v>
      </c>
      <c r="P63" s="48">
        <f>+[1]All!P959</f>
        <v>0</v>
      </c>
      <c r="Q63" s="49">
        <f>+[1]All!Q959</f>
        <v>0</v>
      </c>
      <c r="R63" s="50" t="str">
        <f>+[1]All!R959</f>
        <v>Georgia Tech</v>
      </c>
      <c r="S63" s="49" t="str">
        <f>+[1]All!S959</f>
        <v>Georgia</v>
      </c>
      <c r="T63" s="48" t="str">
        <f>+[1]All!T959</f>
        <v>Georgia Tech</v>
      </c>
      <c r="U63" s="49" t="str">
        <f>+[1]All!U959</f>
        <v>W</v>
      </c>
      <c r="V63" s="54">
        <f>+[1]All!X959</f>
        <v>0</v>
      </c>
      <c r="W63" s="51">
        <f>+[1]All!Z959</f>
        <v>0</v>
      </c>
      <c r="X63" s="52">
        <f>+[1]All!AA959</f>
        <v>0</v>
      </c>
      <c r="Y63" s="51" t="str">
        <f>+[1]All!AL959</f>
        <v>Georgia</v>
      </c>
      <c r="Z63" s="53">
        <f>+[1]All!AM959</f>
        <v>13</v>
      </c>
      <c r="AA63" s="51" t="str">
        <f>+[1]All!AN959</f>
        <v>GEORGIA TECH</v>
      </c>
      <c r="AB63" s="52">
        <f>+[1]All!AO959</f>
        <v>7</v>
      </c>
      <c r="AD63" s="55" t="str">
        <f>+[1]All!AQ959</f>
        <v>Georgia Tech</v>
      </c>
      <c r="AE63" s="50">
        <f>+[1]All!AR959</f>
        <v>2</v>
      </c>
      <c r="AF63" s="48">
        <f>+[1]All!AS959</f>
        <v>1</v>
      </c>
      <c r="AG63" s="48">
        <f>+[1]All!AT959</f>
        <v>1</v>
      </c>
      <c r="AH63" s="50">
        <f>+[1]All!AU959</f>
        <v>4</v>
      </c>
      <c r="AI63" s="48">
        <f>+[1]All!AV959</f>
        <v>5</v>
      </c>
      <c r="AJ63" s="49">
        <f>+[1]All!AW959</f>
        <v>1</v>
      </c>
      <c r="AL63" s="50">
        <f>+[1]All!AY959</f>
        <v>3</v>
      </c>
      <c r="AM63" s="48">
        <f>+[1]All!AZ959</f>
        <v>7</v>
      </c>
      <c r="AN63" s="49">
        <f>+[1]All!BA959</f>
        <v>1</v>
      </c>
      <c r="AO63" s="49"/>
      <c r="AP63" s="55" t="str">
        <f>+[1]All!BC959</f>
        <v>Georgia</v>
      </c>
      <c r="AQ63" s="50">
        <f>+[1]All!BD959</f>
        <v>2</v>
      </c>
      <c r="AR63" s="48">
        <f>+[1]All!BE959</f>
        <v>1</v>
      </c>
      <c r="AS63" s="48">
        <f>+[1]All!BF959</f>
        <v>0</v>
      </c>
      <c r="AT63" s="50">
        <f>+[1]All!BG959</f>
        <v>5</v>
      </c>
      <c r="AU63" s="48">
        <f>+[1]All!BH959</f>
        <v>4</v>
      </c>
      <c r="AV63" s="49">
        <f>+[1]All!BI959</f>
        <v>1</v>
      </c>
      <c r="AW63" s="56">
        <f>+[1]All!BJ959</f>
        <v>75.709999999999994</v>
      </c>
      <c r="AX63" s="57">
        <f>+[1]All!BK959</f>
        <v>73.98</v>
      </c>
      <c r="AY63" s="14"/>
    </row>
    <row r="64" spans="1:51" x14ac:dyDescent="0.3">
      <c r="A64" s="10">
        <f>+[1]All!A960</f>
        <v>13</v>
      </c>
      <c r="B64" s="10" t="str">
        <f>+[1]All!B960</f>
        <v>Sat</v>
      </c>
      <c r="C64" s="18">
        <f>+[1]All!C960</f>
        <v>42700</v>
      </c>
      <c r="D64" s="71">
        <f>+[1]All!D960</f>
        <v>0.64583333333333337</v>
      </c>
      <c r="E64" s="13" t="str">
        <f>+[1]All!E960</f>
        <v>SEC</v>
      </c>
      <c r="F64" s="64" t="str">
        <f>+[1]All!F960</f>
        <v>Mississippi State</v>
      </c>
      <c r="G64" s="13" t="str">
        <f>+[1]All!G960</f>
        <v>SEC</v>
      </c>
      <c r="H64" s="13" t="str">
        <f>+[1]All!H960</f>
        <v>Mississippi</v>
      </c>
      <c r="I64" s="13" t="str">
        <f>+[1]All!I960</f>
        <v>SEC</v>
      </c>
      <c r="J64" s="48" t="str">
        <f>+[1]All!J960</f>
        <v>Mississippi</v>
      </c>
      <c r="K64" s="49" t="str">
        <f>+[1]All!K960</f>
        <v>Mississippi State</v>
      </c>
      <c r="L64" s="65">
        <f>+[1]All!L960</f>
        <v>7.5</v>
      </c>
      <c r="M64" s="66">
        <f>+[1]All!M960</f>
        <v>69.5</v>
      </c>
      <c r="N64" s="50">
        <f>+[1]All!N960</f>
        <v>0</v>
      </c>
      <c r="O64" s="49">
        <f>+[1]All!O960</f>
        <v>0</v>
      </c>
      <c r="P64" s="48">
        <f>+[1]All!P960</f>
        <v>0</v>
      </c>
      <c r="Q64" s="49">
        <f>+[1]All!Q960</f>
        <v>0</v>
      </c>
      <c r="R64" s="50" t="str">
        <f>+[1]All!R960</f>
        <v>Mississippi State</v>
      </c>
      <c r="S64" s="49" t="str">
        <f>+[1]All!S960</f>
        <v>Mississippi</v>
      </c>
      <c r="T64" s="48" t="str">
        <f>+[1]All!T960</f>
        <v>Mississippi State</v>
      </c>
      <c r="U64" s="49" t="str">
        <f>+[1]All!U960</f>
        <v>W</v>
      </c>
      <c r="V64" s="54">
        <f>+[1]All!X960</f>
        <v>0</v>
      </c>
      <c r="W64" s="51" t="str">
        <f>+[1]All!Z960</f>
        <v>O</v>
      </c>
      <c r="X64" s="52">
        <f>+[1]All!AA960</f>
        <v>0</v>
      </c>
      <c r="Y64" s="51" t="str">
        <f>+[1]All!AL960</f>
        <v>Mississippi</v>
      </c>
      <c r="Z64" s="53">
        <f>+[1]All!AM960</f>
        <v>38</v>
      </c>
      <c r="AA64" s="51" t="str">
        <f>+[1]All!AN960</f>
        <v>MISSISSIPPI STATE</v>
      </c>
      <c r="AB64" s="52">
        <f>+[1]All!AO960</f>
        <v>27</v>
      </c>
      <c r="AD64" s="55" t="str">
        <f>+[1]All!AQ960</f>
        <v>Mississippi State</v>
      </c>
      <c r="AE64" s="50">
        <f>+[1]All!AR960</f>
        <v>1</v>
      </c>
      <c r="AF64" s="48">
        <f>+[1]All!AS960</f>
        <v>4</v>
      </c>
      <c r="AG64" s="48">
        <f>+[1]All!AT960</f>
        <v>0</v>
      </c>
      <c r="AH64" s="50">
        <f>+[1]All!AU960</f>
        <v>4</v>
      </c>
      <c r="AI64" s="48">
        <f>+[1]All!AV960</f>
        <v>6</v>
      </c>
      <c r="AJ64" s="49">
        <f>+[1]All!AW960</f>
        <v>0</v>
      </c>
      <c r="AL64" s="50">
        <f>+[1]All!AY960</f>
        <v>5</v>
      </c>
      <c r="AM64" s="48">
        <f>+[1]All!AZ960</f>
        <v>5</v>
      </c>
      <c r="AN64" s="49">
        <f>+[1]All!BA960</f>
        <v>1</v>
      </c>
      <c r="AO64" s="49"/>
      <c r="AP64" s="55" t="str">
        <f>+[1]All!BC960</f>
        <v>Mississippi</v>
      </c>
      <c r="AQ64" s="50">
        <f>+[1]All!BD960</f>
        <v>3</v>
      </c>
      <c r="AR64" s="48">
        <f>+[1]All!BE960</f>
        <v>3</v>
      </c>
      <c r="AS64" s="48">
        <f>+[1]All!BF960</f>
        <v>0</v>
      </c>
      <c r="AT64" s="50">
        <f>+[1]All!BG960</f>
        <v>5</v>
      </c>
      <c r="AU64" s="48">
        <f>+[1]All!BH960</f>
        <v>5</v>
      </c>
      <c r="AV64" s="49">
        <f>+[1]All!BI960</f>
        <v>0</v>
      </c>
      <c r="AW64" s="56">
        <f>+[1]All!BJ960</f>
        <v>70.739999999999995</v>
      </c>
      <c r="AX64" s="57">
        <f>+[1]All!BK960</f>
        <v>80.67</v>
      </c>
      <c r="AY64" s="14"/>
    </row>
    <row r="65" spans="1:51" x14ac:dyDescent="0.3">
      <c r="A65" s="10">
        <f>+[1]All!A961</f>
        <v>13</v>
      </c>
      <c r="B65" s="10" t="str">
        <f>+[1]All!B961</f>
        <v>Sat</v>
      </c>
      <c r="C65" s="18">
        <f>+[1]All!C961</f>
        <v>42700</v>
      </c>
      <c r="D65" s="71">
        <f>+[1]All!D961</f>
        <v>0.8125</v>
      </c>
      <c r="E65" s="13" t="str">
        <f>+[1]All!E961</f>
        <v>SEC</v>
      </c>
      <c r="F65" s="64" t="str">
        <f>+[1]All!F961</f>
        <v>Tennessee</v>
      </c>
      <c r="G65" s="13" t="str">
        <f>+[1]All!G961</f>
        <v>SEC</v>
      </c>
      <c r="H65" s="13" t="str">
        <f>+[1]All!H961</f>
        <v>Vanderbilt</v>
      </c>
      <c r="I65" s="13" t="str">
        <f>+[1]All!I961</f>
        <v>SEC</v>
      </c>
      <c r="J65" s="48" t="str">
        <f>+[1]All!J961</f>
        <v>Tennessee</v>
      </c>
      <c r="K65" s="49" t="str">
        <f>+[1]All!K961</f>
        <v>Vanderbilt</v>
      </c>
      <c r="L65" s="65">
        <f>+[1]All!L961</f>
        <v>7.5</v>
      </c>
      <c r="M65" s="66">
        <f>+[1]All!M961</f>
        <v>54</v>
      </c>
      <c r="N65" s="50">
        <f>+[1]All!N961</f>
        <v>0</v>
      </c>
      <c r="O65" s="49">
        <f>+[1]All!O961</f>
        <v>0</v>
      </c>
      <c r="P65" s="48">
        <f>+[1]All!P961</f>
        <v>0</v>
      </c>
      <c r="Q65" s="49">
        <f>+[1]All!Q961</f>
        <v>0</v>
      </c>
      <c r="R65" s="50" t="str">
        <f>+[1]All!R961</f>
        <v>Vanderbilt</v>
      </c>
      <c r="S65" s="49" t="str">
        <f>+[1]All!S961</f>
        <v>Tennessee</v>
      </c>
      <c r="T65" s="48" t="str">
        <f>+[1]All!T961</f>
        <v>Vanderbilt</v>
      </c>
      <c r="U65" s="49" t="str">
        <f>+[1]All!U961</f>
        <v>W</v>
      </c>
      <c r="V65" s="54">
        <f>+[1]All!X961</f>
        <v>0</v>
      </c>
      <c r="W65" s="51">
        <f>+[1]All!Z961</f>
        <v>0</v>
      </c>
      <c r="X65" s="52">
        <f>+[1]All!AA961</f>
        <v>0</v>
      </c>
      <c r="Y65" s="51" t="str">
        <f>+[1]All!AL961</f>
        <v>TENNESSEE</v>
      </c>
      <c r="Z65" s="53">
        <f>+[1]All!AM961</f>
        <v>53</v>
      </c>
      <c r="AA65" s="51" t="str">
        <f>+[1]All!AN961</f>
        <v>Vanderbilt</v>
      </c>
      <c r="AB65" s="52">
        <f>+[1]All!AO961</f>
        <v>28</v>
      </c>
      <c r="AD65" s="55" t="str">
        <f>+[1]All!AQ961</f>
        <v>Tennessee</v>
      </c>
      <c r="AE65" s="50">
        <f>+[1]All!AR961</f>
        <v>1</v>
      </c>
      <c r="AF65" s="48">
        <f>+[1]All!AS961</f>
        <v>3</v>
      </c>
      <c r="AG65" s="48">
        <f>+[1]All!AT961</f>
        <v>0</v>
      </c>
      <c r="AH65" s="50">
        <f>+[1]All!AU961</f>
        <v>3</v>
      </c>
      <c r="AI65" s="48">
        <f>+[1]All!AV961</f>
        <v>6</v>
      </c>
      <c r="AJ65" s="49">
        <f>+[1]All!AW961</f>
        <v>0</v>
      </c>
      <c r="AL65" s="50">
        <f>+[1]All!AY961</f>
        <v>5</v>
      </c>
      <c r="AM65" s="48">
        <f>+[1]All!AZ961</f>
        <v>6</v>
      </c>
      <c r="AN65" s="49">
        <f>+[1]All!BA961</f>
        <v>0</v>
      </c>
      <c r="AO65" s="49"/>
      <c r="AP65" s="55" t="str">
        <f>+[1]All!BC961</f>
        <v>Vanderbilt</v>
      </c>
      <c r="AQ65" s="50">
        <f>+[1]All!BD961</f>
        <v>3</v>
      </c>
      <c r="AR65" s="48">
        <f>+[1]All!BE961</f>
        <v>1</v>
      </c>
      <c r="AS65" s="48">
        <f>+[1]All!BF961</f>
        <v>0</v>
      </c>
      <c r="AT65" s="50">
        <f>+[1]All!BG961</f>
        <v>5</v>
      </c>
      <c r="AU65" s="48">
        <f>+[1]All!BH961</f>
        <v>5</v>
      </c>
      <c r="AV65" s="49">
        <f>+[1]All!BI961</f>
        <v>0</v>
      </c>
      <c r="AW65" s="56">
        <f>+[1]All!BJ961</f>
        <v>82.5</v>
      </c>
      <c r="AX65" s="57">
        <f>+[1]All!BK961</f>
        <v>70.55</v>
      </c>
      <c r="AY65" s="14"/>
    </row>
    <row r="66" spans="1:51" x14ac:dyDescent="0.3">
      <c r="A66" s="10">
        <f>+[1]All!A962</f>
        <v>13</v>
      </c>
      <c r="B66" s="13" t="str">
        <f>+[1]All!B962</f>
        <v>Sat</v>
      </c>
      <c r="C66" s="19">
        <f>+[1]All!C962</f>
        <v>42700</v>
      </c>
      <c r="D66" s="71">
        <f>+[1]All!D962</f>
        <v>0</v>
      </c>
      <c r="E66" s="13">
        <f>+[1]All!E962</f>
        <v>0</v>
      </c>
      <c r="F66" s="12" t="str">
        <f>+[1]All!F962</f>
        <v>Army</v>
      </c>
      <c r="G66" s="13" t="str">
        <f>+[1]All!G962</f>
        <v>Ind</v>
      </c>
      <c r="H66" s="13" t="str">
        <f>+[1]All!H962</f>
        <v>Open</v>
      </c>
      <c r="I66" s="13" t="str">
        <f>+[1]All!I962</f>
        <v>ZZZ</v>
      </c>
      <c r="J66" s="51">
        <f>+[1]All!J962</f>
        <v>0</v>
      </c>
      <c r="K66" s="52">
        <f>+[1]All!K962</f>
        <v>0</v>
      </c>
      <c r="L66" s="72">
        <f>+[1]All!L962</f>
        <v>0</v>
      </c>
      <c r="M66" s="58">
        <f>+[1]All!M962</f>
        <v>0</v>
      </c>
      <c r="N66" s="51">
        <f>+[1]All!N962</f>
        <v>0</v>
      </c>
      <c r="O66" s="49">
        <f>+[1]All!O962</f>
        <v>0</v>
      </c>
      <c r="P66" s="53">
        <f>+[1]All!P962</f>
        <v>0</v>
      </c>
      <c r="Q66" s="49">
        <f>+[1]All!Q962</f>
        <v>0</v>
      </c>
      <c r="R66" s="51">
        <f>+[1]All!R962</f>
        <v>0</v>
      </c>
      <c r="S66" s="53">
        <f>+[1]All!S962</f>
        <v>0</v>
      </c>
      <c r="T66" s="51">
        <f>+[1]All!T962</f>
        <v>0</v>
      </c>
      <c r="U66" s="52">
        <f>+[1]All!U962</f>
        <v>0</v>
      </c>
      <c r="V66" s="54">
        <f>+[1]All!X962</f>
        <v>0</v>
      </c>
      <c r="W66" s="51">
        <f>+[1]All!Z962</f>
        <v>0</v>
      </c>
      <c r="X66" s="52">
        <f>+[1]All!AA962</f>
        <v>0</v>
      </c>
      <c r="Y66" s="51">
        <f>+[1]All!AL962</f>
        <v>0</v>
      </c>
      <c r="Z66" s="53">
        <f>+[1]All!AM962</f>
        <v>0</v>
      </c>
      <c r="AA66" s="51">
        <f>+[1]All!AN962</f>
        <v>0</v>
      </c>
      <c r="AB66" s="52">
        <f>+[1]All!AO962</f>
        <v>0</v>
      </c>
      <c r="AD66" s="55" t="str">
        <f>+[1]All!AQ962</f>
        <v>Army</v>
      </c>
      <c r="AE66" s="50">
        <f>+[1]All!AR962</f>
        <v>3</v>
      </c>
      <c r="AF66" s="48">
        <f>+[1]All!AS962</f>
        <v>2</v>
      </c>
      <c r="AG66" s="48">
        <f>+[1]All!AT962</f>
        <v>0</v>
      </c>
      <c r="AH66" s="50">
        <f>+[1]All!AU962</f>
        <v>4</v>
      </c>
      <c r="AI66" s="48">
        <f>+[1]All!AV962</f>
        <v>5</v>
      </c>
      <c r="AJ66" s="49">
        <f>+[1]All!AW962</f>
        <v>0</v>
      </c>
      <c r="AL66" s="51">
        <f>+[1]All!AY962</f>
        <v>0</v>
      </c>
      <c r="AM66" s="53">
        <f>+[1]All!AZ962</f>
        <v>0</v>
      </c>
      <c r="AN66" s="52">
        <f>+[1]All!BA962</f>
        <v>0</v>
      </c>
      <c r="AP66" s="55">
        <f>+[1]All!BC962</f>
        <v>0</v>
      </c>
      <c r="AQ66" s="50">
        <f>+[1]All!BD962</f>
        <v>0</v>
      </c>
      <c r="AR66" s="48">
        <f>+[1]All!BE962</f>
        <v>0</v>
      </c>
      <c r="AS66" s="48">
        <f>+[1]All!BF962</f>
        <v>0</v>
      </c>
      <c r="AT66" s="50">
        <f>+[1]All!BG962</f>
        <v>0</v>
      </c>
      <c r="AU66" s="48">
        <f>+[1]All!BH962</f>
        <v>0</v>
      </c>
      <c r="AV66" s="49">
        <f>+[1]All!BI962</f>
        <v>0</v>
      </c>
      <c r="AW66" s="56">
        <f>+[1]All!BJ962</f>
        <v>63.79</v>
      </c>
      <c r="AX66" s="57">
        <f>+[1]All!BK962</f>
        <v>0</v>
      </c>
      <c r="AY66" s="14"/>
    </row>
    <row r="67" spans="1:51" x14ac:dyDescent="0.3">
      <c r="A67" s="10">
        <f>+[1]All!A963</f>
        <v>13</v>
      </c>
      <c r="B67" s="13" t="str">
        <f>+[1]All!B963</f>
        <v>Sat</v>
      </c>
      <c r="C67" s="19">
        <f>+[1]All!C963</f>
        <v>42700</v>
      </c>
      <c r="D67" s="71">
        <f>+[1]All!D963</f>
        <v>0</v>
      </c>
      <c r="E67" s="13">
        <f>+[1]All!E963</f>
        <v>0</v>
      </c>
      <c r="F67" s="12" t="str">
        <f>+[1]All!F963</f>
        <v>Georgia Southern</v>
      </c>
      <c r="G67" s="13" t="str">
        <f>+[1]All!G963</f>
        <v>SB</v>
      </c>
      <c r="H67" s="13" t="str">
        <f>+[1]All!H963</f>
        <v>Open</v>
      </c>
      <c r="I67" s="13" t="str">
        <f>+[1]All!I963</f>
        <v>ZZZ</v>
      </c>
      <c r="J67" s="51">
        <f>+[1]All!J963</f>
        <v>0</v>
      </c>
      <c r="K67" s="52">
        <f>+[1]All!K963</f>
        <v>0</v>
      </c>
      <c r="L67" s="72">
        <f>+[1]All!L963</f>
        <v>0</v>
      </c>
      <c r="M67" s="58">
        <f>+[1]All!M963</f>
        <v>0</v>
      </c>
      <c r="N67" s="51">
        <f>+[1]All!N963</f>
        <v>0</v>
      </c>
      <c r="O67" s="49">
        <f>+[1]All!O963</f>
        <v>0</v>
      </c>
      <c r="P67" s="53">
        <f>+[1]All!P963</f>
        <v>0</v>
      </c>
      <c r="Q67" s="49">
        <f>+[1]All!Q963</f>
        <v>0</v>
      </c>
      <c r="R67" s="51">
        <f>+[1]All!R963</f>
        <v>0</v>
      </c>
      <c r="S67" s="53">
        <f>+[1]All!S963</f>
        <v>0</v>
      </c>
      <c r="T67" s="51">
        <f>+[1]All!T963</f>
        <v>0</v>
      </c>
      <c r="U67" s="52">
        <f>+[1]All!U963</f>
        <v>0</v>
      </c>
      <c r="V67" s="54">
        <f>+[1]All!X963</f>
        <v>0</v>
      </c>
      <c r="W67" s="51">
        <f>+[1]All!Z963</f>
        <v>0</v>
      </c>
      <c r="X67" s="52">
        <f>+[1]All!AA963</f>
        <v>0</v>
      </c>
      <c r="Y67" s="51">
        <f>+[1]All!AL963</f>
        <v>0</v>
      </c>
      <c r="Z67" s="53">
        <f>+[1]All!AM963</f>
        <v>0</v>
      </c>
      <c r="AA67" s="51">
        <f>+[1]All!AN963</f>
        <v>0</v>
      </c>
      <c r="AB67" s="52">
        <f>+[1]All!AO963</f>
        <v>0</v>
      </c>
      <c r="AD67" s="55" t="str">
        <f>+[1]All!AQ963</f>
        <v>Georgia Southern</v>
      </c>
      <c r="AE67" s="50">
        <f>+[1]All!AR963</f>
        <v>3</v>
      </c>
      <c r="AF67" s="48">
        <f>+[1]All!AS963</f>
        <v>4</v>
      </c>
      <c r="AG67" s="48">
        <f>+[1]All!AT963</f>
        <v>0</v>
      </c>
      <c r="AH67" s="50">
        <f>+[1]All!AU963</f>
        <v>3</v>
      </c>
      <c r="AI67" s="48">
        <f>+[1]All!AV963</f>
        <v>7</v>
      </c>
      <c r="AJ67" s="49">
        <f>+[1]All!AW963</f>
        <v>0</v>
      </c>
      <c r="AL67" s="51">
        <f>+[1]All!AY963</f>
        <v>0</v>
      </c>
      <c r="AM67" s="53">
        <f>+[1]All!AZ963</f>
        <v>0</v>
      </c>
      <c r="AN67" s="52">
        <f>+[1]All!BA963</f>
        <v>0</v>
      </c>
      <c r="AP67" s="55">
        <f>+[1]All!BC963</f>
        <v>0</v>
      </c>
      <c r="AQ67" s="50">
        <f>+[1]All!BD963</f>
        <v>0</v>
      </c>
      <c r="AR67" s="48">
        <f>+[1]All!BE963</f>
        <v>0</v>
      </c>
      <c r="AS67" s="48">
        <f>+[1]All!BF963</f>
        <v>0</v>
      </c>
      <c r="AT67" s="50">
        <f>+[1]All!BG963</f>
        <v>0</v>
      </c>
      <c r="AU67" s="48">
        <f>+[1]All!BH963</f>
        <v>0</v>
      </c>
      <c r="AV67" s="49">
        <f>+[1]All!BI963</f>
        <v>0</v>
      </c>
      <c r="AW67" s="56">
        <f>+[1]All!BJ963</f>
        <v>59.92</v>
      </c>
      <c r="AX67" s="57">
        <f>+[1]All!BK963</f>
        <v>0</v>
      </c>
      <c r="AY67" s="14"/>
    </row>
    <row r="68" spans="1:51" x14ac:dyDescent="0.3">
      <c r="A68" s="10">
        <f>+[1]All!A964</f>
        <v>13</v>
      </c>
      <c r="B68" s="13" t="str">
        <f>+[1]All!B964</f>
        <v>Sat</v>
      </c>
      <c r="C68" s="19">
        <f>+[1]All!C964</f>
        <v>42700</v>
      </c>
      <c r="D68" s="71">
        <f>+[1]All!D964</f>
        <v>0</v>
      </c>
      <c r="E68" s="13">
        <f>+[1]All!E964</f>
        <v>0</v>
      </c>
      <c r="F68" s="12" t="str">
        <f>+[1]All!F964</f>
        <v>Georgia State</v>
      </c>
      <c r="G68" s="13" t="str">
        <f>+[1]All!G964</f>
        <v>SB</v>
      </c>
      <c r="H68" s="13" t="str">
        <f>+[1]All!H964</f>
        <v>Open</v>
      </c>
      <c r="I68" s="13" t="str">
        <f>+[1]All!I964</f>
        <v>ZZZ</v>
      </c>
      <c r="J68" s="51">
        <f>+[1]All!J964</f>
        <v>0</v>
      </c>
      <c r="K68" s="52">
        <f>+[1]All!K964</f>
        <v>0</v>
      </c>
      <c r="L68" s="72">
        <f>+[1]All!L964</f>
        <v>0</v>
      </c>
      <c r="M68" s="58">
        <f>+[1]All!M964</f>
        <v>0</v>
      </c>
      <c r="N68" s="51">
        <f>+[1]All!N964</f>
        <v>0</v>
      </c>
      <c r="O68" s="49">
        <f>+[1]All!O964</f>
        <v>0</v>
      </c>
      <c r="P68" s="53">
        <f>+[1]All!P964</f>
        <v>0</v>
      </c>
      <c r="Q68" s="49">
        <f>+[1]All!Q964</f>
        <v>0</v>
      </c>
      <c r="R68" s="51">
        <f>+[1]All!R964</f>
        <v>0</v>
      </c>
      <c r="S68" s="53">
        <f>+[1]All!S964</f>
        <v>0</v>
      </c>
      <c r="T68" s="51">
        <f>+[1]All!T964</f>
        <v>0</v>
      </c>
      <c r="U68" s="52">
        <f>+[1]All!U964</f>
        <v>0</v>
      </c>
      <c r="V68" s="54">
        <f>+[1]All!X964</f>
        <v>0</v>
      </c>
      <c r="W68" s="51">
        <f>+[1]All!Z964</f>
        <v>0</v>
      </c>
      <c r="X68" s="52">
        <f>+[1]All!AA964</f>
        <v>0</v>
      </c>
      <c r="Y68" s="51">
        <f>+[1]All!AL964</f>
        <v>0</v>
      </c>
      <c r="Z68" s="53">
        <f>+[1]All!AM964</f>
        <v>0</v>
      </c>
      <c r="AA68" s="51">
        <f>+[1]All!AN964</f>
        <v>0</v>
      </c>
      <c r="AB68" s="52">
        <f>+[1]All!AO964</f>
        <v>0</v>
      </c>
      <c r="AD68" s="55" t="str">
        <f>+[1]All!AQ964</f>
        <v>Georgia State</v>
      </c>
      <c r="AE68" s="50">
        <f>+[1]All!AR964</f>
        <v>2</v>
      </c>
      <c r="AF68" s="48">
        <f>+[1]All!AS964</f>
        <v>1</v>
      </c>
      <c r="AG68" s="48">
        <f>+[1]All!AT964</f>
        <v>1</v>
      </c>
      <c r="AH68" s="50">
        <f>+[1]All!AU964</f>
        <v>4</v>
      </c>
      <c r="AI68" s="48">
        <f>+[1]All!AV964</f>
        <v>4</v>
      </c>
      <c r="AJ68" s="49">
        <f>+[1]All!AW964</f>
        <v>2</v>
      </c>
      <c r="AL68" s="51">
        <f>+[1]All!AY964</f>
        <v>0</v>
      </c>
      <c r="AM68" s="53">
        <f>+[1]All!AZ964</f>
        <v>0</v>
      </c>
      <c r="AN68" s="52">
        <f>+[1]All!BA964</f>
        <v>0</v>
      </c>
      <c r="AP68" s="55">
        <f>+[1]All!BC964</f>
        <v>0</v>
      </c>
      <c r="AQ68" s="50">
        <f>+[1]All!BD964</f>
        <v>0</v>
      </c>
      <c r="AR68" s="48">
        <f>+[1]All!BE964</f>
        <v>0</v>
      </c>
      <c r="AS68" s="48">
        <f>+[1]All!BF964</f>
        <v>0</v>
      </c>
      <c r="AT68" s="50">
        <f>+[1]All!BG964</f>
        <v>0</v>
      </c>
      <c r="AU68" s="48">
        <f>+[1]All!BH964</f>
        <v>0</v>
      </c>
      <c r="AV68" s="49">
        <f>+[1]All!BI964</f>
        <v>0</v>
      </c>
      <c r="AW68" s="56">
        <f>+[1]All!BJ964</f>
        <v>54.49</v>
      </c>
      <c r="AX68" s="57">
        <f>+[1]All!BK964</f>
        <v>0</v>
      </c>
      <c r="AY68" s="14"/>
    </row>
    <row r="69" spans="1:51" x14ac:dyDescent="0.3">
      <c r="D69" s="71"/>
      <c r="E69" s="13"/>
      <c r="G69" s="13"/>
      <c r="H69" s="13"/>
      <c r="I69" s="13"/>
      <c r="L69" s="72"/>
      <c r="M69" s="58"/>
      <c r="O69" s="49"/>
      <c r="V69" s="54"/>
      <c r="AY69" s="14"/>
    </row>
    <row r="70" spans="1:51" x14ac:dyDescent="0.3">
      <c r="B70" s="13" t="s">
        <v>32</v>
      </c>
      <c r="D70" s="71"/>
      <c r="E70" s="13"/>
      <c r="G70" s="13"/>
      <c r="H70" s="13"/>
      <c r="I70" s="13"/>
      <c r="L70" s="72"/>
      <c r="M70" s="58"/>
      <c r="O70" s="49"/>
      <c r="V70" s="54"/>
      <c r="AY70" s="14"/>
    </row>
    <row r="71" spans="1:51" x14ac:dyDescent="0.3">
      <c r="D71" s="71"/>
      <c r="E71" s="13"/>
      <c r="G71" s="13"/>
      <c r="H71" s="13"/>
      <c r="I71" s="13"/>
      <c r="L71" s="72"/>
      <c r="M71" s="58"/>
      <c r="O71" s="49"/>
      <c r="V71" s="54"/>
      <c r="AY71" s="14"/>
    </row>
    <row r="72" spans="1:51" x14ac:dyDescent="0.3">
      <c r="A72" s="10">
        <f>+[2]Sheet1!A237</f>
        <v>12</v>
      </c>
      <c r="B72" s="13" t="str">
        <f>+[2]Sheet1!B237</f>
        <v>Thurs</v>
      </c>
      <c r="C72" s="19">
        <f>+[2]Sheet1!C237</f>
        <v>42698</v>
      </c>
      <c r="D72" s="71">
        <f>+[2]Sheet1!D237</f>
        <v>0.52083333333333337</v>
      </c>
      <c r="E72" s="13" t="str">
        <f>+[2]Sheet1!E237</f>
        <v>CBS</v>
      </c>
      <c r="F72" s="12" t="str">
        <f>+[2]Sheet1!F237</f>
        <v>Minnesota</v>
      </c>
      <c r="G72" s="13" t="str">
        <f>+[2]Sheet1!G237</f>
        <v>NFCN</v>
      </c>
      <c r="H72" s="13" t="str">
        <f>+[2]Sheet1!H237</f>
        <v>Detroit</v>
      </c>
      <c r="I72" s="13" t="str">
        <f>+[2]Sheet1!I237</f>
        <v>NFCN</v>
      </c>
      <c r="J72" s="51">
        <f>+[2]Sheet1!J237</f>
        <v>0</v>
      </c>
      <c r="K72" s="52" t="str">
        <f>+[2]Sheet1!K237</f>
        <v>Minnesota</v>
      </c>
      <c r="L72" s="72">
        <f>+[2]Sheet1!L237</f>
        <v>0</v>
      </c>
      <c r="M72" s="58">
        <f>+[2]Sheet1!M237</f>
        <v>0</v>
      </c>
      <c r="N72" s="51">
        <f>+[2]Sheet1!N237</f>
        <v>0</v>
      </c>
      <c r="O72" s="49">
        <f>+[2]Sheet1!O237</f>
        <v>0</v>
      </c>
      <c r="P72" s="53">
        <f>+[2]Sheet1!P237</f>
        <v>0</v>
      </c>
      <c r="Q72" s="49">
        <f>+[2]Sheet1!Q237</f>
        <v>0</v>
      </c>
      <c r="R72" s="51">
        <f>+[2]Sheet1!R237</f>
        <v>0</v>
      </c>
      <c r="S72" s="53" t="str">
        <f>+[2]Sheet1!S237</f>
        <v>Minnesota</v>
      </c>
      <c r="T72" s="51" t="str">
        <f>+[1]NFL!T236</f>
        <v>Minnesota</v>
      </c>
      <c r="U72" s="52">
        <f>+[2]Sheet1!U237</f>
        <v>0</v>
      </c>
      <c r="V72" s="54">
        <f>+[2]Sheet1!V237</f>
        <v>0</v>
      </c>
      <c r="W72" s="51">
        <f>+[2]Sheet1!W237</f>
        <v>0</v>
      </c>
      <c r="X72" s="52">
        <f>+[2]Sheet1!X237</f>
        <v>0</v>
      </c>
      <c r="AD72" s="55" t="str">
        <f>+[2]Sheet1!Z237</f>
        <v>Minnesota</v>
      </c>
      <c r="AE72" s="50">
        <f>+[1]NFL!AR236</f>
        <v>2</v>
      </c>
      <c r="AF72" s="48">
        <f>+[1]NFL!AS236</f>
        <v>2</v>
      </c>
      <c r="AG72" s="48">
        <f>+[1]NFL!AT236</f>
        <v>0</v>
      </c>
      <c r="AH72" s="50">
        <f>+[1]NFL!AU236</f>
        <v>5</v>
      </c>
      <c r="AI72" s="48">
        <f>+[1]NFL!AV236</f>
        <v>4</v>
      </c>
      <c r="AJ72" s="49">
        <f>+[1]NFL!AW236</f>
        <v>0</v>
      </c>
      <c r="AL72" s="51">
        <f>+[2]Sheet1!AH237</f>
        <v>14</v>
      </c>
      <c r="AM72" s="53">
        <f>+[2]Sheet1!AI237</f>
        <v>6</v>
      </c>
      <c r="AN72" s="52">
        <f>+[2]Sheet1!AJ237</f>
        <v>2</v>
      </c>
      <c r="AP72" s="55" t="str">
        <f>+[2]Sheet1!AL237</f>
        <v>Detroit</v>
      </c>
      <c r="AQ72" s="50">
        <f>+[1]NFL!BD236</f>
        <v>4</v>
      </c>
      <c r="AR72" s="48">
        <f>+[1]NFL!BE236</f>
        <v>2</v>
      </c>
      <c r="AS72" s="48">
        <f>+[1]NFL!BF236</f>
        <v>0</v>
      </c>
      <c r="AT72" s="50">
        <f>+[1]NFL!BG236</f>
        <v>6</v>
      </c>
      <c r="AU72" s="48">
        <f>+[1]NFL!BH236</f>
        <v>3</v>
      </c>
      <c r="AV72" s="49">
        <f>+[1]NFL!BI236</f>
        <v>0</v>
      </c>
      <c r="AW72" s="56">
        <f>+[1]NFL!BJ236</f>
        <v>22.34</v>
      </c>
      <c r="AX72" s="57">
        <f>+[1]NFL!BK236</f>
        <v>18.73</v>
      </c>
      <c r="AY72" s="14"/>
    </row>
    <row r="73" spans="1:51" x14ac:dyDescent="0.3">
      <c r="A73" s="10">
        <f>+[2]Sheet1!A238</f>
        <v>12</v>
      </c>
      <c r="B73" s="13" t="str">
        <f>+[2]Sheet1!B238</f>
        <v>Thurs</v>
      </c>
      <c r="C73" s="19">
        <f>+[2]Sheet1!C238</f>
        <v>42698</v>
      </c>
      <c r="D73" s="71">
        <f>+[2]Sheet1!D238</f>
        <v>0.6875</v>
      </c>
      <c r="E73" s="13" t="str">
        <f>+[2]Sheet1!E238</f>
        <v>Fox</v>
      </c>
      <c r="F73" s="12" t="str">
        <f>+[2]Sheet1!F238</f>
        <v>Washington</v>
      </c>
      <c r="G73" s="13" t="str">
        <f>+[2]Sheet1!G238</f>
        <v>NFCE</v>
      </c>
      <c r="H73" s="13" t="str">
        <f>+[2]Sheet1!H238</f>
        <v>Dallas</v>
      </c>
      <c r="I73" s="13" t="str">
        <f>+[2]Sheet1!I238</f>
        <v>NFCE</v>
      </c>
      <c r="J73" s="51">
        <f>+[2]Sheet1!J238</f>
        <v>0</v>
      </c>
      <c r="K73" s="52" t="str">
        <f>+[2]Sheet1!K238</f>
        <v>Washington</v>
      </c>
      <c r="L73" s="72">
        <f>+[2]Sheet1!L238</f>
        <v>0</v>
      </c>
      <c r="M73" s="58">
        <f>+[2]Sheet1!M238</f>
        <v>0</v>
      </c>
      <c r="N73" s="51">
        <f>+[2]Sheet1!N238</f>
        <v>0</v>
      </c>
      <c r="O73" s="49">
        <f>+[2]Sheet1!O238</f>
        <v>0</v>
      </c>
      <c r="P73" s="53">
        <f>+[2]Sheet1!P238</f>
        <v>0</v>
      </c>
      <c r="Q73" s="49">
        <f>+[2]Sheet1!Q238</f>
        <v>0</v>
      </c>
      <c r="R73" s="51">
        <f>+[2]Sheet1!R238</f>
        <v>0</v>
      </c>
      <c r="S73" s="53" t="str">
        <f>+[2]Sheet1!S238</f>
        <v>Washington</v>
      </c>
      <c r="T73" s="51" t="str">
        <f>+[1]NFL!T237</f>
        <v>Dallas</v>
      </c>
      <c r="U73" s="52">
        <f>+[2]Sheet1!U238</f>
        <v>0</v>
      </c>
      <c r="V73" s="54">
        <f>+[2]Sheet1!V238</f>
        <v>0</v>
      </c>
      <c r="W73" s="51">
        <f>+[2]Sheet1!W238</f>
        <v>0</v>
      </c>
      <c r="X73" s="52">
        <f>+[2]Sheet1!X238</f>
        <v>0</v>
      </c>
      <c r="AD73" s="55" t="str">
        <f>+[2]Sheet1!Z238</f>
        <v>Washington</v>
      </c>
      <c r="AE73" s="50">
        <f>+[1]NFL!AR237</f>
        <v>3</v>
      </c>
      <c r="AF73" s="48">
        <f>+[1]NFL!AS237</f>
        <v>1</v>
      </c>
      <c r="AG73" s="48">
        <f>+[1]NFL!AT237</f>
        <v>0</v>
      </c>
      <c r="AH73" s="50">
        <f>+[1]NFL!AU237</f>
        <v>4</v>
      </c>
      <c r="AI73" s="48">
        <f>+[1]NFL!AV237</f>
        <v>3</v>
      </c>
      <c r="AJ73" s="49">
        <f>+[1]NFL!AW237</f>
        <v>0</v>
      </c>
      <c r="AL73" s="51">
        <f>+[2]Sheet1!AH238</f>
        <v>16</v>
      </c>
      <c r="AM73" s="53">
        <f>+[2]Sheet1!AI238</f>
        <v>6</v>
      </c>
      <c r="AN73" s="52">
        <f>+[2]Sheet1!AJ238</f>
        <v>0</v>
      </c>
      <c r="AP73" s="55" t="str">
        <f>+[2]Sheet1!AL238</f>
        <v>Dallas</v>
      </c>
      <c r="AQ73" s="50">
        <f>+[1]NFL!BD237</f>
        <v>4</v>
      </c>
      <c r="AR73" s="48">
        <f>+[1]NFL!BE237</f>
        <v>0</v>
      </c>
      <c r="AS73" s="48">
        <f>+[1]NFL!BF237</f>
        <v>0</v>
      </c>
      <c r="AT73" s="50">
        <f>+[1]NFL!BG237</f>
        <v>7</v>
      </c>
      <c r="AU73" s="48">
        <f>+[1]NFL!BH237</f>
        <v>1</v>
      </c>
      <c r="AV73" s="49">
        <f>+[1]NFL!BI237</f>
        <v>0</v>
      </c>
      <c r="AW73" s="56">
        <f>+[1]NFL!BJ237</f>
        <v>20.83</v>
      </c>
      <c r="AX73" s="57">
        <f>+[1]NFL!BK237</f>
        <v>26.48</v>
      </c>
      <c r="AY73" s="14"/>
    </row>
    <row r="74" spans="1:51" x14ac:dyDescent="0.3">
      <c r="A74" s="10">
        <f>+[2]Sheet1!A239</f>
        <v>12</v>
      </c>
      <c r="B74" s="13" t="str">
        <f>+[2]Sheet1!B239</f>
        <v>Thurs</v>
      </c>
      <c r="C74" s="19">
        <f>+[2]Sheet1!C239</f>
        <v>42698</v>
      </c>
      <c r="D74" s="71">
        <f>+[2]Sheet1!D239</f>
        <v>0.85416666666666663</v>
      </c>
      <c r="E74" s="13" t="str">
        <f>+[2]Sheet1!E239</f>
        <v>NBC</v>
      </c>
      <c r="F74" s="12" t="str">
        <f>+[2]Sheet1!F239</f>
        <v>Pittsburgh</v>
      </c>
      <c r="G74" s="13" t="str">
        <f>+[2]Sheet1!G239</f>
        <v>AFCN</v>
      </c>
      <c r="H74" s="13" t="str">
        <f>+[2]Sheet1!H239</f>
        <v>Indianapolis</v>
      </c>
      <c r="I74" s="13" t="str">
        <f>+[2]Sheet1!I239</f>
        <v>AFCS</v>
      </c>
      <c r="J74" s="51">
        <f>+[2]Sheet1!J239</f>
        <v>0</v>
      </c>
      <c r="K74" s="52" t="str">
        <f>+[2]Sheet1!K239</f>
        <v>Pittsburgh</v>
      </c>
      <c r="L74" s="72">
        <f>+[2]Sheet1!L239</f>
        <v>0</v>
      </c>
      <c r="M74" s="58">
        <f>+[2]Sheet1!M239</f>
        <v>0</v>
      </c>
      <c r="N74" s="51">
        <f>+[2]Sheet1!N239</f>
        <v>0</v>
      </c>
      <c r="O74" s="49">
        <f>+[2]Sheet1!O239</f>
        <v>0</v>
      </c>
      <c r="P74" s="53">
        <f>+[2]Sheet1!P239</f>
        <v>0</v>
      </c>
      <c r="Q74" s="49">
        <f>+[2]Sheet1!Q239</f>
        <v>0</v>
      </c>
      <c r="R74" s="51">
        <f>+[2]Sheet1!R239</f>
        <v>0</v>
      </c>
      <c r="S74" s="53" t="str">
        <f>+[2]Sheet1!S239</f>
        <v>Pittsburgh</v>
      </c>
      <c r="T74" s="51" t="str">
        <f>+[1]NFL!T238</f>
        <v>Pittsburgh</v>
      </c>
      <c r="U74" s="52">
        <f>+[2]Sheet1!U239</f>
        <v>0</v>
      </c>
      <c r="V74" s="54">
        <f>+[2]Sheet1!V239</f>
        <v>0</v>
      </c>
      <c r="W74" s="51">
        <f>+[2]Sheet1!W239</f>
        <v>0</v>
      </c>
      <c r="X74" s="52">
        <f>+[2]Sheet1!X239</f>
        <v>0</v>
      </c>
      <c r="AD74" s="55" t="str">
        <f>+[2]Sheet1!Z239</f>
        <v>Pittsburgh</v>
      </c>
      <c r="AE74" s="50">
        <f>+[1]NFL!AR238</f>
        <v>1</v>
      </c>
      <c r="AF74" s="48">
        <f>+[1]NFL!AS238</f>
        <v>3</v>
      </c>
      <c r="AG74" s="48">
        <f>+[1]NFL!AT238</f>
        <v>0</v>
      </c>
      <c r="AH74" s="50">
        <f>+[1]NFL!AU238</f>
        <v>4</v>
      </c>
      <c r="AI74" s="48">
        <f>+[1]NFL!AV238</f>
        <v>4</v>
      </c>
      <c r="AJ74" s="49">
        <f>+[1]NFL!AW238</f>
        <v>0</v>
      </c>
      <c r="AL74" s="51">
        <f>+[2]Sheet1!AH239</f>
        <v>2</v>
      </c>
      <c r="AM74" s="53">
        <f>+[2]Sheet1!AI239</f>
        <v>3</v>
      </c>
      <c r="AN74" s="52">
        <f>+[2]Sheet1!AJ239</f>
        <v>0</v>
      </c>
      <c r="AP74" s="55" t="str">
        <f>+[2]Sheet1!AL239</f>
        <v>Indianapolis</v>
      </c>
      <c r="AQ74" s="50">
        <f>+[1]NFL!BD238</f>
        <v>3</v>
      </c>
      <c r="AR74" s="48">
        <f>+[1]NFL!BE238</f>
        <v>2</v>
      </c>
      <c r="AS74" s="48">
        <f>+[1]NFL!BF238</f>
        <v>0</v>
      </c>
      <c r="AT74" s="50">
        <f>+[1]NFL!BG238</f>
        <v>5</v>
      </c>
      <c r="AU74" s="48">
        <f>+[1]NFL!BH238</f>
        <v>4</v>
      </c>
      <c r="AV74" s="49">
        <f>+[1]NFL!BI238</f>
        <v>0</v>
      </c>
      <c r="AW74" s="56">
        <f>+[1]NFL!BJ238</f>
        <v>22.79</v>
      </c>
      <c r="AX74" s="57">
        <f>+[1]NFL!BK238</f>
        <v>18.32</v>
      </c>
      <c r="AY74" s="14"/>
    </row>
    <row r="75" spans="1:51" x14ac:dyDescent="0.3">
      <c r="A75" s="10">
        <f>+[2]Sheet1!A240</f>
        <v>12</v>
      </c>
      <c r="B75" s="13" t="str">
        <f>+[2]Sheet1!B240</f>
        <v>Sun</v>
      </c>
      <c r="C75" s="19">
        <f>+[2]Sheet1!C240</f>
        <v>42701</v>
      </c>
      <c r="D75" s="71">
        <f>+[2]Sheet1!D240</f>
        <v>0.54166666666666663</v>
      </c>
      <c r="E75" s="13" t="str">
        <f>+[2]Sheet1!E240</f>
        <v>CBS</v>
      </c>
      <c r="F75" s="12" t="str">
        <f>+[2]Sheet1!F240</f>
        <v>Tennessee</v>
      </c>
      <c r="G75" s="13" t="str">
        <f>+[2]Sheet1!G240</f>
        <v>AFCS</v>
      </c>
      <c r="H75" s="13" t="str">
        <f>+[2]Sheet1!H240</f>
        <v>Chicago</v>
      </c>
      <c r="I75" s="13" t="str">
        <f>+[2]Sheet1!I240</f>
        <v>NFCN</v>
      </c>
      <c r="J75" s="51">
        <f>+[2]Sheet1!J240</f>
        <v>0</v>
      </c>
      <c r="K75" s="52" t="str">
        <f>+[2]Sheet1!K240</f>
        <v>Tennessee</v>
      </c>
      <c r="L75" s="72">
        <f>+[2]Sheet1!L240</f>
        <v>0</v>
      </c>
      <c r="M75" s="58">
        <f>+[2]Sheet1!M240</f>
        <v>0</v>
      </c>
      <c r="N75" s="51">
        <f>+[2]Sheet1!N240</f>
        <v>0</v>
      </c>
      <c r="O75" s="49">
        <f>+[2]Sheet1!O240</f>
        <v>0</v>
      </c>
      <c r="P75" s="53">
        <f>+[2]Sheet1!P240</f>
        <v>0</v>
      </c>
      <c r="Q75" s="49">
        <f>+[2]Sheet1!Q240</f>
        <v>0</v>
      </c>
      <c r="R75" s="51">
        <f>+[2]Sheet1!R240</f>
        <v>0</v>
      </c>
      <c r="S75" s="53" t="str">
        <f>+[2]Sheet1!S240</f>
        <v>Tennessee</v>
      </c>
      <c r="T75" s="51" t="str">
        <f>+[1]NFL!T239</f>
        <v>Tennessee</v>
      </c>
      <c r="U75" s="52">
        <f>+[2]Sheet1!U240</f>
        <v>0</v>
      </c>
      <c r="V75" s="54">
        <f>+[2]Sheet1!V240</f>
        <v>0</v>
      </c>
      <c r="W75" s="51">
        <f>+[2]Sheet1!W240</f>
        <v>0</v>
      </c>
      <c r="X75" s="52">
        <f>+[2]Sheet1!X240</f>
        <v>0</v>
      </c>
      <c r="AD75" s="55" t="str">
        <f>+[2]Sheet1!Z240</f>
        <v>Tennessee</v>
      </c>
      <c r="AE75" s="50">
        <f>+[1]NFL!AR239</f>
        <v>2</v>
      </c>
      <c r="AF75" s="48">
        <f>+[1]NFL!AS239</f>
        <v>3</v>
      </c>
      <c r="AG75" s="48">
        <f>+[1]NFL!AT239</f>
        <v>0</v>
      </c>
      <c r="AH75" s="50">
        <f>+[1]NFL!AU239</f>
        <v>3</v>
      </c>
      <c r="AI75" s="48">
        <f>+[1]NFL!AV239</f>
        <v>6</v>
      </c>
      <c r="AJ75" s="49">
        <f>+[1]NFL!AW239</f>
        <v>0</v>
      </c>
      <c r="AL75" s="51">
        <f>+[2]Sheet1!AH240</f>
        <v>1</v>
      </c>
      <c r="AM75" s="53">
        <f>+[2]Sheet1!AI240</f>
        <v>1</v>
      </c>
      <c r="AN75" s="52">
        <f>+[2]Sheet1!AJ240</f>
        <v>0</v>
      </c>
      <c r="AP75" s="55" t="str">
        <f>+[2]Sheet1!AL240</f>
        <v>Chicago</v>
      </c>
      <c r="AQ75" s="50">
        <f>+[1]NFL!BD239</f>
        <v>0</v>
      </c>
      <c r="AR75" s="48">
        <f>+[1]NFL!BE239</f>
        <v>4</v>
      </c>
      <c r="AS75" s="48">
        <f>+[1]NFL!BF239</f>
        <v>0</v>
      </c>
      <c r="AT75" s="50">
        <f>+[1]NFL!BG239</f>
        <v>2</v>
      </c>
      <c r="AU75" s="48">
        <f>+[1]NFL!BH239</f>
        <v>5</v>
      </c>
      <c r="AV75" s="49">
        <f>+[1]NFL!BI239</f>
        <v>0</v>
      </c>
      <c r="AW75" s="56">
        <f>+[1]NFL!BJ239</f>
        <v>17.21</v>
      </c>
      <c r="AX75" s="57">
        <f>+[1]NFL!BK239</f>
        <v>13.68</v>
      </c>
      <c r="AY75" s="14"/>
    </row>
    <row r="76" spans="1:51" x14ac:dyDescent="0.3">
      <c r="A76" s="10">
        <f>+[2]Sheet1!A241</f>
        <v>12</v>
      </c>
      <c r="B76" s="13" t="str">
        <f>+[2]Sheet1!B241</f>
        <v>Sun</v>
      </c>
      <c r="C76" s="19">
        <f>+[2]Sheet1!C241</f>
        <v>42701</v>
      </c>
      <c r="D76" s="71">
        <f>+[2]Sheet1!D241</f>
        <v>0.54166666666666663</v>
      </c>
      <c r="E76" s="13" t="str">
        <f>+[2]Sheet1!E241</f>
        <v>CBS</v>
      </c>
      <c r="F76" s="12" t="str">
        <f>+[2]Sheet1!F241</f>
        <v>Jacksonville</v>
      </c>
      <c r="G76" s="13" t="str">
        <f>+[2]Sheet1!G241</f>
        <v>AFCS</v>
      </c>
      <c r="H76" s="13" t="str">
        <f>+[2]Sheet1!H241</f>
        <v>Buffalo</v>
      </c>
      <c r="I76" s="13" t="str">
        <f>+[2]Sheet1!I241</f>
        <v>AFCE</v>
      </c>
      <c r="J76" s="51">
        <f>+[2]Sheet1!J241</f>
        <v>0</v>
      </c>
      <c r="K76" s="52" t="str">
        <f>+[2]Sheet1!K241</f>
        <v>Jacksonville</v>
      </c>
      <c r="L76" s="72">
        <f>+[2]Sheet1!L241</f>
        <v>0</v>
      </c>
      <c r="M76" s="58">
        <f>+[2]Sheet1!M241</f>
        <v>0</v>
      </c>
      <c r="N76" s="51">
        <f>+[2]Sheet1!N241</f>
        <v>0</v>
      </c>
      <c r="O76" s="49">
        <f>+[2]Sheet1!O241</f>
        <v>0</v>
      </c>
      <c r="P76" s="53">
        <f>+[2]Sheet1!P241</f>
        <v>0</v>
      </c>
      <c r="Q76" s="49">
        <f>+[2]Sheet1!Q241</f>
        <v>0</v>
      </c>
      <c r="R76" s="51">
        <f>+[2]Sheet1!R241</f>
        <v>0</v>
      </c>
      <c r="S76" s="53" t="str">
        <f>+[2]Sheet1!S241</f>
        <v>Jacksonville</v>
      </c>
      <c r="T76" s="51" t="str">
        <f>+[1]NFL!T240</f>
        <v>Jacksonville</v>
      </c>
      <c r="U76" s="52">
        <f>+[2]Sheet1!U241</f>
        <v>0</v>
      </c>
      <c r="V76" s="54">
        <f>+[2]Sheet1!V241</f>
        <v>0</v>
      </c>
      <c r="W76" s="51">
        <f>+[2]Sheet1!W241</f>
        <v>0</v>
      </c>
      <c r="X76" s="52">
        <f>+[2]Sheet1!X241</f>
        <v>0</v>
      </c>
      <c r="AD76" s="55" t="str">
        <f>+[2]Sheet1!Z241</f>
        <v>Jacksonville</v>
      </c>
      <c r="AE76" s="50">
        <f>+[1]NFL!AR240</f>
        <v>2</v>
      </c>
      <c r="AF76" s="48">
        <f>+[1]NFL!AS240</f>
        <v>2</v>
      </c>
      <c r="AG76" s="48">
        <f>+[1]NFL!AT240</f>
        <v>0</v>
      </c>
      <c r="AH76" s="50">
        <f>+[1]NFL!AU240</f>
        <v>4</v>
      </c>
      <c r="AI76" s="48">
        <f>+[1]NFL!AV240</f>
        <v>4</v>
      </c>
      <c r="AJ76" s="49">
        <f>+[1]NFL!AW240</f>
        <v>0</v>
      </c>
      <c r="AL76" s="51">
        <f>+[2]Sheet1!AH241</f>
        <v>3</v>
      </c>
      <c r="AM76" s="53">
        <f>+[2]Sheet1!AI241</f>
        <v>5</v>
      </c>
      <c r="AN76" s="52">
        <f>+[2]Sheet1!AJ241</f>
        <v>0</v>
      </c>
      <c r="AP76" s="55" t="str">
        <f>+[2]Sheet1!AL241</f>
        <v>Buffalo</v>
      </c>
      <c r="AQ76" s="50">
        <f>+[1]NFL!BD240</f>
        <v>4</v>
      </c>
      <c r="AR76" s="48">
        <f>+[1]NFL!BE240</f>
        <v>2</v>
      </c>
      <c r="AS76" s="48">
        <f>+[1]NFL!BF240</f>
        <v>0</v>
      </c>
      <c r="AT76" s="50">
        <f>+[1]NFL!BG240</f>
        <v>5</v>
      </c>
      <c r="AU76" s="48">
        <f>+[1]NFL!BH240</f>
        <v>4</v>
      </c>
      <c r="AV76" s="49">
        <f>+[1]NFL!BI240</f>
        <v>0</v>
      </c>
      <c r="AW76" s="56">
        <f>+[1]NFL!BJ240</f>
        <v>13.55</v>
      </c>
      <c r="AX76" s="57">
        <f>+[1]NFL!BK240</f>
        <v>34.92</v>
      </c>
      <c r="AY76" s="14"/>
    </row>
    <row r="77" spans="1:51" x14ac:dyDescent="0.3">
      <c r="A77" s="10">
        <f>+[2]Sheet1!A242</f>
        <v>12</v>
      </c>
      <c r="B77" s="13" t="str">
        <f>+[2]Sheet1!B242</f>
        <v>Sun</v>
      </c>
      <c r="C77" s="19">
        <f>+[2]Sheet1!C242</f>
        <v>42701</v>
      </c>
      <c r="D77" s="71">
        <f>+[2]Sheet1!D242</f>
        <v>0.54166666666666663</v>
      </c>
      <c r="E77" s="13" t="str">
        <f>+[2]Sheet1!E242</f>
        <v>CBS</v>
      </c>
      <c r="F77" s="12" t="str">
        <f>+[2]Sheet1!F242</f>
        <v>Cincinnati</v>
      </c>
      <c r="G77" s="13" t="str">
        <f>+[2]Sheet1!G242</f>
        <v>AFCN</v>
      </c>
      <c r="H77" s="13" t="str">
        <f>+[2]Sheet1!H242</f>
        <v>Baltimore</v>
      </c>
      <c r="I77" s="13" t="str">
        <f>+[2]Sheet1!I242</f>
        <v>AFCN</v>
      </c>
      <c r="J77" s="51">
        <f>+[2]Sheet1!J242</f>
        <v>0</v>
      </c>
      <c r="K77" s="52" t="str">
        <f>+[2]Sheet1!K242</f>
        <v>Cincinnati</v>
      </c>
      <c r="L77" s="72">
        <f>+[2]Sheet1!L242</f>
        <v>0</v>
      </c>
      <c r="M77" s="58">
        <f>+[2]Sheet1!M242</f>
        <v>0</v>
      </c>
      <c r="N77" s="51">
        <f>+[2]Sheet1!N242</f>
        <v>0</v>
      </c>
      <c r="O77" s="49">
        <f>+[2]Sheet1!O242</f>
        <v>0</v>
      </c>
      <c r="P77" s="53">
        <f>+[2]Sheet1!P242</f>
        <v>0</v>
      </c>
      <c r="Q77" s="49">
        <f>+[2]Sheet1!Q242</f>
        <v>0</v>
      </c>
      <c r="R77" s="51">
        <f>+[2]Sheet1!R242</f>
        <v>0</v>
      </c>
      <c r="S77" s="53" t="str">
        <f>+[2]Sheet1!S242</f>
        <v>Cincinnati</v>
      </c>
      <c r="T77" s="51" t="str">
        <f>+[1]NFL!T241</f>
        <v>Cincinnati</v>
      </c>
      <c r="U77" s="52">
        <f>+[2]Sheet1!U242</f>
        <v>0</v>
      </c>
      <c r="V77" s="54">
        <f>+[2]Sheet1!V242</f>
        <v>0</v>
      </c>
      <c r="W77" s="51">
        <f>+[2]Sheet1!W242</f>
        <v>0</v>
      </c>
      <c r="X77" s="52">
        <f>+[2]Sheet1!X242</f>
        <v>0</v>
      </c>
      <c r="AD77" s="55" t="str">
        <f>+[2]Sheet1!Z242</f>
        <v>Cincinnati</v>
      </c>
      <c r="AE77" s="50">
        <f>+[1]NFL!AR241</f>
        <v>0</v>
      </c>
      <c r="AF77" s="48">
        <f>+[1]NFL!AS241</f>
        <v>3</v>
      </c>
      <c r="AG77" s="48">
        <f>+[1]NFL!AT241</f>
        <v>0</v>
      </c>
      <c r="AH77" s="50">
        <f>+[1]NFL!AU241</f>
        <v>2</v>
      </c>
      <c r="AI77" s="48">
        <f>+[1]NFL!AV241</f>
        <v>5</v>
      </c>
      <c r="AJ77" s="49">
        <f>+[1]NFL!AW241</f>
        <v>0</v>
      </c>
      <c r="AL77" s="51">
        <f>+[2]Sheet1!AH242</f>
        <v>14</v>
      </c>
      <c r="AM77" s="53">
        <f>+[2]Sheet1!AI242</f>
        <v>8</v>
      </c>
      <c r="AN77" s="52">
        <f>+[2]Sheet1!AJ242</f>
        <v>0</v>
      </c>
      <c r="AP77" s="55" t="str">
        <f>+[2]Sheet1!AL242</f>
        <v>Baltimore</v>
      </c>
      <c r="AQ77" s="50">
        <f>+[1]NFL!BD241</f>
        <v>1</v>
      </c>
      <c r="AR77" s="48">
        <f>+[1]NFL!BE241</f>
        <v>2</v>
      </c>
      <c r="AS77" s="48">
        <f>+[1]NFL!BF241</f>
        <v>0</v>
      </c>
      <c r="AT77" s="50">
        <f>+[1]NFL!BG241</f>
        <v>4</v>
      </c>
      <c r="AU77" s="48">
        <f>+[1]NFL!BH241</f>
        <v>4</v>
      </c>
      <c r="AV77" s="49">
        <f>+[1]NFL!BI241</f>
        <v>0</v>
      </c>
      <c r="AW77" s="56">
        <f>+[1]NFL!BJ241</f>
        <v>19.32</v>
      </c>
      <c r="AX77" s="57">
        <f>+[1]NFL!BK241</f>
        <v>19.850000000000001</v>
      </c>
      <c r="AY77" s="14"/>
    </row>
    <row r="78" spans="1:51" x14ac:dyDescent="0.3">
      <c r="A78" s="10">
        <f>+[2]Sheet1!A243</f>
        <v>12</v>
      </c>
      <c r="B78" s="13" t="str">
        <f>+[2]Sheet1!B243</f>
        <v>Sun</v>
      </c>
      <c r="C78" s="19">
        <f>+[2]Sheet1!C243</f>
        <v>42701</v>
      </c>
      <c r="D78" s="71">
        <f>+[2]Sheet1!D243</f>
        <v>0.54166666666666663</v>
      </c>
      <c r="E78" s="13" t="str">
        <f>+[2]Sheet1!E243</f>
        <v>Fox</v>
      </c>
      <c r="F78" s="12" t="str">
        <f>+[2]Sheet1!F243</f>
        <v>Arizona</v>
      </c>
      <c r="G78" s="13" t="str">
        <f>+[2]Sheet1!G243</f>
        <v>NFCW</v>
      </c>
      <c r="H78" s="13" t="str">
        <f>+[2]Sheet1!H243</f>
        <v>Atlanta</v>
      </c>
      <c r="I78" s="13" t="str">
        <f>+[2]Sheet1!I243</f>
        <v>NFCS</v>
      </c>
      <c r="J78" s="51">
        <f>+[2]Sheet1!J243</f>
        <v>0</v>
      </c>
      <c r="K78" s="52" t="str">
        <f>+[2]Sheet1!K243</f>
        <v>Arizona</v>
      </c>
      <c r="L78" s="72">
        <f>+[2]Sheet1!L243</f>
        <v>0</v>
      </c>
      <c r="M78" s="58">
        <f>+[2]Sheet1!M243</f>
        <v>0</v>
      </c>
      <c r="N78" s="51">
        <f>+[2]Sheet1!N243</f>
        <v>0</v>
      </c>
      <c r="O78" s="49">
        <f>+[2]Sheet1!O243</f>
        <v>0</v>
      </c>
      <c r="P78" s="53">
        <f>+[2]Sheet1!P243</f>
        <v>0</v>
      </c>
      <c r="Q78" s="49">
        <f>+[2]Sheet1!Q243</f>
        <v>0</v>
      </c>
      <c r="R78" s="51">
        <f>+[2]Sheet1!R243</f>
        <v>0</v>
      </c>
      <c r="S78" s="53" t="str">
        <f>+[2]Sheet1!S243</f>
        <v>Arizona</v>
      </c>
      <c r="T78" s="51" t="str">
        <f>+[1]NFL!T242</f>
        <v>Arizona</v>
      </c>
      <c r="U78" s="52">
        <f>+[2]Sheet1!U243</f>
        <v>0</v>
      </c>
      <c r="V78" s="54">
        <f>+[2]Sheet1!V243</f>
        <v>0</v>
      </c>
      <c r="W78" s="51">
        <f>+[2]Sheet1!W243</f>
        <v>0</v>
      </c>
      <c r="X78" s="52">
        <f>+[2]Sheet1!X243</f>
        <v>0</v>
      </c>
      <c r="AD78" s="55" t="str">
        <f>+[2]Sheet1!Z243</f>
        <v>Arizona</v>
      </c>
      <c r="AE78" s="50">
        <f>+[1]NFL!AR242</f>
        <v>1</v>
      </c>
      <c r="AF78" s="48">
        <f>+[1]NFL!AS242</f>
        <v>2</v>
      </c>
      <c r="AG78" s="48">
        <f>+[1]NFL!AT242</f>
        <v>0</v>
      </c>
      <c r="AH78" s="50">
        <f>+[1]NFL!AU242</f>
        <v>2</v>
      </c>
      <c r="AI78" s="48">
        <f>+[1]NFL!AV242</f>
        <v>5</v>
      </c>
      <c r="AJ78" s="49">
        <f>+[1]NFL!AW242</f>
        <v>0</v>
      </c>
      <c r="AL78" s="51">
        <f>+[2]Sheet1!AH243</f>
        <v>2</v>
      </c>
      <c r="AM78" s="53">
        <f>+[2]Sheet1!AI243</f>
        <v>4</v>
      </c>
      <c r="AN78" s="52">
        <f>+[2]Sheet1!AJ243</f>
        <v>0</v>
      </c>
      <c r="AP78" s="55" t="str">
        <f>+[2]Sheet1!AL243</f>
        <v>Atlanta</v>
      </c>
      <c r="AQ78" s="50">
        <f>+[1]NFL!BD242</f>
        <v>5</v>
      </c>
      <c r="AR78" s="48">
        <f>+[1]NFL!BE242</f>
        <v>0</v>
      </c>
      <c r="AS78" s="48">
        <f>+[1]NFL!BF242</f>
        <v>0</v>
      </c>
      <c r="AT78" s="50">
        <f>+[1]NFL!BG242</f>
        <v>6</v>
      </c>
      <c r="AU78" s="48">
        <f>+[1]NFL!BH242</f>
        <v>3</v>
      </c>
      <c r="AV78" s="49">
        <f>+[1]NFL!BI242</f>
        <v>0</v>
      </c>
      <c r="AW78" s="56">
        <f>+[1]NFL!BJ242</f>
        <v>22.59</v>
      </c>
      <c r="AX78" s="57">
        <f>+[1]NFL!BK242</f>
        <v>23.38</v>
      </c>
      <c r="AY78" s="14"/>
    </row>
    <row r="79" spans="1:51" x14ac:dyDescent="0.3">
      <c r="A79" s="10">
        <f>+[2]Sheet1!A244</f>
        <v>12</v>
      </c>
      <c r="B79" s="13" t="str">
        <f>+[2]Sheet1!B244</f>
        <v>Sun</v>
      </c>
      <c r="C79" s="19">
        <f>+[2]Sheet1!C244</f>
        <v>42701</v>
      </c>
      <c r="D79" s="71">
        <f>+[2]Sheet1!D244</f>
        <v>0.54166666666666663</v>
      </c>
      <c r="E79" s="13" t="str">
        <f>+[2]Sheet1!E244</f>
        <v>Fox</v>
      </c>
      <c r="F79" s="12" t="str">
        <f>+[2]Sheet1!F244</f>
        <v>NY Giants</v>
      </c>
      <c r="G79" s="13" t="str">
        <f>+[2]Sheet1!G244</f>
        <v>NFCE</v>
      </c>
      <c r="H79" s="13" t="str">
        <f>+[2]Sheet1!H244</f>
        <v>Cleveland</v>
      </c>
      <c r="I79" s="13" t="str">
        <f>+[2]Sheet1!I244</f>
        <v>AFCN</v>
      </c>
      <c r="J79" s="51">
        <f>+[2]Sheet1!J244</f>
        <v>0</v>
      </c>
      <c r="K79" s="52" t="str">
        <f>+[2]Sheet1!K244</f>
        <v>NY Giants</v>
      </c>
      <c r="L79" s="72">
        <f>+[2]Sheet1!L244</f>
        <v>0</v>
      </c>
      <c r="M79" s="58">
        <f>+[2]Sheet1!M244</f>
        <v>0</v>
      </c>
      <c r="N79" s="51">
        <f>+[2]Sheet1!N244</f>
        <v>0</v>
      </c>
      <c r="O79" s="49">
        <f>+[2]Sheet1!O244</f>
        <v>0</v>
      </c>
      <c r="P79" s="53">
        <f>+[2]Sheet1!P244</f>
        <v>0</v>
      </c>
      <c r="Q79" s="49">
        <f>+[2]Sheet1!Q244</f>
        <v>0</v>
      </c>
      <c r="R79" s="51">
        <f>+[2]Sheet1!R244</f>
        <v>0</v>
      </c>
      <c r="S79" s="53" t="str">
        <f>+[2]Sheet1!S244</f>
        <v>NY Giants</v>
      </c>
      <c r="T79" s="51" t="str">
        <f>+[1]NFL!T243</f>
        <v>NY Giants</v>
      </c>
      <c r="U79" s="52">
        <f>+[2]Sheet1!U244</f>
        <v>0</v>
      </c>
      <c r="V79" s="54">
        <f>+[2]Sheet1!V244</f>
        <v>0</v>
      </c>
      <c r="W79" s="51">
        <f>+[2]Sheet1!W244</f>
        <v>0</v>
      </c>
      <c r="X79" s="52">
        <f>+[2]Sheet1!X244</f>
        <v>0</v>
      </c>
      <c r="AD79" s="55" t="str">
        <f>+[2]Sheet1!Z244</f>
        <v>NY Giants</v>
      </c>
      <c r="AE79" s="50">
        <f>+[1]NFL!AR243</f>
        <v>2</v>
      </c>
      <c r="AF79" s="48">
        <f>+[1]NFL!AS243</f>
        <v>2</v>
      </c>
      <c r="AG79" s="48">
        <f>+[1]NFL!AT243</f>
        <v>0</v>
      </c>
      <c r="AH79" s="50">
        <f>+[1]NFL!AU243</f>
        <v>4</v>
      </c>
      <c r="AI79" s="48">
        <f>+[1]NFL!AV243</f>
        <v>4</v>
      </c>
      <c r="AJ79" s="49">
        <f>+[1]NFL!AW243</f>
        <v>0</v>
      </c>
      <c r="AL79" s="51">
        <f>+[2]Sheet1!AH244</f>
        <v>1</v>
      </c>
      <c r="AM79" s="53">
        <f>+[2]Sheet1!AI244</f>
        <v>1</v>
      </c>
      <c r="AN79" s="52">
        <f>+[2]Sheet1!AJ244</f>
        <v>0</v>
      </c>
      <c r="AP79" s="55" t="str">
        <f>+[2]Sheet1!AL244</f>
        <v>Cleveland</v>
      </c>
      <c r="AQ79" s="50">
        <f>+[1]NFL!BD243</f>
        <v>1</v>
      </c>
      <c r="AR79" s="48">
        <f>+[1]NFL!BE243</f>
        <v>3</v>
      </c>
      <c r="AS79" s="48">
        <f>+[1]NFL!BF243</f>
        <v>0</v>
      </c>
      <c r="AT79" s="50">
        <f>+[1]NFL!BG243</f>
        <v>2</v>
      </c>
      <c r="AU79" s="48">
        <f>+[1]NFL!BH243</f>
        <v>7</v>
      </c>
      <c r="AV79" s="49">
        <f>+[1]NFL!BI243</f>
        <v>0</v>
      </c>
      <c r="AW79" s="56">
        <f>+[1]NFL!BJ243</f>
        <v>20</v>
      </c>
      <c r="AX79" s="57">
        <f>+[1]NFL!BK243</f>
        <v>9.68</v>
      </c>
      <c r="AY79" s="14"/>
    </row>
    <row r="80" spans="1:51" x14ac:dyDescent="0.3">
      <c r="A80" s="10">
        <f>+[2]Sheet1!A245</f>
        <v>12</v>
      </c>
      <c r="B80" s="13" t="str">
        <f>+[2]Sheet1!B245</f>
        <v>Sun</v>
      </c>
      <c r="C80" s="19">
        <f>+[2]Sheet1!C245</f>
        <v>42701</v>
      </c>
      <c r="D80" s="71">
        <f>+[2]Sheet1!D245</f>
        <v>0.54166666666666663</v>
      </c>
      <c r="E80" s="13" t="str">
        <f>+[2]Sheet1!E245</f>
        <v>Fox</v>
      </c>
      <c r="F80" s="12" t="str">
        <f>+[2]Sheet1!F245</f>
        <v>Los Angeles</v>
      </c>
      <c r="G80" s="13" t="str">
        <f>+[2]Sheet1!G245</f>
        <v>NFCW</v>
      </c>
      <c r="H80" s="13" t="str">
        <f>+[2]Sheet1!H245</f>
        <v>New Orleans</v>
      </c>
      <c r="I80" s="13" t="str">
        <f>+[2]Sheet1!I245</f>
        <v>NFCS</v>
      </c>
      <c r="J80" s="51">
        <f>+[2]Sheet1!J245</f>
        <v>0</v>
      </c>
      <c r="K80" s="52" t="str">
        <f>+[2]Sheet1!K245</f>
        <v>Los Angeles</v>
      </c>
      <c r="L80" s="72">
        <f>+[2]Sheet1!L245</f>
        <v>0</v>
      </c>
      <c r="M80" s="58">
        <f>+[2]Sheet1!M245</f>
        <v>0</v>
      </c>
      <c r="N80" s="51">
        <f>+[2]Sheet1!N245</f>
        <v>0</v>
      </c>
      <c r="O80" s="49">
        <f>+[2]Sheet1!O245</f>
        <v>0</v>
      </c>
      <c r="P80" s="53">
        <f>+[2]Sheet1!P245</f>
        <v>0</v>
      </c>
      <c r="Q80" s="49">
        <f>+[2]Sheet1!Q245</f>
        <v>0</v>
      </c>
      <c r="R80" s="51">
        <f>+[2]Sheet1!R245</f>
        <v>0</v>
      </c>
      <c r="S80" s="53" t="str">
        <f>+[2]Sheet1!S245</f>
        <v>Los Angeles</v>
      </c>
      <c r="T80" s="51" t="str">
        <f>+[1]NFL!T244</f>
        <v>Los Angeles</v>
      </c>
      <c r="U80" s="52">
        <f>+[2]Sheet1!U245</f>
        <v>0</v>
      </c>
      <c r="V80" s="54">
        <f>+[2]Sheet1!V245</f>
        <v>0</v>
      </c>
      <c r="W80" s="51">
        <f>+[2]Sheet1!W245</f>
        <v>0</v>
      </c>
      <c r="X80" s="52">
        <f>+[2]Sheet1!X245</f>
        <v>0</v>
      </c>
      <c r="AD80" s="55" t="str">
        <f>+[2]Sheet1!Z245</f>
        <v>Los Angeles</v>
      </c>
      <c r="AE80" s="50">
        <f>+[1]NFL!AR244</f>
        <v>3</v>
      </c>
      <c r="AF80" s="48">
        <f>+[1]NFL!AS244</f>
        <v>0</v>
      </c>
      <c r="AG80" s="48">
        <f>+[1]NFL!AT244</f>
        <v>0</v>
      </c>
      <c r="AH80" s="50">
        <f>+[1]NFL!AU244</f>
        <v>4</v>
      </c>
      <c r="AI80" s="48">
        <f>+[1]NFL!AV244</f>
        <v>4</v>
      </c>
      <c r="AJ80" s="49">
        <f>+[1]NFL!AW244</f>
        <v>0</v>
      </c>
      <c r="AL80" s="51">
        <f>+[2]Sheet1!AH245</f>
        <v>5</v>
      </c>
      <c r="AM80" s="53">
        <f>+[2]Sheet1!AI245</f>
        <v>1</v>
      </c>
      <c r="AN80" s="52">
        <f>+[2]Sheet1!AJ245</f>
        <v>0</v>
      </c>
      <c r="AP80" s="55" t="str">
        <f>+[2]Sheet1!AL245</f>
        <v>New Orleans</v>
      </c>
      <c r="AQ80" s="50">
        <f>+[1]NFL!BD244</f>
        <v>4</v>
      </c>
      <c r="AR80" s="48">
        <f>+[1]NFL!BE244</f>
        <v>1</v>
      </c>
      <c r="AS80" s="48">
        <f>+[1]NFL!BF244</f>
        <v>0</v>
      </c>
      <c r="AT80" s="50">
        <f>+[1]NFL!BG244</f>
        <v>5</v>
      </c>
      <c r="AU80" s="48">
        <f>+[1]NFL!BH244</f>
        <v>3</v>
      </c>
      <c r="AV80" s="49">
        <f>+[1]NFL!BI244</f>
        <v>0</v>
      </c>
      <c r="AW80" s="56">
        <f>+[1]NFL!BJ244</f>
        <v>16.77</v>
      </c>
      <c r="AX80" s="57">
        <f>+[1]NFL!BK244</f>
        <v>19.850000000000001</v>
      </c>
      <c r="AY80" s="14"/>
    </row>
    <row r="81" spans="1:51" x14ac:dyDescent="0.3">
      <c r="A81" s="10">
        <f>+[2]Sheet1!A246</f>
        <v>12</v>
      </c>
      <c r="B81" s="13" t="str">
        <f>+[2]Sheet1!B246</f>
        <v>Sun</v>
      </c>
      <c r="C81" s="19">
        <f>+[2]Sheet1!C246</f>
        <v>42701</v>
      </c>
      <c r="D81" s="71">
        <f>+[2]Sheet1!D246</f>
        <v>0.54166666666666663</v>
      </c>
      <c r="E81" s="13" t="str">
        <f>+[2]Sheet1!E246</f>
        <v>Fox</v>
      </c>
      <c r="F81" s="12" t="str">
        <f>+[2]Sheet1!F246</f>
        <v>San Francisco</v>
      </c>
      <c r="G81" s="13" t="str">
        <f>+[2]Sheet1!G246</f>
        <v>NFCW</v>
      </c>
      <c r="H81" s="13" t="str">
        <f>+[2]Sheet1!H246</f>
        <v>Miami</v>
      </c>
      <c r="I81" s="13" t="str">
        <f>+[2]Sheet1!I246</f>
        <v>AFCE</v>
      </c>
      <c r="J81" s="51">
        <f>+[2]Sheet1!J246</f>
        <v>0</v>
      </c>
      <c r="K81" s="52" t="str">
        <f>+[2]Sheet1!K246</f>
        <v>San Francisco</v>
      </c>
      <c r="L81" s="72">
        <f>+[2]Sheet1!L246</f>
        <v>0</v>
      </c>
      <c r="M81" s="58">
        <f>+[2]Sheet1!M246</f>
        <v>0</v>
      </c>
      <c r="N81" s="51">
        <f>+[2]Sheet1!N246</f>
        <v>0</v>
      </c>
      <c r="O81" s="49">
        <f>+[2]Sheet1!O246</f>
        <v>0</v>
      </c>
      <c r="P81" s="53">
        <f>+[2]Sheet1!P246</f>
        <v>0</v>
      </c>
      <c r="Q81" s="49">
        <f>+[2]Sheet1!Q246</f>
        <v>0</v>
      </c>
      <c r="R81" s="51">
        <f>+[2]Sheet1!R246</f>
        <v>0</v>
      </c>
      <c r="S81" s="53" t="str">
        <f>+[2]Sheet1!S246</f>
        <v>San Francisco</v>
      </c>
      <c r="T81" s="51" t="str">
        <f>+[1]NFL!T245</f>
        <v>San Francisco</v>
      </c>
      <c r="U81" s="52">
        <f>+[2]Sheet1!U246</f>
        <v>0</v>
      </c>
      <c r="V81" s="54">
        <f>+[2]Sheet1!V246</f>
        <v>0</v>
      </c>
      <c r="W81" s="51">
        <f>+[2]Sheet1!W246</f>
        <v>0</v>
      </c>
      <c r="X81" s="52">
        <f>+[2]Sheet1!X246</f>
        <v>0</v>
      </c>
      <c r="AD81" s="55" t="str">
        <f>+[2]Sheet1!Z246</f>
        <v>San Francisco</v>
      </c>
      <c r="AE81" s="50">
        <f>+[1]NFL!AR245</f>
        <v>0</v>
      </c>
      <c r="AF81" s="48">
        <f>+[1]NFL!AS245</f>
        <v>2</v>
      </c>
      <c r="AG81" s="48">
        <f>+[1]NFL!AT245</f>
        <v>0</v>
      </c>
      <c r="AH81" s="50">
        <f>+[1]NFL!AU245</f>
        <v>0</v>
      </c>
      <c r="AI81" s="48">
        <f>+[1]NFL!AV245</f>
        <v>8</v>
      </c>
      <c r="AJ81" s="49">
        <f>+[1]NFL!AW245</f>
        <v>0</v>
      </c>
      <c r="AL81" s="51">
        <f>+[2]Sheet1!AH246</f>
        <v>2</v>
      </c>
      <c r="AM81" s="53">
        <f>+[2]Sheet1!AI246</f>
        <v>0</v>
      </c>
      <c r="AN81" s="52">
        <f>+[2]Sheet1!AJ246</f>
        <v>0</v>
      </c>
      <c r="AP81" s="55" t="str">
        <f>+[2]Sheet1!AL246</f>
        <v>Miami</v>
      </c>
      <c r="AQ81" s="50">
        <f>+[1]NFL!BD245</f>
        <v>1</v>
      </c>
      <c r="AR81" s="48">
        <f>+[1]NFL!BE245</f>
        <v>2</v>
      </c>
      <c r="AS81" s="48">
        <f>+[1]NFL!BF245</f>
        <v>0</v>
      </c>
      <c r="AT81" s="50">
        <f>+[1]NFL!BG245</f>
        <v>4</v>
      </c>
      <c r="AU81" s="48">
        <f>+[1]NFL!BH245</f>
        <v>4</v>
      </c>
      <c r="AV81" s="49">
        <f>+[1]NFL!BI245</f>
        <v>0</v>
      </c>
      <c r="AW81" s="56">
        <f>+[1]NFL!BJ245</f>
        <v>13.07</v>
      </c>
      <c r="AX81" s="57">
        <f>+[1]NFL!BK245</f>
        <v>19.79</v>
      </c>
      <c r="AY81" s="14"/>
    </row>
    <row r="82" spans="1:51" x14ac:dyDescent="0.3">
      <c r="A82" s="10">
        <f>+[2]Sheet1!A247</f>
        <v>12</v>
      </c>
      <c r="B82" s="13" t="str">
        <f>+[2]Sheet1!B247</f>
        <v>Sun</v>
      </c>
      <c r="C82" s="19">
        <f>+[2]Sheet1!C247</f>
        <v>42701</v>
      </c>
      <c r="D82" s="71">
        <f>+[2]Sheet1!D247</f>
        <v>0.54166666666666663</v>
      </c>
      <c r="E82" s="13" t="str">
        <f>+[2]Sheet1!E247</f>
        <v>CBS</v>
      </c>
      <c r="F82" s="12" t="str">
        <f>+[2]Sheet1!F247</f>
        <v>San Diego</v>
      </c>
      <c r="G82" s="13" t="str">
        <f>+[2]Sheet1!G247</f>
        <v>AFCW</v>
      </c>
      <c r="H82" s="13" t="str">
        <f>+[2]Sheet1!H247</f>
        <v>Houston</v>
      </c>
      <c r="I82" s="13" t="str">
        <f>+[2]Sheet1!I247</f>
        <v>AFCS</v>
      </c>
      <c r="J82" s="51">
        <f>+[2]Sheet1!J247</f>
        <v>0</v>
      </c>
      <c r="K82" s="52" t="str">
        <f>+[2]Sheet1!K247</f>
        <v>San Diego</v>
      </c>
      <c r="L82" s="72">
        <f>+[2]Sheet1!L247</f>
        <v>0</v>
      </c>
      <c r="M82" s="58">
        <f>+[2]Sheet1!M247</f>
        <v>0</v>
      </c>
      <c r="N82" s="51">
        <f>+[2]Sheet1!N247</f>
        <v>0</v>
      </c>
      <c r="O82" s="49">
        <f>+[2]Sheet1!O247</f>
        <v>0</v>
      </c>
      <c r="P82" s="53">
        <f>+[2]Sheet1!P247</f>
        <v>0</v>
      </c>
      <c r="Q82" s="49">
        <f>+[2]Sheet1!Q247</f>
        <v>0</v>
      </c>
      <c r="R82" s="51">
        <f>+[2]Sheet1!R247</f>
        <v>0</v>
      </c>
      <c r="S82" s="53" t="str">
        <f>+[2]Sheet1!S247</f>
        <v>San Diego</v>
      </c>
      <c r="T82" s="51" t="str">
        <f>+[1]NFL!T246</f>
        <v>Houston</v>
      </c>
      <c r="U82" s="52">
        <f>+[2]Sheet1!U247</f>
        <v>0</v>
      </c>
      <c r="V82" s="54">
        <f>+[2]Sheet1!V247</f>
        <v>0</v>
      </c>
      <c r="W82" s="51">
        <f>+[2]Sheet1!W247</f>
        <v>0</v>
      </c>
      <c r="X82" s="52">
        <f>+[2]Sheet1!X247</f>
        <v>0</v>
      </c>
      <c r="AD82" s="55" t="str">
        <f>+[2]Sheet1!Z247</f>
        <v>San Diego</v>
      </c>
      <c r="AE82" s="50">
        <f>+[1]NFL!AR246</f>
        <v>3</v>
      </c>
      <c r="AF82" s="48">
        <f>+[1]NFL!AS246</f>
        <v>2</v>
      </c>
      <c r="AG82" s="48">
        <f>+[1]NFL!AT246</f>
        <v>0</v>
      </c>
      <c r="AH82" s="50">
        <f>+[1]NFL!AU246</f>
        <v>6</v>
      </c>
      <c r="AI82" s="48">
        <f>+[1]NFL!AV246</f>
        <v>3</v>
      </c>
      <c r="AJ82" s="49">
        <f>+[1]NFL!AW246</f>
        <v>0</v>
      </c>
      <c r="AL82" s="51">
        <f>+[2]Sheet1!AH247</f>
        <v>3</v>
      </c>
      <c r="AM82" s="53">
        <f>+[2]Sheet1!AI247</f>
        <v>0</v>
      </c>
      <c r="AN82" s="52">
        <f>+[2]Sheet1!AJ247</f>
        <v>0</v>
      </c>
      <c r="AP82" s="55" t="str">
        <f>+[2]Sheet1!AL247</f>
        <v>Houston</v>
      </c>
      <c r="AQ82" s="50">
        <f>+[1]NFL!BD246</f>
        <v>0</v>
      </c>
      <c r="AR82" s="48">
        <f>+[1]NFL!BE246</f>
        <v>3</v>
      </c>
      <c r="AS82" s="48">
        <f>+[1]NFL!BF246</f>
        <v>0</v>
      </c>
      <c r="AT82" s="50">
        <f>+[1]NFL!BG246</f>
        <v>4</v>
      </c>
      <c r="AU82" s="48">
        <f>+[1]NFL!BH246</f>
        <v>3</v>
      </c>
      <c r="AV82" s="49">
        <f>+[1]NFL!BI246</f>
        <v>0</v>
      </c>
      <c r="AW82" s="56">
        <f>+[1]NFL!BJ246</f>
        <v>20.47</v>
      </c>
      <c r="AX82" s="57">
        <f>+[1]NFL!BK246</f>
        <v>17.989999999999998</v>
      </c>
      <c r="AY82" s="14"/>
    </row>
    <row r="83" spans="1:51" x14ac:dyDescent="0.3">
      <c r="A83" s="10">
        <f>+[2]Sheet1!A248</f>
        <v>12</v>
      </c>
      <c r="B83" s="13" t="str">
        <f>+[2]Sheet1!B248</f>
        <v>Sun</v>
      </c>
      <c r="C83" s="19">
        <f>+[2]Sheet1!C248</f>
        <v>42701</v>
      </c>
      <c r="D83" s="71">
        <f>+[2]Sheet1!D248</f>
        <v>0.66666666666666663</v>
      </c>
      <c r="E83" s="13" t="str">
        <f>+[2]Sheet1!E248</f>
        <v>Fox</v>
      </c>
      <c r="F83" s="12" t="str">
        <f>+[2]Sheet1!F248</f>
        <v>Seattle</v>
      </c>
      <c r="G83" s="13" t="str">
        <f>+[2]Sheet1!G248</f>
        <v>NFCW</v>
      </c>
      <c r="H83" s="13" t="str">
        <f>+[2]Sheet1!H248</f>
        <v>Tampa Bay</v>
      </c>
      <c r="I83" s="13" t="str">
        <f>+[2]Sheet1!I248</f>
        <v>NFCS</v>
      </c>
      <c r="J83" s="51">
        <f>+[2]Sheet1!J248</f>
        <v>0</v>
      </c>
      <c r="K83" s="52" t="str">
        <f>+[2]Sheet1!K248</f>
        <v>Seattle</v>
      </c>
      <c r="L83" s="72">
        <f>+[2]Sheet1!L248</f>
        <v>0</v>
      </c>
      <c r="M83" s="58">
        <f>+[2]Sheet1!M248</f>
        <v>0</v>
      </c>
      <c r="N83" s="51">
        <f>+[2]Sheet1!N248</f>
        <v>0</v>
      </c>
      <c r="O83" s="49">
        <f>+[2]Sheet1!O248</f>
        <v>0</v>
      </c>
      <c r="P83" s="53">
        <f>+[2]Sheet1!P248</f>
        <v>0</v>
      </c>
      <c r="Q83" s="49">
        <f>+[2]Sheet1!Q248</f>
        <v>0</v>
      </c>
      <c r="R83" s="51">
        <f>+[2]Sheet1!R248</f>
        <v>0</v>
      </c>
      <c r="S83" s="53" t="str">
        <f>+[2]Sheet1!S248</f>
        <v>Seattle</v>
      </c>
      <c r="T83" s="51" t="str">
        <f>+[1]NFL!T247</f>
        <v>Seattle</v>
      </c>
      <c r="U83" s="52">
        <f>+[2]Sheet1!U248</f>
        <v>0</v>
      </c>
      <c r="V83" s="54">
        <f>+[2]Sheet1!V248</f>
        <v>0</v>
      </c>
      <c r="W83" s="51">
        <f>+[2]Sheet1!W248</f>
        <v>0</v>
      </c>
      <c r="X83" s="52">
        <f>+[2]Sheet1!X248</f>
        <v>0</v>
      </c>
      <c r="AD83" s="55" t="str">
        <f>+[2]Sheet1!Z248</f>
        <v>Seattle</v>
      </c>
      <c r="AE83" s="50">
        <f>+[1]NFL!AR247</f>
        <v>2</v>
      </c>
      <c r="AF83" s="48">
        <f>+[1]NFL!AS247</f>
        <v>2</v>
      </c>
      <c r="AG83" s="48">
        <f>+[1]NFL!AT247</f>
        <v>0</v>
      </c>
      <c r="AH83" s="50">
        <f>+[1]NFL!AU247</f>
        <v>3</v>
      </c>
      <c r="AI83" s="48">
        <f>+[1]NFL!AV247</f>
        <v>5</v>
      </c>
      <c r="AJ83" s="49">
        <f>+[1]NFL!AW247</f>
        <v>0</v>
      </c>
      <c r="AL83" s="51">
        <f>+[2]Sheet1!AH248</f>
        <v>3</v>
      </c>
      <c r="AM83" s="53">
        <f>+[2]Sheet1!AI248</f>
        <v>3</v>
      </c>
      <c r="AN83" s="52">
        <f>+[2]Sheet1!AJ248</f>
        <v>0</v>
      </c>
      <c r="AP83" s="55" t="str">
        <f>+[2]Sheet1!AL248</f>
        <v>Tampa Bay</v>
      </c>
      <c r="AQ83" s="50">
        <f>+[1]NFL!BD247</f>
        <v>3</v>
      </c>
      <c r="AR83" s="48">
        <f>+[1]NFL!BE247</f>
        <v>1</v>
      </c>
      <c r="AS83" s="48">
        <f>+[1]NFL!BF247</f>
        <v>0</v>
      </c>
      <c r="AT83" s="50">
        <f>+[1]NFL!BG247</f>
        <v>3</v>
      </c>
      <c r="AU83" s="48">
        <f>+[1]NFL!BH247</f>
        <v>6</v>
      </c>
      <c r="AV83" s="49">
        <f>+[1]NFL!BI247</f>
        <v>0</v>
      </c>
      <c r="AW83" s="56">
        <f>+[1]NFL!BJ247</f>
        <v>25.23</v>
      </c>
      <c r="AX83" s="57">
        <f>+[1]NFL!BK247</f>
        <v>18.16</v>
      </c>
      <c r="AY83" s="14"/>
    </row>
    <row r="84" spans="1:51" x14ac:dyDescent="0.3">
      <c r="A84" s="10">
        <f>+[2]Sheet1!A249</f>
        <v>12</v>
      </c>
      <c r="B84" s="10" t="str">
        <f>+[2]Sheet1!B249</f>
        <v>Sun</v>
      </c>
      <c r="C84" s="18">
        <f>+[2]Sheet1!C249</f>
        <v>42701</v>
      </c>
      <c r="D84" s="71">
        <f>+[2]Sheet1!D249</f>
        <v>0.66666666666666663</v>
      </c>
      <c r="E84" s="13" t="str">
        <f>+[2]Sheet1!E249</f>
        <v>Fox</v>
      </c>
      <c r="F84" s="64" t="str">
        <f>+[2]Sheet1!F249</f>
        <v>Carolina</v>
      </c>
      <c r="G84" s="13" t="str">
        <f>+[2]Sheet1!G249</f>
        <v>NFCS</v>
      </c>
      <c r="H84" s="13" t="str">
        <f>+[2]Sheet1!H249</f>
        <v>Oakland</v>
      </c>
      <c r="I84" s="13" t="str">
        <f>+[2]Sheet1!I249</f>
        <v>AFCW</v>
      </c>
      <c r="J84" s="48">
        <f>+[2]Sheet1!J249</f>
        <v>0</v>
      </c>
      <c r="K84" s="49" t="str">
        <f>+[2]Sheet1!K249</f>
        <v>Carolina</v>
      </c>
      <c r="L84" s="65">
        <f>+[2]Sheet1!L249</f>
        <v>0</v>
      </c>
      <c r="M84" s="66">
        <f>+[2]Sheet1!M249</f>
        <v>0</v>
      </c>
      <c r="N84" s="50">
        <f>+[2]Sheet1!N249</f>
        <v>0</v>
      </c>
      <c r="O84" s="49">
        <f>+[2]Sheet1!O249</f>
        <v>0</v>
      </c>
      <c r="P84" s="48">
        <f>+[2]Sheet1!P249</f>
        <v>0</v>
      </c>
      <c r="Q84" s="49">
        <f>+[2]Sheet1!Q249</f>
        <v>0</v>
      </c>
      <c r="R84" s="50">
        <f>+[2]Sheet1!R249</f>
        <v>0</v>
      </c>
      <c r="S84" s="49" t="str">
        <f>+[2]Sheet1!S249</f>
        <v>Carolina</v>
      </c>
      <c r="T84" s="51" t="str">
        <f>+[1]NFL!T248</f>
        <v>Oakland</v>
      </c>
      <c r="U84" s="49">
        <f>+[2]Sheet1!U249</f>
        <v>0</v>
      </c>
      <c r="V84" s="54">
        <f>+[2]Sheet1!V249</f>
        <v>0</v>
      </c>
      <c r="W84" s="51">
        <f>+[2]Sheet1!W249</f>
        <v>0</v>
      </c>
      <c r="X84" s="52">
        <f>+[2]Sheet1!X249</f>
        <v>0</v>
      </c>
      <c r="AD84" s="55" t="str">
        <f>+[2]Sheet1!Z249</f>
        <v>Carolina</v>
      </c>
      <c r="AE84" s="50">
        <f>+[1]NFL!AR248</f>
        <v>0</v>
      </c>
      <c r="AF84" s="48">
        <f>+[1]NFL!AS248</f>
        <v>2</v>
      </c>
      <c r="AG84" s="48">
        <f>+[1]NFL!AT248</f>
        <v>0</v>
      </c>
      <c r="AH84" s="50">
        <f>+[1]NFL!AU248</f>
        <v>2</v>
      </c>
      <c r="AI84" s="48">
        <f>+[1]NFL!AV248</f>
        <v>4</v>
      </c>
      <c r="AJ84" s="49">
        <f>+[1]NFL!AW248</f>
        <v>0</v>
      </c>
      <c r="AL84" s="50">
        <f>+[2]Sheet1!AH249</f>
        <v>2</v>
      </c>
      <c r="AM84" s="48">
        <f>+[2]Sheet1!AI249</f>
        <v>0</v>
      </c>
      <c r="AN84" s="49">
        <f>+[2]Sheet1!AJ249</f>
        <v>0</v>
      </c>
      <c r="AO84" s="49"/>
      <c r="AP84" s="55" t="str">
        <f>+[2]Sheet1!AL249</f>
        <v>Oakland</v>
      </c>
      <c r="AQ84" s="50">
        <f>+[1]NFL!BD248</f>
        <v>5</v>
      </c>
      <c r="AR84" s="48">
        <f>+[1]NFL!BE248</f>
        <v>0</v>
      </c>
      <c r="AS84" s="48">
        <f>+[1]NFL!BF248</f>
        <v>0</v>
      </c>
      <c r="AT84" s="50">
        <f>+[1]NFL!BG248</f>
        <v>7</v>
      </c>
      <c r="AU84" s="48">
        <f>+[1]NFL!BH248</f>
        <v>2</v>
      </c>
      <c r="AV84" s="49">
        <f>+[1]NFL!BI248</f>
        <v>0</v>
      </c>
      <c r="AW84" s="56">
        <f>+[1]NFL!BJ248</f>
        <v>20.329999999999998</v>
      </c>
      <c r="AX84" s="57">
        <f>+[1]NFL!BK248</f>
        <v>22.8</v>
      </c>
      <c r="AY84" s="14"/>
    </row>
    <row r="85" spans="1:51" x14ac:dyDescent="0.3">
      <c r="A85" s="10">
        <f>+[2]Sheet1!A250</f>
        <v>12</v>
      </c>
      <c r="B85" s="10" t="str">
        <f>+[2]Sheet1!B250</f>
        <v>Sun</v>
      </c>
      <c r="C85" s="18">
        <f>+[2]Sheet1!C250</f>
        <v>42701</v>
      </c>
      <c r="D85" s="71">
        <f>+[2]Sheet1!D250</f>
        <v>0.66666666666666663</v>
      </c>
      <c r="E85" s="13" t="str">
        <f>+[2]Sheet1!E250</f>
        <v>CBS</v>
      </c>
      <c r="F85" s="64" t="str">
        <f>+[2]Sheet1!F250</f>
        <v>Kansas City</v>
      </c>
      <c r="G85" s="13" t="str">
        <f>+[2]Sheet1!G250</f>
        <v>AFCW</v>
      </c>
      <c r="H85" s="13" t="str">
        <f>+[2]Sheet1!H250</f>
        <v>Denver</v>
      </c>
      <c r="I85" s="13" t="str">
        <f>+[2]Sheet1!I250</f>
        <v>AFCW</v>
      </c>
      <c r="J85" s="48">
        <f>+[2]Sheet1!J250</f>
        <v>0</v>
      </c>
      <c r="K85" s="49" t="str">
        <f>+[2]Sheet1!K250</f>
        <v>Kansas City</v>
      </c>
      <c r="L85" s="65">
        <f>+[2]Sheet1!L250</f>
        <v>0</v>
      </c>
      <c r="M85" s="66">
        <f>+[2]Sheet1!M250</f>
        <v>0</v>
      </c>
      <c r="N85" s="50">
        <f>+[2]Sheet1!N250</f>
        <v>0</v>
      </c>
      <c r="O85" s="49">
        <f>+[2]Sheet1!O250</f>
        <v>0</v>
      </c>
      <c r="P85" s="48">
        <f>+[2]Sheet1!P250</f>
        <v>0</v>
      </c>
      <c r="Q85" s="49">
        <f>+[2]Sheet1!Q250</f>
        <v>0</v>
      </c>
      <c r="R85" s="50">
        <f>+[2]Sheet1!R250</f>
        <v>0</v>
      </c>
      <c r="S85" s="49" t="str">
        <f>+[2]Sheet1!S250</f>
        <v>Kansas City</v>
      </c>
      <c r="T85" s="51" t="str">
        <f>+[1]NFL!T249</f>
        <v>Kansas City</v>
      </c>
      <c r="U85" s="49">
        <f>+[2]Sheet1!U250</f>
        <v>0</v>
      </c>
      <c r="V85" s="54">
        <f>+[2]Sheet1!V250</f>
        <v>0</v>
      </c>
      <c r="W85" s="51">
        <f>+[2]Sheet1!W250</f>
        <v>0</v>
      </c>
      <c r="X85" s="52">
        <f>+[2]Sheet1!X250</f>
        <v>0</v>
      </c>
      <c r="AD85" s="55" t="str">
        <f>+[2]Sheet1!Z250</f>
        <v>Kansas City</v>
      </c>
      <c r="AE85" s="50">
        <f>+[1]NFL!AR249</f>
        <v>1</v>
      </c>
      <c r="AF85" s="48">
        <f>+[1]NFL!AS249</f>
        <v>2</v>
      </c>
      <c r="AG85" s="48">
        <f>+[1]NFL!AT249</f>
        <v>0</v>
      </c>
      <c r="AH85" s="50">
        <f>+[1]NFL!AU249</f>
        <v>3</v>
      </c>
      <c r="AI85" s="48">
        <f>+[1]NFL!AV249</f>
        <v>5</v>
      </c>
      <c r="AJ85" s="49">
        <f>+[1]NFL!AW249</f>
        <v>0</v>
      </c>
      <c r="AL85" s="50">
        <f>+[2]Sheet1!AH250</f>
        <v>10</v>
      </c>
      <c r="AM85" s="48">
        <f>+[2]Sheet1!AI250</f>
        <v>12</v>
      </c>
      <c r="AN85" s="49">
        <f>+[2]Sheet1!AJ250</f>
        <v>0</v>
      </c>
      <c r="AO85" s="49"/>
      <c r="AP85" s="55" t="str">
        <f>+[2]Sheet1!AL250</f>
        <v>Denver</v>
      </c>
      <c r="AQ85" s="50">
        <f>+[1]NFL!BD249</f>
        <v>2</v>
      </c>
      <c r="AR85" s="48">
        <f>+[1]NFL!BE249</f>
        <v>2</v>
      </c>
      <c r="AS85" s="48">
        <f>+[1]NFL!BF249</f>
        <v>0</v>
      </c>
      <c r="AT85" s="50">
        <f>+[1]NFL!BG249</f>
        <v>6</v>
      </c>
      <c r="AU85" s="48">
        <f>+[1]NFL!BH249</f>
        <v>3</v>
      </c>
      <c r="AV85" s="49">
        <f>+[1]NFL!BI249</f>
        <v>0</v>
      </c>
      <c r="AW85" s="56">
        <f>+[1]NFL!BJ249</f>
        <v>23.23</v>
      </c>
      <c r="AX85" s="57">
        <f>+[1]NFL!BK249</f>
        <v>24.58</v>
      </c>
      <c r="AY85" s="14"/>
    </row>
    <row r="86" spans="1:51" x14ac:dyDescent="0.3">
      <c r="A86" s="10">
        <f>+[2]Sheet1!A251</f>
        <v>12</v>
      </c>
      <c r="B86" s="10" t="str">
        <f>+[2]Sheet1!B251</f>
        <v>Sun</v>
      </c>
      <c r="C86" s="18">
        <f>+[2]Sheet1!C251</f>
        <v>42701</v>
      </c>
      <c r="D86" s="71">
        <f>+[2]Sheet1!D251</f>
        <v>0.85416666666666663</v>
      </c>
      <c r="E86" s="13" t="str">
        <f>+[2]Sheet1!E251</f>
        <v>NBC</v>
      </c>
      <c r="F86" s="64" t="str">
        <f>+[2]Sheet1!F251</f>
        <v>New England</v>
      </c>
      <c r="G86" s="13" t="str">
        <f>+[2]Sheet1!G251</f>
        <v>AFCE</v>
      </c>
      <c r="H86" s="13" t="str">
        <f>+[2]Sheet1!H251</f>
        <v>NY Jets</v>
      </c>
      <c r="I86" s="13" t="str">
        <f>+[2]Sheet1!I251</f>
        <v>AFCE</v>
      </c>
      <c r="J86" s="48">
        <f>+[2]Sheet1!J251</f>
        <v>0</v>
      </c>
      <c r="K86" s="49" t="str">
        <f>+[2]Sheet1!K251</f>
        <v>New England</v>
      </c>
      <c r="L86" s="65">
        <f>+[2]Sheet1!L251</f>
        <v>0</v>
      </c>
      <c r="M86" s="66">
        <f>+[2]Sheet1!M251</f>
        <v>0</v>
      </c>
      <c r="N86" s="50">
        <f>+[2]Sheet1!N251</f>
        <v>0</v>
      </c>
      <c r="O86" s="49">
        <f>+[2]Sheet1!O251</f>
        <v>0</v>
      </c>
      <c r="P86" s="48">
        <f>+[2]Sheet1!P251</f>
        <v>0</v>
      </c>
      <c r="Q86" s="49">
        <f>+[2]Sheet1!Q251</f>
        <v>0</v>
      </c>
      <c r="R86" s="50">
        <f>+[2]Sheet1!R251</f>
        <v>0</v>
      </c>
      <c r="S86" s="49" t="str">
        <f>+[2]Sheet1!S251</f>
        <v>New England</v>
      </c>
      <c r="T86" s="51" t="str">
        <f>+[1]NFL!T250</f>
        <v>NY Jets</v>
      </c>
      <c r="U86" s="49">
        <f>+[2]Sheet1!U251</f>
        <v>0</v>
      </c>
      <c r="V86" s="54">
        <f>+[2]Sheet1!V251</f>
        <v>0</v>
      </c>
      <c r="W86" s="51">
        <f>+[2]Sheet1!W251</f>
        <v>0</v>
      </c>
      <c r="X86" s="52">
        <f>+[2]Sheet1!X251</f>
        <v>0</v>
      </c>
      <c r="AD86" s="55" t="str">
        <f>+[2]Sheet1!Z251</f>
        <v>New England</v>
      </c>
      <c r="AE86" s="50">
        <f>+[1]NFL!AR250</f>
        <v>4</v>
      </c>
      <c r="AF86" s="48">
        <f>+[1]NFL!AS250</f>
        <v>0</v>
      </c>
      <c r="AG86" s="48">
        <f>+[1]NFL!AT250</f>
        <v>0</v>
      </c>
      <c r="AH86" s="50">
        <f>+[1]NFL!AU250</f>
        <v>6</v>
      </c>
      <c r="AI86" s="48">
        <f>+[1]NFL!AV250</f>
        <v>1</v>
      </c>
      <c r="AJ86" s="49">
        <f>+[1]NFL!AW250</f>
        <v>0</v>
      </c>
      <c r="AL86" s="50">
        <f>+[2]Sheet1!AH251</f>
        <v>9</v>
      </c>
      <c r="AM86" s="48">
        <f>+[2]Sheet1!AI251</f>
        <v>13</v>
      </c>
      <c r="AN86" s="49">
        <f>+[2]Sheet1!AJ251</f>
        <v>0</v>
      </c>
      <c r="AO86" s="49"/>
      <c r="AP86" s="55" t="str">
        <f>+[2]Sheet1!AL251</f>
        <v>NY Jets</v>
      </c>
      <c r="AQ86" s="50">
        <f>+[1]NFL!BD250</f>
        <v>1</v>
      </c>
      <c r="AR86" s="48">
        <f>+[1]NFL!BE250</f>
        <v>4</v>
      </c>
      <c r="AS86" s="48">
        <f>+[1]NFL!BF250</f>
        <v>0</v>
      </c>
      <c r="AT86" s="50">
        <f>+[1]NFL!BG250</f>
        <v>3</v>
      </c>
      <c r="AU86" s="48">
        <f>+[1]NFL!BH250</f>
        <v>5</v>
      </c>
      <c r="AV86" s="49">
        <f>+[1]NFL!BI250</f>
        <v>0</v>
      </c>
      <c r="AW86" s="56">
        <f>+[1]NFL!BJ250</f>
        <v>27.42</v>
      </c>
      <c r="AX86" s="57">
        <f>+[1]NFL!BK250</f>
        <v>15.64</v>
      </c>
      <c r="AY86" s="14"/>
    </row>
    <row r="87" spans="1:51" x14ac:dyDescent="0.3">
      <c r="A87" s="10">
        <f>+[2]Sheet1!A252</f>
        <v>12</v>
      </c>
      <c r="B87" s="13" t="str">
        <f>+[2]Sheet1!B252</f>
        <v>Mon</v>
      </c>
      <c r="C87" s="19">
        <f>+[2]Sheet1!C252</f>
        <v>42702</v>
      </c>
      <c r="D87" s="71">
        <f>+[2]Sheet1!D252</f>
        <v>0.85416666666666663</v>
      </c>
      <c r="E87" s="13" t="str">
        <f>+[2]Sheet1!E252</f>
        <v>ESPN</v>
      </c>
      <c r="F87" s="12" t="str">
        <f>+[2]Sheet1!F252</f>
        <v>Green Bay</v>
      </c>
      <c r="G87" s="13" t="str">
        <f>+[2]Sheet1!G252</f>
        <v>NFCN</v>
      </c>
      <c r="H87" s="13" t="str">
        <f>+[2]Sheet1!H252</f>
        <v>Philadelphia</v>
      </c>
      <c r="I87" s="13" t="str">
        <f>+[2]Sheet1!I252</f>
        <v>NFCE</v>
      </c>
      <c r="J87" s="51">
        <f>+[2]Sheet1!J252</f>
        <v>0</v>
      </c>
      <c r="K87" s="52" t="str">
        <f>+[2]Sheet1!K252</f>
        <v>Green Bay</v>
      </c>
      <c r="L87" s="72">
        <f>+[2]Sheet1!L252</f>
        <v>0</v>
      </c>
      <c r="M87" s="58">
        <f>+[2]Sheet1!M252</f>
        <v>0</v>
      </c>
      <c r="N87" s="51">
        <f>+[2]Sheet1!N252</f>
        <v>0</v>
      </c>
      <c r="O87" s="49">
        <f>+[2]Sheet1!O252</f>
        <v>0</v>
      </c>
      <c r="P87" s="53">
        <f>+[2]Sheet1!P252</f>
        <v>0</v>
      </c>
      <c r="Q87" s="49">
        <f>+[2]Sheet1!Q252</f>
        <v>0</v>
      </c>
      <c r="R87" s="51">
        <f>+[2]Sheet1!R252</f>
        <v>0</v>
      </c>
      <c r="S87" s="53" t="str">
        <f>+[2]Sheet1!S252</f>
        <v>Green Bay</v>
      </c>
      <c r="T87" s="51" t="str">
        <f>+[1]NFL!T251</f>
        <v>Green Bay</v>
      </c>
      <c r="U87" s="52">
        <f>+[2]Sheet1!U252</f>
        <v>0</v>
      </c>
      <c r="V87" s="54">
        <f>+[2]Sheet1!V252</f>
        <v>0</v>
      </c>
      <c r="W87" s="51">
        <f>+[2]Sheet1!W252</f>
        <v>0</v>
      </c>
      <c r="X87" s="52">
        <f>+[2]Sheet1!X252</f>
        <v>0</v>
      </c>
      <c r="AD87" s="55" t="str">
        <f>+[2]Sheet1!Z252</f>
        <v>Green Bay</v>
      </c>
      <c r="AE87" s="50">
        <f>+[1]NFL!AR251</f>
        <v>1</v>
      </c>
      <c r="AF87" s="48">
        <f>+[1]NFL!AS251</f>
        <v>2</v>
      </c>
      <c r="AG87" s="48">
        <f>+[1]NFL!AT251</f>
        <v>0</v>
      </c>
      <c r="AH87" s="50">
        <f>+[1]NFL!AU251</f>
        <v>3</v>
      </c>
      <c r="AI87" s="48">
        <f>+[1]NFL!AV251</f>
        <v>5</v>
      </c>
      <c r="AJ87" s="49">
        <f>+[1]NFL!AW251</f>
        <v>0</v>
      </c>
      <c r="AL87" s="51">
        <f>+[2]Sheet1!AH252</f>
        <v>3</v>
      </c>
      <c r="AM87" s="53">
        <f>+[2]Sheet1!AI252</f>
        <v>3</v>
      </c>
      <c r="AN87" s="52">
        <f>+[2]Sheet1!AJ252</f>
        <v>0</v>
      </c>
      <c r="AP87" s="55" t="str">
        <f>+[2]Sheet1!AL252</f>
        <v>Philadelphia</v>
      </c>
      <c r="AQ87" s="50">
        <f>+[1]NFL!BD251</f>
        <v>1</v>
      </c>
      <c r="AR87" s="48">
        <f>+[1]NFL!BE251</f>
        <v>4</v>
      </c>
      <c r="AS87" s="48">
        <f>+[1]NFL!BF251</f>
        <v>0</v>
      </c>
      <c r="AT87" s="50">
        <f>+[1]NFL!BG251</f>
        <v>4</v>
      </c>
      <c r="AU87" s="48">
        <f>+[1]NFL!BH251</f>
        <v>4</v>
      </c>
      <c r="AV87" s="49">
        <f>+[1]NFL!BI251</f>
        <v>0</v>
      </c>
      <c r="AW87" s="56">
        <f>+[1]NFL!BJ251</f>
        <v>18.309999999999999</v>
      </c>
      <c r="AX87" s="57">
        <f>+[1]NFL!BK251</f>
        <v>23.76</v>
      </c>
      <c r="AY87" s="14"/>
    </row>
    <row r="88" spans="1:51" x14ac:dyDescent="0.3">
      <c r="D88" s="71"/>
      <c r="E88" s="13"/>
      <c r="G88" s="13"/>
      <c r="H88" s="13"/>
      <c r="I88" s="13"/>
      <c r="L88" s="72"/>
      <c r="M88" s="58"/>
      <c r="O88" s="49"/>
      <c r="V88" s="54"/>
    </row>
    <row r="89" spans="1:51" x14ac:dyDescent="0.3">
      <c r="D89" s="71"/>
      <c r="E89" s="13"/>
      <c r="G89" s="13"/>
      <c r="H89" s="13"/>
      <c r="I89" s="13"/>
      <c r="L89" s="72"/>
      <c r="M89" s="58"/>
      <c r="O89" s="49"/>
      <c r="V89" s="54"/>
    </row>
    <row r="90" spans="1:51" x14ac:dyDescent="0.3">
      <c r="D90" s="71"/>
      <c r="E90" s="13"/>
      <c r="G90" s="13"/>
      <c r="H90" s="13"/>
      <c r="I90" s="13"/>
      <c r="L90" s="72"/>
      <c r="M90" s="58"/>
      <c r="O90" s="49"/>
      <c r="V90" s="54"/>
    </row>
    <row r="91" spans="1:51" x14ac:dyDescent="0.3">
      <c r="D91" s="71"/>
      <c r="E91" s="13"/>
      <c r="G91" s="13"/>
      <c r="H91" s="13"/>
      <c r="I91" s="13"/>
      <c r="L91" s="72"/>
      <c r="M91" s="58"/>
      <c r="O91" s="49"/>
      <c r="V91" s="54"/>
    </row>
    <row r="92" spans="1:51" x14ac:dyDescent="0.3">
      <c r="D92" s="71"/>
      <c r="E92" s="13"/>
      <c r="G92" s="13"/>
      <c r="H92" s="13"/>
      <c r="I92" s="13"/>
      <c r="L92" s="72"/>
      <c r="M92" s="58"/>
      <c r="O92" s="49"/>
      <c r="V92" s="54"/>
    </row>
    <row r="93" spans="1:51" x14ac:dyDescent="0.3">
      <c r="D93" s="71"/>
      <c r="E93" s="13"/>
      <c r="G93" s="13"/>
      <c r="H93" s="13"/>
      <c r="I93" s="13"/>
      <c r="L93" s="72"/>
      <c r="M93" s="58"/>
      <c r="O93" s="49"/>
      <c r="V93" s="54"/>
    </row>
    <row r="94" spans="1:51" x14ac:dyDescent="0.3">
      <c r="D94" s="71"/>
      <c r="E94" s="13"/>
      <c r="G94" s="13"/>
      <c r="H94" s="13"/>
      <c r="I94" s="13"/>
      <c r="L94" s="72"/>
      <c r="M94" s="58"/>
      <c r="O94" s="49"/>
      <c r="V94" s="54"/>
    </row>
    <row r="95" spans="1:51" x14ac:dyDescent="0.3">
      <c r="D95" s="71"/>
      <c r="E95" s="13"/>
      <c r="G95" s="13"/>
      <c r="H95" s="13"/>
      <c r="I95" s="13"/>
      <c r="L95" s="72"/>
      <c r="M95" s="58"/>
      <c r="O95" s="49"/>
      <c r="V95" s="54"/>
    </row>
    <row r="96" spans="1:51" x14ac:dyDescent="0.3">
      <c r="D96" s="71"/>
      <c r="E96" s="13"/>
      <c r="G96" s="13"/>
      <c r="H96" s="13"/>
      <c r="I96" s="13"/>
      <c r="L96" s="72"/>
      <c r="M96" s="58"/>
      <c r="O96" s="49"/>
      <c r="V96" s="54"/>
    </row>
    <row r="97" spans="2:51" x14ac:dyDescent="0.3">
      <c r="D97" s="71"/>
      <c r="E97" s="13"/>
      <c r="G97" s="13"/>
      <c r="H97" s="13"/>
      <c r="I97" s="13"/>
      <c r="L97" s="72"/>
      <c r="M97" s="58"/>
      <c r="O97" s="49"/>
      <c r="V97" s="54"/>
    </row>
    <row r="98" spans="2:51" x14ac:dyDescent="0.3">
      <c r="D98" s="71"/>
      <c r="E98" s="13"/>
      <c r="G98" s="13"/>
      <c r="H98" s="13"/>
      <c r="I98" s="13"/>
      <c r="L98" s="72"/>
      <c r="M98" s="58"/>
      <c r="O98" s="49"/>
      <c r="V98" s="54"/>
    </row>
    <row r="99" spans="2:51" x14ac:dyDescent="0.3">
      <c r="D99" s="71"/>
      <c r="E99" s="13"/>
      <c r="G99" s="13"/>
      <c r="H99" s="13"/>
      <c r="I99" s="13"/>
      <c r="L99" s="72"/>
      <c r="M99" s="58"/>
      <c r="O99" s="49"/>
      <c r="V99" s="54"/>
    </row>
    <row r="100" spans="2:51" x14ac:dyDescent="0.3">
      <c r="D100" s="71"/>
      <c r="E100" s="13"/>
      <c r="G100" s="13"/>
      <c r="H100" s="13"/>
      <c r="I100" s="13"/>
      <c r="L100" s="72"/>
      <c r="M100" s="58"/>
      <c r="O100" s="49"/>
      <c r="V100" s="54"/>
    </row>
    <row r="101" spans="2:51" x14ac:dyDescent="0.3">
      <c r="D101" s="71"/>
      <c r="E101" s="13"/>
      <c r="G101" s="13"/>
      <c r="H101" s="13"/>
      <c r="I101" s="13"/>
      <c r="L101" s="72"/>
      <c r="M101" s="58"/>
      <c r="O101" s="49"/>
      <c r="V101" s="54"/>
    </row>
    <row r="102" spans="2:51" x14ac:dyDescent="0.3">
      <c r="D102" s="71"/>
      <c r="E102" s="13"/>
      <c r="G102" s="13"/>
      <c r="H102" s="13"/>
      <c r="I102" s="13"/>
      <c r="L102" s="72"/>
      <c r="M102" s="58"/>
      <c r="O102" s="49"/>
      <c r="V102" s="54"/>
    </row>
    <row r="103" spans="2:51" x14ac:dyDescent="0.3">
      <c r="D103" s="71"/>
      <c r="E103" s="13"/>
      <c r="G103" s="13"/>
      <c r="H103" s="13"/>
      <c r="I103" s="13"/>
      <c r="L103" s="72"/>
      <c r="M103" s="58"/>
      <c r="O103" s="49"/>
      <c r="V103" s="54"/>
    </row>
    <row r="104" spans="2:51" x14ac:dyDescent="0.3">
      <c r="D104" s="71"/>
      <c r="E104" s="13"/>
      <c r="G104" s="13"/>
      <c r="H104" s="13"/>
      <c r="I104" s="13"/>
      <c r="L104" s="72"/>
      <c r="M104" s="58"/>
      <c r="O104" s="49"/>
      <c r="V104" s="54"/>
      <c r="AY104" s="14"/>
    </row>
    <row r="105" spans="2:51" x14ac:dyDescent="0.3">
      <c r="D105" s="71"/>
      <c r="E105" s="13"/>
      <c r="G105" s="13"/>
      <c r="H105" s="13"/>
      <c r="I105" s="13"/>
      <c r="L105" s="72"/>
      <c r="M105" s="58"/>
      <c r="O105" s="49"/>
      <c r="V105" s="54"/>
      <c r="AY105" s="14"/>
    </row>
    <row r="106" spans="2:51" x14ac:dyDescent="0.3">
      <c r="D106" s="71"/>
      <c r="E106" s="13"/>
      <c r="G106" s="13"/>
      <c r="H106" s="13"/>
      <c r="I106" s="13"/>
      <c r="L106" s="72"/>
      <c r="M106" s="58"/>
      <c r="O106" s="49"/>
      <c r="V106" s="54"/>
      <c r="AY106" s="14"/>
    </row>
    <row r="107" spans="2:51" x14ac:dyDescent="0.3">
      <c r="B107" s="10"/>
      <c r="C107" s="18"/>
      <c r="D107" s="71"/>
      <c r="E107" s="13"/>
      <c r="F107" s="64"/>
      <c r="G107" s="13"/>
      <c r="H107" s="13"/>
      <c r="I107" s="13"/>
      <c r="J107" s="48"/>
      <c r="K107" s="49"/>
      <c r="L107" s="65"/>
      <c r="M107" s="66"/>
      <c r="N107" s="50"/>
      <c r="O107" s="49"/>
      <c r="P107" s="48"/>
      <c r="R107" s="50"/>
      <c r="S107" s="49"/>
      <c r="T107" s="48"/>
      <c r="U107" s="49"/>
      <c r="V107" s="54"/>
      <c r="AL107" s="50"/>
      <c r="AM107" s="48"/>
      <c r="AN107" s="49"/>
      <c r="AO107" s="49"/>
    </row>
    <row r="108" spans="2:51" x14ac:dyDescent="0.3">
      <c r="B108" s="10"/>
      <c r="C108" s="18"/>
      <c r="D108" s="71"/>
      <c r="E108" s="13"/>
      <c r="F108" s="64"/>
      <c r="G108" s="13"/>
      <c r="H108" s="13"/>
      <c r="I108" s="13"/>
      <c r="J108" s="48"/>
      <c r="K108" s="49"/>
      <c r="L108" s="65"/>
      <c r="M108" s="66"/>
      <c r="N108" s="50"/>
      <c r="O108" s="49"/>
      <c r="P108" s="48"/>
      <c r="R108" s="50"/>
      <c r="S108" s="49"/>
      <c r="T108" s="48"/>
      <c r="U108" s="49"/>
      <c r="V108" s="54"/>
      <c r="AL108" s="50"/>
      <c r="AM108" s="48"/>
      <c r="AN108" s="49"/>
      <c r="AO108" s="49"/>
    </row>
    <row r="109" spans="2:51" x14ac:dyDescent="0.3">
      <c r="B109" s="10"/>
      <c r="C109" s="18"/>
      <c r="D109" s="71"/>
      <c r="E109" s="13"/>
      <c r="F109" s="64"/>
      <c r="G109" s="13"/>
      <c r="H109" s="13"/>
      <c r="I109" s="13"/>
      <c r="J109" s="48"/>
      <c r="K109" s="49"/>
      <c r="L109" s="65"/>
      <c r="M109" s="66"/>
      <c r="N109" s="50"/>
      <c r="O109" s="49"/>
      <c r="P109" s="48"/>
      <c r="R109" s="50"/>
      <c r="S109" s="49"/>
      <c r="T109" s="48"/>
      <c r="U109" s="49"/>
      <c r="V109" s="54"/>
      <c r="AL109" s="50"/>
      <c r="AM109" s="48"/>
      <c r="AN109" s="49"/>
      <c r="AO109" s="49"/>
    </row>
    <row r="110" spans="2:51" x14ac:dyDescent="0.3">
      <c r="D110" s="71"/>
      <c r="E110" s="13"/>
      <c r="G110" s="13"/>
      <c r="H110" s="13"/>
      <c r="I110" s="13"/>
      <c r="L110" s="72"/>
      <c r="M110" s="58"/>
      <c r="O110" s="49"/>
      <c r="V110" s="54"/>
    </row>
    <row r="111" spans="2:51" x14ac:dyDescent="0.3">
      <c r="D111" s="71"/>
      <c r="E111" s="13"/>
      <c r="G111" s="13"/>
      <c r="H111" s="13"/>
      <c r="I111" s="13"/>
      <c r="L111" s="72"/>
      <c r="M111" s="58"/>
      <c r="O111" s="49"/>
      <c r="V111" s="54"/>
    </row>
    <row r="112" spans="2:51" x14ac:dyDescent="0.3">
      <c r="D112" s="71"/>
      <c r="E112" s="13"/>
      <c r="G112" s="13"/>
      <c r="H112" s="13"/>
      <c r="I112" s="13"/>
      <c r="L112" s="72"/>
      <c r="M112" s="58"/>
      <c r="O112" s="49"/>
      <c r="V112" s="54"/>
    </row>
    <row r="113" spans="4:51" x14ac:dyDescent="0.3">
      <c r="D113" s="71"/>
      <c r="E113" s="13"/>
      <c r="G113" s="13"/>
      <c r="H113" s="13"/>
      <c r="I113" s="13"/>
      <c r="L113" s="72"/>
      <c r="M113" s="58"/>
      <c r="O113" s="49"/>
      <c r="V113" s="54"/>
    </row>
    <row r="114" spans="4:51" x14ac:dyDescent="0.3">
      <c r="D114" s="71"/>
      <c r="E114" s="13"/>
      <c r="G114" s="13"/>
      <c r="H114" s="13"/>
      <c r="I114" s="13"/>
      <c r="L114" s="72"/>
      <c r="M114" s="58"/>
      <c r="O114" s="49"/>
      <c r="V114" s="54"/>
    </row>
    <row r="115" spans="4:51" x14ac:dyDescent="0.3">
      <c r="D115" s="71"/>
      <c r="E115" s="13"/>
      <c r="G115" s="13"/>
      <c r="H115" s="13"/>
      <c r="I115" s="13"/>
      <c r="L115" s="72"/>
      <c r="M115" s="58"/>
      <c r="O115" s="49"/>
      <c r="V115" s="54"/>
    </row>
    <row r="116" spans="4:51" x14ac:dyDescent="0.3">
      <c r="D116" s="71"/>
      <c r="E116" s="13"/>
      <c r="G116" s="13"/>
      <c r="H116" s="13"/>
      <c r="I116" s="13"/>
      <c r="L116" s="72"/>
      <c r="M116" s="58"/>
      <c r="O116" s="49"/>
      <c r="V116" s="54"/>
    </row>
    <row r="117" spans="4:51" x14ac:dyDescent="0.3">
      <c r="D117" s="71"/>
      <c r="E117" s="13"/>
      <c r="G117" s="13"/>
      <c r="H117" s="13"/>
      <c r="I117" s="13"/>
      <c r="L117" s="72"/>
      <c r="M117" s="58"/>
      <c r="O117" s="49"/>
      <c r="V117" s="54"/>
    </row>
    <row r="118" spans="4:51" x14ac:dyDescent="0.3">
      <c r="D118" s="71"/>
      <c r="E118" s="13"/>
      <c r="G118" s="13"/>
      <c r="H118" s="13"/>
      <c r="I118" s="13"/>
      <c r="L118" s="72"/>
      <c r="M118" s="58"/>
      <c r="O118" s="49"/>
      <c r="V118" s="54"/>
    </row>
    <row r="119" spans="4:51" x14ac:dyDescent="0.3">
      <c r="D119" s="71"/>
      <c r="E119" s="13"/>
      <c r="G119" s="13"/>
      <c r="H119" s="13"/>
      <c r="I119" s="13"/>
      <c r="L119" s="72"/>
      <c r="M119" s="58"/>
      <c r="O119" s="49"/>
      <c r="V119" s="54"/>
    </row>
    <row r="120" spans="4:51" x14ac:dyDescent="0.3">
      <c r="D120" s="71"/>
      <c r="E120" s="13"/>
      <c r="G120" s="13"/>
      <c r="H120" s="13"/>
      <c r="I120" s="13"/>
      <c r="L120" s="72"/>
      <c r="M120" s="58"/>
      <c r="O120" s="49"/>
      <c r="V120" s="54"/>
    </row>
    <row r="121" spans="4:51" x14ac:dyDescent="0.3">
      <c r="D121" s="71"/>
      <c r="E121" s="13"/>
      <c r="G121" s="13"/>
      <c r="H121" s="13"/>
      <c r="I121" s="13"/>
      <c r="L121" s="72"/>
      <c r="M121" s="58"/>
      <c r="O121" s="49"/>
      <c r="V121" s="54"/>
    </row>
    <row r="122" spans="4:51" x14ac:dyDescent="0.3">
      <c r="D122" s="71"/>
      <c r="E122" s="13"/>
      <c r="G122" s="13"/>
      <c r="H122" s="13"/>
      <c r="I122" s="13"/>
      <c r="L122" s="72"/>
      <c r="M122" s="58"/>
      <c r="O122" s="49"/>
      <c r="V122" s="54"/>
    </row>
    <row r="123" spans="4:51" x14ac:dyDescent="0.3">
      <c r="D123" s="71"/>
      <c r="E123" s="13"/>
      <c r="G123" s="13"/>
      <c r="H123" s="13"/>
      <c r="I123" s="13"/>
      <c r="L123" s="72"/>
      <c r="M123" s="58"/>
      <c r="O123" s="49"/>
      <c r="V123" s="54"/>
      <c r="AY123" s="14"/>
    </row>
    <row r="124" spans="4:51" x14ac:dyDescent="0.3">
      <c r="D124" s="71"/>
      <c r="E124" s="13"/>
      <c r="G124" s="13"/>
      <c r="H124" s="13"/>
      <c r="I124" s="13"/>
      <c r="L124" s="72"/>
      <c r="M124" s="58"/>
      <c r="O124" s="49"/>
      <c r="V124" s="54"/>
      <c r="AY124" s="14"/>
    </row>
    <row r="125" spans="4:51" x14ac:dyDescent="0.3">
      <c r="D125" s="71"/>
      <c r="E125" s="13"/>
      <c r="G125" s="13"/>
      <c r="H125" s="13"/>
      <c r="I125" s="13"/>
      <c r="L125" s="72"/>
      <c r="M125" s="58"/>
      <c r="O125" s="49"/>
      <c r="V125" s="54"/>
      <c r="AY125" s="14"/>
    </row>
    <row r="126" spans="4:51" x14ac:dyDescent="0.3">
      <c r="D126" s="71"/>
      <c r="E126" s="13"/>
      <c r="G126" s="13"/>
      <c r="H126" s="13"/>
      <c r="I126" s="13"/>
      <c r="L126" s="72"/>
      <c r="M126" s="58"/>
      <c r="O126" s="49"/>
      <c r="V126" s="54"/>
    </row>
    <row r="127" spans="4:51" x14ac:dyDescent="0.3">
      <c r="D127" s="71"/>
      <c r="E127" s="13"/>
      <c r="G127" s="13"/>
      <c r="H127" s="13"/>
      <c r="I127" s="13"/>
      <c r="L127" s="72"/>
      <c r="M127" s="58"/>
      <c r="O127" s="49"/>
      <c r="V127" s="54"/>
    </row>
    <row r="128" spans="4:51" x14ac:dyDescent="0.3">
      <c r="D128" s="71"/>
      <c r="E128" s="13"/>
      <c r="G128" s="13"/>
      <c r="H128" s="13"/>
      <c r="I128" s="13"/>
      <c r="L128" s="72"/>
      <c r="M128" s="58"/>
      <c r="O128" s="49"/>
      <c r="V128" s="54"/>
    </row>
    <row r="129" spans="2:51" x14ac:dyDescent="0.3">
      <c r="D129" s="71"/>
      <c r="E129" s="13"/>
      <c r="G129" s="13"/>
      <c r="H129" s="13"/>
      <c r="I129" s="13"/>
      <c r="L129" s="72"/>
      <c r="M129" s="58"/>
      <c r="O129" s="49"/>
      <c r="V129" s="54"/>
    </row>
    <row r="130" spans="2:51" x14ac:dyDescent="0.3">
      <c r="B130" s="10"/>
      <c r="C130" s="18"/>
      <c r="D130" s="71"/>
      <c r="E130" s="13"/>
      <c r="F130" s="64"/>
      <c r="G130" s="13"/>
      <c r="H130" s="13"/>
      <c r="I130" s="13"/>
      <c r="J130" s="48"/>
      <c r="K130" s="49"/>
      <c r="L130" s="65"/>
      <c r="M130" s="66"/>
      <c r="N130" s="50"/>
      <c r="O130" s="49"/>
      <c r="P130" s="48"/>
      <c r="R130" s="50"/>
      <c r="S130" s="49"/>
      <c r="T130" s="48"/>
      <c r="U130" s="49"/>
      <c r="V130" s="54"/>
      <c r="AL130" s="50"/>
      <c r="AM130" s="48"/>
      <c r="AN130" s="49"/>
      <c r="AO130" s="49"/>
    </row>
    <row r="131" spans="2:51" x14ac:dyDescent="0.3">
      <c r="B131" s="10"/>
      <c r="C131" s="18"/>
      <c r="D131" s="71"/>
      <c r="E131" s="13"/>
      <c r="F131" s="64"/>
      <c r="G131" s="13"/>
      <c r="H131" s="13"/>
      <c r="I131" s="13"/>
      <c r="J131" s="48"/>
      <c r="K131" s="49"/>
      <c r="L131" s="65"/>
      <c r="M131" s="66"/>
      <c r="N131" s="50"/>
      <c r="O131" s="49"/>
      <c r="P131" s="48"/>
      <c r="R131" s="50"/>
      <c r="S131" s="49"/>
      <c r="T131" s="48"/>
      <c r="U131" s="49"/>
      <c r="V131" s="54"/>
      <c r="AL131" s="50"/>
      <c r="AM131" s="48"/>
      <c r="AN131" s="49"/>
      <c r="AO131" s="49"/>
    </row>
    <row r="132" spans="2:51" x14ac:dyDescent="0.3">
      <c r="B132" s="10"/>
      <c r="C132" s="18"/>
      <c r="D132" s="71"/>
      <c r="E132" s="13"/>
      <c r="F132" s="64"/>
      <c r="G132" s="13"/>
      <c r="H132" s="13"/>
      <c r="I132" s="13"/>
      <c r="J132" s="48"/>
      <c r="K132" s="49"/>
      <c r="L132" s="65"/>
      <c r="M132" s="66"/>
      <c r="N132" s="50"/>
      <c r="O132" s="49"/>
      <c r="P132" s="48"/>
      <c r="R132" s="50"/>
      <c r="S132" s="49"/>
      <c r="T132" s="48"/>
      <c r="U132" s="49"/>
      <c r="V132" s="54"/>
      <c r="AL132" s="50"/>
      <c r="AM132" s="48"/>
      <c r="AN132" s="49"/>
      <c r="AO132" s="49"/>
    </row>
    <row r="133" spans="2:51" x14ac:dyDescent="0.3">
      <c r="D133" s="71"/>
      <c r="E133" s="13"/>
      <c r="G133" s="13"/>
      <c r="H133" s="13"/>
      <c r="I133" s="13"/>
      <c r="L133" s="72"/>
      <c r="M133" s="58"/>
      <c r="O133" s="49"/>
      <c r="V133" s="54"/>
    </row>
    <row r="134" spans="2:51" x14ac:dyDescent="0.3">
      <c r="D134" s="71"/>
      <c r="E134" s="13"/>
      <c r="G134" s="13"/>
      <c r="H134" s="13"/>
      <c r="I134" s="13"/>
      <c r="L134" s="72"/>
      <c r="M134" s="58"/>
      <c r="O134" s="49"/>
      <c r="V134" s="54"/>
    </row>
    <row r="135" spans="2:51" x14ac:dyDescent="0.3">
      <c r="D135" s="71"/>
      <c r="E135" s="13"/>
      <c r="G135" s="13"/>
      <c r="H135" s="13"/>
      <c r="I135" s="13"/>
      <c r="L135" s="72"/>
      <c r="M135" s="58"/>
      <c r="O135" s="49"/>
      <c r="V135" s="54"/>
    </row>
    <row r="136" spans="2:51" x14ac:dyDescent="0.3">
      <c r="D136" s="71"/>
      <c r="E136" s="13"/>
      <c r="G136" s="13"/>
      <c r="H136" s="13"/>
      <c r="I136" s="13"/>
      <c r="L136" s="72"/>
      <c r="M136" s="58"/>
      <c r="O136" s="49"/>
      <c r="V136" s="54"/>
    </row>
    <row r="137" spans="2:51" x14ac:dyDescent="0.3">
      <c r="D137" s="71"/>
      <c r="E137" s="13"/>
      <c r="G137" s="13"/>
      <c r="H137" s="13"/>
      <c r="I137" s="13"/>
      <c r="L137" s="72"/>
      <c r="M137" s="58"/>
      <c r="O137" s="49"/>
      <c r="V137" s="54"/>
    </row>
    <row r="138" spans="2:51" x14ac:dyDescent="0.3">
      <c r="D138" s="71"/>
      <c r="E138" s="13"/>
      <c r="G138" s="13"/>
      <c r="H138" s="13"/>
      <c r="I138" s="13"/>
      <c r="L138" s="72"/>
      <c r="M138" s="58"/>
      <c r="O138" s="49"/>
      <c r="V138" s="54"/>
    </row>
    <row r="139" spans="2:51" x14ac:dyDescent="0.3">
      <c r="D139" s="71"/>
      <c r="E139" s="13"/>
      <c r="G139" s="13"/>
      <c r="H139" s="13"/>
      <c r="I139" s="13"/>
      <c r="L139" s="72"/>
      <c r="M139" s="58"/>
      <c r="O139" s="49"/>
      <c r="V139" s="54"/>
    </row>
    <row r="140" spans="2:51" x14ac:dyDescent="0.3">
      <c r="D140" s="71"/>
      <c r="E140" s="13"/>
      <c r="G140" s="13"/>
      <c r="H140" s="13"/>
      <c r="I140" s="13"/>
      <c r="L140" s="72"/>
      <c r="M140" s="58"/>
      <c r="O140" s="49"/>
      <c r="V140" s="54"/>
    </row>
    <row r="141" spans="2:51" x14ac:dyDescent="0.3">
      <c r="D141" s="71"/>
      <c r="E141" s="13"/>
      <c r="G141" s="13"/>
      <c r="H141" s="13"/>
      <c r="I141" s="13"/>
      <c r="L141" s="72"/>
      <c r="M141" s="58"/>
      <c r="O141" s="49"/>
      <c r="V141" s="54"/>
    </row>
    <row r="142" spans="2:51" x14ac:dyDescent="0.3">
      <c r="D142" s="71"/>
      <c r="E142" s="13"/>
      <c r="G142" s="13"/>
      <c r="H142" s="13"/>
      <c r="I142" s="13"/>
      <c r="L142" s="72"/>
      <c r="M142" s="58"/>
      <c r="O142" s="49"/>
      <c r="V142" s="54"/>
    </row>
    <row r="143" spans="2:51" x14ac:dyDescent="0.3">
      <c r="D143" s="71"/>
      <c r="E143" s="13"/>
      <c r="G143" s="13"/>
      <c r="H143" s="13"/>
      <c r="I143" s="13"/>
      <c r="L143" s="72"/>
      <c r="M143" s="58"/>
      <c r="O143" s="49"/>
      <c r="V143" s="54"/>
    </row>
    <row r="144" spans="2:51" x14ac:dyDescent="0.3">
      <c r="D144" s="71"/>
      <c r="E144" s="13"/>
      <c r="G144" s="13"/>
      <c r="H144" s="13"/>
      <c r="I144" s="13"/>
      <c r="L144" s="72"/>
      <c r="M144" s="58"/>
      <c r="O144" s="49"/>
      <c r="V144" s="54"/>
      <c r="AY144" s="14"/>
    </row>
    <row r="145" spans="2:51" x14ac:dyDescent="0.3">
      <c r="D145" s="71"/>
      <c r="E145" s="13"/>
      <c r="G145" s="13"/>
      <c r="H145" s="13"/>
      <c r="I145" s="13"/>
      <c r="L145" s="72"/>
      <c r="M145" s="58"/>
      <c r="O145" s="49"/>
      <c r="V145" s="54"/>
      <c r="AY145" s="14"/>
    </row>
    <row r="146" spans="2:51" x14ac:dyDescent="0.3">
      <c r="D146" s="71"/>
      <c r="E146" s="13"/>
      <c r="G146" s="13"/>
      <c r="H146" s="13"/>
      <c r="I146" s="13"/>
      <c r="L146" s="72"/>
      <c r="M146" s="58"/>
      <c r="O146" s="49"/>
      <c r="V146" s="54"/>
      <c r="AY146" s="14"/>
    </row>
    <row r="147" spans="2:51" x14ac:dyDescent="0.3">
      <c r="D147" s="71"/>
      <c r="E147" s="13"/>
      <c r="G147" s="13"/>
      <c r="H147" s="13"/>
      <c r="I147" s="13"/>
      <c r="L147" s="72"/>
      <c r="M147" s="58"/>
      <c r="O147" s="49"/>
      <c r="V147" s="54"/>
    </row>
    <row r="148" spans="2:51" x14ac:dyDescent="0.3">
      <c r="D148" s="71"/>
      <c r="E148" s="13"/>
      <c r="G148" s="13"/>
      <c r="H148" s="13"/>
      <c r="I148" s="13"/>
      <c r="L148" s="72"/>
      <c r="M148" s="58"/>
      <c r="O148" s="49"/>
      <c r="V148" s="54"/>
    </row>
    <row r="149" spans="2:51" x14ac:dyDescent="0.3">
      <c r="D149" s="71"/>
      <c r="E149" s="13"/>
      <c r="G149" s="13"/>
      <c r="H149" s="13"/>
      <c r="I149" s="13"/>
      <c r="L149" s="72"/>
      <c r="M149" s="58"/>
      <c r="O149" s="49"/>
      <c r="V149" s="54"/>
    </row>
    <row r="150" spans="2:51" x14ac:dyDescent="0.3">
      <c r="D150" s="71"/>
      <c r="E150" s="13"/>
      <c r="G150" s="13"/>
      <c r="H150" s="13"/>
      <c r="I150" s="13"/>
      <c r="L150" s="72"/>
      <c r="M150" s="58"/>
      <c r="O150" s="49"/>
      <c r="V150" s="54"/>
    </row>
    <row r="151" spans="2:51" x14ac:dyDescent="0.3">
      <c r="D151" s="71"/>
      <c r="E151" s="13"/>
      <c r="G151" s="13"/>
      <c r="H151" s="13"/>
      <c r="I151" s="13"/>
      <c r="L151" s="72"/>
      <c r="M151" s="58"/>
      <c r="O151" s="49"/>
      <c r="V151" s="54"/>
    </row>
    <row r="152" spans="2:51" x14ac:dyDescent="0.3">
      <c r="B152" s="10"/>
      <c r="C152" s="18"/>
      <c r="D152" s="71"/>
      <c r="E152" s="13"/>
      <c r="F152" s="64"/>
      <c r="G152" s="13"/>
      <c r="H152" s="13"/>
      <c r="I152" s="13"/>
      <c r="J152" s="48"/>
      <c r="K152" s="49"/>
      <c r="L152" s="65"/>
      <c r="M152" s="66"/>
      <c r="N152" s="50"/>
      <c r="O152" s="49"/>
      <c r="P152" s="48"/>
      <c r="R152" s="50"/>
      <c r="S152" s="49"/>
      <c r="T152" s="48"/>
      <c r="U152" s="49"/>
      <c r="V152" s="54"/>
      <c r="AL152" s="50"/>
      <c r="AM152" s="48"/>
      <c r="AN152" s="49"/>
      <c r="AO152" s="49"/>
    </row>
    <row r="153" spans="2:51" x14ac:dyDescent="0.3">
      <c r="B153" s="10"/>
      <c r="C153" s="18"/>
      <c r="D153" s="71"/>
      <c r="E153" s="13"/>
      <c r="F153" s="64"/>
      <c r="G153" s="13"/>
      <c r="H153" s="13"/>
      <c r="I153" s="13"/>
      <c r="J153" s="48"/>
      <c r="K153" s="49"/>
      <c r="L153" s="65"/>
      <c r="M153" s="66"/>
      <c r="N153" s="50"/>
      <c r="O153" s="49"/>
      <c r="P153" s="48"/>
      <c r="R153" s="50"/>
      <c r="S153" s="49"/>
      <c r="T153" s="48"/>
      <c r="U153" s="49"/>
      <c r="V153" s="54"/>
      <c r="AL153" s="50"/>
      <c r="AM153" s="48"/>
      <c r="AN153" s="49"/>
      <c r="AO153" s="49"/>
    </row>
    <row r="154" spans="2:51" x14ac:dyDescent="0.3">
      <c r="B154" s="10"/>
      <c r="C154" s="18"/>
      <c r="D154" s="71"/>
      <c r="E154" s="13"/>
      <c r="F154" s="64"/>
      <c r="G154" s="13"/>
      <c r="H154" s="13"/>
      <c r="I154" s="13"/>
      <c r="J154" s="48"/>
      <c r="K154" s="49"/>
      <c r="L154" s="65"/>
      <c r="M154" s="66"/>
      <c r="N154" s="50"/>
      <c r="O154" s="49"/>
      <c r="P154" s="48"/>
      <c r="R154" s="50"/>
      <c r="S154" s="49"/>
      <c r="T154" s="48"/>
      <c r="U154" s="49"/>
      <c r="V154" s="54"/>
      <c r="AL154" s="50"/>
      <c r="AM154" s="48"/>
      <c r="AN154" s="49"/>
      <c r="AO154" s="49"/>
    </row>
    <row r="155" spans="2:51" x14ac:dyDescent="0.3">
      <c r="D155" s="71"/>
      <c r="E155" s="13"/>
      <c r="G155" s="13"/>
      <c r="H155" s="13"/>
      <c r="I155" s="13"/>
      <c r="L155" s="72"/>
      <c r="M155" s="58"/>
      <c r="O155" s="49"/>
      <c r="V155" s="54"/>
    </row>
    <row r="156" spans="2:51" x14ac:dyDescent="0.3">
      <c r="D156" s="71"/>
      <c r="E156" s="13"/>
      <c r="G156" s="13"/>
      <c r="H156" s="13"/>
      <c r="I156" s="13"/>
      <c r="L156" s="72"/>
      <c r="M156" s="58"/>
      <c r="O156" s="49"/>
      <c r="V156" s="54"/>
    </row>
    <row r="157" spans="2:51" x14ac:dyDescent="0.3">
      <c r="D157" s="71"/>
      <c r="E157" s="13"/>
      <c r="G157" s="13"/>
      <c r="H157" s="13"/>
      <c r="I157" s="13"/>
      <c r="L157" s="72"/>
      <c r="M157" s="58"/>
      <c r="O157" s="49"/>
      <c r="V157" s="54"/>
    </row>
    <row r="158" spans="2:51" x14ac:dyDescent="0.3">
      <c r="D158" s="71"/>
      <c r="E158" s="13"/>
      <c r="G158" s="13"/>
      <c r="H158" s="13"/>
      <c r="I158" s="13"/>
      <c r="L158" s="72"/>
      <c r="M158" s="58"/>
      <c r="O158" s="49"/>
      <c r="V158" s="54"/>
    </row>
    <row r="159" spans="2:51" x14ac:dyDescent="0.3">
      <c r="D159" s="71"/>
      <c r="E159" s="13"/>
      <c r="G159" s="13"/>
      <c r="H159" s="13"/>
      <c r="I159" s="13"/>
      <c r="L159" s="72"/>
      <c r="M159" s="58"/>
      <c r="O159" s="49"/>
      <c r="V159" s="54"/>
    </row>
    <row r="160" spans="2:51" x14ac:dyDescent="0.3">
      <c r="D160" s="71"/>
      <c r="E160" s="13"/>
      <c r="G160" s="13"/>
      <c r="H160" s="13"/>
      <c r="I160" s="13"/>
      <c r="L160" s="72"/>
      <c r="M160" s="58"/>
      <c r="O160" s="49"/>
      <c r="V160" s="54"/>
    </row>
    <row r="161" spans="2:51" x14ac:dyDescent="0.3">
      <c r="D161" s="71"/>
      <c r="E161" s="13"/>
      <c r="G161" s="13"/>
      <c r="H161" s="13"/>
      <c r="I161" s="13"/>
      <c r="L161" s="72"/>
      <c r="M161" s="58"/>
      <c r="O161" s="49"/>
      <c r="V161" s="54"/>
    </row>
    <row r="162" spans="2:51" x14ac:dyDescent="0.3">
      <c r="D162" s="71"/>
      <c r="E162" s="13"/>
      <c r="G162" s="13"/>
      <c r="H162" s="13"/>
      <c r="I162" s="13"/>
      <c r="L162" s="72"/>
      <c r="M162" s="58"/>
      <c r="O162" s="49"/>
      <c r="V162" s="54"/>
    </row>
    <row r="163" spans="2:51" x14ac:dyDescent="0.3">
      <c r="D163" s="71"/>
      <c r="E163" s="13"/>
      <c r="G163" s="13"/>
      <c r="H163" s="13"/>
      <c r="I163" s="13"/>
      <c r="L163" s="72"/>
      <c r="M163" s="58"/>
      <c r="O163" s="49"/>
      <c r="V163" s="54"/>
      <c r="AY163" s="14"/>
    </row>
    <row r="164" spans="2:51" x14ac:dyDescent="0.3">
      <c r="D164" s="71"/>
      <c r="E164" s="13"/>
      <c r="G164" s="13"/>
      <c r="H164" s="13"/>
      <c r="I164" s="13"/>
      <c r="L164" s="72"/>
      <c r="M164" s="58"/>
      <c r="O164" s="49"/>
      <c r="V164" s="54"/>
      <c r="AY164" s="14"/>
    </row>
    <row r="165" spans="2:51" x14ac:dyDescent="0.3">
      <c r="D165" s="71"/>
      <c r="E165" s="13"/>
      <c r="G165" s="13"/>
      <c r="H165" s="13"/>
      <c r="I165" s="13"/>
      <c r="L165" s="72"/>
      <c r="M165" s="58"/>
      <c r="O165" s="49"/>
      <c r="V165" s="54"/>
      <c r="AY165" s="14"/>
    </row>
    <row r="166" spans="2:51" x14ac:dyDescent="0.3">
      <c r="D166" s="71"/>
      <c r="E166" s="13"/>
      <c r="G166" s="13"/>
      <c r="H166" s="13"/>
      <c r="I166" s="13"/>
      <c r="L166" s="72"/>
      <c r="M166" s="58"/>
      <c r="O166" s="49"/>
      <c r="V166" s="54"/>
    </row>
    <row r="167" spans="2:51" x14ac:dyDescent="0.3">
      <c r="D167" s="71"/>
      <c r="E167" s="13"/>
      <c r="G167" s="13"/>
      <c r="H167" s="13"/>
      <c r="I167" s="13"/>
      <c r="L167" s="72"/>
      <c r="M167" s="58"/>
      <c r="O167" s="49"/>
      <c r="V167" s="54"/>
    </row>
    <row r="168" spans="2:51" x14ac:dyDescent="0.3">
      <c r="D168" s="71"/>
      <c r="E168" s="13"/>
      <c r="G168" s="13"/>
      <c r="H168" s="13"/>
      <c r="I168" s="13"/>
      <c r="L168" s="72"/>
      <c r="M168" s="58"/>
      <c r="O168" s="49"/>
      <c r="V168" s="54"/>
    </row>
    <row r="169" spans="2:51" x14ac:dyDescent="0.3">
      <c r="D169" s="71"/>
      <c r="E169" s="13"/>
      <c r="G169" s="13"/>
      <c r="H169" s="13"/>
      <c r="I169" s="13"/>
      <c r="L169" s="72"/>
      <c r="M169" s="58"/>
      <c r="O169" s="49"/>
      <c r="V169" s="54"/>
    </row>
    <row r="170" spans="2:51" x14ac:dyDescent="0.3">
      <c r="D170" s="71"/>
      <c r="E170" s="13"/>
      <c r="G170" s="13"/>
      <c r="H170" s="13"/>
      <c r="I170" s="13"/>
      <c r="L170" s="72"/>
      <c r="M170" s="58"/>
      <c r="O170" s="49"/>
      <c r="V170" s="54"/>
    </row>
    <row r="171" spans="2:51" x14ac:dyDescent="0.3">
      <c r="D171" s="71"/>
      <c r="E171" s="13"/>
      <c r="G171" s="13"/>
      <c r="H171" s="13"/>
      <c r="I171" s="13"/>
      <c r="L171" s="72"/>
      <c r="M171" s="58"/>
      <c r="O171" s="49"/>
      <c r="V171" s="54"/>
    </row>
    <row r="172" spans="2:51" x14ac:dyDescent="0.3">
      <c r="D172" s="71"/>
      <c r="E172" s="13"/>
      <c r="G172" s="13"/>
      <c r="H172" s="13"/>
      <c r="I172" s="13"/>
      <c r="L172" s="72"/>
      <c r="M172" s="58"/>
      <c r="O172" s="49"/>
      <c r="V172" s="54"/>
    </row>
    <row r="173" spans="2:51" x14ac:dyDescent="0.3">
      <c r="D173" s="71"/>
      <c r="E173" s="13"/>
      <c r="G173" s="13"/>
      <c r="H173" s="13"/>
      <c r="I173" s="13"/>
      <c r="L173" s="72"/>
      <c r="M173" s="58"/>
      <c r="O173" s="49"/>
      <c r="V173" s="54"/>
    </row>
    <row r="174" spans="2:51" x14ac:dyDescent="0.3">
      <c r="B174" s="10"/>
      <c r="C174" s="18"/>
      <c r="D174" s="71"/>
      <c r="E174" s="13"/>
      <c r="F174" s="64"/>
      <c r="G174" s="13"/>
      <c r="H174" s="13"/>
      <c r="I174" s="13"/>
      <c r="J174" s="48"/>
      <c r="K174" s="49"/>
      <c r="L174" s="65"/>
      <c r="M174" s="66"/>
      <c r="N174" s="50"/>
      <c r="O174" s="49"/>
      <c r="P174" s="48"/>
      <c r="R174" s="50"/>
      <c r="S174" s="49"/>
      <c r="T174" s="48"/>
      <c r="U174" s="49"/>
      <c r="V174" s="54"/>
      <c r="AL174" s="50"/>
      <c r="AM174" s="48"/>
      <c r="AN174" s="49"/>
      <c r="AO174" s="49"/>
    </row>
    <row r="175" spans="2:51" x14ac:dyDescent="0.3">
      <c r="B175" s="10"/>
      <c r="C175" s="18"/>
      <c r="D175" s="71"/>
      <c r="E175" s="13"/>
      <c r="F175" s="64"/>
      <c r="G175" s="13"/>
      <c r="H175" s="13"/>
      <c r="I175" s="13"/>
      <c r="J175" s="48"/>
      <c r="K175" s="49"/>
      <c r="L175" s="65"/>
      <c r="M175" s="66"/>
      <c r="N175" s="50"/>
      <c r="O175" s="49"/>
      <c r="P175" s="48"/>
      <c r="R175" s="50"/>
      <c r="S175" s="49"/>
      <c r="T175" s="48"/>
      <c r="U175" s="49"/>
      <c r="V175" s="54"/>
      <c r="AL175" s="50"/>
      <c r="AM175" s="48"/>
      <c r="AN175" s="49"/>
      <c r="AO175" s="49"/>
    </row>
    <row r="176" spans="2:51" x14ac:dyDescent="0.3">
      <c r="B176" s="10"/>
      <c r="C176" s="18"/>
      <c r="D176" s="71"/>
      <c r="E176" s="13"/>
      <c r="F176" s="64"/>
      <c r="G176" s="13"/>
      <c r="H176" s="13"/>
      <c r="I176" s="13"/>
      <c r="J176" s="48"/>
      <c r="K176" s="49"/>
      <c r="L176" s="65"/>
      <c r="M176" s="66"/>
      <c r="N176" s="50"/>
      <c r="O176" s="49"/>
      <c r="P176" s="48"/>
      <c r="R176" s="50"/>
      <c r="S176" s="49"/>
      <c r="T176" s="48"/>
      <c r="U176" s="49"/>
      <c r="V176" s="54"/>
      <c r="AL176" s="50"/>
      <c r="AM176" s="48"/>
      <c r="AN176" s="49"/>
      <c r="AO176" s="49"/>
    </row>
    <row r="177" spans="4:51" x14ac:dyDescent="0.3">
      <c r="D177" s="71"/>
      <c r="E177" s="13"/>
      <c r="G177" s="13"/>
      <c r="H177" s="13"/>
      <c r="I177" s="13"/>
      <c r="L177" s="72"/>
      <c r="M177" s="58"/>
      <c r="O177" s="49"/>
      <c r="V177" s="54"/>
    </row>
    <row r="178" spans="4:51" x14ac:dyDescent="0.3">
      <c r="D178" s="71"/>
      <c r="E178" s="13"/>
      <c r="G178" s="13"/>
      <c r="H178" s="13"/>
      <c r="I178" s="13"/>
      <c r="L178" s="72"/>
      <c r="M178" s="58"/>
      <c r="O178" s="49"/>
      <c r="V178" s="54"/>
    </row>
    <row r="179" spans="4:51" x14ac:dyDescent="0.3">
      <c r="D179" s="71"/>
      <c r="E179" s="13"/>
      <c r="G179" s="13"/>
      <c r="H179" s="13"/>
      <c r="I179" s="13"/>
      <c r="L179" s="72"/>
      <c r="M179" s="58"/>
      <c r="O179" s="49"/>
      <c r="V179" s="54"/>
    </row>
    <row r="180" spans="4:51" x14ac:dyDescent="0.3">
      <c r="D180" s="71"/>
      <c r="E180" s="13"/>
      <c r="G180" s="13"/>
      <c r="H180" s="13"/>
      <c r="I180" s="13"/>
      <c r="L180" s="72"/>
      <c r="M180" s="58"/>
      <c r="O180" s="49"/>
      <c r="V180" s="54"/>
    </row>
    <row r="181" spans="4:51" x14ac:dyDescent="0.3">
      <c r="D181" s="71"/>
      <c r="E181" s="13"/>
      <c r="G181" s="13"/>
      <c r="H181" s="13"/>
      <c r="I181" s="13"/>
      <c r="L181" s="72"/>
      <c r="M181" s="58"/>
      <c r="O181" s="49"/>
      <c r="V181" s="54"/>
    </row>
    <row r="182" spans="4:51" x14ac:dyDescent="0.3">
      <c r="D182" s="71"/>
      <c r="E182" s="13"/>
      <c r="G182" s="13"/>
      <c r="H182" s="13"/>
      <c r="I182" s="13"/>
      <c r="L182" s="72"/>
      <c r="M182" s="58"/>
      <c r="O182" s="49"/>
      <c r="V182" s="54"/>
      <c r="AY182" s="14"/>
    </row>
    <row r="183" spans="4:51" x14ac:dyDescent="0.3">
      <c r="D183" s="71"/>
      <c r="E183" s="13"/>
      <c r="G183" s="13"/>
      <c r="H183" s="13"/>
      <c r="I183" s="13"/>
      <c r="L183" s="72"/>
      <c r="M183" s="58"/>
      <c r="O183" s="49"/>
      <c r="V183" s="54"/>
      <c r="AY183" s="14"/>
    </row>
    <row r="184" spans="4:51" x14ac:dyDescent="0.3">
      <c r="D184" s="71"/>
      <c r="E184" s="13"/>
      <c r="G184" s="13"/>
      <c r="H184" s="13"/>
      <c r="I184" s="13"/>
      <c r="L184" s="72"/>
      <c r="M184" s="58"/>
      <c r="O184" s="49"/>
      <c r="V184" s="54"/>
      <c r="AY184" s="14"/>
    </row>
    <row r="185" spans="4:51" x14ac:dyDescent="0.3">
      <c r="D185" s="71"/>
      <c r="E185" s="13"/>
      <c r="G185" s="13"/>
      <c r="H185" s="13"/>
      <c r="I185" s="13"/>
      <c r="L185" s="72"/>
      <c r="M185" s="58"/>
      <c r="O185" s="49"/>
      <c r="V185" s="54"/>
    </row>
    <row r="186" spans="4:51" x14ac:dyDescent="0.3">
      <c r="D186" s="71"/>
      <c r="E186" s="13"/>
      <c r="G186" s="13"/>
      <c r="H186" s="13"/>
      <c r="I186" s="13"/>
      <c r="L186" s="72"/>
      <c r="M186" s="58"/>
      <c r="O186" s="49"/>
      <c r="V186" s="54"/>
    </row>
    <row r="187" spans="4:51" x14ac:dyDescent="0.3">
      <c r="D187" s="71"/>
      <c r="E187" s="13"/>
      <c r="G187" s="13"/>
      <c r="H187" s="13"/>
      <c r="I187" s="13"/>
      <c r="L187" s="72"/>
      <c r="M187" s="58"/>
      <c r="O187" s="49"/>
      <c r="V187" s="54"/>
    </row>
    <row r="188" spans="4:51" x14ac:dyDescent="0.3">
      <c r="D188" s="71"/>
      <c r="E188" s="13"/>
      <c r="G188" s="13"/>
      <c r="H188" s="13"/>
      <c r="I188" s="13"/>
      <c r="L188" s="72"/>
      <c r="M188" s="58"/>
      <c r="O188" s="49"/>
      <c r="V188" s="54"/>
    </row>
    <row r="189" spans="4:51" x14ac:dyDescent="0.3">
      <c r="D189" s="71"/>
      <c r="E189" s="13"/>
      <c r="G189" s="13"/>
      <c r="H189" s="13"/>
      <c r="I189" s="13"/>
      <c r="L189" s="72"/>
      <c r="M189" s="58"/>
      <c r="O189" s="49"/>
      <c r="V189" s="54"/>
    </row>
    <row r="190" spans="4:51" x14ac:dyDescent="0.3">
      <c r="D190" s="71"/>
      <c r="E190" s="13"/>
      <c r="G190" s="13"/>
      <c r="H190" s="13"/>
      <c r="I190" s="13"/>
      <c r="L190" s="72"/>
      <c r="M190" s="58"/>
      <c r="O190" s="49"/>
      <c r="V190" s="54"/>
    </row>
    <row r="191" spans="4:51" x14ac:dyDescent="0.3">
      <c r="D191" s="71"/>
      <c r="E191" s="13"/>
      <c r="G191" s="13"/>
      <c r="H191" s="13"/>
      <c r="I191" s="13"/>
      <c r="L191" s="72"/>
      <c r="M191" s="58"/>
      <c r="O191" s="49"/>
      <c r="V191" s="54"/>
    </row>
    <row r="192" spans="4:51" x14ac:dyDescent="0.3">
      <c r="D192" s="71"/>
      <c r="E192" s="13"/>
      <c r="G192" s="13"/>
      <c r="H192" s="13"/>
      <c r="I192" s="13"/>
      <c r="L192" s="72"/>
      <c r="M192" s="58"/>
      <c r="O192" s="49"/>
      <c r="V192" s="54"/>
    </row>
    <row r="193" spans="2:41" x14ac:dyDescent="0.3">
      <c r="B193" s="10"/>
      <c r="C193" s="18"/>
      <c r="D193" s="71"/>
      <c r="E193" s="13"/>
      <c r="F193" s="64"/>
      <c r="G193" s="13"/>
      <c r="H193" s="13"/>
      <c r="I193" s="13"/>
      <c r="J193" s="48"/>
      <c r="K193" s="49"/>
      <c r="L193" s="65"/>
      <c r="M193" s="66"/>
      <c r="N193" s="50"/>
      <c r="O193" s="49"/>
      <c r="P193" s="48"/>
      <c r="R193" s="50"/>
      <c r="S193" s="49"/>
      <c r="T193" s="48"/>
      <c r="U193" s="49"/>
      <c r="V193" s="54"/>
      <c r="AL193" s="50"/>
      <c r="AM193" s="48"/>
      <c r="AN193" s="49"/>
      <c r="AO193" s="49"/>
    </row>
    <row r="194" spans="2:41" x14ac:dyDescent="0.3">
      <c r="B194" s="10"/>
      <c r="C194" s="18"/>
      <c r="D194" s="71"/>
      <c r="E194" s="13"/>
      <c r="F194" s="64"/>
      <c r="G194" s="13"/>
      <c r="H194" s="13"/>
      <c r="I194" s="13"/>
      <c r="J194" s="48"/>
      <c r="K194" s="49"/>
      <c r="L194" s="65"/>
      <c r="M194" s="66"/>
      <c r="N194" s="50"/>
      <c r="O194" s="49"/>
      <c r="P194" s="48"/>
      <c r="R194" s="50"/>
      <c r="S194" s="49"/>
      <c r="T194" s="48"/>
      <c r="U194" s="49"/>
      <c r="V194" s="54"/>
      <c r="AL194" s="50"/>
      <c r="AM194" s="48"/>
      <c r="AN194" s="49"/>
      <c r="AO194" s="49"/>
    </row>
    <row r="195" spans="2:41" x14ac:dyDescent="0.3">
      <c r="B195" s="10"/>
      <c r="C195" s="18"/>
      <c r="D195" s="71"/>
      <c r="E195" s="13"/>
      <c r="F195" s="64"/>
      <c r="G195" s="13"/>
      <c r="H195" s="13"/>
      <c r="I195" s="13"/>
      <c r="J195" s="48"/>
      <c r="K195" s="49"/>
      <c r="L195" s="65"/>
      <c r="M195" s="66"/>
      <c r="N195" s="50"/>
      <c r="O195" s="49"/>
      <c r="P195" s="48"/>
      <c r="R195" s="50"/>
      <c r="S195" s="49"/>
      <c r="T195" s="48"/>
      <c r="U195" s="49"/>
      <c r="V195" s="54"/>
      <c r="AL195" s="50"/>
      <c r="AM195" s="48"/>
      <c r="AN195" s="49"/>
      <c r="AO195" s="49"/>
    </row>
    <row r="196" spans="2:41" x14ac:dyDescent="0.3">
      <c r="D196" s="71"/>
      <c r="E196" s="13"/>
      <c r="G196" s="13"/>
      <c r="H196" s="13"/>
      <c r="I196" s="13"/>
      <c r="L196" s="72"/>
      <c r="M196" s="58"/>
      <c r="O196" s="49"/>
      <c r="V196" s="54"/>
    </row>
    <row r="197" spans="2:41" x14ac:dyDescent="0.3">
      <c r="D197" s="71"/>
      <c r="E197" s="13"/>
      <c r="G197" s="13"/>
      <c r="H197" s="13"/>
      <c r="I197" s="13"/>
      <c r="L197" s="72"/>
      <c r="M197" s="58"/>
      <c r="O197" s="49"/>
      <c r="V197" s="54"/>
    </row>
    <row r="198" spans="2:41" x14ac:dyDescent="0.3">
      <c r="D198" s="71"/>
      <c r="E198" s="13"/>
      <c r="G198" s="13"/>
      <c r="H198" s="13"/>
      <c r="I198" s="13"/>
      <c r="L198" s="72"/>
      <c r="M198" s="58"/>
      <c r="O198" s="49"/>
      <c r="V198" s="54"/>
    </row>
    <row r="199" spans="2:41" x14ac:dyDescent="0.3">
      <c r="D199" s="71"/>
      <c r="E199" s="13"/>
      <c r="G199" s="13"/>
      <c r="H199" s="13"/>
      <c r="I199" s="13"/>
      <c r="L199" s="72"/>
      <c r="M199" s="58"/>
      <c r="O199" s="49"/>
      <c r="V199" s="54"/>
    </row>
    <row r="200" spans="2:41" x14ac:dyDescent="0.3">
      <c r="D200" s="71"/>
      <c r="E200" s="13"/>
      <c r="G200" s="13"/>
      <c r="H200" s="13"/>
      <c r="I200" s="13"/>
      <c r="L200" s="72"/>
      <c r="M200" s="58"/>
      <c r="O200" s="49"/>
      <c r="V200" s="54"/>
    </row>
    <row r="201" spans="2:41" x14ac:dyDescent="0.3">
      <c r="D201" s="71"/>
      <c r="E201" s="13"/>
      <c r="G201" s="13"/>
      <c r="H201" s="13"/>
      <c r="I201" s="13"/>
      <c r="L201" s="72"/>
      <c r="M201" s="58"/>
      <c r="O201" s="49"/>
      <c r="V201" s="54"/>
    </row>
    <row r="202" spans="2:41" x14ac:dyDescent="0.3">
      <c r="D202" s="71"/>
      <c r="E202" s="13"/>
      <c r="G202" s="13"/>
      <c r="H202" s="13"/>
      <c r="I202" s="13"/>
      <c r="L202" s="72"/>
      <c r="M202" s="58"/>
      <c r="O202" s="49"/>
      <c r="V202" s="54"/>
    </row>
    <row r="203" spans="2:41" x14ac:dyDescent="0.3">
      <c r="D203" s="71"/>
      <c r="E203" s="13"/>
      <c r="G203" s="13"/>
      <c r="H203" s="13"/>
      <c r="I203" s="13"/>
      <c r="L203" s="72"/>
      <c r="M203" s="58"/>
      <c r="O203" s="49"/>
      <c r="V203" s="54"/>
    </row>
    <row r="204" spans="2:41" x14ac:dyDescent="0.3">
      <c r="D204" s="71"/>
      <c r="E204" s="13"/>
      <c r="G204" s="13"/>
      <c r="H204" s="13"/>
      <c r="I204" s="13"/>
      <c r="L204" s="72"/>
      <c r="M204" s="58"/>
      <c r="O204" s="49"/>
      <c r="V204" s="54"/>
    </row>
    <row r="205" spans="2:41" x14ac:dyDescent="0.3">
      <c r="D205" s="71"/>
      <c r="E205" s="13"/>
      <c r="G205" s="13"/>
      <c r="H205" s="13"/>
      <c r="I205" s="13"/>
      <c r="L205" s="72"/>
      <c r="M205" s="58"/>
      <c r="O205" s="49"/>
      <c r="V205" s="54"/>
    </row>
    <row r="206" spans="2:41" x14ac:dyDescent="0.3">
      <c r="D206" s="71"/>
      <c r="E206" s="13"/>
      <c r="G206" s="13"/>
      <c r="H206" s="13"/>
      <c r="I206" s="13"/>
      <c r="L206" s="72"/>
      <c r="M206" s="58"/>
      <c r="O206" s="49"/>
      <c r="V206" s="54"/>
    </row>
    <row r="207" spans="2:41" x14ac:dyDescent="0.3">
      <c r="D207" s="71"/>
      <c r="E207" s="13"/>
      <c r="G207" s="13"/>
      <c r="H207" s="13"/>
      <c r="I207" s="13"/>
      <c r="L207" s="72"/>
      <c r="M207" s="58"/>
      <c r="O207" s="49"/>
      <c r="V207" s="54"/>
    </row>
    <row r="208" spans="2:41" x14ac:dyDescent="0.3">
      <c r="D208" s="71"/>
      <c r="E208" s="13"/>
      <c r="G208" s="13"/>
      <c r="H208" s="13"/>
      <c r="I208" s="13"/>
      <c r="L208" s="72"/>
      <c r="M208" s="58"/>
      <c r="O208" s="49"/>
      <c r="V208" s="54"/>
    </row>
    <row r="209" spans="2:51" x14ac:dyDescent="0.3">
      <c r="D209" s="71"/>
      <c r="E209" s="13"/>
      <c r="G209" s="13"/>
      <c r="H209" s="13"/>
      <c r="I209" s="13"/>
      <c r="L209" s="72"/>
      <c r="M209" s="58"/>
      <c r="O209" s="49"/>
      <c r="V209" s="54"/>
    </row>
    <row r="210" spans="2:51" x14ac:dyDescent="0.3">
      <c r="D210" s="71"/>
      <c r="E210" s="13"/>
      <c r="G210" s="13"/>
      <c r="H210" s="13"/>
      <c r="I210" s="13"/>
      <c r="L210" s="72"/>
      <c r="M210" s="58"/>
      <c r="O210" s="49"/>
      <c r="V210" s="54"/>
    </row>
    <row r="211" spans="2:51" x14ac:dyDescent="0.3">
      <c r="D211" s="71"/>
      <c r="E211" s="13"/>
      <c r="G211" s="13"/>
      <c r="H211" s="13"/>
      <c r="I211" s="13"/>
      <c r="L211" s="72"/>
      <c r="M211" s="58"/>
      <c r="O211" s="49"/>
      <c r="V211" s="54"/>
    </row>
    <row r="212" spans="2:51" x14ac:dyDescent="0.3">
      <c r="D212" s="71"/>
      <c r="E212" s="13"/>
      <c r="G212" s="13"/>
      <c r="H212" s="13"/>
      <c r="I212" s="13"/>
      <c r="L212" s="72"/>
      <c r="M212" s="58"/>
      <c r="O212" s="49"/>
      <c r="V212" s="54"/>
    </row>
    <row r="213" spans="2:51" x14ac:dyDescent="0.3">
      <c r="D213" s="71"/>
      <c r="E213" s="13"/>
      <c r="G213" s="13"/>
      <c r="H213" s="13"/>
      <c r="I213" s="13"/>
      <c r="L213" s="72"/>
      <c r="M213" s="58"/>
      <c r="O213" s="49"/>
      <c r="V213" s="54"/>
    </row>
    <row r="214" spans="2:51" x14ac:dyDescent="0.3">
      <c r="B214" s="10"/>
      <c r="C214" s="18"/>
      <c r="D214" s="71"/>
      <c r="E214" s="13"/>
      <c r="F214" s="64"/>
      <c r="G214" s="13"/>
      <c r="H214" s="13"/>
      <c r="I214" s="13"/>
      <c r="J214" s="48"/>
      <c r="K214" s="49"/>
      <c r="L214" s="65"/>
      <c r="M214" s="66"/>
      <c r="N214" s="50"/>
      <c r="O214" s="49"/>
      <c r="P214" s="48"/>
      <c r="R214" s="50"/>
      <c r="S214" s="49"/>
      <c r="T214" s="48"/>
      <c r="U214" s="49"/>
      <c r="V214" s="54"/>
      <c r="AL214" s="50"/>
      <c r="AM214" s="48"/>
      <c r="AN214" s="49"/>
      <c r="AO214" s="49"/>
    </row>
    <row r="215" spans="2:51" x14ac:dyDescent="0.3">
      <c r="B215" s="10"/>
      <c r="C215" s="18"/>
      <c r="D215" s="71"/>
      <c r="E215" s="13"/>
      <c r="F215" s="64"/>
      <c r="G215" s="13"/>
      <c r="H215" s="13"/>
      <c r="I215" s="13"/>
      <c r="J215" s="48"/>
      <c r="K215" s="49"/>
      <c r="L215" s="65"/>
      <c r="M215" s="66"/>
      <c r="N215" s="50"/>
      <c r="O215" s="49"/>
      <c r="P215" s="48"/>
      <c r="R215" s="50"/>
      <c r="S215" s="49"/>
      <c r="T215" s="48"/>
      <c r="U215" s="49"/>
      <c r="V215" s="54"/>
      <c r="AL215" s="50"/>
      <c r="AM215" s="48"/>
      <c r="AN215" s="49"/>
      <c r="AO215" s="49"/>
    </row>
    <row r="216" spans="2:51" x14ac:dyDescent="0.3">
      <c r="B216" s="10"/>
      <c r="C216" s="18"/>
      <c r="D216" s="71"/>
      <c r="E216" s="13"/>
      <c r="F216" s="64"/>
      <c r="G216" s="13"/>
      <c r="H216" s="13"/>
      <c r="I216" s="13"/>
      <c r="J216" s="48"/>
      <c r="K216" s="49"/>
      <c r="L216" s="65"/>
      <c r="M216" s="66"/>
      <c r="N216" s="50"/>
      <c r="O216" s="49"/>
      <c r="P216" s="48"/>
      <c r="R216" s="50"/>
      <c r="S216" s="49"/>
      <c r="T216" s="48"/>
      <c r="U216" s="49"/>
      <c r="V216" s="54"/>
      <c r="AL216" s="50"/>
      <c r="AM216" s="48"/>
      <c r="AN216" s="49"/>
      <c r="AO216" s="49"/>
    </row>
    <row r="217" spans="2:51" x14ac:dyDescent="0.3">
      <c r="D217" s="71"/>
      <c r="E217" s="13"/>
      <c r="G217" s="13"/>
      <c r="H217" s="13"/>
      <c r="I217" s="13"/>
      <c r="L217" s="72"/>
      <c r="M217" s="58"/>
      <c r="O217" s="49"/>
      <c r="V217" s="54"/>
    </row>
    <row r="218" spans="2:51" x14ac:dyDescent="0.3">
      <c r="D218" s="71"/>
      <c r="E218" s="13"/>
      <c r="G218" s="13"/>
      <c r="H218" s="13"/>
      <c r="I218" s="13"/>
      <c r="L218" s="72"/>
      <c r="M218" s="58"/>
      <c r="O218" s="49"/>
      <c r="V218" s="54"/>
    </row>
    <row r="219" spans="2:51" x14ac:dyDescent="0.3">
      <c r="D219" s="71"/>
      <c r="E219" s="13"/>
      <c r="G219" s="13"/>
      <c r="H219" s="13"/>
      <c r="I219" s="13"/>
      <c r="L219" s="72"/>
      <c r="M219" s="58"/>
      <c r="O219" s="49"/>
      <c r="V219" s="54"/>
      <c r="AY219" s="14"/>
    </row>
    <row r="220" spans="2:51" x14ac:dyDescent="0.3">
      <c r="D220" s="71"/>
      <c r="E220" s="13"/>
      <c r="G220" s="13"/>
      <c r="H220" s="13"/>
      <c r="I220" s="13"/>
      <c r="L220" s="72"/>
      <c r="M220" s="58"/>
      <c r="O220" s="49"/>
      <c r="V220" s="54"/>
      <c r="AY220" s="14"/>
    </row>
    <row r="221" spans="2:51" x14ac:dyDescent="0.3">
      <c r="D221" s="71"/>
      <c r="E221" s="13"/>
      <c r="G221" s="13"/>
      <c r="H221" s="13"/>
      <c r="I221" s="13"/>
      <c r="L221" s="72"/>
      <c r="M221" s="58"/>
      <c r="O221" s="49"/>
      <c r="V221" s="54"/>
      <c r="AY221" s="14"/>
    </row>
    <row r="222" spans="2:51" x14ac:dyDescent="0.3">
      <c r="D222" s="71"/>
      <c r="E222" s="13"/>
      <c r="G222" s="13"/>
      <c r="H222" s="13"/>
      <c r="I222" s="13"/>
      <c r="L222" s="72"/>
      <c r="M222" s="58"/>
      <c r="O222" s="49"/>
      <c r="V222" s="54"/>
      <c r="AY222" s="14"/>
    </row>
    <row r="223" spans="2:51" x14ac:dyDescent="0.3">
      <c r="D223" s="71"/>
      <c r="E223" s="13"/>
      <c r="G223" s="13"/>
      <c r="H223" s="13"/>
      <c r="I223" s="13"/>
      <c r="L223" s="72"/>
      <c r="M223" s="58"/>
      <c r="O223" s="49"/>
      <c r="V223" s="54"/>
      <c r="AY223" s="14"/>
    </row>
    <row r="224" spans="2:51" x14ac:dyDescent="0.3">
      <c r="D224" s="71"/>
      <c r="E224" s="13"/>
      <c r="G224" s="13"/>
      <c r="H224" s="13"/>
      <c r="I224" s="13"/>
      <c r="L224" s="72"/>
      <c r="M224" s="58"/>
      <c r="O224" s="49"/>
      <c r="V224" s="54"/>
      <c r="AY224" s="14"/>
    </row>
    <row r="225" spans="2:51" x14ac:dyDescent="0.3">
      <c r="D225" s="71"/>
      <c r="E225" s="13"/>
      <c r="G225" s="13"/>
      <c r="H225" s="13"/>
      <c r="I225" s="13"/>
      <c r="L225" s="72"/>
      <c r="M225" s="58"/>
      <c r="O225" s="49"/>
      <c r="V225" s="54"/>
      <c r="AY225" s="14"/>
    </row>
    <row r="226" spans="2:51" x14ac:dyDescent="0.3">
      <c r="D226" s="71"/>
      <c r="E226" s="13"/>
      <c r="G226" s="13"/>
      <c r="H226" s="13"/>
      <c r="I226" s="13"/>
      <c r="L226" s="72"/>
      <c r="M226" s="58"/>
      <c r="O226" s="49"/>
      <c r="V226" s="54"/>
      <c r="AY226" s="14"/>
    </row>
    <row r="227" spans="2:51" x14ac:dyDescent="0.3">
      <c r="D227" s="71"/>
      <c r="E227" s="13"/>
      <c r="G227" s="13"/>
      <c r="H227" s="13"/>
      <c r="I227" s="13"/>
      <c r="L227" s="72"/>
      <c r="M227" s="58"/>
      <c r="O227" s="49"/>
      <c r="V227" s="54"/>
      <c r="AY227" s="14"/>
    </row>
    <row r="228" spans="2:51" x14ac:dyDescent="0.3">
      <c r="D228" s="71"/>
      <c r="E228" s="13"/>
      <c r="G228" s="13"/>
      <c r="H228" s="13"/>
      <c r="I228" s="13"/>
      <c r="L228" s="72"/>
      <c r="M228" s="58"/>
      <c r="O228" s="49"/>
      <c r="V228" s="54"/>
      <c r="AY228" s="14"/>
    </row>
    <row r="229" spans="2:51" x14ac:dyDescent="0.3">
      <c r="D229" s="71"/>
      <c r="E229" s="13"/>
      <c r="G229" s="13"/>
      <c r="H229" s="13"/>
      <c r="I229" s="13"/>
      <c r="L229" s="72"/>
      <c r="M229" s="58"/>
      <c r="O229" s="49"/>
      <c r="V229" s="54"/>
      <c r="AY229" s="14"/>
    </row>
    <row r="230" spans="2:51" x14ac:dyDescent="0.3">
      <c r="D230" s="71"/>
      <c r="E230" s="13"/>
      <c r="G230" s="13"/>
      <c r="H230" s="13"/>
      <c r="I230" s="13"/>
      <c r="L230" s="72"/>
      <c r="M230" s="58"/>
      <c r="O230" s="49"/>
      <c r="V230" s="54"/>
      <c r="AY230" s="14"/>
    </row>
    <row r="231" spans="2:51" x14ac:dyDescent="0.3">
      <c r="D231" s="71"/>
      <c r="E231" s="13"/>
      <c r="G231" s="13"/>
      <c r="H231" s="13"/>
      <c r="I231" s="13"/>
      <c r="L231" s="72"/>
      <c r="M231" s="58"/>
      <c r="O231" s="49"/>
      <c r="V231" s="54"/>
      <c r="AY231" s="14"/>
    </row>
    <row r="232" spans="2:51" x14ac:dyDescent="0.3">
      <c r="D232" s="71"/>
      <c r="E232" s="13"/>
      <c r="G232" s="13"/>
      <c r="H232" s="13"/>
      <c r="I232" s="13"/>
      <c r="L232" s="72"/>
      <c r="M232" s="58"/>
      <c r="O232" s="49"/>
      <c r="V232" s="54"/>
      <c r="AY232" s="14"/>
    </row>
    <row r="233" spans="2:51" x14ac:dyDescent="0.3">
      <c r="B233" s="10"/>
      <c r="C233" s="18"/>
      <c r="D233" s="71"/>
      <c r="E233" s="13"/>
      <c r="F233" s="64"/>
      <c r="G233" s="13"/>
      <c r="H233" s="13"/>
      <c r="I233" s="13"/>
      <c r="J233" s="48"/>
      <c r="K233" s="49"/>
      <c r="L233" s="65"/>
      <c r="M233" s="66"/>
      <c r="N233" s="50"/>
      <c r="O233" s="49"/>
      <c r="P233" s="48"/>
      <c r="R233" s="50"/>
      <c r="S233" s="49"/>
      <c r="T233" s="48"/>
      <c r="U233" s="49"/>
      <c r="V233" s="54"/>
      <c r="AL233" s="50"/>
      <c r="AM233" s="48"/>
      <c r="AN233" s="49"/>
      <c r="AO233" s="49"/>
    </row>
    <row r="234" spans="2:51" x14ac:dyDescent="0.3">
      <c r="B234" s="10"/>
      <c r="C234" s="18"/>
      <c r="D234" s="71"/>
      <c r="E234" s="13"/>
      <c r="F234" s="64"/>
      <c r="G234" s="13"/>
      <c r="H234" s="13"/>
      <c r="I234" s="13"/>
      <c r="J234" s="48"/>
      <c r="K234" s="49"/>
      <c r="L234" s="65"/>
      <c r="M234" s="66"/>
      <c r="N234" s="50"/>
      <c r="O234" s="49"/>
      <c r="P234" s="48"/>
      <c r="R234" s="50"/>
      <c r="S234" s="49"/>
      <c r="T234" s="48"/>
      <c r="U234" s="49"/>
      <c r="V234" s="54"/>
      <c r="AL234" s="50"/>
      <c r="AM234" s="48"/>
      <c r="AN234" s="49"/>
      <c r="AO234" s="49"/>
    </row>
    <row r="235" spans="2:51" x14ac:dyDescent="0.3">
      <c r="B235" s="10"/>
      <c r="C235" s="18"/>
      <c r="D235" s="71"/>
      <c r="E235" s="13"/>
      <c r="F235" s="64"/>
      <c r="G235" s="13"/>
      <c r="H235" s="13"/>
      <c r="I235" s="13"/>
      <c r="J235" s="48"/>
      <c r="K235" s="49"/>
      <c r="L235" s="65"/>
      <c r="M235" s="66"/>
      <c r="N235" s="50"/>
      <c r="O235" s="49"/>
      <c r="P235" s="48"/>
      <c r="R235" s="50"/>
      <c r="S235" s="49"/>
      <c r="T235" s="48"/>
      <c r="U235" s="49"/>
      <c r="V235" s="54"/>
      <c r="AL235" s="50"/>
      <c r="AM235" s="48"/>
      <c r="AN235" s="49"/>
      <c r="AO235" s="49"/>
    </row>
    <row r="236" spans="2:51" x14ac:dyDescent="0.3">
      <c r="D236" s="71"/>
      <c r="E236" s="13"/>
      <c r="G236" s="13"/>
      <c r="H236" s="13"/>
      <c r="I236" s="13"/>
      <c r="L236" s="72"/>
      <c r="M236" s="58"/>
      <c r="O236" s="49"/>
      <c r="V236" s="54"/>
    </row>
    <row r="237" spans="2:51" x14ac:dyDescent="0.3">
      <c r="D237" s="71"/>
      <c r="E237" s="13"/>
      <c r="G237" s="13"/>
      <c r="H237" s="13"/>
      <c r="I237" s="13"/>
      <c r="L237" s="72"/>
      <c r="M237" s="58"/>
      <c r="O237" s="49"/>
      <c r="V237" s="54"/>
    </row>
    <row r="238" spans="2:51" x14ac:dyDescent="0.3">
      <c r="D238" s="71"/>
      <c r="E238" s="13"/>
      <c r="G238" s="13"/>
      <c r="H238" s="13"/>
      <c r="I238" s="13"/>
      <c r="L238" s="72"/>
      <c r="M238" s="58"/>
      <c r="O238" s="49"/>
      <c r="V238" s="54"/>
    </row>
    <row r="239" spans="2:51" x14ac:dyDescent="0.3">
      <c r="D239" s="71"/>
      <c r="E239" s="13"/>
      <c r="G239" s="13"/>
      <c r="H239" s="13"/>
      <c r="I239" s="13"/>
      <c r="L239" s="72"/>
      <c r="M239" s="58"/>
      <c r="O239" s="49"/>
      <c r="V239" s="54"/>
    </row>
    <row r="240" spans="2:51" x14ac:dyDescent="0.3">
      <c r="D240" s="71"/>
      <c r="E240" s="13"/>
      <c r="G240" s="13"/>
      <c r="H240" s="13"/>
      <c r="I240" s="13"/>
      <c r="L240" s="72"/>
      <c r="M240" s="58"/>
      <c r="O240" s="49"/>
      <c r="V240" s="54"/>
    </row>
    <row r="241" spans="2:41" x14ac:dyDescent="0.3">
      <c r="D241" s="71"/>
      <c r="E241" s="13"/>
      <c r="G241" s="13"/>
      <c r="H241" s="13"/>
      <c r="I241" s="13"/>
      <c r="L241" s="72"/>
      <c r="M241" s="58"/>
      <c r="O241" s="49"/>
      <c r="V241" s="54"/>
    </row>
    <row r="242" spans="2:41" x14ac:dyDescent="0.3">
      <c r="D242" s="71"/>
      <c r="E242" s="13"/>
      <c r="G242" s="13"/>
      <c r="H242" s="13"/>
      <c r="I242" s="13"/>
      <c r="L242" s="72"/>
      <c r="M242" s="58"/>
      <c r="O242" s="49"/>
      <c r="V242" s="54"/>
    </row>
    <row r="243" spans="2:41" x14ac:dyDescent="0.3">
      <c r="D243" s="71"/>
      <c r="E243" s="13"/>
      <c r="G243" s="13"/>
      <c r="H243" s="13"/>
      <c r="I243" s="13"/>
      <c r="L243" s="72"/>
      <c r="M243" s="58"/>
      <c r="O243" s="49"/>
      <c r="V243" s="54"/>
    </row>
    <row r="244" spans="2:41" x14ac:dyDescent="0.3">
      <c r="D244" s="71"/>
      <c r="E244" s="13"/>
      <c r="G244" s="13"/>
      <c r="H244" s="13"/>
      <c r="I244" s="13"/>
      <c r="L244" s="72"/>
      <c r="M244" s="58"/>
      <c r="O244" s="49"/>
      <c r="V244" s="54"/>
    </row>
    <row r="245" spans="2:41" x14ac:dyDescent="0.3">
      <c r="D245" s="71"/>
      <c r="E245" s="13"/>
      <c r="G245" s="13"/>
      <c r="H245" s="13"/>
      <c r="I245" s="13"/>
      <c r="L245" s="72"/>
      <c r="M245" s="58"/>
      <c r="O245" s="49"/>
      <c r="V245" s="54"/>
    </row>
    <row r="246" spans="2:41" x14ac:dyDescent="0.3">
      <c r="D246" s="71"/>
      <c r="E246" s="13"/>
      <c r="G246" s="13"/>
      <c r="H246" s="13"/>
      <c r="I246" s="13"/>
      <c r="L246" s="72"/>
      <c r="M246" s="58"/>
      <c r="O246" s="49"/>
      <c r="V246" s="54"/>
    </row>
    <row r="247" spans="2:41" x14ac:dyDescent="0.3">
      <c r="D247" s="71"/>
      <c r="E247" s="13"/>
      <c r="G247" s="13"/>
      <c r="H247" s="13"/>
      <c r="I247" s="13"/>
      <c r="L247" s="72"/>
      <c r="M247" s="58"/>
      <c r="O247" s="49"/>
      <c r="V247" s="54"/>
    </row>
    <row r="248" spans="2:41" x14ac:dyDescent="0.3">
      <c r="D248" s="71"/>
      <c r="E248" s="13"/>
      <c r="G248" s="13"/>
      <c r="H248" s="13"/>
      <c r="I248" s="13"/>
      <c r="L248" s="72"/>
      <c r="M248" s="58"/>
      <c r="O248" s="49"/>
      <c r="V248" s="54"/>
    </row>
    <row r="249" spans="2:41" x14ac:dyDescent="0.3">
      <c r="D249" s="71"/>
      <c r="E249" s="13"/>
      <c r="G249" s="13"/>
      <c r="H249" s="13"/>
      <c r="I249" s="13"/>
      <c r="L249" s="72"/>
      <c r="M249" s="58"/>
      <c r="O249" s="49"/>
      <c r="V249" s="54"/>
    </row>
    <row r="250" spans="2:41" x14ac:dyDescent="0.3">
      <c r="D250" s="71"/>
      <c r="E250" s="13"/>
      <c r="G250" s="13"/>
      <c r="H250" s="13"/>
      <c r="I250" s="13"/>
      <c r="L250" s="72"/>
      <c r="M250" s="58"/>
      <c r="O250" s="49"/>
      <c r="V250" s="54"/>
    </row>
    <row r="251" spans="2:41" x14ac:dyDescent="0.3">
      <c r="D251" s="71"/>
      <c r="E251" s="13"/>
      <c r="G251" s="13"/>
      <c r="H251" s="13"/>
      <c r="I251" s="13"/>
      <c r="L251" s="72"/>
      <c r="M251" s="58"/>
      <c r="O251" s="49"/>
      <c r="V251" s="54"/>
    </row>
    <row r="252" spans="2:41" x14ac:dyDescent="0.3">
      <c r="B252" s="10"/>
      <c r="C252" s="18"/>
      <c r="D252" s="71"/>
      <c r="E252" s="13"/>
      <c r="F252" s="64"/>
      <c r="G252" s="13"/>
      <c r="H252" s="13"/>
      <c r="I252" s="13"/>
      <c r="J252" s="48"/>
      <c r="K252" s="49"/>
      <c r="L252" s="65"/>
      <c r="M252" s="66"/>
      <c r="N252" s="50"/>
      <c r="O252" s="49"/>
      <c r="P252" s="48"/>
      <c r="R252" s="50"/>
      <c r="S252" s="49"/>
      <c r="T252" s="48"/>
      <c r="U252" s="49"/>
      <c r="V252" s="54"/>
      <c r="AL252" s="50"/>
      <c r="AM252" s="48"/>
      <c r="AN252" s="49"/>
      <c r="AO252" s="49"/>
    </row>
    <row r="253" spans="2:41" x14ac:dyDescent="0.3">
      <c r="B253" s="10"/>
      <c r="C253" s="18"/>
      <c r="D253" s="71"/>
      <c r="E253" s="13"/>
      <c r="F253" s="64"/>
      <c r="G253" s="13"/>
      <c r="H253" s="13"/>
      <c r="I253" s="13"/>
      <c r="J253" s="48"/>
      <c r="K253" s="49"/>
      <c r="L253" s="65"/>
      <c r="M253" s="66"/>
      <c r="N253" s="50"/>
      <c r="O253" s="49"/>
      <c r="P253" s="48"/>
      <c r="R253" s="50"/>
      <c r="S253" s="49"/>
      <c r="T253" s="48"/>
      <c r="U253" s="49"/>
      <c r="V253" s="54"/>
      <c r="AL253" s="50"/>
      <c r="AM253" s="48"/>
      <c r="AN253" s="49"/>
      <c r="AO253" s="49"/>
    </row>
    <row r="254" spans="2:41" x14ac:dyDescent="0.3">
      <c r="B254" s="10"/>
      <c r="C254" s="18"/>
      <c r="D254" s="71"/>
      <c r="E254" s="13"/>
      <c r="F254" s="64"/>
      <c r="G254" s="13"/>
      <c r="H254" s="13"/>
      <c r="I254" s="13"/>
      <c r="J254" s="48"/>
      <c r="K254" s="49"/>
      <c r="L254" s="65"/>
      <c r="M254" s="66"/>
      <c r="N254" s="50"/>
      <c r="O254" s="49"/>
      <c r="P254" s="48"/>
      <c r="R254" s="50"/>
      <c r="S254" s="49"/>
      <c r="T254" s="48"/>
      <c r="U254" s="49"/>
      <c r="V254" s="54"/>
      <c r="AL254" s="50"/>
      <c r="AM254" s="48"/>
      <c r="AN254" s="49"/>
      <c r="AO254" s="49"/>
    </row>
    <row r="255" spans="2:41" x14ac:dyDescent="0.3">
      <c r="D255" s="71"/>
      <c r="E255" s="13"/>
      <c r="G255" s="13"/>
      <c r="H255" s="13"/>
      <c r="I255" s="13"/>
      <c r="L255" s="72"/>
      <c r="M255" s="58"/>
      <c r="O255" s="49"/>
      <c r="V255" s="54"/>
    </row>
    <row r="256" spans="2:41" x14ac:dyDescent="0.3">
      <c r="D256" s="71"/>
      <c r="E256" s="13"/>
      <c r="G256" s="13"/>
      <c r="H256" s="13"/>
      <c r="I256" s="13"/>
      <c r="L256" s="72"/>
      <c r="M256" s="58"/>
      <c r="O256" s="49"/>
      <c r="V256" s="54"/>
    </row>
    <row r="257" spans="4:22" x14ac:dyDescent="0.3">
      <c r="D257" s="71"/>
      <c r="E257" s="13"/>
      <c r="G257" s="13"/>
      <c r="H257" s="13"/>
      <c r="I257" s="13"/>
      <c r="L257" s="72"/>
      <c r="M257" s="58"/>
      <c r="O257" s="49"/>
      <c r="V257" s="54"/>
    </row>
    <row r="258" spans="4:22" x14ac:dyDescent="0.3">
      <c r="D258" s="71"/>
      <c r="E258" s="13"/>
      <c r="G258" s="13"/>
      <c r="H258" s="13"/>
      <c r="I258" s="13"/>
      <c r="L258" s="72"/>
      <c r="M258" s="58"/>
      <c r="O258" s="49"/>
      <c r="V258" s="54"/>
    </row>
    <row r="259" spans="4:22" x14ac:dyDescent="0.3">
      <c r="D259" s="71"/>
      <c r="E259" s="13"/>
      <c r="G259" s="13"/>
      <c r="H259" s="13"/>
      <c r="I259" s="13"/>
      <c r="L259" s="72"/>
      <c r="M259" s="58"/>
      <c r="O259" s="49"/>
      <c r="V259" s="54"/>
    </row>
    <row r="260" spans="4:22" x14ac:dyDescent="0.3">
      <c r="D260" s="71"/>
      <c r="E260" s="13"/>
      <c r="G260" s="13"/>
      <c r="H260" s="13"/>
      <c r="I260" s="13"/>
      <c r="L260" s="72"/>
      <c r="M260" s="58"/>
      <c r="O260" s="49"/>
      <c r="V260" s="54"/>
    </row>
    <row r="261" spans="4:22" x14ac:dyDescent="0.3">
      <c r="D261" s="71"/>
      <c r="E261" s="13"/>
      <c r="G261" s="13"/>
      <c r="H261" s="13"/>
      <c r="I261" s="13"/>
      <c r="L261" s="72"/>
      <c r="M261" s="58"/>
      <c r="O261" s="49"/>
      <c r="V261" s="54"/>
    </row>
    <row r="262" spans="4:22" x14ac:dyDescent="0.3">
      <c r="D262" s="71"/>
      <c r="E262" s="13"/>
      <c r="G262" s="13"/>
      <c r="H262" s="13"/>
      <c r="I262" s="13"/>
      <c r="L262" s="72"/>
      <c r="M262" s="58"/>
      <c r="O262" s="49"/>
      <c r="V262" s="54"/>
    </row>
    <row r="263" spans="4:22" x14ac:dyDescent="0.3">
      <c r="D263" s="71"/>
      <c r="E263" s="13"/>
      <c r="G263" s="13"/>
      <c r="H263" s="13"/>
      <c r="I263" s="13"/>
      <c r="L263" s="72"/>
      <c r="M263" s="58"/>
      <c r="O263" s="49"/>
      <c r="V263" s="54"/>
    </row>
    <row r="264" spans="4:22" x14ac:dyDescent="0.3">
      <c r="D264" s="71"/>
      <c r="E264" s="13"/>
      <c r="G264" s="13"/>
      <c r="H264" s="13"/>
      <c r="I264" s="13"/>
      <c r="L264" s="72"/>
      <c r="M264" s="58"/>
      <c r="O264" s="49"/>
      <c r="V264" s="54"/>
    </row>
    <row r="265" spans="4:22" x14ac:dyDescent="0.3">
      <c r="D265" s="71"/>
      <c r="E265" s="13"/>
      <c r="G265" s="13"/>
      <c r="H265" s="13"/>
      <c r="I265" s="13"/>
      <c r="L265" s="72"/>
      <c r="M265" s="58"/>
      <c r="O265" s="49"/>
      <c r="V265" s="54"/>
    </row>
    <row r="266" spans="4:22" x14ac:dyDescent="0.3">
      <c r="D266" s="71"/>
      <c r="E266" s="13"/>
      <c r="G266" s="13"/>
      <c r="H266" s="13"/>
      <c r="I266" s="13"/>
      <c r="L266" s="72"/>
      <c r="M266" s="58"/>
      <c r="O266" s="49"/>
      <c r="V266" s="54"/>
    </row>
    <row r="267" spans="4:22" x14ac:dyDescent="0.3">
      <c r="D267" s="71"/>
      <c r="E267" s="13"/>
      <c r="G267" s="13"/>
      <c r="H267" s="13"/>
      <c r="I267" s="13"/>
      <c r="L267" s="72"/>
      <c r="M267" s="58"/>
      <c r="O267" s="49"/>
      <c r="V267" s="54"/>
    </row>
    <row r="268" spans="4:22" x14ac:dyDescent="0.3">
      <c r="D268" s="71"/>
      <c r="E268" s="13"/>
      <c r="G268" s="13"/>
      <c r="H268" s="13"/>
      <c r="I268" s="13"/>
      <c r="L268" s="72"/>
      <c r="M268" s="58"/>
      <c r="O268" s="49"/>
      <c r="V268" s="54"/>
    </row>
    <row r="269" spans="4:22" x14ac:dyDescent="0.3">
      <c r="D269" s="71"/>
      <c r="E269" s="13"/>
      <c r="G269" s="13"/>
      <c r="H269" s="13"/>
      <c r="I269" s="13"/>
      <c r="L269" s="72"/>
      <c r="M269" s="58"/>
      <c r="O269" s="49"/>
      <c r="V269" s="54"/>
    </row>
    <row r="270" spans="4:22" x14ac:dyDescent="0.3">
      <c r="D270" s="71"/>
      <c r="E270" s="13"/>
      <c r="G270" s="13"/>
      <c r="H270" s="13"/>
      <c r="I270" s="13"/>
      <c r="L270" s="72"/>
      <c r="M270" s="58"/>
      <c r="O270" s="49"/>
      <c r="V270" s="54"/>
    </row>
    <row r="271" spans="4:22" x14ac:dyDescent="0.3">
      <c r="D271" s="71"/>
      <c r="E271" s="13"/>
      <c r="G271" s="13"/>
      <c r="H271" s="13"/>
      <c r="I271" s="13"/>
      <c r="L271" s="72"/>
      <c r="M271" s="58"/>
      <c r="O271" s="49"/>
      <c r="V271" s="54"/>
    </row>
    <row r="272" spans="4:22" x14ac:dyDescent="0.3">
      <c r="D272" s="71"/>
      <c r="E272" s="13"/>
      <c r="G272" s="13"/>
      <c r="H272" s="13"/>
      <c r="I272" s="13"/>
      <c r="L272" s="72"/>
      <c r="M272" s="58"/>
      <c r="O272" s="49"/>
      <c r="V272" s="54"/>
    </row>
    <row r="273" spans="4:22" x14ac:dyDescent="0.3">
      <c r="D273" s="71"/>
      <c r="E273" s="13"/>
      <c r="G273" s="13"/>
      <c r="H273" s="13"/>
      <c r="I273" s="13"/>
      <c r="L273" s="72"/>
      <c r="M273" s="58"/>
      <c r="O273" s="49"/>
      <c r="V273" s="54"/>
    </row>
    <row r="274" spans="4:22" x14ac:dyDescent="0.3">
      <c r="D274" s="71"/>
      <c r="E274" s="13"/>
      <c r="G274" s="13"/>
      <c r="H274" s="13"/>
      <c r="I274" s="13"/>
      <c r="L274" s="72"/>
      <c r="M274" s="58"/>
      <c r="O274" s="49"/>
      <c r="V274" s="54"/>
    </row>
    <row r="275" spans="4:22" x14ac:dyDescent="0.3">
      <c r="D275" s="71"/>
      <c r="E275" s="13"/>
      <c r="G275" s="13"/>
      <c r="H275" s="13"/>
      <c r="I275" s="13"/>
      <c r="L275" s="72"/>
      <c r="M275" s="58"/>
      <c r="O275" s="49"/>
      <c r="V275" s="54"/>
    </row>
    <row r="276" spans="4:22" x14ac:dyDescent="0.3">
      <c r="D276" s="71"/>
      <c r="E276" s="13"/>
      <c r="G276" s="13"/>
      <c r="H276" s="13"/>
      <c r="I276" s="13"/>
      <c r="L276" s="72"/>
      <c r="M276" s="58"/>
      <c r="O276" s="49"/>
      <c r="V276" s="54"/>
    </row>
    <row r="277" spans="4:22" x14ac:dyDescent="0.3">
      <c r="D277" s="71"/>
      <c r="E277" s="13"/>
      <c r="G277" s="13"/>
      <c r="H277" s="13"/>
      <c r="I277" s="13"/>
      <c r="L277" s="72"/>
      <c r="M277" s="58"/>
      <c r="O277" s="49"/>
      <c r="V277" s="54"/>
    </row>
    <row r="278" spans="4:22" x14ac:dyDescent="0.3">
      <c r="D278" s="71"/>
      <c r="E278" s="13"/>
      <c r="G278" s="13"/>
      <c r="H278" s="13"/>
      <c r="I278" s="13"/>
      <c r="L278" s="72"/>
      <c r="M278" s="58"/>
      <c r="O278" s="49"/>
      <c r="V278" s="54"/>
    </row>
    <row r="279" spans="4:22" x14ac:dyDescent="0.3">
      <c r="D279" s="71"/>
      <c r="E279" s="13"/>
      <c r="G279" s="13"/>
      <c r="H279" s="13"/>
      <c r="I279" s="13"/>
      <c r="L279" s="72"/>
      <c r="M279" s="58"/>
      <c r="O279" s="49"/>
      <c r="V279" s="54"/>
    </row>
    <row r="280" spans="4:22" x14ac:dyDescent="0.3">
      <c r="D280" s="71"/>
      <c r="E280" s="13"/>
      <c r="G280" s="13"/>
      <c r="H280" s="13"/>
      <c r="I280" s="13"/>
      <c r="L280" s="72"/>
      <c r="M280" s="58"/>
      <c r="O280" s="49"/>
      <c r="V280" s="54"/>
    </row>
    <row r="281" spans="4:22" x14ac:dyDescent="0.3">
      <c r="D281" s="71"/>
      <c r="E281" s="13"/>
      <c r="G281" s="13"/>
      <c r="H281" s="13"/>
      <c r="I281" s="13"/>
      <c r="L281" s="72"/>
      <c r="M281" s="58"/>
      <c r="O281" s="49"/>
      <c r="V281" s="54"/>
    </row>
    <row r="282" spans="4:22" x14ac:dyDescent="0.3">
      <c r="D282" s="71"/>
      <c r="E282" s="13"/>
      <c r="G282" s="13"/>
      <c r="H282" s="13"/>
      <c r="I282" s="13"/>
      <c r="L282" s="72"/>
      <c r="M282" s="58"/>
      <c r="O282" s="49"/>
      <c r="V282" s="54"/>
    </row>
    <row r="283" spans="4:22" x14ac:dyDescent="0.3">
      <c r="D283" s="71"/>
      <c r="E283" s="13"/>
      <c r="G283" s="13"/>
      <c r="H283" s="13"/>
      <c r="I283" s="13"/>
      <c r="L283" s="72"/>
      <c r="M283" s="58"/>
      <c r="O283" s="49"/>
      <c r="V283" s="54"/>
    </row>
    <row r="284" spans="4:22" x14ac:dyDescent="0.3">
      <c r="D284" s="71"/>
      <c r="E284" s="13"/>
      <c r="G284" s="13"/>
      <c r="H284" s="13"/>
      <c r="I284" s="13"/>
      <c r="L284" s="72"/>
      <c r="M284" s="58"/>
      <c r="O284" s="49"/>
      <c r="V284" s="54"/>
    </row>
    <row r="285" spans="4:22" x14ac:dyDescent="0.3">
      <c r="D285" s="71"/>
      <c r="E285" s="13"/>
      <c r="G285" s="13"/>
      <c r="H285" s="13"/>
      <c r="I285" s="13"/>
      <c r="L285" s="72"/>
      <c r="M285" s="58"/>
      <c r="O285" s="49"/>
      <c r="V285" s="54"/>
    </row>
    <row r="286" spans="4:22" x14ac:dyDescent="0.3">
      <c r="D286" s="71"/>
      <c r="E286" s="13"/>
      <c r="G286" s="13"/>
      <c r="H286" s="13"/>
      <c r="I286" s="13"/>
      <c r="L286" s="72"/>
      <c r="M286" s="58"/>
      <c r="O286" s="49"/>
      <c r="V286" s="54"/>
    </row>
    <row r="287" spans="4:22" x14ac:dyDescent="0.3">
      <c r="D287" s="71"/>
      <c r="E287" s="13"/>
      <c r="G287" s="13"/>
      <c r="H287" s="13"/>
      <c r="I287" s="13"/>
      <c r="L287" s="72"/>
      <c r="M287" s="58"/>
      <c r="O287" s="49"/>
      <c r="V287" s="54"/>
    </row>
    <row r="288" spans="4:22" x14ac:dyDescent="0.3">
      <c r="D288" s="71"/>
      <c r="E288" s="13"/>
      <c r="G288" s="13"/>
      <c r="H288" s="13"/>
      <c r="I288" s="13"/>
      <c r="L288" s="72"/>
      <c r="M288" s="58"/>
      <c r="O288" s="49"/>
      <c r="V288" s="54"/>
    </row>
    <row r="289" spans="2:41" x14ac:dyDescent="0.3">
      <c r="B289" s="10"/>
      <c r="C289" s="18"/>
      <c r="D289" s="71"/>
      <c r="E289" s="13"/>
      <c r="F289" s="64"/>
      <c r="G289" s="13"/>
      <c r="H289" s="13"/>
      <c r="I289" s="13"/>
      <c r="J289" s="48"/>
      <c r="K289" s="49"/>
      <c r="L289" s="65"/>
      <c r="M289" s="66"/>
      <c r="N289" s="50"/>
      <c r="O289" s="49"/>
      <c r="P289" s="48"/>
      <c r="R289" s="50"/>
      <c r="S289" s="49"/>
      <c r="T289" s="48"/>
      <c r="U289" s="49"/>
      <c r="V289" s="54"/>
      <c r="AL289" s="50"/>
      <c r="AM289" s="48"/>
      <c r="AN289" s="49"/>
      <c r="AO289" s="49"/>
    </row>
    <row r="290" spans="2:41" x14ac:dyDescent="0.3">
      <c r="B290" s="10"/>
      <c r="C290" s="18"/>
      <c r="D290" s="71"/>
      <c r="E290" s="13"/>
      <c r="F290" s="64"/>
      <c r="G290" s="13"/>
      <c r="H290" s="13"/>
      <c r="I290" s="13"/>
      <c r="J290" s="48"/>
      <c r="K290" s="49"/>
      <c r="L290" s="65"/>
      <c r="M290" s="66"/>
      <c r="N290" s="50"/>
      <c r="O290" s="49"/>
      <c r="P290" s="48"/>
      <c r="R290" s="50"/>
      <c r="S290" s="49"/>
      <c r="T290" s="48"/>
      <c r="U290" s="49"/>
      <c r="V290" s="54"/>
      <c r="AL290" s="50"/>
      <c r="AM290" s="48"/>
      <c r="AN290" s="49"/>
      <c r="AO290" s="49"/>
    </row>
    <row r="291" spans="2:41" x14ac:dyDescent="0.3">
      <c r="B291" s="10"/>
      <c r="C291" s="18"/>
      <c r="D291" s="71"/>
      <c r="E291" s="13"/>
      <c r="F291" s="64"/>
      <c r="G291" s="13"/>
      <c r="H291" s="13"/>
      <c r="I291" s="13"/>
      <c r="J291" s="48"/>
      <c r="K291" s="49"/>
      <c r="L291" s="65"/>
      <c r="M291" s="66"/>
      <c r="N291" s="50"/>
      <c r="O291" s="49"/>
      <c r="P291" s="48"/>
      <c r="R291" s="50"/>
      <c r="S291" s="49"/>
      <c r="T291" s="48"/>
      <c r="U291" s="49"/>
      <c r="V291" s="54"/>
      <c r="AL291" s="50"/>
      <c r="AM291" s="48"/>
      <c r="AN291" s="49"/>
      <c r="AO291" s="49"/>
    </row>
    <row r="292" spans="2:41" x14ac:dyDescent="0.3">
      <c r="B292" s="10"/>
      <c r="C292" s="18"/>
      <c r="D292" s="71"/>
      <c r="E292" s="13"/>
      <c r="F292" s="64"/>
      <c r="G292" s="13"/>
      <c r="H292" s="13"/>
      <c r="I292" s="13"/>
      <c r="J292" s="48"/>
      <c r="K292" s="49"/>
      <c r="L292" s="65"/>
      <c r="M292" s="66"/>
      <c r="N292" s="50"/>
      <c r="O292" s="49"/>
      <c r="P292" s="48"/>
      <c r="R292" s="50"/>
      <c r="S292" s="49"/>
      <c r="T292" s="48"/>
      <c r="U292" s="49"/>
      <c r="V292" s="54"/>
      <c r="AL292" s="50"/>
      <c r="AM292" s="48"/>
      <c r="AN292" s="49"/>
      <c r="AO292" s="49"/>
    </row>
    <row r="293" spans="2:41" x14ac:dyDescent="0.3">
      <c r="B293" s="10"/>
      <c r="C293" s="18"/>
      <c r="D293" s="71"/>
      <c r="E293" s="13"/>
      <c r="F293" s="64"/>
      <c r="G293" s="13"/>
      <c r="H293" s="13"/>
      <c r="I293" s="13"/>
      <c r="J293" s="48"/>
      <c r="K293" s="49"/>
      <c r="L293" s="65"/>
      <c r="M293" s="66"/>
      <c r="N293" s="50"/>
      <c r="O293" s="49"/>
      <c r="P293" s="48"/>
      <c r="R293" s="50"/>
      <c r="S293" s="49"/>
      <c r="T293" s="48"/>
      <c r="U293" s="49"/>
      <c r="V293" s="54"/>
      <c r="AL293" s="50"/>
      <c r="AM293" s="48"/>
      <c r="AN293" s="49"/>
      <c r="AO293" s="49"/>
    </row>
    <row r="294" spans="2:41" x14ac:dyDescent="0.3">
      <c r="B294" s="10"/>
      <c r="C294" s="18"/>
      <c r="D294" s="71"/>
      <c r="E294" s="13"/>
      <c r="F294" s="64"/>
      <c r="G294" s="13"/>
      <c r="H294" s="13"/>
      <c r="I294" s="13"/>
      <c r="J294" s="48"/>
      <c r="K294" s="49"/>
      <c r="L294" s="65"/>
      <c r="M294" s="66"/>
      <c r="N294" s="50"/>
      <c r="O294" s="49"/>
      <c r="P294" s="48"/>
      <c r="R294" s="50"/>
      <c r="S294" s="49"/>
      <c r="T294" s="48"/>
      <c r="U294" s="49"/>
      <c r="V294" s="54"/>
      <c r="AL294" s="50"/>
      <c r="AM294" s="48"/>
      <c r="AN294" s="49"/>
      <c r="AO294" s="49"/>
    </row>
    <row r="295" spans="2:41" x14ac:dyDescent="0.3">
      <c r="B295" s="10"/>
      <c r="C295" s="18"/>
      <c r="D295" s="71"/>
      <c r="E295" s="13"/>
      <c r="F295" s="64"/>
      <c r="G295" s="13"/>
      <c r="H295" s="13"/>
      <c r="I295" s="13"/>
      <c r="J295" s="48"/>
      <c r="K295" s="49"/>
      <c r="L295" s="65"/>
      <c r="M295" s="66"/>
      <c r="N295" s="50"/>
      <c r="O295" s="49"/>
      <c r="P295" s="48"/>
      <c r="R295" s="50"/>
      <c r="S295" s="49"/>
      <c r="T295" s="48"/>
      <c r="U295" s="49"/>
      <c r="V295" s="54"/>
      <c r="AL295" s="50"/>
      <c r="AM295" s="48"/>
      <c r="AN295" s="49"/>
      <c r="AO295" s="49"/>
    </row>
    <row r="296" spans="2:41" x14ac:dyDescent="0.3">
      <c r="B296" s="10"/>
      <c r="C296" s="18"/>
      <c r="D296" s="71"/>
      <c r="E296" s="13"/>
      <c r="F296" s="64"/>
      <c r="G296" s="13"/>
      <c r="H296" s="13"/>
      <c r="I296" s="13"/>
      <c r="J296" s="48"/>
      <c r="K296" s="49"/>
      <c r="L296" s="65"/>
      <c r="M296" s="66"/>
      <c r="N296" s="50"/>
      <c r="O296" s="49"/>
      <c r="P296" s="48"/>
      <c r="R296" s="50"/>
      <c r="S296" s="49"/>
      <c r="T296" s="48"/>
      <c r="U296" s="49"/>
      <c r="V296" s="54"/>
      <c r="AL296" s="50"/>
      <c r="AM296" s="48"/>
      <c r="AN296" s="49"/>
      <c r="AO296" s="49"/>
    </row>
    <row r="297" spans="2:41" x14ac:dyDescent="0.3">
      <c r="B297" s="10"/>
      <c r="C297" s="18"/>
      <c r="D297" s="71"/>
      <c r="E297" s="13"/>
      <c r="F297" s="64"/>
      <c r="G297" s="13"/>
      <c r="H297" s="13"/>
      <c r="I297" s="13"/>
      <c r="J297" s="48"/>
      <c r="K297" s="49"/>
      <c r="L297" s="65"/>
      <c r="M297" s="66"/>
      <c r="N297" s="50"/>
      <c r="O297" s="49"/>
      <c r="P297" s="48"/>
      <c r="R297" s="50"/>
      <c r="S297" s="49"/>
      <c r="T297" s="48"/>
      <c r="U297" s="49"/>
      <c r="V297" s="54"/>
      <c r="AL297" s="50"/>
      <c r="AM297" s="48"/>
      <c r="AN297" s="49"/>
      <c r="AO297" s="49"/>
    </row>
    <row r="298" spans="2:41" x14ac:dyDescent="0.3">
      <c r="B298" s="10"/>
      <c r="C298" s="18"/>
      <c r="D298" s="71"/>
      <c r="E298" s="13"/>
      <c r="F298" s="64"/>
      <c r="G298" s="13"/>
      <c r="H298" s="13"/>
      <c r="I298" s="13"/>
      <c r="J298" s="48"/>
      <c r="K298" s="49"/>
      <c r="L298" s="65"/>
      <c r="M298" s="66"/>
      <c r="N298" s="50"/>
      <c r="O298" s="49"/>
      <c r="P298" s="48"/>
      <c r="R298" s="50"/>
      <c r="S298" s="49"/>
      <c r="T298" s="48"/>
      <c r="U298" s="49"/>
      <c r="V298" s="54"/>
      <c r="AL298" s="50"/>
      <c r="AM298" s="48"/>
      <c r="AN298" s="49"/>
      <c r="AO298" s="49"/>
    </row>
    <row r="299" spans="2:41" x14ac:dyDescent="0.3">
      <c r="B299" s="10"/>
      <c r="C299" s="18"/>
      <c r="D299" s="71"/>
      <c r="E299" s="13"/>
      <c r="F299" s="64"/>
      <c r="G299" s="13"/>
      <c r="H299" s="13"/>
      <c r="I299" s="13"/>
      <c r="J299" s="48"/>
      <c r="K299" s="49"/>
      <c r="L299" s="65"/>
      <c r="M299" s="66"/>
      <c r="N299" s="50"/>
      <c r="O299" s="49"/>
      <c r="P299" s="48"/>
      <c r="R299" s="50"/>
      <c r="S299" s="49"/>
      <c r="T299" s="48"/>
      <c r="U299" s="49"/>
      <c r="V299" s="54"/>
      <c r="AL299" s="50"/>
      <c r="AM299" s="48"/>
      <c r="AN299" s="49"/>
      <c r="AO299" s="49"/>
    </row>
    <row r="300" spans="2:41" x14ac:dyDescent="0.3">
      <c r="B300" s="10"/>
      <c r="C300" s="18"/>
      <c r="D300" s="71"/>
      <c r="E300" s="13"/>
      <c r="F300" s="64"/>
      <c r="G300" s="13"/>
      <c r="H300" s="13"/>
      <c r="I300" s="13"/>
      <c r="J300" s="48"/>
      <c r="K300" s="49"/>
      <c r="L300" s="65"/>
      <c r="M300" s="66"/>
      <c r="N300" s="50"/>
      <c r="O300" s="49"/>
      <c r="P300" s="48"/>
      <c r="R300" s="50"/>
      <c r="S300" s="49"/>
      <c r="T300" s="48"/>
      <c r="U300" s="49"/>
      <c r="V300" s="54"/>
      <c r="AL300" s="50"/>
      <c r="AM300" s="48"/>
      <c r="AN300" s="49"/>
      <c r="AO300" s="49"/>
    </row>
    <row r="301" spans="2:41" x14ac:dyDescent="0.3">
      <c r="B301" s="10"/>
      <c r="C301" s="18"/>
      <c r="D301" s="71"/>
      <c r="E301" s="13"/>
      <c r="F301" s="64"/>
      <c r="G301" s="13"/>
      <c r="H301" s="13"/>
      <c r="I301" s="13"/>
      <c r="J301" s="48"/>
      <c r="K301" s="49"/>
      <c r="L301" s="65"/>
      <c r="M301" s="66"/>
      <c r="N301" s="50"/>
      <c r="O301" s="49"/>
      <c r="P301" s="48"/>
      <c r="R301" s="50"/>
      <c r="S301" s="49"/>
      <c r="T301" s="48"/>
      <c r="U301" s="49"/>
      <c r="V301" s="54"/>
      <c r="AL301" s="50"/>
      <c r="AM301" s="48"/>
      <c r="AN301" s="49"/>
      <c r="AO301" s="49"/>
    </row>
    <row r="302" spans="2:41" x14ac:dyDescent="0.3">
      <c r="B302" s="10"/>
      <c r="C302" s="18"/>
      <c r="D302" s="71"/>
      <c r="E302" s="13"/>
      <c r="F302" s="64"/>
      <c r="G302" s="13"/>
      <c r="H302" s="13"/>
      <c r="I302" s="13"/>
      <c r="J302" s="48"/>
      <c r="K302" s="49"/>
      <c r="L302" s="65"/>
      <c r="M302" s="66"/>
      <c r="N302" s="50"/>
      <c r="O302" s="49"/>
      <c r="P302" s="48"/>
      <c r="R302" s="50"/>
      <c r="S302" s="49"/>
      <c r="T302" s="48"/>
      <c r="U302" s="49"/>
      <c r="V302" s="54"/>
      <c r="AL302" s="50"/>
      <c r="AM302" s="48"/>
      <c r="AN302" s="49"/>
      <c r="AO302" s="49"/>
    </row>
    <row r="303" spans="2:41" x14ac:dyDescent="0.3">
      <c r="D303" s="71"/>
      <c r="E303" s="13"/>
      <c r="G303" s="13"/>
      <c r="H303" s="13"/>
      <c r="I303" s="13"/>
      <c r="L303" s="72"/>
      <c r="M303" s="58"/>
      <c r="O303" s="49"/>
      <c r="V303" s="54"/>
    </row>
    <row r="304" spans="2:41" x14ac:dyDescent="0.3">
      <c r="D304" s="71"/>
      <c r="E304" s="13"/>
      <c r="G304" s="13"/>
      <c r="H304" s="13"/>
      <c r="I304" s="13"/>
      <c r="L304" s="72"/>
      <c r="M304" s="58"/>
      <c r="O304" s="49"/>
      <c r="V304" s="54"/>
    </row>
    <row r="305" spans="4:22" x14ac:dyDescent="0.3">
      <c r="D305" s="71"/>
      <c r="E305" s="13"/>
      <c r="G305" s="13"/>
      <c r="H305" s="13"/>
      <c r="I305" s="13"/>
      <c r="L305" s="72"/>
      <c r="M305" s="58"/>
      <c r="O305" s="49"/>
      <c r="V305" s="54"/>
    </row>
    <row r="306" spans="4:22" x14ac:dyDescent="0.3">
      <c r="D306" s="71"/>
      <c r="E306" s="13"/>
      <c r="G306" s="13"/>
      <c r="H306" s="13"/>
      <c r="I306" s="13"/>
      <c r="L306" s="72"/>
      <c r="M306" s="58"/>
      <c r="O306" s="49"/>
      <c r="V306" s="54"/>
    </row>
    <row r="307" spans="4:22" x14ac:dyDescent="0.3">
      <c r="D307" s="71"/>
      <c r="E307" s="13"/>
      <c r="G307" s="13"/>
      <c r="H307" s="13"/>
      <c r="I307" s="13"/>
      <c r="L307" s="72"/>
      <c r="M307" s="58"/>
      <c r="O307" s="49"/>
      <c r="V307" s="54"/>
    </row>
    <row r="308" spans="4:22" x14ac:dyDescent="0.3">
      <c r="D308" s="71"/>
      <c r="E308" s="13"/>
      <c r="G308" s="13"/>
      <c r="H308" s="13"/>
      <c r="I308" s="13"/>
      <c r="L308" s="72"/>
      <c r="M308" s="58"/>
      <c r="O308" s="49"/>
      <c r="V308" s="54"/>
    </row>
    <row r="309" spans="4:22" x14ac:dyDescent="0.3">
      <c r="D309" s="71"/>
      <c r="E309" s="13"/>
      <c r="G309" s="13"/>
      <c r="H309" s="13"/>
      <c r="I309" s="13"/>
      <c r="L309" s="72"/>
      <c r="M309" s="58"/>
      <c r="O309" s="49"/>
      <c r="V309" s="54"/>
    </row>
    <row r="310" spans="4:22" x14ac:dyDescent="0.3">
      <c r="D310" s="71"/>
      <c r="E310" s="13"/>
      <c r="G310" s="13"/>
      <c r="H310" s="13"/>
      <c r="I310" s="13"/>
      <c r="L310" s="72"/>
      <c r="M310" s="58"/>
      <c r="O310" s="49"/>
      <c r="V310" s="54"/>
    </row>
    <row r="311" spans="4:22" x14ac:dyDescent="0.3">
      <c r="D311" s="71"/>
      <c r="E311" s="13"/>
      <c r="G311" s="13"/>
      <c r="H311" s="13"/>
      <c r="I311" s="13"/>
      <c r="L311" s="72"/>
      <c r="M311" s="58"/>
      <c r="O311" s="49"/>
      <c r="V311" s="54"/>
    </row>
    <row r="312" spans="4:22" x14ac:dyDescent="0.3">
      <c r="D312" s="71"/>
      <c r="E312" s="13"/>
      <c r="G312" s="13"/>
      <c r="H312" s="13"/>
      <c r="I312" s="13"/>
      <c r="L312" s="72"/>
      <c r="M312" s="58"/>
      <c r="O312" s="49"/>
      <c r="V312" s="54"/>
    </row>
    <row r="313" spans="4:22" x14ac:dyDescent="0.3">
      <c r="D313" s="71"/>
      <c r="E313" s="13"/>
      <c r="G313" s="13"/>
      <c r="H313" s="13"/>
      <c r="I313" s="13"/>
      <c r="L313" s="72"/>
      <c r="M313" s="58"/>
      <c r="O313" s="49"/>
      <c r="V313" s="54"/>
    </row>
    <row r="314" spans="4:22" x14ac:dyDescent="0.3">
      <c r="D314" s="71"/>
      <c r="E314" s="13"/>
      <c r="G314" s="13"/>
      <c r="H314" s="13"/>
      <c r="I314" s="13"/>
      <c r="L314" s="72"/>
      <c r="M314" s="58"/>
      <c r="O314" s="49"/>
      <c r="V314" s="54"/>
    </row>
    <row r="315" spans="4:22" x14ac:dyDescent="0.3">
      <c r="D315" s="71"/>
      <c r="E315" s="13"/>
      <c r="G315" s="13"/>
      <c r="H315" s="13"/>
      <c r="I315" s="13"/>
      <c r="L315" s="72"/>
      <c r="M315" s="58"/>
      <c r="O315" s="49"/>
      <c r="V315" s="54"/>
    </row>
    <row r="316" spans="4:22" x14ac:dyDescent="0.3">
      <c r="D316" s="71"/>
      <c r="E316" s="13"/>
      <c r="G316" s="13"/>
      <c r="H316" s="13"/>
      <c r="I316" s="13"/>
      <c r="L316" s="72"/>
      <c r="M316" s="58"/>
      <c r="O316" s="49"/>
      <c r="V316" s="54"/>
    </row>
    <row r="317" spans="4:22" x14ac:dyDescent="0.3">
      <c r="D317" s="71"/>
      <c r="E317" s="13"/>
      <c r="G317" s="13"/>
      <c r="H317" s="13"/>
      <c r="I317" s="13"/>
      <c r="L317" s="72"/>
      <c r="M317" s="58"/>
      <c r="O317" s="49"/>
      <c r="V317" s="54"/>
    </row>
    <row r="318" spans="4:22" x14ac:dyDescent="0.3">
      <c r="D318" s="71"/>
      <c r="E318" s="13"/>
      <c r="G318" s="13"/>
      <c r="H318" s="13"/>
      <c r="I318" s="13"/>
      <c r="L318" s="72"/>
      <c r="M318" s="58"/>
      <c r="O318" s="49"/>
      <c r="V318" s="54"/>
    </row>
    <row r="319" spans="4:22" x14ac:dyDescent="0.3">
      <c r="D319" s="71"/>
      <c r="E319" s="13"/>
      <c r="G319" s="13"/>
      <c r="H319" s="13"/>
      <c r="I319" s="13"/>
      <c r="L319" s="72"/>
      <c r="M319" s="58"/>
      <c r="O319" s="49"/>
      <c r="V319" s="54"/>
    </row>
    <row r="320" spans="4:22" x14ac:dyDescent="0.3">
      <c r="D320" s="71"/>
      <c r="E320" s="13"/>
      <c r="G320" s="13"/>
      <c r="H320" s="13"/>
      <c r="I320" s="13"/>
      <c r="L320" s="72"/>
      <c r="M320" s="58"/>
      <c r="O320" s="49"/>
      <c r="V320" s="54"/>
    </row>
    <row r="321" spans="4:22" x14ac:dyDescent="0.3">
      <c r="D321" s="71"/>
      <c r="E321" s="13"/>
      <c r="G321" s="13"/>
      <c r="H321" s="13"/>
      <c r="I321" s="13"/>
      <c r="L321" s="72"/>
      <c r="M321" s="58"/>
      <c r="O321" s="49"/>
      <c r="V321" s="54"/>
    </row>
    <row r="322" spans="4:22" x14ac:dyDescent="0.3">
      <c r="D322" s="71"/>
      <c r="E322" s="13"/>
      <c r="G322" s="13"/>
      <c r="H322" s="13"/>
      <c r="I322" s="13"/>
      <c r="L322" s="72"/>
      <c r="M322" s="58"/>
      <c r="O322" s="49"/>
      <c r="V322" s="54"/>
    </row>
    <row r="323" spans="4:22" x14ac:dyDescent="0.3">
      <c r="D323" s="71"/>
      <c r="E323" s="13"/>
      <c r="G323" s="13"/>
      <c r="H323" s="13"/>
      <c r="I323" s="13"/>
      <c r="L323" s="72"/>
      <c r="M323" s="58"/>
      <c r="O323" s="49"/>
      <c r="V323" s="54"/>
    </row>
    <row r="324" spans="4:22" x14ac:dyDescent="0.3">
      <c r="D324" s="71"/>
      <c r="E324" s="13"/>
      <c r="G324" s="13"/>
      <c r="H324" s="13"/>
      <c r="I324" s="13"/>
      <c r="L324" s="72"/>
      <c r="M324" s="58"/>
      <c r="O324" s="49"/>
      <c r="V324" s="54"/>
    </row>
    <row r="325" spans="4:22" x14ac:dyDescent="0.3">
      <c r="D325" s="71"/>
      <c r="E325" s="13"/>
      <c r="G325" s="13"/>
      <c r="H325" s="13"/>
      <c r="I325" s="13"/>
      <c r="L325" s="72"/>
      <c r="M325" s="58"/>
      <c r="O325" s="49"/>
      <c r="V325" s="54"/>
    </row>
    <row r="326" spans="4:22" x14ac:dyDescent="0.3">
      <c r="D326" s="71"/>
      <c r="E326" s="13"/>
      <c r="G326" s="13"/>
      <c r="H326" s="13"/>
      <c r="I326" s="13"/>
      <c r="L326" s="72"/>
      <c r="M326" s="58"/>
      <c r="O326" s="49"/>
      <c r="V326" s="54"/>
    </row>
    <row r="327" spans="4:22" x14ac:dyDescent="0.3">
      <c r="D327" s="71"/>
      <c r="E327" s="13"/>
      <c r="G327" s="13"/>
      <c r="H327" s="13"/>
      <c r="I327" s="13"/>
      <c r="L327" s="72"/>
      <c r="M327" s="58"/>
      <c r="O327" s="49"/>
      <c r="V327" s="54"/>
    </row>
    <row r="328" spans="4:22" x14ac:dyDescent="0.3">
      <c r="D328" s="71"/>
      <c r="E328" s="13"/>
      <c r="G328" s="13"/>
      <c r="H328" s="13"/>
      <c r="I328" s="13"/>
      <c r="L328" s="72"/>
      <c r="M328" s="58"/>
      <c r="O328" s="49"/>
      <c r="V328" s="54"/>
    </row>
    <row r="329" spans="4:22" x14ac:dyDescent="0.3">
      <c r="D329" s="71"/>
      <c r="E329" s="13"/>
      <c r="G329" s="13"/>
      <c r="H329" s="13"/>
      <c r="I329" s="13"/>
      <c r="L329" s="72"/>
      <c r="M329" s="58"/>
      <c r="O329" s="49"/>
      <c r="V329" s="54"/>
    </row>
    <row r="330" spans="4:22" x14ac:dyDescent="0.3">
      <c r="D330" s="71"/>
      <c r="E330" s="13"/>
      <c r="G330" s="13"/>
      <c r="H330" s="13"/>
      <c r="I330" s="13"/>
      <c r="L330" s="72"/>
      <c r="M330" s="58"/>
      <c r="O330" s="49"/>
      <c r="V330" s="54"/>
    </row>
    <row r="331" spans="4:22" x14ac:dyDescent="0.3">
      <c r="D331" s="71"/>
      <c r="E331" s="13"/>
      <c r="G331" s="13"/>
      <c r="H331" s="13"/>
      <c r="I331" s="13"/>
      <c r="L331" s="72"/>
      <c r="M331" s="58"/>
      <c r="O331" s="49"/>
      <c r="V331" s="54"/>
    </row>
    <row r="332" spans="4:22" x14ac:dyDescent="0.3">
      <c r="D332" s="71"/>
      <c r="E332" s="13"/>
      <c r="G332" s="13"/>
      <c r="H332" s="13"/>
      <c r="I332" s="13"/>
      <c r="L332" s="72"/>
      <c r="M332" s="58"/>
      <c r="O332" s="49"/>
      <c r="V332" s="54"/>
    </row>
    <row r="333" spans="4:22" x14ac:dyDescent="0.3">
      <c r="D333" s="71"/>
      <c r="E333" s="13"/>
      <c r="G333" s="13"/>
      <c r="H333" s="13"/>
      <c r="I333" s="13"/>
      <c r="L333" s="72"/>
      <c r="M333" s="58"/>
      <c r="O333" s="49"/>
      <c r="V333" s="54"/>
    </row>
    <row r="334" spans="4:22" x14ac:dyDescent="0.3">
      <c r="D334" s="71"/>
      <c r="E334" s="13"/>
      <c r="G334" s="13"/>
      <c r="H334" s="13"/>
      <c r="I334" s="13"/>
      <c r="L334" s="72"/>
      <c r="M334" s="58"/>
      <c r="O334" s="49"/>
      <c r="V334" s="54"/>
    </row>
    <row r="335" spans="4:22" x14ac:dyDescent="0.3">
      <c r="D335" s="71"/>
      <c r="E335" s="13"/>
      <c r="G335" s="13"/>
      <c r="H335" s="13"/>
      <c r="I335" s="13"/>
      <c r="L335" s="72"/>
      <c r="M335" s="58"/>
      <c r="O335" s="49"/>
      <c r="V335" s="54"/>
    </row>
    <row r="336" spans="4:22" x14ac:dyDescent="0.3">
      <c r="D336" s="71"/>
      <c r="E336" s="13"/>
      <c r="G336" s="13"/>
      <c r="H336" s="13"/>
      <c r="I336" s="13"/>
      <c r="L336" s="72"/>
      <c r="M336" s="58"/>
      <c r="O336" s="49"/>
      <c r="V336" s="54"/>
    </row>
    <row r="337" spans="4:22" x14ac:dyDescent="0.3">
      <c r="D337" s="71"/>
      <c r="E337" s="13"/>
      <c r="G337" s="13"/>
      <c r="H337" s="13"/>
      <c r="I337" s="13"/>
      <c r="L337" s="72"/>
      <c r="M337" s="58"/>
      <c r="O337" s="49"/>
      <c r="V337" s="54"/>
    </row>
    <row r="338" spans="4:22" x14ac:dyDescent="0.3">
      <c r="D338" s="71"/>
      <c r="E338" s="13"/>
      <c r="G338" s="13"/>
      <c r="H338" s="13"/>
      <c r="I338" s="13"/>
      <c r="L338" s="72"/>
      <c r="M338" s="58"/>
      <c r="O338" s="49"/>
      <c r="V338" s="54"/>
    </row>
    <row r="339" spans="4:22" x14ac:dyDescent="0.3">
      <c r="D339" s="71"/>
      <c r="E339" s="13"/>
      <c r="G339" s="13"/>
      <c r="H339" s="13"/>
      <c r="I339" s="13"/>
      <c r="L339" s="72"/>
      <c r="M339" s="58"/>
      <c r="O339" s="49"/>
      <c r="V339" s="54"/>
    </row>
    <row r="340" spans="4:22" x14ac:dyDescent="0.3">
      <c r="D340" s="71"/>
      <c r="E340" s="13"/>
      <c r="G340" s="13"/>
      <c r="H340" s="13"/>
      <c r="I340" s="13"/>
      <c r="L340" s="72"/>
      <c r="M340" s="58"/>
      <c r="O340" s="49"/>
      <c r="V340" s="54"/>
    </row>
    <row r="341" spans="4:22" x14ac:dyDescent="0.3">
      <c r="D341" s="71"/>
      <c r="E341" s="13"/>
      <c r="G341" s="13"/>
      <c r="H341" s="13"/>
      <c r="I341" s="13"/>
      <c r="L341" s="72"/>
      <c r="M341" s="58"/>
      <c r="O341" s="49"/>
      <c r="V341" s="54"/>
    </row>
    <row r="342" spans="4:22" x14ac:dyDescent="0.3">
      <c r="D342" s="71"/>
      <c r="E342" s="13"/>
      <c r="G342" s="13"/>
      <c r="H342" s="13"/>
      <c r="I342" s="13"/>
      <c r="L342" s="72"/>
      <c r="M342" s="58"/>
      <c r="O342" s="49"/>
      <c r="V342" s="54"/>
    </row>
    <row r="343" spans="4:22" x14ac:dyDescent="0.3">
      <c r="D343" s="71"/>
      <c r="E343" s="13"/>
      <c r="G343" s="13"/>
      <c r="H343" s="13"/>
      <c r="I343" s="13"/>
      <c r="L343" s="72"/>
      <c r="M343" s="58"/>
      <c r="O343" s="49"/>
      <c r="V343" s="54"/>
    </row>
    <row r="344" spans="4:22" x14ac:dyDescent="0.3">
      <c r="D344" s="71"/>
      <c r="E344" s="13"/>
      <c r="G344" s="13"/>
      <c r="H344" s="13"/>
      <c r="I344" s="13"/>
      <c r="L344" s="72"/>
      <c r="M344" s="58"/>
      <c r="O344" s="49"/>
      <c r="V344" s="54"/>
    </row>
    <row r="345" spans="4:22" x14ac:dyDescent="0.3">
      <c r="D345" s="71"/>
      <c r="E345" s="13"/>
      <c r="G345" s="13"/>
      <c r="H345" s="13"/>
      <c r="I345" s="13"/>
      <c r="L345" s="72"/>
      <c r="M345" s="58"/>
      <c r="O345" s="49"/>
      <c r="V345" s="54"/>
    </row>
    <row r="346" spans="4:22" x14ac:dyDescent="0.3">
      <c r="D346" s="71"/>
      <c r="E346" s="13"/>
      <c r="G346" s="13"/>
      <c r="H346" s="13"/>
      <c r="I346" s="13"/>
      <c r="L346" s="72"/>
      <c r="M346" s="58"/>
      <c r="O346" s="49"/>
      <c r="V346" s="54"/>
    </row>
    <row r="347" spans="4:22" x14ac:dyDescent="0.3">
      <c r="D347" s="71"/>
      <c r="E347" s="13"/>
      <c r="G347" s="13"/>
      <c r="H347" s="13"/>
      <c r="I347" s="13"/>
      <c r="L347" s="72"/>
      <c r="M347" s="58"/>
      <c r="O347" s="49"/>
      <c r="V347" s="54"/>
    </row>
    <row r="348" spans="4:22" x14ac:dyDescent="0.3">
      <c r="D348" s="71"/>
      <c r="E348" s="13"/>
      <c r="G348" s="13"/>
      <c r="H348" s="13"/>
      <c r="I348" s="13"/>
      <c r="L348" s="72"/>
      <c r="M348" s="58"/>
      <c r="O348" s="49"/>
      <c r="V348" s="54"/>
    </row>
    <row r="349" spans="4:22" x14ac:dyDescent="0.3">
      <c r="D349" s="71"/>
      <c r="E349" s="13"/>
      <c r="G349" s="13"/>
      <c r="H349" s="13"/>
      <c r="I349" s="13"/>
      <c r="L349" s="72"/>
      <c r="M349" s="58"/>
      <c r="O349" s="49"/>
      <c r="V349" s="54"/>
    </row>
    <row r="350" spans="4:22" x14ac:dyDescent="0.3">
      <c r="D350" s="71"/>
      <c r="E350" s="13"/>
      <c r="G350" s="13"/>
      <c r="H350" s="13"/>
      <c r="I350" s="13"/>
      <c r="L350" s="72"/>
      <c r="M350" s="58"/>
      <c r="O350" s="49"/>
      <c r="V350" s="54"/>
    </row>
    <row r="351" spans="4:22" x14ac:dyDescent="0.3">
      <c r="D351" s="71"/>
      <c r="E351" s="13"/>
      <c r="G351" s="13"/>
      <c r="H351" s="13"/>
      <c r="I351" s="13"/>
      <c r="L351" s="72"/>
      <c r="M351" s="58"/>
      <c r="O351" s="49"/>
      <c r="V351" s="54"/>
    </row>
    <row r="352" spans="4:22" x14ac:dyDescent="0.3">
      <c r="D352" s="71"/>
      <c r="E352" s="13"/>
      <c r="G352" s="13"/>
      <c r="H352" s="13"/>
      <c r="I352" s="13"/>
      <c r="L352" s="72"/>
      <c r="M352" s="58"/>
      <c r="O352" s="49"/>
      <c r="V352" s="54"/>
    </row>
    <row r="353" spans="4:22" x14ac:dyDescent="0.3">
      <c r="D353" s="71"/>
      <c r="E353" s="13"/>
      <c r="G353" s="13"/>
      <c r="H353" s="13"/>
      <c r="I353" s="13"/>
      <c r="L353" s="72"/>
      <c r="M353" s="58"/>
      <c r="O353" s="49"/>
      <c r="V353" s="54"/>
    </row>
    <row r="354" spans="4:22" x14ac:dyDescent="0.3">
      <c r="D354" s="71"/>
      <c r="E354" s="13"/>
      <c r="G354" s="13"/>
      <c r="H354" s="13"/>
      <c r="I354" s="13"/>
      <c r="L354" s="72"/>
      <c r="M354" s="58"/>
      <c r="O354" s="49"/>
      <c r="V354" s="54"/>
    </row>
    <row r="355" spans="4:22" x14ac:dyDescent="0.3">
      <c r="D355" s="71"/>
      <c r="E355" s="13"/>
      <c r="G355" s="13"/>
      <c r="H355" s="13"/>
      <c r="I355" s="13"/>
      <c r="L355" s="72"/>
      <c r="M355" s="58"/>
      <c r="O355" s="49"/>
      <c r="V355" s="54"/>
    </row>
    <row r="356" spans="4:22" x14ac:dyDescent="0.3">
      <c r="D356" s="71"/>
      <c r="E356" s="13"/>
      <c r="G356" s="13"/>
      <c r="H356" s="13"/>
      <c r="I356" s="13"/>
      <c r="L356" s="72"/>
      <c r="M356" s="58"/>
      <c r="O356" s="49"/>
      <c r="V356" s="54"/>
    </row>
    <row r="357" spans="4:22" x14ac:dyDescent="0.3">
      <c r="D357" s="71"/>
      <c r="E357" s="13"/>
      <c r="G357" s="13"/>
      <c r="H357" s="13"/>
      <c r="I357" s="13"/>
      <c r="L357" s="72"/>
      <c r="M357" s="58"/>
      <c r="O357" s="49"/>
      <c r="V357" s="54"/>
    </row>
    <row r="358" spans="4:22" x14ac:dyDescent="0.3">
      <c r="D358" s="71"/>
      <c r="E358" s="13"/>
      <c r="G358" s="13"/>
      <c r="H358" s="13"/>
      <c r="I358" s="13"/>
      <c r="L358" s="72"/>
      <c r="M358" s="58"/>
      <c r="O358" s="49"/>
      <c r="V358" s="54"/>
    </row>
    <row r="359" spans="4:22" x14ac:dyDescent="0.3">
      <c r="D359" s="71"/>
      <c r="E359" s="13"/>
      <c r="G359" s="13"/>
      <c r="H359" s="13"/>
      <c r="I359" s="13"/>
      <c r="L359" s="72"/>
      <c r="M359" s="58"/>
      <c r="O359" s="49"/>
      <c r="V359" s="54"/>
    </row>
    <row r="360" spans="4:22" x14ac:dyDescent="0.3">
      <c r="D360" s="71"/>
      <c r="E360" s="13"/>
      <c r="G360" s="13"/>
      <c r="H360" s="13"/>
      <c r="I360" s="13"/>
      <c r="L360" s="72"/>
      <c r="M360" s="58"/>
      <c r="O360" s="49"/>
      <c r="V360" s="54"/>
    </row>
    <row r="361" spans="4:22" x14ac:dyDescent="0.3">
      <c r="D361" s="71"/>
      <c r="E361" s="13"/>
      <c r="G361" s="13"/>
      <c r="H361" s="13"/>
      <c r="I361" s="13"/>
      <c r="L361" s="72"/>
      <c r="M361" s="58"/>
      <c r="O361" s="49"/>
      <c r="V361" s="54"/>
    </row>
    <row r="362" spans="4:22" x14ac:dyDescent="0.3">
      <c r="D362" s="71"/>
      <c r="E362" s="13"/>
      <c r="G362" s="13"/>
      <c r="H362" s="13"/>
      <c r="I362" s="13"/>
      <c r="L362" s="72"/>
      <c r="M362" s="58"/>
      <c r="O362" s="49"/>
      <c r="V362" s="54"/>
    </row>
    <row r="363" spans="4:22" x14ac:dyDescent="0.3">
      <c r="D363" s="71"/>
      <c r="E363" s="13"/>
      <c r="G363" s="13"/>
      <c r="H363" s="13"/>
      <c r="I363" s="13"/>
      <c r="L363" s="72"/>
      <c r="M363" s="58"/>
      <c r="O363" s="49"/>
      <c r="V363" s="54"/>
    </row>
    <row r="364" spans="4:22" x14ac:dyDescent="0.3">
      <c r="D364" s="71"/>
      <c r="E364" s="13"/>
      <c r="G364" s="13"/>
      <c r="H364" s="13"/>
      <c r="I364" s="13"/>
      <c r="L364" s="72"/>
      <c r="M364" s="58"/>
      <c r="O364" s="49"/>
      <c r="V364" s="54"/>
    </row>
    <row r="365" spans="4:22" x14ac:dyDescent="0.3">
      <c r="D365" s="71"/>
      <c r="E365" s="13"/>
      <c r="G365" s="13"/>
      <c r="H365" s="13"/>
      <c r="I365" s="13"/>
      <c r="L365" s="72"/>
      <c r="M365" s="58"/>
      <c r="O365" s="49"/>
      <c r="V365" s="54"/>
    </row>
    <row r="366" spans="4:22" x14ac:dyDescent="0.3">
      <c r="D366" s="71"/>
      <c r="E366" s="13"/>
      <c r="G366" s="13"/>
      <c r="H366" s="13"/>
      <c r="I366" s="13"/>
      <c r="L366" s="72"/>
      <c r="M366" s="58"/>
      <c r="O366" s="49"/>
      <c r="V366" s="54"/>
    </row>
    <row r="367" spans="4:22" x14ac:dyDescent="0.3">
      <c r="D367" s="71"/>
      <c r="E367" s="13"/>
      <c r="G367" s="13"/>
      <c r="H367" s="13"/>
      <c r="I367" s="13"/>
      <c r="L367" s="72"/>
      <c r="M367" s="58"/>
      <c r="O367" s="49"/>
      <c r="V367" s="54"/>
    </row>
    <row r="368" spans="4:22" x14ac:dyDescent="0.3">
      <c r="D368" s="71"/>
      <c r="E368" s="13"/>
      <c r="G368" s="13"/>
      <c r="H368" s="13"/>
      <c r="I368" s="13"/>
      <c r="L368" s="72"/>
      <c r="M368" s="58"/>
      <c r="O368" s="49"/>
      <c r="V368" s="54"/>
    </row>
    <row r="369" spans="4:22" x14ac:dyDescent="0.3">
      <c r="D369" s="71"/>
      <c r="E369" s="13"/>
      <c r="G369" s="13"/>
      <c r="H369" s="13"/>
      <c r="I369" s="13"/>
      <c r="L369" s="72"/>
      <c r="M369" s="58"/>
      <c r="O369" s="49"/>
      <c r="V369" s="54"/>
    </row>
    <row r="370" spans="4:22" x14ac:dyDescent="0.3">
      <c r="D370" s="71"/>
      <c r="E370" s="13"/>
      <c r="G370" s="13"/>
      <c r="H370" s="13"/>
      <c r="I370" s="13"/>
      <c r="L370" s="72"/>
      <c r="M370" s="58"/>
      <c r="O370" s="49"/>
      <c r="V370" s="54"/>
    </row>
    <row r="371" spans="4:22" x14ac:dyDescent="0.3">
      <c r="D371" s="71"/>
      <c r="E371" s="13"/>
      <c r="G371" s="13"/>
      <c r="H371" s="13"/>
      <c r="I371" s="13"/>
      <c r="L371" s="72"/>
      <c r="M371" s="58"/>
      <c r="O371" s="49"/>
      <c r="V371" s="54"/>
    </row>
    <row r="372" spans="4:22" x14ac:dyDescent="0.3">
      <c r="D372" s="71"/>
      <c r="E372" s="13"/>
      <c r="G372" s="13"/>
      <c r="H372" s="13"/>
      <c r="I372" s="13"/>
      <c r="L372" s="72"/>
      <c r="M372" s="58"/>
      <c r="O372" s="49"/>
      <c r="V372" s="54"/>
    </row>
    <row r="373" spans="4:22" x14ac:dyDescent="0.3">
      <c r="D373" s="71"/>
      <c r="E373" s="13"/>
      <c r="G373" s="13"/>
      <c r="H373" s="13"/>
      <c r="I373" s="13"/>
      <c r="L373" s="72"/>
      <c r="M373" s="58"/>
      <c r="O373" s="49"/>
      <c r="V373" s="54"/>
    </row>
    <row r="374" spans="4:22" x14ac:dyDescent="0.3">
      <c r="D374" s="71"/>
      <c r="E374" s="13"/>
      <c r="G374" s="13"/>
      <c r="H374" s="13"/>
      <c r="I374" s="13"/>
      <c r="L374" s="72"/>
      <c r="M374" s="58"/>
      <c r="O374" s="49"/>
      <c r="V374" s="54"/>
    </row>
    <row r="375" spans="4:22" x14ac:dyDescent="0.3">
      <c r="D375" s="71"/>
      <c r="E375" s="13"/>
      <c r="G375" s="13"/>
      <c r="H375" s="13"/>
      <c r="I375" s="13"/>
      <c r="L375" s="72"/>
      <c r="M375" s="58"/>
      <c r="O375" s="49"/>
      <c r="V375" s="54"/>
    </row>
    <row r="376" spans="4:22" x14ac:dyDescent="0.3">
      <c r="D376" s="71"/>
      <c r="E376" s="13"/>
      <c r="G376" s="13"/>
      <c r="H376" s="13"/>
      <c r="I376" s="13"/>
      <c r="L376" s="72"/>
      <c r="M376" s="58"/>
      <c r="O376" s="49"/>
      <c r="V376" s="54"/>
    </row>
    <row r="377" spans="4:22" x14ac:dyDescent="0.3">
      <c r="D377" s="71"/>
      <c r="E377" s="13"/>
      <c r="G377" s="13"/>
      <c r="H377" s="13"/>
      <c r="I377" s="13"/>
      <c r="L377" s="72"/>
      <c r="M377" s="58"/>
      <c r="O377" s="49"/>
      <c r="V377" s="54"/>
    </row>
    <row r="378" spans="4:22" x14ac:dyDescent="0.3">
      <c r="D378" s="71"/>
      <c r="E378" s="13"/>
      <c r="G378" s="13"/>
      <c r="H378" s="13"/>
      <c r="I378" s="13"/>
      <c r="L378" s="72"/>
      <c r="M378" s="58"/>
      <c r="O378" s="49"/>
      <c r="V378" s="54"/>
    </row>
    <row r="379" spans="4:22" x14ac:dyDescent="0.3">
      <c r="D379" s="71"/>
      <c r="E379" s="13"/>
      <c r="G379" s="13"/>
      <c r="H379" s="13"/>
      <c r="I379" s="13"/>
      <c r="L379" s="72"/>
      <c r="M379" s="58"/>
      <c r="O379" s="49"/>
      <c r="V379" s="54"/>
    </row>
    <row r="380" spans="4:22" x14ac:dyDescent="0.3">
      <c r="D380" s="71"/>
      <c r="E380" s="13"/>
      <c r="G380" s="13"/>
      <c r="H380" s="13"/>
      <c r="I380" s="13"/>
      <c r="L380" s="72"/>
      <c r="M380" s="58"/>
      <c r="O380" s="49"/>
      <c r="V380" s="54"/>
    </row>
    <row r="381" spans="4:22" x14ac:dyDescent="0.3">
      <c r="D381" s="71"/>
      <c r="E381" s="13"/>
      <c r="G381" s="13"/>
      <c r="H381" s="13"/>
      <c r="I381" s="13"/>
      <c r="L381" s="72"/>
      <c r="M381" s="58"/>
      <c r="O381" s="49"/>
      <c r="V381" s="54"/>
    </row>
    <row r="382" spans="4:22" x14ac:dyDescent="0.3">
      <c r="D382" s="71"/>
      <c r="E382" s="13"/>
      <c r="G382" s="13"/>
      <c r="H382" s="13"/>
      <c r="I382" s="13"/>
      <c r="L382" s="72"/>
      <c r="M382" s="58"/>
      <c r="O382" s="49"/>
      <c r="V382" s="54"/>
    </row>
    <row r="383" spans="4:22" x14ac:dyDescent="0.3">
      <c r="D383" s="71"/>
      <c r="E383" s="13"/>
      <c r="G383" s="13"/>
      <c r="H383" s="13"/>
      <c r="I383" s="13"/>
      <c r="L383" s="72"/>
      <c r="M383" s="58"/>
      <c r="O383" s="49"/>
      <c r="V383" s="54"/>
    </row>
    <row r="384" spans="4:22" x14ac:dyDescent="0.3">
      <c r="D384" s="71"/>
      <c r="E384" s="13"/>
      <c r="G384" s="13"/>
      <c r="H384" s="13"/>
      <c r="I384" s="13"/>
      <c r="L384" s="72"/>
      <c r="M384" s="58"/>
      <c r="O384" s="49"/>
      <c r="V384" s="54"/>
    </row>
    <row r="385" spans="4:22" x14ac:dyDescent="0.3">
      <c r="D385" s="71"/>
      <c r="E385" s="13"/>
      <c r="G385" s="13"/>
      <c r="H385" s="13"/>
      <c r="I385" s="13"/>
      <c r="L385" s="72"/>
      <c r="M385" s="58"/>
      <c r="O385" s="49"/>
      <c r="V385" s="54"/>
    </row>
    <row r="386" spans="4:22" x14ac:dyDescent="0.3">
      <c r="D386" s="71"/>
      <c r="E386" s="13"/>
      <c r="G386" s="13"/>
      <c r="H386" s="13"/>
      <c r="I386" s="13"/>
      <c r="L386" s="72"/>
      <c r="M386" s="58"/>
      <c r="O386" s="49"/>
      <c r="V386" s="54"/>
    </row>
    <row r="387" spans="4:22" x14ac:dyDescent="0.3">
      <c r="D387" s="71"/>
      <c r="E387" s="13"/>
      <c r="G387" s="13"/>
      <c r="H387" s="13"/>
      <c r="I387" s="13"/>
      <c r="L387" s="72"/>
      <c r="M387" s="58"/>
      <c r="O387" s="49"/>
      <c r="V387" s="54"/>
    </row>
    <row r="388" spans="4:22" x14ac:dyDescent="0.3">
      <c r="D388" s="71"/>
      <c r="E388" s="13"/>
      <c r="G388" s="13"/>
      <c r="H388" s="13"/>
      <c r="I388" s="13"/>
      <c r="L388" s="72"/>
      <c r="M388" s="58"/>
      <c r="O388" s="49"/>
      <c r="V388" s="54"/>
    </row>
    <row r="389" spans="4:22" x14ac:dyDescent="0.3">
      <c r="D389" s="71"/>
      <c r="E389" s="13"/>
      <c r="G389" s="13"/>
      <c r="H389" s="13"/>
      <c r="I389" s="13"/>
      <c r="L389" s="72"/>
      <c r="M389" s="58"/>
      <c r="O389" s="49"/>
      <c r="V389" s="54"/>
    </row>
    <row r="390" spans="4:22" x14ac:dyDescent="0.3">
      <c r="D390" s="71"/>
      <c r="E390" s="13"/>
      <c r="G390" s="13"/>
      <c r="H390" s="13"/>
      <c r="I390" s="13"/>
      <c r="L390" s="72"/>
      <c r="M390" s="58"/>
      <c r="O390" s="49"/>
      <c r="V390" s="54"/>
    </row>
    <row r="391" spans="4:22" x14ac:dyDescent="0.3">
      <c r="D391" s="71"/>
      <c r="E391" s="13"/>
      <c r="G391" s="13"/>
      <c r="H391" s="13"/>
      <c r="I391" s="13"/>
      <c r="L391" s="72"/>
      <c r="M391" s="58"/>
      <c r="O391" s="49"/>
      <c r="V391" s="54"/>
    </row>
    <row r="392" spans="4:22" x14ac:dyDescent="0.3">
      <c r="D392" s="71"/>
      <c r="E392" s="13"/>
      <c r="G392" s="13"/>
      <c r="H392" s="13"/>
      <c r="I392" s="13"/>
      <c r="L392" s="72"/>
      <c r="M392" s="58"/>
      <c r="O392" s="49"/>
      <c r="V392" s="54"/>
    </row>
    <row r="393" spans="4:22" x14ac:dyDescent="0.3">
      <c r="D393" s="71"/>
      <c r="E393" s="13"/>
      <c r="G393" s="13"/>
      <c r="H393" s="13"/>
      <c r="I393" s="13"/>
      <c r="L393" s="72"/>
      <c r="M393" s="58"/>
      <c r="O393" s="49"/>
      <c r="V393" s="54"/>
    </row>
    <row r="394" spans="4:22" x14ac:dyDescent="0.3">
      <c r="D394" s="71"/>
      <c r="E394" s="13"/>
      <c r="G394" s="13"/>
      <c r="H394" s="13"/>
      <c r="I394" s="13"/>
      <c r="L394" s="72"/>
      <c r="M394" s="58"/>
      <c r="O394" s="49"/>
      <c r="V394" s="54"/>
    </row>
    <row r="395" spans="4:22" x14ac:dyDescent="0.3">
      <c r="D395" s="71"/>
      <c r="E395" s="13"/>
      <c r="G395" s="13"/>
      <c r="H395" s="13"/>
      <c r="I395" s="13"/>
      <c r="L395" s="72"/>
      <c r="M395" s="58"/>
      <c r="O395" s="49"/>
      <c r="V395" s="54"/>
    </row>
    <row r="396" spans="4:22" x14ac:dyDescent="0.3">
      <c r="D396" s="71"/>
      <c r="E396" s="13"/>
      <c r="G396" s="13"/>
      <c r="H396" s="13"/>
      <c r="I396" s="13"/>
      <c r="L396" s="72"/>
      <c r="M396" s="58"/>
      <c r="O396" s="49"/>
      <c r="V396" s="54"/>
    </row>
    <row r="397" spans="4:22" x14ac:dyDescent="0.3">
      <c r="D397" s="71"/>
      <c r="E397" s="13"/>
      <c r="G397" s="13"/>
      <c r="H397" s="13"/>
      <c r="I397" s="13"/>
      <c r="L397" s="72"/>
      <c r="M397" s="58"/>
      <c r="O397" s="49"/>
      <c r="V397" s="54"/>
    </row>
    <row r="398" spans="4:22" x14ac:dyDescent="0.3">
      <c r="D398" s="71"/>
      <c r="E398" s="13"/>
      <c r="G398" s="13"/>
      <c r="H398" s="13"/>
      <c r="I398" s="13"/>
      <c r="L398" s="72"/>
      <c r="M398" s="58"/>
      <c r="O398" s="49"/>
      <c r="V398" s="54"/>
    </row>
    <row r="399" spans="4:22" x14ac:dyDescent="0.3">
      <c r="D399" s="71"/>
      <c r="E399" s="13"/>
      <c r="G399" s="13"/>
      <c r="H399" s="13"/>
      <c r="I399" s="13"/>
      <c r="L399" s="72"/>
      <c r="M399" s="58"/>
      <c r="O399" s="49"/>
      <c r="V399" s="54"/>
    </row>
    <row r="400" spans="4:22" x14ac:dyDescent="0.3">
      <c r="D400" s="71"/>
      <c r="E400" s="13"/>
      <c r="G400" s="13"/>
      <c r="H400" s="13"/>
      <c r="I400" s="13"/>
      <c r="L400" s="72"/>
      <c r="M400" s="58"/>
      <c r="O400" s="49"/>
      <c r="V400" s="54"/>
    </row>
    <row r="401" spans="4:22" x14ac:dyDescent="0.3">
      <c r="D401" s="71"/>
      <c r="E401" s="13"/>
      <c r="G401" s="13"/>
      <c r="H401" s="13"/>
      <c r="I401" s="13"/>
      <c r="L401" s="72"/>
      <c r="M401" s="58"/>
      <c r="O401" s="49"/>
      <c r="V401" s="54"/>
    </row>
    <row r="402" spans="4:22" x14ac:dyDescent="0.3">
      <c r="D402" s="71"/>
      <c r="E402" s="13"/>
      <c r="G402" s="13"/>
      <c r="H402" s="13"/>
      <c r="I402" s="13"/>
      <c r="L402" s="72"/>
      <c r="M402" s="58"/>
      <c r="O402" s="49"/>
      <c r="V402" s="54"/>
    </row>
    <row r="403" spans="4:22" x14ac:dyDescent="0.3">
      <c r="D403" s="71"/>
      <c r="E403" s="13"/>
      <c r="G403" s="13"/>
      <c r="H403" s="13"/>
      <c r="I403" s="13"/>
      <c r="L403" s="72"/>
      <c r="M403" s="58"/>
      <c r="O403" s="49"/>
      <c r="V403" s="54"/>
    </row>
    <row r="404" spans="4:22" x14ac:dyDescent="0.3">
      <c r="D404" s="71"/>
      <c r="E404" s="13"/>
      <c r="G404" s="13"/>
      <c r="H404" s="13"/>
      <c r="I404" s="13"/>
      <c r="L404" s="72"/>
      <c r="M404" s="58"/>
      <c r="O404" s="49"/>
      <c r="V404" s="54"/>
    </row>
    <row r="405" spans="4:22" x14ac:dyDescent="0.3">
      <c r="D405" s="71"/>
      <c r="E405" s="13"/>
      <c r="G405" s="13"/>
      <c r="H405" s="13"/>
      <c r="I405" s="13"/>
      <c r="L405" s="72"/>
      <c r="M405" s="58"/>
      <c r="O405" s="49"/>
      <c r="V405" s="54"/>
    </row>
    <row r="406" spans="4:22" x14ac:dyDescent="0.3">
      <c r="D406" s="71"/>
      <c r="E406" s="13"/>
      <c r="G406" s="13"/>
      <c r="H406" s="13"/>
      <c r="I406" s="13"/>
      <c r="L406" s="72"/>
      <c r="M406" s="58"/>
      <c r="O406" s="49"/>
      <c r="V406" s="54"/>
    </row>
    <row r="407" spans="4:22" x14ac:dyDescent="0.3">
      <c r="D407" s="71"/>
      <c r="E407" s="13"/>
      <c r="G407" s="13"/>
      <c r="H407" s="13"/>
      <c r="I407" s="13"/>
      <c r="L407" s="72"/>
      <c r="M407" s="58"/>
      <c r="O407" s="49"/>
      <c r="V407" s="54"/>
    </row>
    <row r="408" spans="4:22" x14ac:dyDescent="0.3">
      <c r="D408" s="71"/>
      <c r="E408" s="13"/>
      <c r="G408" s="13"/>
      <c r="H408" s="13"/>
      <c r="I408" s="13"/>
      <c r="L408" s="72"/>
      <c r="M408" s="58"/>
      <c r="O408" s="49"/>
      <c r="V408" s="54"/>
    </row>
    <row r="409" spans="4:22" x14ac:dyDescent="0.3">
      <c r="D409" s="71"/>
      <c r="E409" s="13"/>
      <c r="G409" s="13"/>
      <c r="H409" s="13"/>
      <c r="I409" s="13"/>
      <c r="L409" s="72"/>
      <c r="M409" s="58"/>
      <c r="O409" s="49"/>
      <c r="V409" s="54"/>
    </row>
    <row r="410" spans="4:22" x14ac:dyDescent="0.3">
      <c r="D410" s="71"/>
      <c r="E410" s="13"/>
      <c r="G410" s="13"/>
      <c r="H410" s="13"/>
      <c r="I410" s="13"/>
      <c r="L410" s="72"/>
      <c r="M410" s="58"/>
      <c r="O410" s="49"/>
      <c r="V410" s="54"/>
    </row>
    <row r="411" spans="4:22" x14ac:dyDescent="0.3">
      <c r="D411" s="71"/>
      <c r="E411" s="13"/>
      <c r="G411" s="13"/>
      <c r="H411" s="13"/>
      <c r="I411" s="13"/>
      <c r="L411" s="72"/>
      <c r="M411" s="58"/>
      <c r="O411" s="49"/>
      <c r="V411" s="54"/>
    </row>
    <row r="412" spans="4:22" x14ac:dyDescent="0.3">
      <c r="D412" s="71"/>
      <c r="E412" s="13"/>
      <c r="G412" s="13"/>
      <c r="H412" s="13"/>
      <c r="I412" s="13"/>
      <c r="L412" s="72"/>
      <c r="M412" s="58"/>
      <c r="O412" s="49"/>
      <c r="V412" s="54"/>
    </row>
    <row r="413" spans="4:22" x14ac:dyDescent="0.3">
      <c r="D413" s="71"/>
      <c r="E413" s="13"/>
      <c r="G413" s="13"/>
      <c r="H413" s="13"/>
      <c r="I413" s="13"/>
      <c r="L413" s="72"/>
      <c r="M413" s="58"/>
      <c r="O413" s="49"/>
      <c r="V413" s="54"/>
    </row>
    <row r="414" spans="4:22" x14ac:dyDescent="0.3">
      <c r="D414" s="71"/>
      <c r="E414" s="13"/>
      <c r="G414" s="13"/>
      <c r="H414" s="13"/>
      <c r="I414" s="13"/>
      <c r="L414" s="72"/>
      <c r="M414" s="58"/>
      <c r="O414" s="49"/>
      <c r="V414" s="54"/>
    </row>
    <row r="415" spans="4:22" x14ac:dyDescent="0.3">
      <c r="D415" s="71"/>
      <c r="E415" s="13"/>
      <c r="G415" s="13"/>
      <c r="H415" s="13"/>
      <c r="I415" s="13"/>
      <c r="L415" s="72"/>
      <c r="M415" s="58"/>
      <c r="O415" s="49"/>
      <c r="V415" s="54"/>
    </row>
    <row r="416" spans="4:22" x14ac:dyDescent="0.3">
      <c r="D416" s="71"/>
      <c r="E416" s="13"/>
      <c r="G416" s="13"/>
      <c r="H416" s="13"/>
      <c r="I416" s="13"/>
      <c r="L416" s="72"/>
      <c r="M416" s="58"/>
      <c r="O416" s="49"/>
      <c r="V416" s="54"/>
    </row>
    <row r="417" spans="4:22" x14ac:dyDescent="0.3">
      <c r="D417" s="71"/>
      <c r="E417" s="13"/>
      <c r="G417" s="13"/>
      <c r="H417" s="13"/>
      <c r="I417" s="13"/>
      <c r="L417" s="72"/>
      <c r="M417" s="58"/>
      <c r="O417" s="49"/>
      <c r="V417" s="54"/>
    </row>
    <row r="418" spans="4:22" x14ac:dyDescent="0.3">
      <c r="D418" s="71"/>
      <c r="E418" s="13"/>
      <c r="G418" s="13"/>
      <c r="H418" s="13"/>
      <c r="I418" s="13"/>
      <c r="L418" s="72"/>
      <c r="M418" s="58"/>
      <c r="O418" s="49"/>
      <c r="V418" s="54"/>
    </row>
    <row r="419" spans="4:22" x14ac:dyDescent="0.3">
      <c r="D419" s="71"/>
      <c r="E419" s="13"/>
      <c r="G419" s="13"/>
      <c r="H419" s="13"/>
      <c r="I419" s="13"/>
      <c r="L419" s="72"/>
      <c r="M419" s="58"/>
      <c r="O419" s="49"/>
      <c r="V419" s="54"/>
    </row>
    <row r="420" spans="4:22" x14ac:dyDescent="0.3">
      <c r="D420" s="71"/>
      <c r="E420" s="13"/>
      <c r="G420" s="13"/>
      <c r="H420" s="13"/>
      <c r="I420" s="13"/>
      <c r="L420" s="72"/>
      <c r="M420" s="58"/>
      <c r="O420" s="49"/>
      <c r="V420" s="54"/>
    </row>
    <row r="421" spans="4:22" x14ac:dyDescent="0.3">
      <c r="D421" s="71"/>
      <c r="E421" s="13"/>
      <c r="G421" s="13"/>
      <c r="H421" s="13"/>
      <c r="I421" s="13"/>
      <c r="L421" s="72"/>
      <c r="M421" s="58"/>
      <c r="O421" s="49"/>
      <c r="V421" s="54"/>
    </row>
    <row r="422" spans="4:22" x14ac:dyDescent="0.3">
      <c r="D422" s="71"/>
      <c r="E422" s="13"/>
      <c r="G422" s="13"/>
      <c r="H422" s="13"/>
      <c r="I422" s="13"/>
      <c r="L422" s="72"/>
      <c r="M422" s="58"/>
      <c r="O422" s="49"/>
      <c r="V422" s="54"/>
    </row>
    <row r="423" spans="4:22" x14ac:dyDescent="0.3">
      <c r="D423" s="71"/>
      <c r="E423" s="13"/>
      <c r="G423" s="13"/>
      <c r="H423" s="13"/>
      <c r="I423" s="13"/>
      <c r="L423" s="72"/>
      <c r="M423" s="58"/>
      <c r="O423" s="49"/>
      <c r="V423" s="54"/>
    </row>
    <row r="424" spans="4:22" x14ac:dyDescent="0.3">
      <c r="D424" s="71"/>
      <c r="E424" s="13"/>
      <c r="G424" s="13"/>
      <c r="H424" s="13"/>
      <c r="I424" s="13"/>
      <c r="L424" s="72"/>
      <c r="M424" s="58"/>
      <c r="O424" s="49"/>
      <c r="V424" s="54"/>
    </row>
    <row r="425" spans="4:22" x14ac:dyDescent="0.3">
      <c r="D425" s="71"/>
      <c r="E425" s="13"/>
      <c r="G425" s="13"/>
      <c r="H425" s="13"/>
      <c r="I425" s="13"/>
      <c r="L425" s="72"/>
      <c r="M425" s="58"/>
      <c r="O425" s="49"/>
      <c r="V425" s="54"/>
    </row>
    <row r="426" spans="4:22" x14ac:dyDescent="0.3">
      <c r="D426" s="71"/>
      <c r="E426" s="13"/>
      <c r="G426" s="13"/>
      <c r="H426" s="13"/>
      <c r="I426" s="13"/>
      <c r="L426" s="72"/>
      <c r="M426" s="58"/>
      <c r="O426" s="49"/>
      <c r="V426" s="54"/>
    </row>
    <row r="427" spans="4:22" x14ac:dyDescent="0.3">
      <c r="D427" s="71"/>
      <c r="E427" s="13"/>
      <c r="G427" s="13"/>
      <c r="H427" s="13"/>
      <c r="I427" s="13"/>
      <c r="L427" s="72"/>
      <c r="M427" s="58"/>
      <c r="O427" s="49"/>
      <c r="V427" s="54"/>
    </row>
    <row r="428" spans="4:22" x14ac:dyDescent="0.3">
      <c r="D428" s="71"/>
      <c r="E428" s="13"/>
      <c r="G428" s="13"/>
      <c r="H428" s="13"/>
      <c r="I428" s="13"/>
      <c r="L428" s="72"/>
      <c r="M428" s="58"/>
      <c r="O428" s="49"/>
      <c r="V428" s="54"/>
    </row>
    <row r="429" spans="4:22" x14ac:dyDescent="0.3">
      <c r="D429" s="71"/>
      <c r="E429" s="13"/>
      <c r="G429" s="13"/>
      <c r="H429" s="13"/>
      <c r="I429" s="13"/>
      <c r="L429" s="72"/>
      <c r="M429" s="58"/>
      <c r="O429" s="49"/>
      <c r="V429" s="54"/>
    </row>
    <row r="430" spans="4:22" x14ac:dyDescent="0.3">
      <c r="D430" s="71"/>
      <c r="E430" s="13"/>
      <c r="G430" s="13"/>
      <c r="H430" s="13"/>
      <c r="I430" s="13"/>
      <c r="L430" s="72"/>
      <c r="M430" s="58"/>
      <c r="O430" s="49"/>
      <c r="V430" s="54"/>
    </row>
    <row r="431" spans="4:22" x14ac:dyDescent="0.3">
      <c r="D431" s="71"/>
      <c r="E431" s="13"/>
      <c r="G431" s="13"/>
      <c r="H431" s="13"/>
      <c r="I431" s="13"/>
      <c r="L431" s="72"/>
      <c r="M431" s="58"/>
      <c r="O431" s="49"/>
      <c r="V431" s="54"/>
    </row>
    <row r="432" spans="4:22" x14ac:dyDescent="0.3">
      <c r="D432" s="71"/>
      <c r="E432" s="13"/>
      <c r="G432" s="13"/>
      <c r="H432" s="13"/>
      <c r="I432" s="13"/>
      <c r="L432" s="72"/>
      <c r="M432" s="58"/>
      <c r="O432" s="49"/>
      <c r="V432" s="54"/>
    </row>
    <row r="433" spans="4:22" x14ac:dyDescent="0.3">
      <c r="D433" s="71"/>
      <c r="E433" s="13"/>
      <c r="G433" s="13"/>
      <c r="H433" s="13"/>
      <c r="I433" s="13"/>
      <c r="L433" s="72"/>
      <c r="M433" s="58"/>
      <c r="O433" s="49"/>
      <c r="V433" s="54"/>
    </row>
    <row r="434" spans="4:22" x14ac:dyDescent="0.3">
      <c r="D434" s="71"/>
      <c r="E434" s="13"/>
      <c r="G434" s="13"/>
      <c r="H434" s="13"/>
      <c r="I434" s="13"/>
      <c r="L434" s="72"/>
      <c r="M434" s="58"/>
      <c r="O434" s="49"/>
      <c r="V434" s="54"/>
    </row>
    <row r="435" spans="4:22" x14ac:dyDescent="0.3">
      <c r="D435" s="71"/>
      <c r="E435" s="13"/>
      <c r="G435" s="13"/>
      <c r="H435" s="13"/>
      <c r="I435" s="13"/>
      <c r="L435" s="72"/>
      <c r="M435" s="58"/>
      <c r="O435" s="49"/>
      <c r="V435" s="54"/>
    </row>
    <row r="436" spans="4:22" x14ac:dyDescent="0.3">
      <c r="D436" s="71"/>
      <c r="E436" s="13"/>
      <c r="G436" s="13"/>
      <c r="H436" s="13"/>
      <c r="I436" s="13"/>
      <c r="L436" s="72"/>
      <c r="M436" s="58"/>
      <c r="O436" s="49"/>
      <c r="V436" s="54"/>
    </row>
    <row r="437" spans="4:22" x14ac:dyDescent="0.3">
      <c r="D437" s="71"/>
      <c r="E437" s="13"/>
      <c r="G437" s="13"/>
      <c r="H437" s="13"/>
      <c r="I437" s="13"/>
      <c r="L437" s="72"/>
      <c r="M437" s="58"/>
      <c r="O437" s="49"/>
      <c r="V437" s="54"/>
    </row>
    <row r="438" spans="4:22" x14ac:dyDescent="0.3">
      <c r="D438" s="71"/>
      <c r="E438" s="13"/>
      <c r="G438" s="13"/>
      <c r="H438" s="13"/>
      <c r="I438" s="13"/>
      <c r="L438" s="72"/>
      <c r="M438" s="58"/>
      <c r="O438" s="49"/>
      <c r="V438" s="54"/>
    </row>
    <row r="439" spans="4:22" x14ac:dyDescent="0.3">
      <c r="D439" s="71"/>
      <c r="E439" s="13"/>
      <c r="G439" s="13"/>
      <c r="H439" s="13"/>
      <c r="I439" s="13"/>
      <c r="L439" s="72"/>
      <c r="M439" s="58"/>
      <c r="O439" s="49"/>
      <c r="V439" s="54"/>
    </row>
    <row r="440" spans="4:22" x14ac:dyDescent="0.3">
      <c r="D440" s="71"/>
      <c r="E440" s="13"/>
      <c r="G440" s="13"/>
      <c r="H440" s="13"/>
      <c r="I440" s="13"/>
      <c r="L440" s="72"/>
      <c r="M440" s="58"/>
      <c r="O440" s="49"/>
      <c r="V440" s="54"/>
    </row>
    <row r="441" spans="4:22" x14ac:dyDescent="0.3">
      <c r="D441" s="71"/>
      <c r="E441" s="13"/>
      <c r="G441" s="13"/>
      <c r="H441" s="13"/>
      <c r="I441" s="13"/>
      <c r="L441" s="72"/>
      <c r="M441" s="58"/>
      <c r="O441" s="49"/>
      <c r="V441" s="54"/>
    </row>
    <row r="442" spans="4:22" x14ac:dyDescent="0.3">
      <c r="D442" s="71"/>
      <c r="E442" s="13"/>
      <c r="G442" s="13"/>
      <c r="H442" s="13"/>
      <c r="I442" s="13"/>
      <c r="L442" s="72"/>
      <c r="M442" s="58"/>
      <c r="O442" s="49"/>
      <c r="V442" s="54"/>
    </row>
    <row r="443" spans="4:22" x14ac:dyDescent="0.3">
      <c r="D443" s="71"/>
      <c r="E443" s="13"/>
      <c r="G443" s="13"/>
      <c r="H443" s="13"/>
      <c r="I443" s="13"/>
      <c r="L443" s="72"/>
      <c r="M443" s="58"/>
      <c r="O443" s="49"/>
      <c r="V443" s="54"/>
    </row>
    <row r="444" spans="4:22" x14ac:dyDescent="0.3">
      <c r="D444" s="71"/>
      <c r="E444" s="13"/>
      <c r="G444" s="13"/>
      <c r="H444" s="13"/>
      <c r="I444" s="13"/>
      <c r="L444" s="72"/>
      <c r="M444" s="58"/>
      <c r="O444" s="49"/>
      <c r="V444" s="54"/>
    </row>
    <row r="445" spans="4:22" x14ac:dyDescent="0.3">
      <c r="D445" s="71"/>
      <c r="E445" s="13"/>
      <c r="G445" s="13"/>
      <c r="H445" s="13"/>
      <c r="I445" s="13"/>
      <c r="L445" s="72"/>
      <c r="M445" s="58"/>
      <c r="O445" s="49"/>
      <c r="V445" s="54"/>
    </row>
    <row r="446" spans="4:22" x14ac:dyDescent="0.3">
      <c r="D446" s="71"/>
      <c r="E446" s="13"/>
      <c r="G446" s="13"/>
      <c r="H446" s="13"/>
      <c r="I446" s="13"/>
      <c r="L446" s="72"/>
      <c r="M446" s="58"/>
      <c r="O446" s="49"/>
      <c r="V446" s="54"/>
    </row>
    <row r="447" spans="4:22" x14ac:dyDescent="0.3">
      <c r="D447" s="71"/>
      <c r="E447" s="13"/>
      <c r="G447" s="13"/>
      <c r="H447" s="13"/>
      <c r="I447" s="13"/>
      <c r="L447" s="72"/>
      <c r="M447" s="58"/>
      <c r="O447" s="49"/>
      <c r="V447" s="54"/>
    </row>
    <row r="448" spans="4:22" x14ac:dyDescent="0.3">
      <c r="D448" s="71"/>
      <c r="E448" s="13"/>
      <c r="G448" s="13"/>
      <c r="H448" s="13"/>
      <c r="I448" s="13"/>
      <c r="L448" s="72"/>
      <c r="M448" s="58"/>
      <c r="O448" s="49"/>
      <c r="V448" s="54"/>
    </row>
    <row r="449" spans="4:22" x14ac:dyDescent="0.3">
      <c r="D449" s="71"/>
      <c r="E449" s="13"/>
      <c r="G449" s="13"/>
      <c r="H449" s="13"/>
      <c r="I449" s="13"/>
      <c r="L449" s="72"/>
      <c r="M449" s="58"/>
      <c r="O449" s="49"/>
      <c r="V449" s="54"/>
    </row>
    <row r="450" spans="4:22" x14ac:dyDescent="0.3">
      <c r="D450" s="71"/>
      <c r="E450" s="13"/>
      <c r="G450" s="13"/>
      <c r="H450" s="13"/>
      <c r="I450" s="13"/>
      <c r="L450" s="72"/>
      <c r="M450" s="58"/>
      <c r="O450" s="49"/>
      <c r="V450" s="54"/>
    </row>
    <row r="451" spans="4:22" x14ac:dyDescent="0.3">
      <c r="D451" s="71"/>
      <c r="E451" s="13"/>
      <c r="G451" s="13"/>
      <c r="H451" s="13"/>
      <c r="I451" s="13"/>
      <c r="L451" s="72"/>
      <c r="M451" s="58"/>
      <c r="O451" s="49"/>
      <c r="V451" s="54"/>
    </row>
    <row r="452" spans="4:22" x14ac:dyDescent="0.3">
      <c r="D452" s="71"/>
      <c r="E452" s="13"/>
      <c r="G452" s="13"/>
      <c r="H452" s="13"/>
      <c r="I452" s="13"/>
      <c r="L452" s="72"/>
      <c r="M452" s="58"/>
      <c r="O452" s="49"/>
      <c r="V452" s="54"/>
    </row>
    <row r="453" spans="4:22" x14ac:dyDescent="0.3">
      <c r="D453" s="71"/>
      <c r="E453" s="13"/>
      <c r="G453" s="13"/>
      <c r="H453" s="13"/>
      <c r="I453" s="13"/>
      <c r="L453" s="72"/>
      <c r="M453" s="58"/>
      <c r="O453" s="49"/>
      <c r="V453" s="54"/>
    </row>
    <row r="454" spans="4:22" x14ac:dyDescent="0.3">
      <c r="D454" s="71"/>
      <c r="E454" s="13"/>
      <c r="G454" s="13"/>
      <c r="H454" s="13"/>
      <c r="I454" s="13"/>
      <c r="L454" s="72"/>
      <c r="M454" s="58"/>
      <c r="O454" s="49"/>
      <c r="V454" s="54"/>
    </row>
    <row r="455" spans="4:22" x14ac:dyDescent="0.3">
      <c r="D455" s="71"/>
      <c r="E455" s="13"/>
      <c r="G455" s="13"/>
      <c r="H455" s="13"/>
      <c r="I455" s="13"/>
      <c r="L455" s="72"/>
      <c r="M455" s="58"/>
      <c r="O455" s="49"/>
      <c r="V455" s="54"/>
    </row>
    <row r="456" spans="4:22" x14ac:dyDescent="0.3">
      <c r="D456" s="71"/>
      <c r="E456" s="13"/>
      <c r="G456" s="13"/>
      <c r="H456" s="13"/>
      <c r="I456" s="13"/>
      <c r="L456" s="72"/>
      <c r="M456" s="58"/>
      <c r="O456" s="49"/>
      <c r="V456" s="54"/>
    </row>
    <row r="457" spans="4:22" x14ac:dyDescent="0.3">
      <c r="D457" s="71"/>
      <c r="E457" s="13"/>
      <c r="G457" s="13"/>
      <c r="H457" s="13"/>
      <c r="I457" s="13"/>
      <c r="L457" s="72"/>
      <c r="M457" s="58"/>
      <c r="O457" s="49"/>
      <c r="V457" s="54"/>
    </row>
    <row r="458" spans="4:22" x14ac:dyDescent="0.3">
      <c r="D458" s="71"/>
      <c r="E458" s="13"/>
      <c r="G458" s="13"/>
      <c r="H458" s="13"/>
      <c r="I458" s="13"/>
      <c r="L458" s="72"/>
      <c r="M458" s="58"/>
      <c r="O458" s="49"/>
      <c r="V458" s="54"/>
    </row>
    <row r="459" spans="4:22" x14ac:dyDescent="0.3">
      <c r="D459" s="71"/>
      <c r="E459" s="13"/>
      <c r="G459" s="13"/>
      <c r="H459" s="13"/>
      <c r="I459" s="13"/>
      <c r="L459" s="72"/>
      <c r="M459" s="58"/>
      <c r="O459" s="49"/>
      <c r="V459" s="54"/>
    </row>
    <row r="460" spans="4:22" x14ac:dyDescent="0.3">
      <c r="D460" s="71"/>
      <c r="E460" s="13"/>
      <c r="G460" s="13"/>
      <c r="H460" s="13"/>
      <c r="I460" s="13"/>
      <c r="L460" s="72"/>
      <c r="M460" s="58"/>
      <c r="O460" s="49"/>
      <c r="V460" s="54"/>
    </row>
    <row r="461" spans="4:22" x14ac:dyDescent="0.3">
      <c r="D461" s="71"/>
      <c r="E461" s="13"/>
      <c r="G461" s="13"/>
      <c r="H461" s="13"/>
      <c r="I461" s="13"/>
      <c r="L461" s="72"/>
      <c r="M461" s="58"/>
      <c r="O461" s="49"/>
      <c r="V461" s="54"/>
    </row>
    <row r="462" spans="4:22" x14ac:dyDescent="0.3">
      <c r="D462" s="71"/>
      <c r="E462" s="13"/>
      <c r="G462" s="13"/>
      <c r="H462" s="13"/>
      <c r="I462" s="13"/>
      <c r="L462" s="72"/>
      <c r="M462" s="58"/>
      <c r="O462" s="49"/>
      <c r="V462" s="54"/>
    </row>
    <row r="463" spans="4:22" x14ac:dyDescent="0.3">
      <c r="D463" s="71"/>
      <c r="E463" s="13"/>
      <c r="G463" s="13"/>
      <c r="H463" s="13"/>
      <c r="I463" s="13"/>
      <c r="L463" s="72"/>
      <c r="M463" s="58"/>
      <c r="O463" s="49"/>
      <c r="V463" s="54"/>
    </row>
    <row r="464" spans="4:22" x14ac:dyDescent="0.3">
      <c r="D464" s="71"/>
      <c r="E464" s="13"/>
      <c r="G464" s="13"/>
      <c r="H464" s="13"/>
      <c r="I464" s="13"/>
      <c r="L464" s="72"/>
      <c r="M464" s="58"/>
      <c r="O464" s="49"/>
      <c r="V464" s="54"/>
    </row>
    <row r="465" spans="4:22" x14ac:dyDescent="0.3">
      <c r="D465" s="71"/>
      <c r="E465" s="13"/>
      <c r="G465" s="13"/>
      <c r="H465" s="13"/>
      <c r="I465" s="13"/>
      <c r="L465" s="72"/>
      <c r="M465" s="58"/>
      <c r="O465" s="49"/>
      <c r="V465" s="54"/>
    </row>
    <row r="466" spans="4:22" x14ac:dyDescent="0.3">
      <c r="D466" s="71"/>
      <c r="E466" s="13"/>
      <c r="G466" s="13"/>
      <c r="H466" s="13"/>
      <c r="I466" s="13"/>
      <c r="L466" s="72"/>
      <c r="M466" s="58"/>
      <c r="O466" s="49"/>
      <c r="V466" s="54"/>
    </row>
    <row r="467" spans="4:22" x14ac:dyDescent="0.3">
      <c r="D467" s="71"/>
      <c r="E467" s="13"/>
      <c r="G467" s="13"/>
      <c r="H467" s="13"/>
      <c r="I467" s="13"/>
      <c r="L467" s="72"/>
      <c r="M467" s="58"/>
      <c r="O467" s="49"/>
      <c r="V467" s="54"/>
    </row>
    <row r="468" spans="4:22" x14ac:dyDescent="0.3">
      <c r="D468" s="71"/>
      <c r="E468" s="13"/>
      <c r="G468" s="13"/>
      <c r="H468" s="13"/>
      <c r="I468" s="13"/>
      <c r="L468" s="72"/>
      <c r="M468" s="58"/>
      <c r="O468" s="49"/>
      <c r="V468" s="54"/>
    </row>
    <row r="469" spans="4:22" x14ac:dyDescent="0.3">
      <c r="D469" s="71"/>
      <c r="E469" s="13"/>
      <c r="G469" s="13"/>
      <c r="H469" s="13"/>
      <c r="I469" s="13"/>
      <c r="L469" s="72"/>
      <c r="M469" s="58"/>
      <c r="O469" s="49"/>
      <c r="V469" s="54"/>
    </row>
    <row r="470" spans="4:22" x14ac:dyDescent="0.3">
      <c r="D470" s="71"/>
      <c r="E470" s="13"/>
      <c r="G470" s="13"/>
      <c r="H470" s="13"/>
      <c r="I470" s="13"/>
      <c r="L470" s="72"/>
      <c r="M470" s="58"/>
      <c r="O470" s="49"/>
      <c r="V470" s="54"/>
    </row>
    <row r="471" spans="4:22" x14ac:dyDescent="0.3">
      <c r="D471" s="71"/>
      <c r="E471" s="13"/>
      <c r="G471" s="13"/>
      <c r="H471" s="13"/>
      <c r="I471" s="13"/>
      <c r="L471" s="72"/>
      <c r="M471" s="58"/>
      <c r="O471" s="49"/>
      <c r="V471" s="54"/>
    </row>
    <row r="472" spans="4:22" x14ac:dyDescent="0.3">
      <c r="D472" s="71"/>
      <c r="E472" s="13"/>
      <c r="G472" s="13"/>
      <c r="H472" s="13"/>
      <c r="I472" s="13"/>
      <c r="L472" s="72"/>
      <c r="M472" s="58"/>
      <c r="O472" s="49"/>
      <c r="V472" s="54"/>
    </row>
    <row r="473" spans="4:22" x14ac:dyDescent="0.3">
      <c r="D473" s="71"/>
      <c r="E473" s="13"/>
      <c r="G473" s="13"/>
      <c r="H473" s="13"/>
      <c r="I473" s="13"/>
      <c r="L473" s="72"/>
      <c r="M473" s="58"/>
      <c r="O473" s="49"/>
      <c r="V473" s="54"/>
    </row>
    <row r="474" spans="4:22" x14ac:dyDescent="0.3">
      <c r="D474" s="71"/>
      <c r="E474" s="13"/>
      <c r="G474" s="13"/>
      <c r="H474" s="13"/>
      <c r="I474" s="13"/>
      <c r="L474" s="72"/>
      <c r="M474" s="58"/>
      <c r="O474" s="49"/>
      <c r="V474" s="54"/>
    </row>
    <row r="475" spans="4:22" x14ac:dyDescent="0.3">
      <c r="D475" s="71"/>
      <c r="E475" s="13"/>
      <c r="G475" s="13"/>
      <c r="H475" s="13"/>
      <c r="I475" s="13"/>
      <c r="L475" s="72"/>
      <c r="M475" s="58"/>
      <c r="O475" s="49"/>
      <c r="V475" s="54"/>
    </row>
    <row r="476" spans="4:22" x14ac:dyDescent="0.3">
      <c r="D476" s="71"/>
      <c r="E476" s="13"/>
      <c r="G476" s="13"/>
      <c r="H476" s="13"/>
      <c r="I476" s="13"/>
      <c r="L476" s="72"/>
      <c r="M476" s="58"/>
      <c r="O476" s="49"/>
      <c r="V476" s="54"/>
    </row>
    <row r="477" spans="4:22" x14ac:dyDescent="0.3">
      <c r="D477" s="71"/>
      <c r="E477" s="13"/>
      <c r="G477" s="13"/>
      <c r="H477" s="13"/>
      <c r="I477" s="13"/>
      <c r="L477" s="72"/>
      <c r="M477" s="58"/>
      <c r="O477" s="49"/>
      <c r="V477" s="54"/>
    </row>
    <row r="478" spans="4:22" x14ac:dyDescent="0.3">
      <c r="D478" s="71"/>
      <c r="E478" s="13"/>
      <c r="G478" s="13"/>
      <c r="H478" s="13"/>
      <c r="I478" s="13"/>
      <c r="L478" s="72"/>
      <c r="M478" s="58"/>
      <c r="O478" s="49"/>
      <c r="V478" s="54"/>
    </row>
    <row r="479" spans="4:22" x14ac:dyDescent="0.3">
      <c r="D479" s="71"/>
      <c r="E479" s="13"/>
      <c r="G479" s="13"/>
      <c r="H479" s="13"/>
      <c r="I479" s="13"/>
      <c r="L479" s="72"/>
      <c r="M479" s="58"/>
      <c r="O479" s="49"/>
      <c r="V479" s="54"/>
    </row>
    <row r="480" spans="4:22" x14ac:dyDescent="0.3">
      <c r="D480" s="71"/>
      <c r="E480" s="13"/>
      <c r="G480" s="13"/>
      <c r="H480" s="13"/>
      <c r="I480" s="13"/>
      <c r="L480" s="72"/>
      <c r="M480" s="58"/>
      <c r="O480" s="49"/>
      <c r="V480" s="54"/>
    </row>
    <row r="481" spans="4:22" x14ac:dyDescent="0.3">
      <c r="D481" s="71"/>
      <c r="E481" s="13"/>
      <c r="G481" s="13"/>
      <c r="H481" s="13"/>
      <c r="I481" s="13"/>
      <c r="L481" s="72"/>
      <c r="M481" s="58"/>
      <c r="O481" s="49"/>
      <c r="V481" s="54"/>
    </row>
    <row r="482" spans="4:22" x14ac:dyDescent="0.3">
      <c r="D482" s="71"/>
      <c r="E482" s="13"/>
      <c r="G482" s="13"/>
      <c r="H482" s="13"/>
      <c r="I482" s="13"/>
      <c r="L482" s="72"/>
      <c r="M482" s="58"/>
      <c r="O482" s="49"/>
      <c r="V482" s="54"/>
    </row>
    <row r="483" spans="4:22" x14ac:dyDescent="0.3">
      <c r="D483" s="71"/>
      <c r="E483" s="13"/>
      <c r="G483" s="13"/>
      <c r="H483" s="13"/>
      <c r="I483" s="13"/>
      <c r="L483" s="72"/>
      <c r="M483" s="58"/>
      <c r="O483" s="49"/>
      <c r="V483" s="54"/>
    </row>
    <row r="484" spans="4:22" x14ac:dyDescent="0.3">
      <c r="D484" s="71"/>
      <c r="E484" s="13"/>
      <c r="G484" s="13"/>
      <c r="H484" s="13"/>
      <c r="I484" s="13"/>
      <c r="L484" s="72"/>
      <c r="M484" s="58"/>
      <c r="O484" s="49"/>
      <c r="V484" s="54"/>
    </row>
    <row r="485" spans="4:22" x14ac:dyDescent="0.3">
      <c r="D485" s="71"/>
      <c r="E485" s="13"/>
      <c r="G485" s="13"/>
      <c r="H485" s="13"/>
      <c r="I485" s="13"/>
      <c r="L485" s="72"/>
      <c r="M485" s="58"/>
      <c r="O485" s="49"/>
      <c r="V485" s="54"/>
    </row>
    <row r="486" spans="4:22" x14ac:dyDescent="0.3">
      <c r="D486" s="71"/>
      <c r="E486" s="13"/>
      <c r="G486" s="13"/>
      <c r="H486" s="13"/>
      <c r="I486" s="13"/>
      <c r="L486" s="72"/>
      <c r="M486" s="58"/>
      <c r="O486" s="49"/>
      <c r="V486" s="54"/>
    </row>
    <row r="487" spans="4:22" x14ac:dyDescent="0.3">
      <c r="D487" s="71"/>
      <c r="E487" s="13"/>
      <c r="G487" s="13"/>
      <c r="H487" s="13"/>
      <c r="I487" s="13"/>
      <c r="L487" s="72"/>
      <c r="M487" s="58"/>
      <c r="O487" s="49"/>
      <c r="V487" s="54"/>
    </row>
    <row r="488" spans="4:22" x14ac:dyDescent="0.3">
      <c r="D488" s="71"/>
      <c r="E488" s="13"/>
      <c r="G488" s="13"/>
      <c r="H488" s="13"/>
      <c r="I488" s="13"/>
      <c r="L488" s="72"/>
      <c r="M488" s="58"/>
      <c r="O488" s="49"/>
      <c r="V488" s="54"/>
    </row>
    <row r="489" spans="4:22" x14ac:dyDescent="0.3">
      <c r="D489" s="71"/>
      <c r="E489" s="13"/>
      <c r="G489" s="13"/>
      <c r="H489" s="13"/>
      <c r="I489" s="13"/>
      <c r="L489" s="72"/>
      <c r="M489" s="58"/>
      <c r="O489" s="49"/>
      <c r="V489" s="54"/>
    </row>
    <row r="490" spans="4:22" x14ac:dyDescent="0.3">
      <c r="D490" s="71"/>
      <c r="E490" s="13"/>
      <c r="G490" s="13"/>
      <c r="H490" s="13"/>
      <c r="I490" s="13"/>
      <c r="L490" s="72"/>
      <c r="M490" s="58"/>
      <c r="O490" s="49"/>
      <c r="V490" s="54"/>
    </row>
    <row r="491" spans="4:22" x14ac:dyDescent="0.3">
      <c r="D491" s="71"/>
      <c r="E491" s="13"/>
      <c r="G491" s="13"/>
      <c r="H491" s="13"/>
      <c r="I491" s="13"/>
      <c r="L491" s="72"/>
      <c r="M491" s="58"/>
      <c r="O491" s="49"/>
      <c r="V491" s="54"/>
    </row>
    <row r="492" spans="4:22" x14ac:dyDescent="0.3">
      <c r="D492" s="71"/>
      <c r="E492" s="13"/>
      <c r="G492" s="13"/>
      <c r="H492" s="13"/>
      <c r="I492" s="13"/>
      <c r="L492" s="72"/>
      <c r="M492" s="58"/>
      <c r="O492" s="49"/>
      <c r="V492" s="54"/>
    </row>
    <row r="493" spans="4:22" x14ac:dyDescent="0.3">
      <c r="D493" s="71"/>
      <c r="E493" s="13"/>
      <c r="G493" s="13"/>
      <c r="H493" s="13"/>
      <c r="I493" s="13"/>
      <c r="L493" s="72"/>
      <c r="M493" s="58"/>
      <c r="O493" s="49"/>
      <c r="V493" s="54"/>
    </row>
    <row r="494" spans="4:22" x14ac:dyDescent="0.3">
      <c r="D494" s="71"/>
      <c r="E494" s="13"/>
      <c r="G494" s="13"/>
      <c r="H494" s="13"/>
      <c r="I494" s="13"/>
      <c r="L494" s="72"/>
      <c r="M494" s="58"/>
      <c r="O494" s="49"/>
      <c r="V494" s="54"/>
    </row>
    <row r="495" spans="4:22" x14ac:dyDescent="0.3">
      <c r="D495" s="71"/>
      <c r="E495" s="13"/>
      <c r="G495" s="13"/>
      <c r="H495" s="13"/>
      <c r="I495" s="13"/>
      <c r="L495" s="72"/>
      <c r="M495" s="58"/>
      <c r="O495" s="49"/>
      <c r="V495" s="54"/>
    </row>
    <row r="496" spans="4:22" x14ac:dyDescent="0.3">
      <c r="D496" s="71"/>
      <c r="E496" s="13"/>
      <c r="G496" s="13"/>
      <c r="H496" s="13"/>
      <c r="I496" s="13"/>
      <c r="L496" s="72"/>
      <c r="M496" s="58"/>
      <c r="O496" s="49"/>
      <c r="V496" s="54"/>
    </row>
    <row r="497" spans="4:22" x14ac:dyDescent="0.3">
      <c r="D497" s="71"/>
      <c r="E497" s="13"/>
      <c r="G497" s="13"/>
      <c r="H497" s="13"/>
      <c r="I497" s="13"/>
      <c r="L497" s="72"/>
      <c r="M497" s="58"/>
      <c r="O497" s="49"/>
      <c r="V497" s="54"/>
    </row>
    <row r="498" spans="4:22" x14ac:dyDescent="0.3">
      <c r="D498" s="71"/>
      <c r="E498" s="13"/>
      <c r="G498" s="13"/>
      <c r="H498" s="13"/>
      <c r="I498" s="13"/>
      <c r="L498" s="72"/>
      <c r="M498" s="58"/>
      <c r="O498" s="49"/>
      <c r="V498" s="54"/>
    </row>
    <row r="499" spans="4:22" x14ac:dyDescent="0.3">
      <c r="D499" s="71"/>
      <c r="E499" s="13"/>
      <c r="G499" s="13"/>
      <c r="H499" s="13"/>
      <c r="I499" s="13"/>
      <c r="L499" s="72"/>
      <c r="M499" s="58"/>
      <c r="O499" s="49"/>
      <c r="V499" s="54"/>
    </row>
    <row r="500" spans="4:22" x14ac:dyDescent="0.3">
      <c r="D500" s="71"/>
      <c r="E500" s="13"/>
      <c r="G500" s="13"/>
      <c r="H500" s="13"/>
      <c r="I500" s="13"/>
      <c r="L500" s="72"/>
      <c r="M500" s="58"/>
      <c r="O500" s="49"/>
      <c r="V500" s="54"/>
    </row>
    <row r="501" spans="4:22" x14ac:dyDescent="0.3">
      <c r="D501" s="71"/>
      <c r="E501" s="13"/>
      <c r="G501" s="13"/>
      <c r="H501" s="13"/>
      <c r="I501" s="13"/>
      <c r="L501" s="72"/>
      <c r="M501" s="58"/>
      <c r="O501" s="49"/>
      <c r="V501" s="54"/>
    </row>
    <row r="502" spans="4:22" x14ac:dyDescent="0.3">
      <c r="D502" s="71"/>
      <c r="E502" s="13"/>
      <c r="G502" s="13"/>
      <c r="H502" s="13"/>
      <c r="I502" s="13"/>
      <c r="L502" s="72"/>
      <c r="M502" s="58"/>
      <c r="O502" s="49"/>
      <c r="V502" s="54"/>
    </row>
    <row r="503" spans="4:22" x14ac:dyDescent="0.3">
      <c r="D503" s="71"/>
      <c r="E503" s="13"/>
      <c r="G503" s="13"/>
      <c r="H503" s="13"/>
      <c r="I503" s="13"/>
      <c r="L503" s="72"/>
      <c r="M503" s="58"/>
      <c r="O503" s="49"/>
      <c r="V503" s="54"/>
    </row>
    <row r="504" spans="4:22" x14ac:dyDescent="0.3">
      <c r="D504" s="71"/>
      <c r="E504" s="13"/>
      <c r="G504" s="13"/>
      <c r="H504" s="13"/>
      <c r="I504" s="13"/>
      <c r="L504" s="72"/>
      <c r="M504" s="58"/>
      <c r="O504" s="49"/>
      <c r="V504" s="54"/>
    </row>
    <row r="505" spans="4:22" x14ac:dyDescent="0.3">
      <c r="D505" s="71"/>
      <c r="E505" s="13"/>
      <c r="G505" s="13"/>
      <c r="H505" s="13"/>
      <c r="I505" s="13"/>
      <c r="L505" s="72"/>
      <c r="M505" s="58"/>
      <c r="O505" s="49"/>
      <c r="V505" s="54"/>
    </row>
    <row r="506" spans="4:22" x14ac:dyDescent="0.3">
      <c r="D506" s="71"/>
      <c r="E506" s="13"/>
      <c r="G506" s="13"/>
      <c r="H506" s="13"/>
      <c r="I506" s="13"/>
      <c r="L506" s="72"/>
      <c r="M506" s="58"/>
      <c r="O506" s="49"/>
      <c r="V506" s="54"/>
    </row>
    <row r="507" spans="4:22" x14ac:dyDescent="0.3">
      <c r="D507" s="71"/>
      <c r="E507" s="13"/>
      <c r="G507" s="13"/>
      <c r="H507" s="13"/>
      <c r="I507" s="13"/>
      <c r="L507" s="72"/>
      <c r="M507" s="58"/>
      <c r="O507" s="49"/>
      <c r="V507" s="54"/>
    </row>
    <row r="508" spans="4:22" x14ac:dyDescent="0.3">
      <c r="D508" s="71"/>
      <c r="E508" s="13"/>
      <c r="G508" s="13"/>
      <c r="H508" s="13"/>
      <c r="I508" s="13"/>
      <c r="L508" s="72"/>
      <c r="M508" s="58"/>
      <c r="O508" s="49"/>
      <c r="V508" s="54"/>
    </row>
    <row r="509" spans="4:22" x14ac:dyDescent="0.3">
      <c r="D509" s="71"/>
      <c r="E509" s="13"/>
      <c r="G509" s="13"/>
      <c r="H509" s="13"/>
      <c r="I509" s="13"/>
      <c r="L509" s="72"/>
      <c r="M509" s="58"/>
      <c r="O509" s="49"/>
      <c r="V509" s="54"/>
    </row>
    <row r="510" spans="4:22" x14ac:dyDescent="0.3">
      <c r="D510" s="71"/>
      <c r="E510" s="13"/>
      <c r="G510" s="13"/>
      <c r="H510" s="13"/>
      <c r="I510" s="13"/>
      <c r="L510" s="72"/>
      <c r="M510" s="58"/>
      <c r="O510" s="49"/>
      <c r="V510" s="54"/>
    </row>
    <row r="511" spans="4:22" x14ac:dyDescent="0.3">
      <c r="D511" s="71"/>
      <c r="E511" s="13"/>
      <c r="G511" s="13"/>
      <c r="H511" s="13"/>
      <c r="I511" s="13"/>
      <c r="L511" s="72"/>
      <c r="M511" s="58"/>
      <c r="O511" s="49"/>
      <c r="V511" s="54"/>
    </row>
    <row r="512" spans="4:22" x14ac:dyDescent="0.3">
      <c r="D512" s="71"/>
      <c r="E512" s="13"/>
      <c r="G512" s="13"/>
      <c r="H512" s="13"/>
      <c r="I512" s="13"/>
      <c r="L512" s="72"/>
      <c r="M512" s="58"/>
      <c r="O512" s="49"/>
      <c r="V512" s="54"/>
    </row>
    <row r="513" spans="4:22" x14ac:dyDescent="0.3">
      <c r="D513" s="71"/>
      <c r="E513" s="13"/>
      <c r="G513" s="13"/>
      <c r="H513" s="13"/>
      <c r="I513" s="13"/>
      <c r="L513" s="72"/>
      <c r="M513" s="58"/>
      <c r="O513" s="49"/>
      <c r="V513" s="54"/>
    </row>
    <row r="514" spans="4:22" x14ac:dyDescent="0.3">
      <c r="D514" s="71"/>
      <c r="E514" s="13"/>
      <c r="G514" s="13"/>
      <c r="H514" s="13"/>
      <c r="I514" s="13"/>
      <c r="L514" s="72"/>
      <c r="M514" s="58"/>
      <c r="O514" s="49"/>
      <c r="V514" s="54"/>
    </row>
    <row r="515" spans="4:22" x14ac:dyDescent="0.3">
      <c r="D515" s="71"/>
      <c r="E515" s="13"/>
      <c r="G515" s="13"/>
      <c r="H515" s="13"/>
      <c r="I515" s="13"/>
      <c r="L515" s="72"/>
      <c r="M515" s="58"/>
      <c r="O515" s="49"/>
      <c r="V515" s="54"/>
    </row>
    <row r="516" spans="4:22" x14ac:dyDescent="0.3">
      <c r="D516" s="71"/>
      <c r="E516" s="13"/>
      <c r="G516" s="13"/>
      <c r="H516" s="13"/>
      <c r="I516" s="13"/>
      <c r="L516" s="72"/>
      <c r="M516" s="58"/>
      <c r="O516" s="49"/>
      <c r="V516" s="54"/>
    </row>
    <row r="517" spans="4:22" x14ac:dyDescent="0.3">
      <c r="D517" s="71"/>
      <c r="E517" s="13"/>
      <c r="G517" s="13"/>
      <c r="H517" s="13"/>
      <c r="I517" s="13"/>
      <c r="L517" s="72"/>
      <c r="M517" s="58"/>
      <c r="O517" s="49"/>
      <c r="V517" s="54"/>
    </row>
    <row r="518" spans="4:22" x14ac:dyDescent="0.3">
      <c r="D518" s="71"/>
      <c r="E518" s="13"/>
      <c r="G518" s="13"/>
      <c r="H518" s="13"/>
      <c r="I518" s="13"/>
      <c r="L518" s="72"/>
      <c r="M518" s="58"/>
      <c r="O518" s="49"/>
      <c r="V518" s="54"/>
    </row>
    <row r="519" spans="4:22" x14ac:dyDescent="0.3">
      <c r="D519" s="71"/>
      <c r="E519" s="13"/>
      <c r="G519" s="13"/>
      <c r="H519" s="13"/>
      <c r="I519" s="13"/>
      <c r="L519" s="72"/>
      <c r="M519" s="58"/>
      <c r="O519" s="49"/>
      <c r="V519" s="54"/>
    </row>
    <row r="520" spans="4:22" x14ac:dyDescent="0.3">
      <c r="D520" s="71"/>
      <c r="E520" s="13"/>
      <c r="G520" s="13"/>
      <c r="H520" s="13"/>
      <c r="I520" s="13"/>
      <c r="L520" s="72"/>
      <c r="M520" s="58"/>
      <c r="O520" s="49"/>
      <c r="V520" s="54"/>
    </row>
    <row r="521" spans="4:22" x14ac:dyDescent="0.3">
      <c r="D521" s="71"/>
      <c r="E521" s="13"/>
      <c r="G521" s="13"/>
      <c r="H521" s="13"/>
      <c r="I521" s="13"/>
      <c r="L521" s="72"/>
      <c r="M521" s="58"/>
      <c r="O521" s="49"/>
      <c r="V521" s="54"/>
    </row>
    <row r="522" spans="4:22" x14ac:dyDescent="0.3">
      <c r="D522" s="71"/>
      <c r="E522" s="13"/>
      <c r="G522" s="13"/>
      <c r="H522" s="13"/>
      <c r="I522" s="13"/>
      <c r="L522" s="72"/>
      <c r="M522" s="58"/>
      <c r="O522" s="49"/>
      <c r="V522" s="54"/>
    </row>
    <row r="523" spans="4:22" x14ac:dyDescent="0.3">
      <c r="D523" s="71"/>
      <c r="E523" s="13"/>
      <c r="G523" s="13"/>
      <c r="H523" s="13"/>
      <c r="I523" s="13"/>
      <c r="L523" s="72"/>
      <c r="M523" s="58"/>
      <c r="O523" s="49"/>
      <c r="V523" s="54"/>
    </row>
    <row r="524" spans="4:22" x14ac:dyDescent="0.3">
      <c r="D524" s="71"/>
      <c r="E524" s="13"/>
      <c r="G524" s="13"/>
      <c r="H524" s="13"/>
      <c r="I524" s="13"/>
      <c r="L524" s="72"/>
      <c r="M524" s="58"/>
      <c r="O524" s="49"/>
      <c r="V524" s="54"/>
    </row>
    <row r="525" spans="4:22" x14ac:dyDescent="0.3">
      <c r="D525" s="71"/>
      <c r="E525" s="13"/>
      <c r="G525" s="13"/>
      <c r="H525" s="13"/>
      <c r="I525" s="13"/>
      <c r="L525" s="72"/>
      <c r="M525" s="58"/>
      <c r="O525" s="49"/>
      <c r="V525" s="54"/>
    </row>
    <row r="526" spans="4:22" x14ac:dyDescent="0.3">
      <c r="D526" s="71"/>
      <c r="E526" s="13"/>
      <c r="G526" s="13"/>
      <c r="H526" s="13"/>
      <c r="I526" s="13"/>
      <c r="L526" s="72"/>
      <c r="M526" s="58"/>
      <c r="O526" s="49"/>
      <c r="V526" s="54"/>
    </row>
    <row r="527" spans="4:22" x14ac:dyDescent="0.3">
      <c r="D527" s="71"/>
      <c r="E527" s="13"/>
      <c r="G527" s="13"/>
      <c r="H527" s="13"/>
      <c r="I527" s="13"/>
      <c r="L527" s="72"/>
      <c r="M527" s="58"/>
      <c r="O527" s="49"/>
      <c r="V527" s="54"/>
    </row>
    <row r="528" spans="4:22" x14ac:dyDescent="0.3">
      <c r="D528" s="71"/>
      <c r="E528" s="13"/>
      <c r="G528" s="13"/>
      <c r="H528" s="13"/>
      <c r="I528" s="13"/>
      <c r="L528" s="72"/>
      <c r="M528" s="58"/>
      <c r="O528" s="49"/>
      <c r="V528" s="54"/>
    </row>
    <row r="529" spans="4:22" x14ac:dyDescent="0.3">
      <c r="D529" s="71"/>
      <c r="E529" s="13"/>
      <c r="G529" s="13"/>
      <c r="H529" s="13"/>
      <c r="I529" s="13"/>
      <c r="L529" s="72"/>
      <c r="M529" s="58"/>
      <c r="O529" s="49"/>
      <c r="V529" s="54"/>
    </row>
    <row r="530" spans="4:22" x14ac:dyDescent="0.3">
      <c r="D530" s="71"/>
      <c r="E530" s="13"/>
      <c r="G530" s="13"/>
      <c r="H530" s="13"/>
      <c r="I530" s="13"/>
      <c r="L530" s="72"/>
      <c r="M530" s="58"/>
      <c r="O530" s="49"/>
      <c r="V530" s="54"/>
    </row>
    <row r="531" spans="4:22" x14ac:dyDescent="0.3">
      <c r="D531" s="71"/>
      <c r="E531" s="13"/>
      <c r="G531" s="13"/>
      <c r="H531" s="13"/>
      <c r="I531" s="13"/>
      <c r="L531" s="72"/>
      <c r="M531" s="58"/>
      <c r="O531" s="49"/>
      <c r="V531" s="54"/>
    </row>
    <row r="532" spans="4:22" x14ac:dyDescent="0.3">
      <c r="D532" s="71"/>
      <c r="E532" s="13"/>
      <c r="G532" s="13"/>
      <c r="H532" s="13"/>
      <c r="I532" s="13"/>
      <c r="L532" s="72"/>
      <c r="M532" s="58"/>
      <c r="O532" s="49"/>
      <c r="V532" s="54"/>
    </row>
    <row r="533" spans="4:22" x14ac:dyDescent="0.3">
      <c r="D533" s="71"/>
      <c r="E533" s="13"/>
      <c r="G533" s="13"/>
      <c r="H533" s="13"/>
      <c r="I533" s="13"/>
      <c r="L533" s="72"/>
      <c r="M533" s="58"/>
      <c r="O533" s="49"/>
      <c r="V533" s="54"/>
    </row>
    <row r="534" spans="4:22" x14ac:dyDescent="0.3">
      <c r="D534" s="71"/>
      <c r="E534" s="13"/>
      <c r="G534" s="13"/>
      <c r="H534" s="13"/>
      <c r="I534" s="13"/>
      <c r="L534" s="72"/>
      <c r="M534" s="58"/>
      <c r="O534" s="49"/>
      <c r="V534" s="54"/>
    </row>
    <row r="535" spans="4:22" x14ac:dyDescent="0.3">
      <c r="D535" s="71"/>
      <c r="E535" s="13"/>
      <c r="G535" s="13"/>
      <c r="H535" s="13"/>
      <c r="I535" s="13"/>
      <c r="L535" s="72"/>
      <c r="M535" s="58"/>
      <c r="O535" s="49"/>
      <c r="V535" s="54"/>
    </row>
    <row r="536" spans="4:22" x14ac:dyDescent="0.3">
      <c r="D536" s="71"/>
      <c r="E536" s="13"/>
      <c r="G536" s="13"/>
      <c r="H536" s="13"/>
      <c r="I536" s="13"/>
      <c r="L536" s="72"/>
      <c r="M536" s="58"/>
      <c r="O536" s="49"/>
      <c r="V536" s="54"/>
    </row>
    <row r="537" spans="4:22" x14ac:dyDescent="0.3">
      <c r="D537" s="71"/>
      <c r="E537" s="13"/>
      <c r="G537" s="13"/>
      <c r="H537" s="13"/>
      <c r="I537" s="13"/>
      <c r="L537" s="72"/>
      <c r="M537" s="58"/>
      <c r="O537" s="49"/>
      <c r="V537" s="54"/>
    </row>
    <row r="538" spans="4:22" x14ac:dyDescent="0.3">
      <c r="D538" s="71"/>
      <c r="E538" s="13"/>
      <c r="G538" s="13"/>
      <c r="H538" s="13"/>
      <c r="I538" s="13"/>
      <c r="L538" s="72"/>
      <c r="M538" s="58"/>
      <c r="O538" s="49"/>
      <c r="V538" s="54"/>
    </row>
    <row r="539" spans="4:22" x14ac:dyDescent="0.3">
      <c r="D539" s="71"/>
      <c r="E539" s="13"/>
      <c r="G539" s="13"/>
      <c r="H539" s="13"/>
      <c r="I539" s="13"/>
      <c r="L539" s="72"/>
      <c r="M539" s="58"/>
      <c r="O539" s="49"/>
      <c r="V539" s="54"/>
    </row>
    <row r="540" spans="4:22" x14ac:dyDescent="0.3">
      <c r="D540" s="71"/>
      <c r="E540" s="13"/>
      <c r="G540" s="13"/>
      <c r="H540" s="13"/>
      <c r="I540" s="13"/>
      <c r="L540" s="72"/>
      <c r="M540" s="58"/>
      <c r="O540" s="49"/>
      <c r="V540" s="54"/>
    </row>
    <row r="541" spans="4:22" x14ac:dyDescent="0.3">
      <c r="D541" s="71"/>
      <c r="E541" s="13"/>
      <c r="G541" s="13"/>
      <c r="H541" s="13"/>
      <c r="I541" s="13"/>
      <c r="L541" s="72"/>
      <c r="M541" s="58"/>
      <c r="O541" s="49"/>
      <c r="V541" s="54"/>
    </row>
    <row r="542" spans="4:22" x14ac:dyDescent="0.3">
      <c r="D542" s="71"/>
      <c r="E542" s="13"/>
      <c r="G542" s="13"/>
      <c r="H542" s="13"/>
      <c r="I542" s="13"/>
      <c r="L542" s="72"/>
      <c r="M542" s="58"/>
      <c r="O542" s="49"/>
      <c r="V542" s="54"/>
    </row>
    <row r="543" spans="4:22" x14ac:dyDescent="0.3">
      <c r="D543" s="71"/>
      <c r="E543" s="13"/>
      <c r="G543" s="13"/>
      <c r="H543" s="13"/>
      <c r="I543" s="13"/>
      <c r="L543" s="72"/>
      <c r="M543" s="58"/>
      <c r="O543" s="49"/>
      <c r="V543" s="54"/>
    </row>
    <row r="544" spans="4:22" x14ac:dyDescent="0.3">
      <c r="D544" s="71"/>
      <c r="E544" s="13"/>
      <c r="G544" s="13"/>
      <c r="H544" s="13"/>
      <c r="I544" s="13"/>
      <c r="L544" s="72"/>
      <c r="M544" s="58"/>
      <c r="O544" s="49"/>
      <c r="V544" s="54"/>
    </row>
    <row r="545" spans="4:22" x14ac:dyDescent="0.3">
      <c r="D545" s="71"/>
      <c r="E545" s="13"/>
      <c r="G545" s="13"/>
      <c r="H545" s="13"/>
      <c r="I545" s="13"/>
      <c r="L545" s="72"/>
      <c r="M545" s="58"/>
      <c r="O545" s="49"/>
      <c r="V545" s="54"/>
    </row>
    <row r="546" spans="4:22" x14ac:dyDescent="0.3">
      <c r="D546" s="71"/>
      <c r="E546" s="13"/>
      <c r="G546" s="13"/>
      <c r="H546" s="13"/>
      <c r="I546" s="13"/>
      <c r="L546" s="72"/>
      <c r="M546" s="58"/>
      <c r="O546" s="49"/>
      <c r="V546" s="54"/>
    </row>
    <row r="547" spans="4:22" x14ac:dyDescent="0.3">
      <c r="D547" s="71"/>
      <c r="E547" s="13"/>
      <c r="G547" s="13"/>
      <c r="H547" s="13"/>
      <c r="I547" s="13"/>
      <c r="L547" s="72"/>
      <c r="M547" s="58"/>
      <c r="O547" s="49"/>
      <c r="V547" s="54"/>
    </row>
    <row r="548" spans="4:22" x14ac:dyDescent="0.3">
      <c r="D548" s="71"/>
      <c r="E548" s="13"/>
      <c r="G548" s="13"/>
      <c r="H548" s="13"/>
      <c r="I548" s="13"/>
      <c r="L548" s="72"/>
      <c r="M548" s="58"/>
      <c r="O548" s="49"/>
      <c r="V548" s="54"/>
    </row>
    <row r="549" spans="4:22" x14ac:dyDescent="0.3">
      <c r="D549" s="71"/>
      <c r="E549" s="13"/>
      <c r="G549" s="13"/>
      <c r="H549" s="13"/>
      <c r="I549" s="13"/>
      <c r="L549" s="72"/>
      <c r="M549" s="58"/>
      <c r="O549" s="49"/>
      <c r="V549" s="54"/>
    </row>
    <row r="550" spans="4:22" x14ac:dyDescent="0.3">
      <c r="D550" s="71"/>
      <c r="E550" s="13"/>
      <c r="G550" s="13"/>
      <c r="H550" s="13"/>
      <c r="I550" s="13"/>
      <c r="L550" s="72"/>
      <c r="M550" s="58"/>
      <c r="O550" s="49"/>
      <c r="V550" s="54"/>
    </row>
    <row r="551" spans="4:22" x14ac:dyDescent="0.3">
      <c r="D551" s="71"/>
      <c r="E551" s="13"/>
      <c r="G551" s="13"/>
      <c r="H551" s="13"/>
      <c r="I551" s="13"/>
      <c r="L551" s="72"/>
      <c r="M551" s="58"/>
      <c r="O551" s="49"/>
      <c r="V551" s="54"/>
    </row>
    <row r="552" spans="4:22" x14ac:dyDescent="0.3">
      <c r="D552" s="71"/>
      <c r="E552" s="13"/>
      <c r="G552" s="13"/>
      <c r="H552" s="13"/>
      <c r="I552" s="13"/>
      <c r="L552" s="72"/>
      <c r="M552" s="58"/>
      <c r="O552" s="49"/>
      <c r="V552" s="54"/>
    </row>
    <row r="553" spans="4:22" x14ac:dyDescent="0.3">
      <c r="D553" s="71"/>
      <c r="E553" s="13"/>
      <c r="G553" s="13"/>
      <c r="H553" s="13"/>
      <c r="I553" s="13"/>
      <c r="L553" s="72"/>
      <c r="M553" s="58"/>
      <c r="O553" s="49"/>
      <c r="V553" s="54"/>
    </row>
    <row r="554" spans="4:22" x14ac:dyDescent="0.3">
      <c r="D554" s="71"/>
      <c r="E554" s="13"/>
      <c r="G554" s="13"/>
      <c r="H554" s="13"/>
      <c r="I554" s="13"/>
      <c r="L554" s="72"/>
      <c r="M554" s="58"/>
      <c r="O554" s="49"/>
      <c r="V554" s="54"/>
    </row>
    <row r="555" spans="4:22" x14ac:dyDescent="0.3">
      <c r="D555" s="71"/>
      <c r="E555" s="13"/>
      <c r="G555" s="13"/>
      <c r="H555" s="13"/>
      <c r="I555" s="13"/>
      <c r="L555" s="72"/>
      <c r="M555" s="58"/>
      <c r="O555" s="49"/>
      <c r="V555" s="54"/>
    </row>
    <row r="556" spans="4:22" x14ac:dyDescent="0.3">
      <c r="D556" s="71"/>
      <c r="E556" s="13"/>
      <c r="G556" s="13"/>
      <c r="H556" s="13"/>
      <c r="I556" s="13"/>
      <c r="L556" s="72"/>
      <c r="M556" s="58"/>
      <c r="O556" s="49"/>
      <c r="V556" s="54"/>
    </row>
    <row r="557" spans="4:22" x14ac:dyDescent="0.3">
      <c r="D557" s="71"/>
      <c r="E557" s="13"/>
      <c r="G557" s="13"/>
      <c r="H557" s="13"/>
      <c r="I557" s="13"/>
      <c r="L557" s="72"/>
      <c r="M557" s="58"/>
      <c r="O557" s="49"/>
      <c r="V557" s="54"/>
    </row>
    <row r="558" spans="4:22" x14ac:dyDescent="0.3">
      <c r="D558" s="71"/>
      <c r="E558" s="13"/>
      <c r="G558" s="13"/>
      <c r="H558" s="13"/>
      <c r="I558" s="13"/>
      <c r="L558" s="72"/>
      <c r="M558" s="58"/>
      <c r="O558" s="49"/>
      <c r="V558" s="54"/>
    </row>
    <row r="559" spans="4:22" x14ac:dyDescent="0.3">
      <c r="D559" s="71"/>
      <c r="E559" s="13"/>
      <c r="G559" s="13"/>
      <c r="H559" s="13"/>
      <c r="I559" s="13"/>
      <c r="L559" s="72"/>
      <c r="M559" s="58"/>
      <c r="O559" s="49"/>
      <c r="V559" s="54"/>
    </row>
    <row r="560" spans="4:22" x14ac:dyDescent="0.3">
      <c r="D560" s="71"/>
      <c r="E560" s="13"/>
      <c r="G560" s="13"/>
      <c r="H560" s="13"/>
      <c r="I560" s="13"/>
      <c r="L560" s="72"/>
      <c r="M560" s="58"/>
      <c r="O560" s="49"/>
      <c r="V560" s="54"/>
    </row>
    <row r="561" spans="4:22" x14ac:dyDescent="0.3">
      <c r="D561" s="71"/>
      <c r="E561" s="13"/>
      <c r="G561" s="13"/>
      <c r="H561" s="13"/>
      <c r="I561" s="13"/>
      <c r="L561" s="72"/>
      <c r="M561" s="58"/>
      <c r="O561" s="49"/>
      <c r="V561" s="54"/>
    </row>
    <row r="562" spans="4:22" x14ac:dyDescent="0.3">
      <c r="D562" s="71"/>
      <c r="E562" s="13"/>
      <c r="G562" s="13"/>
      <c r="H562" s="13"/>
      <c r="I562" s="13"/>
      <c r="L562" s="72"/>
      <c r="M562" s="58"/>
      <c r="O562" s="49"/>
      <c r="V562" s="54"/>
    </row>
    <row r="563" spans="4:22" x14ac:dyDescent="0.3">
      <c r="D563" s="71"/>
      <c r="E563" s="13"/>
      <c r="G563" s="13"/>
      <c r="H563" s="13"/>
      <c r="I563" s="13"/>
      <c r="L563" s="72"/>
      <c r="M563" s="58"/>
      <c r="O563" s="49"/>
      <c r="V563" s="54"/>
    </row>
    <row r="564" spans="4:22" x14ac:dyDescent="0.3">
      <c r="D564" s="71"/>
      <c r="E564" s="13"/>
      <c r="G564" s="13"/>
      <c r="H564" s="13"/>
      <c r="I564" s="13"/>
      <c r="L564" s="72"/>
      <c r="M564" s="58"/>
      <c r="O564" s="49"/>
      <c r="V564" s="54"/>
    </row>
    <row r="565" spans="4:22" x14ac:dyDescent="0.3">
      <c r="D565" s="71"/>
      <c r="E565" s="13"/>
      <c r="G565" s="13"/>
      <c r="H565" s="13"/>
      <c r="I565" s="13"/>
      <c r="L565" s="72"/>
      <c r="M565" s="58"/>
      <c r="O565" s="49"/>
      <c r="V565" s="54"/>
    </row>
    <row r="566" spans="4:22" x14ac:dyDescent="0.3">
      <c r="D566" s="71"/>
      <c r="E566" s="13"/>
      <c r="G566" s="13"/>
      <c r="H566" s="13"/>
      <c r="I566" s="13"/>
      <c r="L566" s="72"/>
      <c r="M566" s="58"/>
      <c r="O566" s="49"/>
      <c r="V566" s="54"/>
    </row>
    <row r="567" spans="4:22" x14ac:dyDescent="0.3">
      <c r="D567" s="71"/>
      <c r="E567" s="13"/>
      <c r="G567" s="13"/>
      <c r="H567" s="13"/>
      <c r="I567" s="13"/>
      <c r="L567" s="72"/>
      <c r="M567" s="58"/>
      <c r="O567" s="49"/>
      <c r="V567" s="54"/>
    </row>
    <row r="568" spans="4:22" x14ac:dyDescent="0.3">
      <c r="D568" s="71"/>
      <c r="E568" s="13"/>
      <c r="G568" s="13"/>
      <c r="H568" s="13"/>
      <c r="I568" s="13"/>
      <c r="L568" s="72"/>
      <c r="M568" s="58"/>
      <c r="O568" s="49"/>
      <c r="V568" s="54"/>
    </row>
    <row r="569" spans="4:22" x14ac:dyDescent="0.3">
      <c r="D569" s="71"/>
      <c r="E569" s="13"/>
      <c r="G569" s="13"/>
      <c r="H569" s="13"/>
      <c r="I569" s="13"/>
      <c r="L569" s="72"/>
      <c r="M569" s="58"/>
      <c r="O569" s="49"/>
      <c r="V569" s="54"/>
    </row>
    <row r="570" spans="4:22" x14ac:dyDescent="0.3">
      <c r="D570" s="71"/>
      <c r="E570" s="13"/>
      <c r="G570" s="13"/>
      <c r="H570" s="13"/>
      <c r="I570" s="13"/>
      <c r="L570" s="72"/>
      <c r="M570" s="58"/>
      <c r="O570" s="49"/>
      <c r="V570" s="54"/>
    </row>
    <row r="571" spans="4:22" x14ac:dyDescent="0.3">
      <c r="D571" s="71"/>
      <c r="E571" s="13"/>
      <c r="G571" s="13"/>
      <c r="H571" s="13"/>
      <c r="I571" s="13"/>
      <c r="L571" s="72"/>
      <c r="M571" s="58"/>
      <c r="O571" s="49"/>
      <c r="V571" s="54"/>
    </row>
    <row r="572" spans="4:22" x14ac:dyDescent="0.3">
      <c r="D572" s="71"/>
      <c r="E572" s="13"/>
      <c r="G572" s="13"/>
      <c r="H572" s="13"/>
      <c r="I572" s="13"/>
      <c r="L572" s="72"/>
      <c r="M572" s="58"/>
      <c r="O572" s="49"/>
      <c r="V572" s="54"/>
    </row>
    <row r="573" spans="4:22" x14ac:dyDescent="0.3">
      <c r="D573" s="71"/>
      <c r="E573" s="13"/>
      <c r="G573" s="13"/>
      <c r="H573" s="13"/>
      <c r="I573" s="13"/>
      <c r="L573" s="72"/>
      <c r="M573" s="58"/>
      <c r="O573" s="49"/>
      <c r="V573" s="54"/>
    </row>
    <row r="574" spans="4:22" x14ac:dyDescent="0.3">
      <c r="D574" s="71"/>
      <c r="E574" s="13"/>
      <c r="G574" s="13"/>
      <c r="H574" s="13"/>
      <c r="I574" s="13"/>
      <c r="L574" s="72"/>
      <c r="M574" s="58"/>
      <c r="O574" s="49"/>
      <c r="V574" s="54"/>
    </row>
    <row r="575" spans="4:22" x14ac:dyDescent="0.3">
      <c r="D575" s="71"/>
      <c r="E575" s="13"/>
      <c r="G575" s="13"/>
      <c r="H575" s="13"/>
      <c r="I575" s="13"/>
      <c r="L575" s="72"/>
      <c r="M575" s="58"/>
      <c r="O575" s="49"/>
      <c r="V575" s="54"/>
    </row>
    <row r="576" spans="4:22" x14ac:dyDescent="0.3">
      <c r="D576" s="71"/>
      <c r="E576" s="13"/>
      <c r="G576" s="13"/>
      <c r="H576" s="13"/>
      <c r="I576" s="13"/>
      <c r="L576" s="72"/>
      <c r="M576" s="58"/>
      <c r="O576" s="49"/>
      <c r="V576" s="54"/>
    </row>
    <row r="577" spans="4:22" x14ac:dyDescent="0.3">
      <c r="D577" s="71"/>
      <c r="E577" s="13"/>
      <c r="G577" s="13"/>
      <c r="H577" s="13"/>
      <c r="I577" s="13"/>
      <c r="L577" s="72"/>
      <c r="M577" s="58"/>
      <c r="O577" s="49"/>
      <c r="V577" s="54"/>
    </row>
    <row r="578" spans="4:22" x14ac:dyDescent="0.3">
      <c r="D578" s="71"/>
      <c r="E578" s="13"/>
      <c r="G578" s="13"/>
      <c r="H578" s="13"/>
      <c r="I578" s="13"/>
      <c r="L578" s="72"/>
      <c r="M578" s="58"/>
      <c r="O578" s="49"/>
      <c r="V578" s="54"/>
    </row>
    <row r="579" spans="4:22" x14ac:dyDescent="0.3">
      <c r="D579" s="71"/>
      <c r="E579" s="13"/>
      <c r="G579" s="13"/>
      <c r="H579" s="13"/>
      <c r="I579" s="13"/>
      <c r="L579" s="72"/>
      <c r="M579" s="58"/>
      <c r="O579" s="49"/>
      <c r="V579" s="54"/>
    </row>
    <row r="580" spans="4:22" x14ac:dyDescent="0.3">
      <c r="D580" s="71"/>
      <c r="E580" s="13"/>
      <c r="G580" s="13"/>
      <c r="H580" s="13"/>
      <c r="I580" s="13"/>
      <c r="L580" s="72"/>
      <c r="M580" s="58"/>
      <c r="O580" s="49"/>
      <c r="V580" s="54"/>
    </row>
    <row r="581" spans="4:22" x14ac:dyDescent="0.3">
      <c r="D581" s="71"/>
      <c r="E581" s="13"/>
      <c r="G581" s="13"/>
      <c r="H581" s="13"/>
      <c r="I581" s="13"/>
      <c r="L581" s="72"/>
      <c r="M581" s="58"/>
      <c r="O581" s="49"/>
      <c r="V581" s="54"/>
    </row>
    <row r="582" spans="4:22" x14ac:dyDescent="0.3">
      <c r="D582" s="71"/>
      <c r="E582" s="13"/>
      <c r="G582" s="13"/>
      <c r="H582" s="13"/>
      <c r="I582" s="13"/>
      <c r="L582" s="72"/>
      <c r="M582" s="58"/>
      <c r="O582" s="49"/>
      <c r="V582" s="54"/>
    </row>
    <row r="583" spans="4:22" x14ac:dyDescent="0.3">
      <c r="D583" s="71"/>
      <c r="E583" s="13"/>
      <c r="G583" s="13"/>
      <c r="H583" s="13"/>
      <c r="I583" s="13"/>
      <c r="L583" s="72"/>
      <c r="M583" s="58"/>
      <c r="O583" s="49"/>
      <c r="V583" s="54"/>
    </row>
    <row r="584" spans="4:22" x14ac:dyDescent="0.3">
      <c r="D584" s="71"/>
      <c r="E584" s="13"/>
      <c r="G584" s="13"/>
      <c r="H584" s="13"/>
      <c r="I584" s="13"/>
      <c r="L584" s="72"/>
      <c r="M584" s="58"/>
      <c r="O584" s="49"/>
      <c r="V584" s="54"/>
    </row>
    <row r="585" spans="4:22" x14ac:dyDescent="0.3">
      <c r="D585" s="71"/>
      <c r="E585" s="13"/>
      <c r="G585" s="13"/>
      <c r="H585" s="13"/>
      <c r="I585" s="13"/>
      <c r="L585" s="72"/>
      <c r="M585" s="58"/>
      <c r="O585" s="49"/>
      <c r="V585" s="54"/>
    </row>
    <row r="586" spans="4:22" x14ac:dyDescent="0.3">
      <c r="D586" s="71"/>
      <c r="E586" s="13"/>
      <c r="G586" s="13"/>
      <c r="H586" s="13"/>
      <c r="I586" s="13"/>
      <c r="L586" s="72"/>
      <c r="M586" s="58"/>
      <c r="O586" s="49"/>
      <c r="V586" s="54"/>
    </row>
    <row r="587" spans="4:22" x14ac:dyDescent="0.3">
      <c r="D587" s="71"/>
      <c r="E587" s="13"/>
      <c r="G587" s="13"/>
      <c r="H587" s="13"/>
      <c r="I587" s="13"/>
      <c r="L587" s="72"/>
      <c r="M587" s="58"/>
      <c r="O587" s="49"/>
      <c r="V587" s="54"/>
    </row>
    <row r="588" spans="4:22" x14ac:dyDescent="0.3">
      <c r="D588" s="71"/>
      <c r="E588" s="13"/>
      <c r="G588" s="13"/>
      <c r="H588" s="13"/>
      <c r="I588" s="13"/>
      <c r="L588" s="72"/>
      <c r="M588" s="58"/>
      <c r="O588" s="49"/>
      <c r="V588" s="54"/>
    </row>
    <row r="589" spans="4:22" x14ac:dyDescent="0.3">
      <c r="D589" s="71"/>
      <c r="E589" s="13"/>
      <c r="G589" s="13"/>
      <c r="H589" s="13"/>
      <c r="I589" s="13"/>
      <c r="L589" s="72"/>
      <c r="M589" s="58"/>
      <c r="O589" s="49"/>
      <c r="V589" s="54"/>
    </row>
    <row r="590" spans="4:22" x14ac:dyDescent="0.3">
      <c r="D590" s="71"/>
      <c r="E590" s="13"/>
      <c r="G590" s="13"/>
      <c r="H590" s="13"/>
      <c r="I590" s="13"/>
      <c r="L590" s="72"/>
      <c r="M590" s="58"/>
      <c r="O590" s="49"/>
      <c r="V590" s="54"/>
    </row>
    <row r="591" spans="4:22" x14ac:dyDescent="0.3">
      <c r="D591" s="71"/>
      <c r="E591" s="13"/>
      <c r="G591" s="13"/>
      <c r="H591" s="13"/>
      <c r="I591" s="13"/>
      <c r="L591" s="72"/>
      <c r="M591" s="58"/>
      <c r="O591" s="49"/>
      <c r="V591" s="54"/>
    </row>
    <row r="592" spans="4:22" x14ac:dyDescent="0.3">
      <c r="D592" s="71"/>
      <c r="E592" s="13"/>
      <c r="G592" s="13"/>
      <c r="H592" s="13"/>
      <c r="I592" s="13"/>
      <c r="L592" s="72"/>
      <c r="M592" s="58"/>
      <c r="O592" s="49"/>
      <c r="V592" s="54"/>
    </row>
    <row r="593" spans="4:22" x14ac:dyDescent="0.3">
      <c r="D593" s="71"/>
      <c r="E593" s="13"/>
      <c r="G593" s="13"/>
      <c r="H593" s="13"/>
      <c r="I593" s="13"/>
      <c r="L593" s="72"/>
      <c r="M593" s="58"/>
      <c r="O593" s="49"/>
      <c r="V593" s="54"/>
    </row>
    <row r="594" spans="4:22" x14ac:dyDescent="0.3">
      <c r="D594" s="71"/>
      <c r="E594" s="13"/>
      <c r="G594" s="13"/>
      <c r="H594" s="13"/>
      <c r="I594" s="13"/>
      <c r="L594" s="72"/>
      <c r="M594" s="58"/>
      <c r="O594" s="49"/>
      <c r="V594" s="54"/>
    </row>
    <row r="595" spans="4:22" x14ac:dyDescent="0.3">
      <c r="D595" s="71"/>
      <c r="E595" s="13"/>
      <c r="G595" s="13"/>
      <c r="H595" s="13"/>
      <c r="I595" s="13"/>
      <c r="L595" s="72"/>
      <c r="M595" s="58"/>
      <c r="O595" s="49"/>
      <c r="V595" s="54"/>
    </row>
    <row r="596" spans="4:22" x14ac:dyDescent="0.3">
      <c r="D596" s="71"/>
      <c r="E596" s="13"/>
      <c r="G596" s="13"/>
      <c r="H596" s="13"/>
      <c r="I596" s="13"/>
      <c r="L596" s="72"/>
      <c r="M596" s="58"/>
      <c r="O596" s="49"/>
      <c r="V596" s="54"/>
    </row>
    <row r="597" spans="4:22" x14ac:dyDescent="0.3">
      <c r="D597" s="71"/>
      <c r="E597" s="13"/>
      <c r="G597" s="13"/>
      <c r="H597" s="13"/>
      <c r="I597" s="13"/>
      <c r="L597" s="72"/>
      <c r="M597" s="58"/>
      <c r="O597" s="49"/>
      <c r="V597" s="54"/>
    </row>
    <row r="598" spans="4:22" x14ac:dyDescent="0.3">
      <c r="D598" s="71"/>
      <c r="E598" s="13"/>
      <c r="G598" s="13"/>
      <c r="H598" s="13"/>
      <c r="I598" s="13"/>
      <c r="L598" s="72"/>
      <c r="M598" s="58"/>
      <c r="O598" s="49"/>
      <c r="V598" s="54"/>
    </row>
    <row r="599" spans="4:22" x14ac:dyDescent="0.3">
      <c r="G599" s="13"/>
      <c r="H599" s="13"/>
      <c r="I599" s="13"/>
      <c r="L599" s="72"/>
      <c r="M599" s="58"/>
      <c r="O599" s="49"/>
      <c r="V599" s="54"/>
    </row>
    <row r="600" spans="4:22" x14ac:dyDescent="0.3">
      <c r="G600" s="13"/>
      <c r="H600" s="13"/>
      <c r="I600" s="13"/>
      <c r="L600" s="72"/>
      <c r="M600" s="58"/>
      <c r="O600" s="49"/>
      <c r="V600" s="54"/>
    </row>
    <row r="601" spans="4:22" x14ac:dyDescent="0.3">
      <c r="L601" s="72"/>
      <c r="M601" s="58"/>
      <c r="O601" s="49"/>
      <c r="V601" s="54"/>
    </row>
    <row r="602" spans="4:22" x14ac:dyDescent="0.3">
      <c r="L602" s="72"/>
      <c r="M602" s="58"/>
      <c r="O602" s="49"/>
      <c r="V602" s="54"/>
    </row>
    <row r="603" spans="4:22" x14ac:dyDescent="0.3">
      <c r="L603" s="72"/>
      <c r="M603" s="58"/>
      <c r="O603" s="49"/>
      <c r="V603" s="54"/>
    </row>
    <row r="604" spans="4:22" x14ac:dyDescent="0.3">
      <c r="L604" s="72"/>
      <c r="M604" s="58"/>
      <c r="O604" s="49"/>
      <c r="V604" s="54"/>
    </row>
    <row r="605" spans="4:22" x14ac:dyDescent="0.3">
      <c r="L605" s="72"/>
      <c r="M605" s="58"/>
      <c r="O605" s="49"/>
      <c r="V605" s="54"/>
    </row>
    <row r="606" spans="4:22" x14ac:dyDescent="0.3">
      <c r="L606" s="72"/>
      <c r="M606" s="58"/>
      <c r="O606" s="49"/>
      <c r="V606" s="54"/>
    </row>
    <row r="607" spans="4:22" x14ac:dyDescent="0.3">
      <c r="L607" s="72"/>
      <c r="M607" s="58"/>
      <c r="O607" s="49"/>
      <c r="V607" s="54"/>
    </row>
    <row r="608" spans="4:22" x14ac:dyDescent="0.3">
      <c r="L608" s="72"/>
      <c r="M608" s="58"/>
      <c r="O608" s="49"/>
      <c r="V608" s="54"/>
    </row>
    <row r="609" spans="12:22" x14ac:dyDescent="0.3">
      <c r="L609" s="72"/>
      <c r="M609" s="58"/>
      <c r="O609" s="49"/>
      <c r="V609" s="54"/>
    </row>
    <row r="610" spans="12:22" x14ac:dyDescent="0.3">
      <c r="L610" s="72"/>
      <c r="M610" s="58"/>
      <c r="O610" s="49"/>
      <c r="V610" s="54"/>
    </row>
    <row r="611" spans="12:22" x14ac:dyDescent="0.3">
      <c r="L611" s="72"/>
      <c r="M611" s="58"/>
      <c r="O611" s="49"/>
      <c r="V611" s="54"/>
    </row>
    <row r="612" spans="12:22" x14ac:dyDescent="0.3">
      <c r="L612" s="72"/>
      <c r="M612" s="58"/>
      <c r="O612" s="49"/>
      <c r="V612" s="54"/>
    </row>
    <row r="613" spans="12:22" x14ac:dyDescent="0.3">
      <c r="L613" s="72"/>
      <c r="M613" s="58"/>
      <c r="O613" s="49"/>
      <c r="V613" s="54"/>
    </row>
    <row r="614" spans="12:22" x14ac:dyDescent="0.3">
      <c r="L614" s="72"/>
      <c r="M614" s="58"/>
      <c r="O614" s="49"/>
      <c r="V614" s="54"/>
    </row>
    <row r="615" spans="12:22" x14ac:dyDescent="0.3">
      <c r="L615" s="72"/>
      <c r="M615" s="58"/>
      <c r="O615" s="49"/>
      <c r="V615" s="54"/>
    </row>
    <row r="616" spans="12:22" x14ac:dyDescent="0.3">
      <c r="L616" s="72"/>
      <c r="M616" s="58"/>
      <c r="O616" s="49"/>
      <c r="V616" s="54"/>
    </row>
    <row r="617" spans="12:22" x14ac:dyDescent="0.3">
      <c r="L617" s="72"/>
      <c r="M617" s="58"/>
      <c r="O617" s="49"/>
      <c r="V617" s="54"/>
    </row>
    <row r="618" spans="12:22" x14ac:dyDescent="0.3">
      <c r="L618" s="72"/>
      <c r="M618" s="58"/>
      <c r="O618" s="49"/>
      <c r="V618" s="54"/>
    </row>
    <row r="619" spans="12:22" x14ac:dyDescent="0.3">
      <c r="L619" s="72"/>
      <c r="M619" s="58"/>
      <c r="O619" s="49"/>
      <c r="V619" s="54"/>
    </row>
    <row r="620" spans="12:22" x14ac:dyDescent="0.3">
      <c r="L620" s="72"/>
      <c r="M620" s="58"/>
      <c r="O620" s="49"/>
      <c r="V620" s="54"/>
    </row>
    <row r="621" spans="12:22" x14ac:dyDescent="0.3">
      <c r="L621" s="72"/>
      <c r="M621" s="58"/>
      <c r="O621" s="49"/>
      <c r="V621" s="54"/>
    </row>
    <row r="622" spans="12:22" x14ac:dyDescent="0.3">
      <c r="L622" s="72"/>
      <c r="M622" s="58"/>
      <c r="O622" s="49"/>
      <c r="V622" s="54"/>
    </row>
    <row r="623" spans="12:22" x14ac:dyDescent="0.3">
      <c r="L623" s="72"/>
      <c r="M623" s="58"/>
      <c r="O623" s="49"/>
      <c r="V623" s="54"/>
    </row>
    <row r="624" spans="12:22" x14ac:dyDescent="0.3">
      <c r="L624" s="72"/>
      <c r="M624" s="58"/>
      <c r="O624" s="49"/>
      <c r="V624" s="54"/>
    </row>
    <row r="625" spans="12:22" x14ac:dyDescent="0.3">
      <c r="L625" s="72"/>
      <c r="M625" s="58"/>
      <c r="O625" s="49"/>
      <c r="V625" s="54"/>
    </row>
    <row r="626" spans="12:22" x14ac:dyDescent="0.3">
      <c r="L626" s="72"/>
      <c r="M626" s="58"/>
      <c r="O626" s="49"/>
      <c r="V626" s="54"/>
    </row>
    <row r="627" spans="12:22" x14ac:dyDescent="0.3">
      <c r="L627" s="72"/>
      <c r="M627" s="58"/>
      <c r="O627" s="49"/>
      <c r="V627" s="54"/>
    </row>
    <row r="628" spans="12:22" x14ac:dyDescent="0.3">
      <c r="L628" s="72"/>
      <c r="M628" s="58"/>
      <c r="O628" s="49"/>
      <c r="V628" s="54"/>
    </row>
    <row r="629" spans="12:22" x14ac:dyDescent="0.3">
      <c r="L629" s="72"/>
      <c r="M629" s="58"/>
      <c r="O629" s="49"/>
      <c r="V629" s="54"/>
    </row>
    <row r="630" spans="12:22" x14ac:dyDescent="0.3">
      <c r="L630" s="72"/>
      <c r="M630" s="58"/>
      <c r="O630" s="49"/>
      <c r="V630" s="54"/>
    </row>
    <row r="631" spans="12:22" x14ac:dyDescent="0.3">
      <c r="L631" s="72"/>
      <c r="M631" s="58"/>
      <c r="O631" s="49"/>
      <c r="V631" s="54"/>
    </row>
    <row r="632" spans="12:22" x14ac:dyDescent="0.3">
      <c r="L632" s="72"/>
      <c r="M632" s="58"/>
      <c r="O632" s="49"/>
      <c r="V632" s="54"/>
    </row>
    <row r="633" spans="12:22" x14ac:dyDescent="0.3">
      <c r="L633" s="72"/>
      <c r="M633" s="58"/>
      <c r="O633" s="49"/>
      <c r="V633" s="54"/>
    </row>
    <row r="634" spans="12:22" x14ac:dyDescent="0.3">
      <c r="L634" s="72"/>
      <c r="M634" s="58"/>
      <c r="O634" s="49"/>
      <c r="V634" s="54"/>
    </row>
    <row r="635" spans="12:22" x14ac:dyDescent="0.3">
      <c r="L635" s="72"/>
      <c r="M635" s="58"/>
      <c r="O635" s="49"/>
      <c r="V635" s="54"/>
    </row>
    <row r="636" spans="12:22" x14ac:dyDescent="0.3">
      <c r="L636" s="72"/>
      <c r="M636" s="58"/>
      <c r="O636" s="49"/>
      <c r="V636" s="54"/>
    </row>
    <row r="637" spans="12:22" x14ac:dyDescent="0.3">
      <c r="L637" s="72"/>
      <c r="M637" s="58"/>
      <c r="O637" s="49"/>
      <c r="V637" s="54"/>
    </row>
    <row r="638" spans="12:22" x14ac:dyDescent="0.3">
      <c r="L638" s="72"/>
      <c r="M638" s="58"/>
      <c r="O638" s="49"/>
      <c r="V638" s="54"/>
    </row>
    <row r="639" spans="12:22" x14ac:dyDescent="0.3">
      <c r="L639" s="72"/>
      <c r="M639" s="58"/>
      <c r="O639" s="49"/>
      <c r="V639" s="54"/>
    </row>
    <row r="640" spans="12:22" x14ac:dyDescent="0.3">
      <c r="L640" s="72"/>
      <c r="M640" s="58"/>
      <c r="O640" s="49"/>
      <c r="V640" s="54"/>
    </row>
    <row r="641" spans="12:22" x14ac:dyDescent="0.3">
      <c r="L641" s="72"/>
      <c r="M641" s="58"/>
      <c r="O641" s="49"/>
      <c r="V641" s="54"/>
    </row>
    <row r="642" spans="12:22" x14ac:dyDescent="0.3">
      <c r="L642" s="72"/>
      <c r="M642" s="58"/>
      <c r="O642" s="49"/>
      <c r="V642" s="54"/>
    </row>
    <row r="643" spans="12:22" x14ac:dyDescent="0.3">
      <c r="L643" s="72"/>
      <c r="M643" s="58"/>
      <c r="O643" s="49"/>
      <c r="V643" s="54"/>
    </row>
    <row r="644" spans="12:22" x14ac:dyDescent="0.3">
      <c r="L644" s="72"/>
      <c r="M644" s="58"/>
      <c r="O644" s="49"/>
      <c r="V644" s="54"/>
    </row>
    <row r="645" spans="12:22" x14ac:dyDescent="0.3">
      <c r="L645" s="72"/>
      <c r="M645" s="58"/>
      <c r="O645" s="49"/>
      <c r="V645" s="54"/>
    </row>
    <row r="646" spans="12:22" x14ac:dyDescent="0.3">
      <c r="L646" s="72"/>
      <c r="M646" s="58"/>
      <c r="O646" s="49"/>
      <c r="V646" s="54"/>
    </row>
    <row r="647" spans="12:22" x14ac:dyDescent="0.3">
      <c r="L647" s="72"/>
      <c r="M647" s="58"/>
      <c r="O647" s="49"/>
      <c r="V647" s="54"/>
    </row>
    <row r="648" spans="12:22" x14ac:dyDescent="0.3">
      <c r="L648" s="72"/>
      <c r="M648" s="58"/>
      <c r="O648" s="49"/>
      <c r="V648" s="54"/>
    </row>
    <row r="649" spans="12:22" x14ac:dyDescent="0.3">
      <c r="L649" s="72"/>
      <c r="M649" s="58"/>
      <c r="O649" s="49"/>
      <c r="V649" s="54"/>
    </row>
    <row r="650" spans="12:22" x14ac:dyDescent="0.3">
      <c r="L650" s="72"/>
      <c r="M650" s="58"/>
      <c r="O650" s="49"/>
      <c r="V650" s="54"/>
    </row>
    <row r="651" spans="12:22" x14ac:dyDescent="0.3">
      <c r="L651" s="72"/>
      <c r="M651" s="58"/>
      <c r="O651" s="49"/>
      <c r="V651" s="54"/>
    </row>
    <row r="652" spans="12:22" x14ac:dyDescent="0.3">
      <c r="L652" s="72"/>
      <c r="M652" s="58"/>
      <c r="O652" s="49"/>
      <c r="V652" s="54"/>
    </row>
    <row r="653" spans="12:22" x14ac:dyDescent="0.3">
      <c r="L653" s="72"/>
      <c r="M653" s="58"/>
      <c r="O653" s="49"/>
      <c r="V653" s="54"/>
    </row>
    <row r="654" spans="12:22" x14ac:dyDescent="0.3">
      <c r="L654" s="72"/>
      <c r="M654" s="58"/>
      <c r="O654" s="49"/>
      <c r="V654" s="54"/>
    </row>
    <row r="655" spans="12:22" x14ac:dyDescent="0.3">
      <c r="L655" s="72"/>
      <c r="M655" s="58"/>
      <c r="O655" s="49"/>
      <c r="V655" s="54"/>
    </row>
    <row r="656" spans="12:22" x14ac:dyDescent="0.3">
      <c r="L656" s="72"/>
      <c r="M656" s="58"/>
      <c r="O656" s="49"/>
      <c r="V656" s="54"/>
    </row>
    <row r="657" spans="12:22" x14ac:dyDescent="0.3">
      <c r="L657" s="72"/>
      <c r="M657" s="58"/>
      <c r="O657" s="49"/>
      <c r="V657" s="54"/>
    </row>
    <row r="658" spans="12:22" x14ac:dyDescent="0.3">
      <c r="L658" s="72"/>
      <c r="M658" s="58"/>
      <c r="O658" s="49"/>
      <c r="V658" s="54"/>
    </row>
    <row r="659" spans="12:22" x14ac:dyDescent="0.3">
      <c r="L659" s="72"/>
      <c r="M659" s="58"/>
      <c r="O659" s="49"/>
      <c r="V659" s="54"/>
    </row>
    <row r="660" spans="12:22" x14ac:dyDescent="0.3">
      <c r="L660" s="72"/>
      <c r="M660" s="58"/>
      <c r="O660" s="49"/>
      <c r="V660" s="54"/>
    </row>
    <row r="661" spans="12:22" x14ac:dyDescent="0.3">
      <c r="L661" s="72"/>
      <c r="M661" s="58"/>
      <c r="O661" s="49"/>
      <c r="V661" s="54"/>
    </row>
    <row r="662" spans="12:22" x14ac:dyDescent="0.3">
      <c r="L662" s="72"/>
      <c r="M662" s="58"/>
      <c r="O662" s="49"/>
      <c r="V662" s="54"/>
    </row>
    <row r="663" spans="12:22" x14ac:dyDescent="0.3">
      <c r="L663" s="72"/>
      <c r="M663" s="58"/>
      <c r="O663" s="49"/>
      <c r="V663" s="54"/>
    </row>
    <row r="664" spans="12:22" x14ac:dyDescent="0.3">
      <c r="L664" s="72"/>
      <c r="M664" s="58"/>
      <c r="O664" s="49"/>
      <c r="V664" s="54"/>
    </row>
    <row r="665" spans="12:22" x14ac:dyDescent="0.3">
      <c r="L665" s="72"/>
      <c r="M665" s="58"/>
      <c r="O665" s="49"/>
      <c r="V665" s="54"/>
    </row>
    <row r="666" spans="12:22" x14ac:dyDescent="0.3">
      <c r="L666" s="72"/>
      <c r="M666" s="58"/>
      <c r="O666" s="49"/>
      <c r="V666" s="54"/>
    </row>
    <row r="667" spans="12:22" x14ac:dyDescent="0.3">
      <c r="L667" s="72"/>
      <c r="M667" s="58"/>
      <c r="O667" s="49"/>
      <c r="V667" s="54"/>
    </row>
    <row r="668" spans="12:22" x14ac:dyDescent="0.3">
      <c r="L668" s="72"/>
      <c r="M668" s="58"/>
      <c r="O668" s="49"/>
      <c r="V668" s="54"/>
    </row>
    <row r="669" spans="12:22" x14ac:dyDescent="0.3">
      <c r="L669" s="72"/>
      <c r="M669" s="58"/>
      <c r="O669" s="49"/>
      <c r="V669" s="54"/>
    </row>
    <row r="670" spans="12:22" x14ac:dyDescent="0.3">
      <c r="L670" s="72"/>
      <c r="M670" s="58"/>
      <c r="O670" s="49"/>
      <c r="V670" s="54"/>
    </row>
    <row r="671" spans="12:22" x14ac:dyDescent="0.3">
      <c r="L671" s="72"/>
      <c r="M671" s="58"/>
      <c r="O671" s="49"/>
      <c r="V671" s="54"/>
    </row>
    <row r="672" spans="12:22" x14ac:dyDescent="0.3">
      <c r="L672" s="72"/>
      <c r="M672" s="58"/>
      <c r="O672" s="49"/>
      <c r="V672" s="54"/>
    </row>
    <row r="673" spans="12:22" x14ac:dyDescent="0.3">
      <c r="L673" s="72"/>
      <c r="M673" s="58"/>
      <c r="O673" s="49"/>
      <c r="V673" s="54"/>
    </row>
    <row r="674" spans="12:22" x14ac:dyDescent="0.3">
      <c r="L674" s="72"/>
      <c r="M674" s="58"/>
      <c r="O674" s="49"/>
      <c r="V674" s="54"/>
    </row>
    <row r="675" spans="12:22" x14ac:dyDescent="0.3">
      <c r="L675" s="72"/>
      <c r="M675" s="58"/>
      <c r="O675" s="49"/>
      <c r="V675" s="54"/>
    </row>
    <row r="676" spans="12:22" x14ac:dyDescent="0.3">
      <c r="L676" s="72"/>
      <c r="M676" s="58"/>
      <c r="O676" s="49"/>
      <c r="V676" s="54"/>
    </row>
    <row r="677" spans="12:22" x14ac:dyDescent="0.3">
      <c r="L677" s="72"/>
      <c r="M677" s="58"/>
      <c r="O677" s="49"/>
      <c r="V677" s="54"/>
    </row>
    <row r="678" spans="12:22" x14ac:dyDescent="0.3">
      <c r="L678" s="72"/>
      <c r="M678" s="58"/>
      <c r="O678" s="49"/>
      <c r="V678" s="54"/>
    </row>
    <row r="679" spans="12:22" x14ac:dyDescent="0.3">
      <c r="L679" s="72"/>
      <c r="M679" s="58"/>
      <c r="O679" s="49"/>
      <c r="V679" s="54"/>
    </row>
    <row r="680" spans="12:22" x14ac:dyDescent="0.3">
      <c r="L680" s="72"/>
      <c r="M680" s="58"/>
      <c r="O680" s="49"/>
      <c r="V680" s="54"/>
    </row>
    <row r="681" spans="12:22" x14ac:dyDescent="0.3">
      <c r="L681" s="72"/>
      <c r="M681" s="58"/>
      <c r="O681" s="49"/>
      <c r="V681" s="54"/>
    </row>
    <row r="682" spans="12:22" x14ac:dyDescent="0.3">
      <c r="L682" s="72"/>
      <c r="M682" s="58"/>
      <c r="O682" s="49"/>
      <c r="V682" s="54"/>
    </row>
    <row r="683" spans="12:22" x14ac:dyDescent="0.3">
      <c r="L683" s="72"/>
      <c r="M683" s="58"/>
      <c r="O683" s="49"/>
      <c r="V683" s="54"/>
    </row>
    <row r="684" spans="12:22" x14ac:dyDescent="0.3">
      <c r="L684" s="72"/>
      <c r="M684" s="58"/>
      <c r="O684" s="49"/>
      <c r="V684" s="54"/>
    </row>
    <row r="685" spans="12:22" x14ac:dyDescent="0.3">
      <c r="L685" s="72"/>
      <c r="M685" s="58"/>
      <c r="O685" s="49"/>
      <c r="V685" s="54"/>
    </row>
    <row r="686" spans="12:22" x14ac:dyDescent="0.3">
      <c r="L686" s="72"/>
      <c r="M686" s="58"/>
      <c r="O686" s="49"/>
      <c r="V686" s="54"/>
    </row>
    <row r="687" spans="12:22" x14ac:dyDescent="0.3">
      <c r="L687" s="72"/>
      <c r="M687" s="58"/>
      <c r="O687" s="49"/>
      <c r="V687" s="54"/>
    </row>
    <row r="688" spans="12:22" x14ac:dyDescent="0.3">
      <c r="L688" s="72"/>
      <c r="M688" s="58"/>
      <c r="O688" s="49"/>
      <c r="V688" s="54"/>
    </row>
    <row r="689" spans="12:22" x14ac:dyDescent="0.3">
      <c r="L689" s="72"/>
      <c r="M689" s="58"/>
      <c r="O689" s="49"/>
      <c r="V689" s="54"/>
    </row>
    <row r="690" spans="12:22" x14ac:dyDescent="0.3">
      <c r="L690" s="72"/>
      <c r="M690" s="58"/>
      <c r="O690" s="49"/>
      <c r="V690" s="54"/>
    </row>
    <row r="691" spans="12:22" x14ac:dyDescent="0.3">
      <c r="L691" s="72"/>
      <c r="M691" s="58"/>
      <c r="O691" s="49"/>
      <c r="V691" s="54"/>
    </row>
    <row r="692" spans="12:22" x14ac:dyDescent="0.3">
      <c r="L692" s="72"/>
      <c r="M692" s="58"/>
      <c r="O692" s="49"/>
      <c r="V692" s="54"/>
    </row>
    <row r="693" spans="12:22" x14ac:dyDescent="0.3">
      <c r="L693" s="72"/>
      <c r="M693" s="58"/>
      <c r="O693" s="49"/>
      <c r="V693" s="54"/>
    </row>
    <row r="694" spans="12:22" x14ac:dyDescent="0.3">
      <c r="L694" s="72"/>
      <c r="M694" s="58"/>
      <c r="O694" s="49"/>
      <c r="V694" s="54"/>
    </row>
    <row r="695" spans="12:22" x14ac:dyDescent="0.3">
      <c r="L695" s="72"/>
      <c r="M695" s="58"/>
      <c r="O695" s="49"/>
      <c r="V695" s="54"/>
    </row>
    <row r="696" spans="12:22" x14ac:dyDescent="0.3">
      <c r="L696" s="72"/>
      <c r="M696" s="58"/>
      <c r="O696" s="49"/>
      <c r="V696" s="54"/>
    </row>
    <row r="697" spans="12:22" x14ac:dyDescent="0.3">
      <c r="L697" s="72"/>
      <c r="M697" s="58"/>
      <c r="O697" s="49"/>
      <c r="V697" s="54"/>
    </row>
    <row r="698" spans="12:22" x14ac:dyDescent="0.3">
      <c r="L698" s="72"/>
      <c r="M698" s="58"/>
      <c r="O698" s="49"/>
      <c r="V698" s="54"/>
    </row>
    <row r="699" spans="12:22" x14ac:dyDescent="0.3">
      <c r="L699" s="72"/>
      <c r="M699" s="58"/>
      <c r="O699" s="49"/>
      <c r="V699" s="54"/>
    </row>
    <row r="700" spans="12:22" x14ac:dyDescent="0.3">
      <c r="L700" s="72"/>
      <c r="M700" s="58"/>
      <c r="O700" s="49"/>
      <c r="V700" s="54"/>
    </row>
    <row r="701" spans="12:22" x14ac:dyDescent="0.3">
      <c r="L701" s="72"/>
      <c r="M701" s="58"/>
      <c r="O701" s="49"/>
      <c r="V701" s="54"/>
    </row>
    <row r="702" spans="12:22" x14ac:dyDescent="0.3">
      <c r="L702" s="72"/>
      <c r="M702" s="58"/>
      <c r="O702" s="49"/>
      <c r="V702" s="54"/>
    </row>
    <row r="703" spans="12:22" x14ac:dyDescent="0.3">
      <c r="L703" s="72"/>
      <c r="M703" s="58"/>
      <c r="O703" s="49"/>
      <c r="V703" s="54"/>
    </row>
    <row r="704" spans="12:22" x14ac:dyDescent="0.3">
      <c r="L704" s="72"/>
      <c r="M704" s="58"/>
      <c r="O704" s="49"/>
      <c r="V704" s="54"/>
    </row>
    <row r="705" spans="12:22" x14ac:dyDescent="0.3">
      <c r="L705" s="72"/>
      <c r="M705" s="58"/>
      <c r="O705" s="49"/>
      <c r="V705" s="54"/>
    </row>
    <row r="706" spans="12:22" x14ac:dyDescent="0.3">
      <c r="L706" s="72"/>
      <c r="M706" s="58"/>
      <c r="O706" s="49"/>
      <c r="V706" s="54"/>
    </row>
    <row r="707" spans="12:22" x14ac:dyDescent="0.3">
      <c r="L707" s="72"/>
      <c r="M707" s="58"/>
      <c r="O707" s="49"/>
      <c r="V707" s="54"/>
    </row>
    <row r="708" spans="12:22" x14ac:dyDescent="0.3">
      <c r="L708" s="72"/>
      <c r="M708" s="58"/>
      <c r="O708" s="49"/>
      <c r="V708" s="54"/>
    </row>
    <row r="709" spans="12:22" x14ac:dyDescent="0.3">
      <c r="L709" s="72"/>
      <c r="M709" s="58"/>
      <c r="O709" s="49"/>
      <c r="V709" s="54"/>
    </row>
    <row r="710" spans="12:22" x14ac:dyDescent="0.3">
      <c r="L710" s="72"/>
      <c r="M710" s="58"/>
      <c r="O710" s="49"/>
      <c r="V710" s="54"/>
    </row>
    <row r="711" spans="12:22" x14ac:dyDescent="0.3">
      <c r="L711" s="72"/>
      <c r="M711" s="58"/>
      <c r="O711" s="49"/>
      <c r="V711" s="54"/>
    </row>
    <row r="712" spans="12:22" x14ac:dyDescent="0.3">
      <c r="L712" s="72"/>
      <c r="M712" s="58"/>
      <c r="O712" s="49"/>
      <c r="V712" s="54"/>
    </row>
    <row r="713" spans="12:22" x14ac:dyDescent="0.3">
      <c r="L713" s="72"/>
      <c r="M713" s="58"/>
      <c r="O713" s="49"/>
      <c r="V713" s="54"/>
    </row>
    <row r="714" spans="12:22" x14ac:dyDescent="0.3">
      <c r="L714" s="72"/>
      <c r="M714" s="58"/>
      <c r="O714" s="49"/>
      <c r="V714" s="54"/>
    </row>
    <row r="715" spans="12:22" x14ac:dyDescent="0.3">
      <c r="L715" s="72"/>
      <c r="M715" s="58"/>
      <c r="O715" s="49"/>
      <c r="V715" s="54"/>
    </row>
    <row r="716" spans="12:22" x14ac:dyDescent="0.3">
      <c r="L716" s="72"/>
      <c r="M716" s="58"/>
      <c r="O716" s="49"/>
      <c r="V716" s="54"/>
    </row>
    <row r="717" spans="12:22" x14ac:dyDescent="0.3">
      <c r="L717" s="72"/>
      <c r="M717" s="58"/>
      <c r="O717" s="49"/>
      <c r="V717" s="54"/>
    </row>
    <row r="718" spans="12:22" x14ac:dyDescent="0.3">
      <c r="L718" s="72"/>
      <c r="M718" s="58"/>
      <c r="O718" s="49"/>
      <c r="V718" s="54"/>
    </row>
    <row r="719" spans="12:22" x14ac:dyDescent="0.3">
      <c r="L719" s="72"/>
      <c r="M719" s="58"/>
      <c r="O719" s="49"/>
      <c r="V719" s="54"/>
    </row>
    <row r="720" spans="12:22" x14ac:dyDescent="0.3">
      <c r="L720" s="72"/>
      <c r="M720" s="58"/>
      <c r="O720" s="49"/>
      <c r="V720" s="54"/>
    </row>
    <row r="721" spans="12:22" x14ac:dyDescent="0.3">
      <c r="L721" s="72"/>
      <c r="M721" s="58"/>
      <c r="O721" s="49"/>
      <c r="V721" s="54"/>
    </row>
    <row r="722" spans="12:22" x14ac:dyDescent="0.3">
      <c r="L722" s="72"/>
      <c r="M722" s="58"/>
      <c r="O722" s="49"/>
      <c r="V722" s="54"/>
    </row>
    <row r="723" spans="12:22" x14ac:dyDescent="0.3">
      <c r="L723" s="72"/>
      <c r="M723" s="58"/>
      <c r="O723" s="49"/>
      <c r="V723" s="54"/>
    </row>
    <row r="724" spans="12:22" x14ac:dyDescent="0.3">
      <c r="L724" s="72"/>
      <c r="M724" s="58"/>
      <c r="O724" s="49"/>
      <c r="V724" s="54"/>
    </row>
    <row r="725" spans="12:22" x14ac:dyDescent="0.3">
      <c r="L725" s="72"/>
      <c r="M725" s="58"/>
      <c r="O725" s="49"/>
      <c r="V725" s="54"/>
    </row>
    <row r="726" spans="12:22" x14ac:dyDescent="0.3">
      <c r="L726" s="72"/>
      <c r="M726" s="58"/>
      <c r="O726" s="49"/>
      <c r="V726" s="54"/>
    </row>
    <row r="727" spans="12:22" x14ac:dyDescent="0.3">
      <c r="L727" s="72"/>
      <c r="M727" s="58"/>
      <c r="O727" s="49"/>
      <c r="V727" s="54"/>
    </row>
    <row r="728" spans="12:22" x14ac:dyDescent="0.3">
      <c r="L728" s="72"/>
      <c r="M728" s="58"/>
      <c r="O728" s="49"/>
      <c r="V728" s="54"/>
    </row>
    <row r="729" spans="12:22" x14ac:dyDescent="0.3">
      <c r="L729" s="72"/>
      <c r="M729" s="58"/>
      <c r="O729" s="49"/>
      <c r="V729" s="54"/>
    </row>
    <row r="730" spans="12:22" x14ac:dyDescent="0.3">
      <c r="L730" s="72"/>
      <c r="M730" s="58"/>
      <c r="O730" s="49"/>
      <c r="V730" s="54"/>
    </row>
    <row r="731" spans="12:22" x14ac:dyDescent="0.3">
      <c r="L731" s="72"/>
      <c r="M731" s="58"/>
      <c r="O731" s="49"/>
      <c r="V731" s="54"/>
    </row>
    <row r="732" spans="12:22" x14ac:dyDescent="0.3">
      <c r="L732" s="72"/>
      <c r="M732" s="58"/>
      <c r="O732" s="49"/>
      <c r="V732" s="54"/>
    </row>
    <row r="733" spans="12:22" x14ac:dyDescent="0.3">
      <c r="L733" s="72"/>
      <c r="M733" s="58"/>
      <c r="O733" s="49"/>
      <c r="V733" s="54"/>
    </row>
    <row r="734" spans="12:22" x14ac:dyDescent="0.3">
      <c r="L734" s="72"/>
      <c r="M734" s="58"/>
      <c r="O734" s="49"/>
      <c r="V734" s="54"/>
    </row>
    <row r="735" spans="12:22" x14ac:dyDescent="0.3">
      <c r="L735" s="72"/>
      <c r="M735" s="58"/>
      <c r="O735" s="49"/>
      <c r="V735" s="54"/>
    </row>
    <row r="736" spans="12:22" x14ac:dyDescent="0.3">
      <c r="L736" s="72"/>
      <c r="M736" s="58"/>
      <c r="O736" s="49"/>
      <c r="V736" s="54"/>
    </row>
    <row r="737" spans="12:22" x14ac:dyDescent="0.3">
      <c r="L737" s="72"/>
      <c r="M737" s="58"/>
      <c r="O737" s="49"/>
      <c r="V737" s="54"/>
    </row>
    <row r="738" spans="12:22" x14ac:dyDescent="0.3">
      <c r="L738" s="72"/>
      <c r="M738" s="58"/>
      <c r="O738" s="49"/>
      <c r="V738" s="54"/>
    </row>
    <row r="739" spans="12:22" x14ac:dyDescent="0.3">
      <c r="L739" s="72"/>
      <c r="M739" s="58"/>
      <c r="O739" s="49"/>
      <c r="V739" s="54"/>
    </row>
    <row r="740" spans="12:22" x14ac:dyDescent="0.3">
      <c r="L740" s="72"/>
      <c r="M740" s="58"/>
      <c r="O740" s="49"/>
      <c r="V740" s="54"/>
    </row>
    <row r="741" spans="12:22" x14ac:dyDescent="0.3">
      <c r="L741" s="72"/>
      <c r="M741" s="58"/>
      <c r="O741" s="49"/>
      <c r="V741" s="54"/>
    </row>
    <row r="742" spans="12:22" x14ac:dyDescent="0.3">
      <c r="L742" s="72"/>
      <c r="M742" s="58"/>
      <c r="O742" s="49"/>
      <c r="V742" s="54"/>
    </row>
    <row r="743" spans="12:22" x14ac:dyDescent="0.3">
      <c r="L743" s="72"/>
      <c r="M743" s="58"/>
      <c r="O743" s="49"/>
      <c r="V743" s="54"/>
    </row>
    <row r="744" spans="12:22" x14ac:dyDescent="0.3">
      <c r="L744" s="72"/>
      <c r="M744" s="58"/>
      <c r="O744" s="49"/>
      <c r="V744" s="54"/>
    </row>
    <row r="745" spans="12:22" x14ac:dyDescent="0.3">
      <c r="L745" s="72"/>
      <c r="M745" s="58"/>
      <c r="O745" s="49"/>
      <c r="V745" s="54"/>
    </row>
    <row r="746" spans="12:22" x14ac:dyDescent="0.3">
      <c r="L746" s="72"/>
      <c r="M746" s="58"/>
      <c r="O746" s="49"/>
      <c r="V746" s="54"/>
    </row>
    <row r="747" spans="12:22" x14ac:dyDescent="0.3">
      <c r="L747" s="72"/>
      <c r="M747" s="58"/>
      <c r="O747" s="49"/>
      <c r="V747" s="54"/>
    </row>
    <row r="748" spans="12:22" x14ac:dyDescent="0.3">
      <c r="L748" s="72"/>
      <c r="M748" s="58"/>
      <c r="O748" s="49"/>
      <c r="V748" s="54"/>
    </row>
    <row r="749" spans="12:22" x14ac:dyDescent="0.3">
      <c r="L749" s="72"/>
      <c r="M749" s="58"/>
      <c r="O749" s="49"/>
      <c r="V749" s="54"/>
    </row>
    <row r="750" spans="12:22" x14ac:dyDescent="0.3">
      <c r="L750" s="72"/>
      <c r="M750" s="58"/>
      <c r="O750" s="49"/>
      <c r="V750" s="54"/>
    </row>
    <row r="751" spans="12:22" x14ac:dyDescent="0.3">
      <c r="L751" s="72"/>
      <c r="M751" s="58"/>
      <c r="O751" s="49"/>
      <c r="V751" s="54"/>
    </row>
    <row r="752" spans="12:22" x14ac:dyDescent="0.3">
      <c r="L752" s="72"/>
      <c r="M752" s="58"/>
      <c r="O752" s="49"/>
      <c r="V752" s="54"/>
    </row>
    <row r="753" spans="12:22" x14ac:dyDescent="0.3">
      <c r="L753" s="72"/>
      <c r="M753" s="58"/>
      <c r="O753" s="49"/>
      <c r="V753" s="54"/>
    </row>
    <row r="754" spans="12:22" x14ac:dyDescent="0.3">
      <c r="L754" s="72"/>
      <c r="M754" s="58"/>
      <c r="O754" s="49"/>
      <c r="V754" s="54"/>
    </row>
    <row r="755" spans="12:22" x14ac:dyDescent="0.3">
      <c r="L755" s="72"/>
      <c r="M755" s="58"/>
      <c r="O755" s="49"/>
      <c r="V755" s="54"/>
    </row>
    <row r="756" spans="12:22" x14ac:dyDescent="0.3">
      <c r="L756" s="72"/>
      <c r="M756" s="58"/>
      <c r="O756" s="49"/>
      <c r="V756" s="54"/>
    </row>
    <row r="757" spans="12:22" x14ac:dyDescent="0.3">
      <c r="L757" s="72"/>
      <c r="M757" s="58"/>
      <c r="O757" s="49"/>
      <c r="V757" s="54"/>
    </row>
    <row r="758" spans="12:22" x14ac:dyDescent="0.3">
      <c r="L758" s="72"/>
      <c r="M758" s="58"/>
      <c r="O758" s="49"/>
      <c r="V758" s="54"/>
    </row>
    <row r="759" spans="12:22" x14ac:dyDescent="0.3">
      <c r="L759" s="72"/>
      <c r="M759" s="58"/>
      <c r="O759" s="49"/>
      <c r="V759" s="54"/>
    </row>
    <row r="760" spans="12:22" x14ac:dyDescent="0.3">
      <c r="L760" s="72"/>
      <c r="M760" s="58"/>
      <c r="O760" s="49"/>
      <c r="V760" s="54"/>
    </row>
    <row r="761" spans="12:22" x14ac:dyDescent="0.3">
      <c r="L761" s="72"/>
      <c r="M761" s="58"/>
      <c r="O761" s="49"/>
      <c r="V761" s="54"/>
    </row>
    <row r="762" spans="12:22" x14ac:dyDescent="0.3">
      <c r="L762" s="72"/>
      <c r="M762" s="58"/>
      <c r="O762" s="49"/>
      <c r="V762" s="54"/>
    </row>
    <row r="763" spans="12:22" x14ac:dyDescent="0.3">
      <c r="L763" s="72"/>
      <c r="M763" s="58"/>
      <c r="O763" s="49"/>
      <c r="V763" s="54"/>
    </row>
    <row r="764" spans="12:22" x14ac:dyDescent="0.3">
      <c r="L764" s="72"/>
      <c r="M764" s="58"/>
      <c r="O764" s="49"/>
      <c r="V764" s="54"/>
    </row>
    <row r="765" spans="12:22" x14ac:dyDescent="0.3">
      <c r="L765" s="72"/>
      <c r="M765" s="58"/>
      <c r="O765" s="49"/>
      <c r="V765" s="54"/>
    </row>
    <row r="766" spans="12:22" x14ac:dyDescent="0.3">
      <c r="L766" s="72"/>
      <c r="M766" s="58"/>
      <c r="O766" s="49"/>
      <c r="V766" s="54"/>
    </row>
    <row r="767" spans="12:22" x14ac:dyDescent="0.3">
      <c r="L767" s="72"/>
      <c r="M767" s="58"/>
      <c r="O767" s="49"/>
      <c r="V767" s="54"/>
    </row>
    <row r="768" spans="12:22" x14ac:dyDescent="0.3">
      <c r="L768" s="72"/>
      <c r="M768" s="58"/>
      <c r="O768" s="49"/>
      <c r="V768" s="54"/>
    </row>
    <row r="769" spans="12:22" x14ac:dyDescent="0.3">
      <c r="L769" s="72"/>
      <c r="M769" s="58"/>
      <c r="O769" s="49"/>
      <c r="V769" s="54"/>
    </row>
    <row r="770" spans="12:22" x14ac:dyDescent="0.3">
      <c r="L770" s="72"/>
      <c r="M770" s="58"/>
      <c r="O770" s="49"/>
      <c r="V770" s="54"/>
    </row>
    <row r="771" spans="12:22" x14ac:dyDescent="0.3">
      <c r="L771" s="72"/>
      <c r="M771" s="58"/>
      <c r="O771" s="49"/>
      <c r="V771" s="54"/>
    </row>
    <row r="772" spans="12:22" x14ac:dyDescent="0.3">
      <c r="L772" s="72"/>
      <c r="M772" s="58"/>
      <c r="O772" s="49"/>
      <c r="V772" s="54"/>
    </row>
    <row r="773" spans="12:22" x14ac:dyDescent="0.3">
      <c r="L773" s="72"/>
      <c r="M773" s="58"/>
      <c r="O773" s="49"/>
      <c r="V773" s="54"/>
    </row>
    <row r="774" spans="12:22" x14ac:dyDescent="0.3">
      <c r="L774" s="72"/>
      <c r="M774" s="58"/>
      <c r="O774" s="49"/>
      <c r="V774" s="54"/>
    </row>
    <row r="775" spans="12:22" x14ac:dyDescent="0.3">
      <c r="L775" s="72"/>
      <c r="M775" s="58"/>
      <c r="O775" s="49"/>
      <c r="V775" s="54"/>
    </row>
    <row r="776" spans="12:22" x14ac:dyDescent="0.3">
      <c r="L776" s="72"/>
      <c r="M776" s="58"/>
      <c r="O776" s="49"/>
      <c r="V776" s="54"/>
    </row>
    <row r="777" spans="12:22" x14ac:dyDescent="0.3">
      <c r="L777" s="72"/>
      <c r="M777" s="58"/>
      <c r="O777" s="49"/>
      <c r="V777" s="54"/>
    </row>
    <row r="778" spans="12:22" x14ac:dyDescent="0.3">
      <c r="L778" s="72"/>
      <c r="M778" s="58"/>
      <c r="O778" s="49"/>
      <c r="V778" s="54"/>
    </row>
    <row r="779" spans="12:22" x14ac:dyDescent="0.3">
      <c r="L779" s="72"/>
      <c r="M779" s="58"/>
      <c r="O779" s="49"/>
      <c r="V779" s="54"/>
    </row>
    <row r="780" spans="12:22" x14ac:dyDescent="0.3">
      <c r="L780" s="72"/>
      <c r="M780" s="58"/>
      <c r="O780" s="49"/>
      <c r="V780" s="54"/>
    </row>
    <row r="781" spans="12:22" x14ac:dyDescent="0.3">
      <c r="L781" s="72"/>
      <c r="M781" s="58"/>
      <c r="O781" s="49"/>
      <c r="V781" s="54"/>
    </row>
    <row r="782" spans="12:22" x14ac:dyDescent="0.3">
      <c r="L782" s="72"/>
      <c r="M782" s="58"/>
      <c r="O782" s="49"/>
      <c r="V782" s="54"/>
    </row>
    <row r="783" spans="12:22" x14ac:dyDescent="0.3">
      <c r="L783" s="72"/>
      <c r="M783" s="58"/>
      <c r="O783" s="49"/>
      <c r="V783" s="54"/>
    </row>
    <row r="784" spans="12:22" x14ac:dyDescent="0.3">
      <c r="L784" s="72"/>
      <c r="M784" s="58"/>
      <c r="O784" s="49"/>
      <c r="V784" s="54"/>
    </row>
    <row r="785" spans="12:22" x14ac:dyDescent="0.3">
      <c r="L785" s="72"/>
      <c r="M785" s="58"/>
      <c r="O785" s="49"/>
      <c r="V785" s="54"/>
    </row>
    <row r="786" spans="12:22" x14ac:dyDescent="0.3">
      <c r="L786" s="72"/>
      <c r="M786" s="58"/>
      <c r="O786" s="49"/>
      <c r="V786" s="54"/>
    </row>
    <row r="787" spans="12:22" x14ac:dyDescent="0.3">
      <c r="L787" s="72"/>
      <c r="M787" s="58"/>
      <c r="O787" s="49"/>
      <c r="V787" s="54"/>
    </row>
    <row r="788" spans="12:22" x14ac:dyDescent="0.3">
      <c r="L788" s="72"/>
      <c r="M788" s="58"/>
      <c r="O788" s="49"/>
      <c r="V788" s="54"/>
    </row>
    <row r="789" spans="12:22" x14ac:dyDescent="0.3">
      <c r="L789" s="72"/>
      <c r="M789" s="58"/>
      <c r="O789" s="49"/>
      <c r="V789" s="54"/>
    </row>
    <row r="790" spans="12:22" x14ac:dyDescent="0.3">
      <c r="L790" s="72"/>
      <c r="M790" s="58"/>
      <c r="O790" s="49"/>
      <c r="V790" s="54"/>
    </row>
    <row r="791" spans="12:22" x14ac:dyDescent="0.3">
      <c r="L791" s="72"/>
      <c r="M791" s="58"/>
      <c r="O791" s="49"/>
      <c r="V791" s="54"/>
    </row>
    <row r="792" spans="12:22" x14ac:dyDescent="0.3">
      <c r="L792" s="72"/>
      <c r="M792" s="58"/>
      <c r="O792" s="49"/>
      <c r="V792" s="54"/>
    </row>
    <row r="793" spans="12:22" x14ac:dyDescent="0.3">
      <c r="L793" s="72"/>
      <c r="M793" s="58"/>
      <c r="O793" s="49"/>
      <c r="V793" s="54"/>
    </row>
    <row r="794" spans="12:22" x14ac:dyDescent="0.3">
      <c r="L794" s="72"/>
      <c r="M794" s="58"/>
      <c r="O794" s="49"/>
      <c r="V794" s="54"/>
    </row>
    <row r="795" spans="12:22" x14ac:dyDescent="0.3">
      <c r="L795" s="72"/>
      <c r="M795" s="58"/>
      <c r="O795" s="49"/>
      <c r="V795" s="54"/>
    </row>
    <row r="796" spans="12:22" x14ac:dyDescent="0.3">
      <c r="L796" s="72"/>
      <c r="M796" s="58"/>
      <c r="O796" s="49"/>
      <c r="V796" s="54"/>
    </row>
    <row r="797" spans="12:22" x14ac:dyDescent="0.3">
      <c r="L797" s="72"/>
      <c r="M797" s="58"/>
      <c r="O797" s="49"/>
      <c r="V797" s="54"/>
    </row>
    <row r="798" spans="12:22" x14ac:dyDescent="0.3">
      <c r="L798" s="72"/>
      <c r="M798" s="58"/>
      <c r="O798" s="49"/>
      <c r="V798" s="54"/>
    </row>
    <row r="799" spans="12:22" x14ac:dyDescent="0.3">
      <c r="L799" s="72"/>
      <c r="M799" s="58"/>
      <c r="O799" s="49"/>
      <c r="V799" s="54"/>
    </row>
    <row r="800" spans="12:22" x14ac:dyDescent="0.3">
      <c r="L800" s="72"/>
      <c r="M800" s="58"/>
      <c r="O800" s="49"/>
      <c r="V800" s="54"/>
    </row>
    <row r="801" spans="12:22" x14ac:dyDescent="0.3">
      <c r="L801" s="72"/>
      <c r="M801" s="58"/>
      <c r="O801" s="49"/>
      <c r="V801" s="54"/>
    </row>
    <row r="802" spans="12:22" x14ac:dyDescent="0.3">
      <c r="L802" s="72"/>
      <c r="M802" s="58"/>
      <c r="O802" s="49"/>
      <c r="V802" s="54"/>
    </row>
    <row r="803" spans="12:22" x14ac:dyDescent="0.3">
      <c r="L803" s="72"/>
      <c r="M803" s="58"/>
      <c r="O803" s="49"/>
      <c r="V803" s="54"/>
    </row>
    <row r="804" spans="12:22" x14ac:dyDescent="0.3">
      <c r="L804" s="72"/>
      <c r="M804" s="58"/>
      <c r="O804" s="49"/>
      <c r="V804" s="54"/>
    </row>
    <row r="805" spans="12:22" x14ac:dyDescent="0.3">
      <c r="L805" s="72"/>
      <c r="M805" s="58"/>
      <c r="O805" s="49"/>
      <c r="V805" s="54"/>
    </row>
    <row r="806" spans="12:22" x14ac:dyDescent="0.3">
      <c r="L806" s="72"/>
      <c r="M806" s="58"/>
      <c r="O806" s="49"/>
      <c r="V806" s="54"/>
    </row>
    <row r="807" spans="12:22" x14ac:dyDescent="0.3">
      <c r="L807" s="72"/>
      <c r="M807" s="58"/>
      <c r="O807" s="49"/>
      <c r="V807" s="54"/>
    </row>
    <row r="808" spans="12:22" x14ac:dyDescent="0.3">
      <c r="L808" s="72"/>
      <c r="M808" s="58"/>
      <c r="O808" s="49"/>
      <c r="V808" s="54"/>
    </row>
    <row r="809" spans="12:22" x14ac:dyDescent="0.3">
      <c r="L809" s="72"/>
      <c r="M809" s="58"/>
      <c r="O809" s="49"/>
      <c r="V809" s="54"/>
    </row>
    <row r="810" spans="12:22" x14ac:dyDescent="0.3">
      <c r="L810" s="72"/>
      <c r="M810" s="58"/>
      <c r="O810" s="49"/>
      <c r="V810" s="54"/>
    </row>
    <row r="811" spans="12:22" x14ac:dyDescent="0.3">
      <c r="L811" s="72"/>
      <c r="M811" s="58"/>
      <c r="O811" s="49"/>
      <c r="V811" s="54"/>
    </row>
    <row r="812" spans="12:22" x14ac:dyDescent="0.3">
      <c r="L812" s="72"/>
      <c r="M812" s="58"/>
      <c r="O812" s="49"/>
      <c r="V812" s="54"/>
    </row>
    <row r="813" spans="12:22" x14ac:dyDescent="0.3">
      <c r="L813" s="72"/>
      <c r="M813" s="58"/>
      <c r="O813" s="49"/>
      <c r="V813" s="54"/>
    </row>
    <row r="814" spans="12:22" x14ac:dyDescent="0.3">
      <c r="L814" s="72"/>
      <c r="M814" s="58"/>
      <c r="O814" s="49"/>
      <c r="V814" s="54"/>
    </row>
    <row r="815" spans="12:22" x14ac:dyDescent="0.3">
      <c r="L815" s="72"/>
      <c r="M815" s="58"/>
      <c r="O815" s="49"/>
      <c r="V815" s="54"/>
    </row>
    <row r="816" spans="12:22" x14ac:dyDescent="0.3">
      <c r="L816" s="72"/>
      <c r="M816" s="58"/>
      <c r="O816" s="49"/>
      <c r="V816" s="54"/>
    </row>
    <row r="817" spans="12:22" x14ac:dyDescent="0.3">
      <c r="L817" s="72"/>
      <c r="M817" s="58"/>
      <c r="O817" s="49"/>
      <c r="V817" s="54"/>
    </row>
    <row r="818" spans="12:22" x14ac:dyDescent="0.3">
      <c r="L818" s="72"/>
      <c r="M818" s="58"/>
      <c r="O818" s="49"/>
      <c r="V818" s="54"/>
    </row>
    <row r="819" spans="12:22" x14ac:dyDescent="0.3">
      <c r="L819" s="72"/>
      <c r="M819" s="58"/>
      <c r="O819" s="49"/>
      <c r="V819" s="54"/>
    </row>
    <row r="820" spans="12:22" x14ac:dyDescent="0.3">
      <c r="L820" s="72"/>
      <c r="M820" s="58"/>
      <c r="O820" s="49"/>
      <c r="V820" s="54"/>
    </row>
    <row r="821" spans="12:22" x14ac:dyDescent="0.3">
      <c r="L821" s="72"/>
      <c r="M821" s="58"/>
      <c r="O821" s="49"/>
      <c r="V821" s="54"/>
    </row>
    <row r="822" spans="12:22" x14ac:dyDescent="0.3">
      <c r="L822" s="72"/>
      <c r="M822" s="58"/>
      <c r="O822" s="49"/>
      <c r="V822" s="54"/>
    </row>
    <row r="823" spans="12:22" x14ac:dyDescent="0.3">
      <c r="L823" s="72"/>
      <c r="M823" s="58"/>
      <c r="O823" s="49"/>
      <c r="V823" s="54"/>
    </row>
    <row r="824" spans="12:22" x14ac:dyDescent="0.3">
      <c r="L824" s="72"/>
      <c r="M824" s="58"/>
      <c r="O824" s="49"/>
      <c r="V824" s="54"/>
    </row>
    <row r="825" spans="12:22" x14ac:dyDescent="0.3">
      <c r="L825" s="72"/>
      <c r="M825" s="58"/>
      <c r="O825" s="49"/>
      <c r="V825" s="54"/>
    </row>
    <row r="826" spans="12:22" x14ac:dyDescent="0.3">
      <c r="L826" s="72"/>
      <c r="M826" s="58"/>
      <c r="O826" s="49"/>
      <c r="V826" s="54"/>
    </row>
    <row r="827" spans="12:22" x14ac:dyDescent="0.3">
      <c r="L827" s="72"/>
      <c r="M827" s="58"/>
      <c r="O827" s="49"/>
      <c r="V827" s="54"/>
    </row>
    <row r="828" spans="12:22" x14ac:dyDescent="0.3">
      <c r="L828" s="72"/>
      <c r="M828" s="58"/>
      <c r="O828" s="49"/>
      <c r="V828" s="54"/>
    </row>
    <row r="829" spans="12:22" x14ac:dyDescent="0.3">
      <c r="L829" s="72"/>
      <c r="M829" s="58"/>
      <c r="O829" s="49"/>
      <c r="V829" s="54"/>
    </row>
    <row r="830" spans="12:22" x14ac:dyDescent="0.3">
      <c r="L830" s="72"/>
      <c r="M830" s="58"/>
      <c r="O830" s="49"/>
      <c r="V830" s="54"/>
    </row>
    <row r="831" spans="12:22" x14ac:dyDescent="0.3">
      <c r="L831" s="72"/>
      <c r="M831" s="58"/>
      <c r="O831" s="49"/>
      <c r="V831" s="54"/>
    </row>
    <row r="832" spans="12:22" x14ac:dyDescent="0.3">
      <c r="L832" s="72"/>
      <c r="M832" s="58"/>
      <c r="O832" s="49"/>
      <c r="V832" s="54"/>
    </row>
    <row r="833" spans="12:22" x14ac:dyDescent="0.3">
      <c r="L833" s="72"/>
      <c r="M833" s="58"/>
      <c r="O833" s="49"/>
      <c r="V833" s="54"/>
    </row>
    <row r="834" spans="12:22" x14ac:dyDescent="0.3">
      <c r="L834" s="72"/>
      <c r="M834" s="58"/>
      <c r="O834" s="49"/>
      <c r="V834" s="54"/>
    </row>
    <row r="835" spans="12:22" x14ac:dyDescent="0.3">
      <c r="L835" s="72"/>
      <c r="M835" s="58"/>
      <c r="O835" s="49"/>
      <c r="V835" s="54"/>
    </row>
    <row r="836" spans="12:22" x14ac:dyDescent="0.3">
      <c r="L836" s="72"/>
      <c r="M836" s="58"/>
      <c r="O836" s="49"/>
      <c r="V836" s="54"/>
    </row>
    <row r="837" spans="12:22" x14ac:dyDescent="0.3">
      <c r="L837" s="72"/>
      <c r="M837" s="58"/>
      <c r="O837" s="49"/>
      <c r="P837" s="51"/>
      <c r="V837" s="54"/>
    </row>
    <row r="838" spans="12:22" x14ac:dyDescent="0.3">
      <c r="L838" s="72"/>
      <c r="M838" s="58"/>
      <c r="O838" s="49"/>
      <c r="P838" s="51"/>
      <c r="V838" s="54"/>
    </row>
    <row r="839" spans="12:22" x14ac:dyDescent="0.3">
      <c r="L839" s="72"/>
      <c r="M839" s="58"/>
      <c r="O839" s="49"/>
      <c r="P839" s="51"/>
      <c r="V839" s="54"/>
    </row>
    <row r="840" spans="12:22" x14ac:dyDescent="0.3">
      <c r="L840" s="72"/>
      <c r="M840" s="58"/>
      <c r="O840" s="49"/>
      <c r="P840" s="51"/>
      <c r="V840" s="54"/>
    </row>
    <row r="841" spans="12:22" x14ac:dyDescent="0.3">
      <c r="L841" s="72"/>
      <c r="M841" s="58"/>
      <c r="O841" s="49"/>
      <c r="P841" s="51"/>
      <c r="V841" s="54"/>
    </row>
    <row r="842" spans="12:22" x14ac:dyDescent="0.3">
      <c r="L842" s="72"/>
      <c r="M842" s="58"/>
      <c r="O842" s="49"/>
      <c r="P842" s="51"/>
      <c r="V842" s="54"/>
    </row>
    <row r="843" spans="12:22" x14ac:dyDescent="0.3">
      <c r="L843" s="72"/>
      <c r="M843" s="58"/>
      <c r="O843" s="49"/>
      <c r="P843" s="51"/>
      <c r="V843" s="54"/>
    </row>
    <row r="844" spans="12:22" x14ac:dyDescent="0.3">
      <c r="L844" s="72"/>
      <c r="M844" s="58"/>
      <c r="O844" s="49"/>
      <c r="P844" s="51"/>
      <c r="V844" s="54"/>
    </row>
    <row r="845" spans="12:22" x14ac:dyDescent="0.3">
      <c r="L845" s="72"/>
      <c r="M845" s="58"/>
      <c r="O845" s="49"/>
      <c r="P845" s="51"/>
      <c r="V845" s="54"/>
    </row>
    <row r="846" spans="12:22" x14ac:dyDescent="0.3">
      <c r="L846" s="72"/>
      <c r="M846" s="58"/>
      <c r="O846" s="49"/>
      <c r="P846" s="51"/>
      <c r="V846" s="54"/>
    </row>
    <row r="847" spans="12:22" x14ac:dyDescent="0.3">
      <c r="L847" s="72"/>
      <c r="M847" s="58"/>
      <c r="O847" s="49"/>
      <c r="P847" s="51"/>
      <c r="V847" s="54"/>
    </row>
    <row r="848" spans="12:22" x14ac:dyDescent="0.3">
      <c r="L848" s="72"/>
      <c r="M848" s="58"/>
      <c r="O848" s="49"/>
      <c r="P848" s="51"/>
      <c r="V848" s="54"/>
    </row>
    <row r="849" spans="12:22" x14ac:dyDescent="0.3">
      <c r="L849" s="72"/>
      <c r="M849" s="58"/>
      <c r="O849" s="49"/>
      <c r="P849" s="51"/>
      <c r="V849" s="54"/>
    </row>
    <row r="850" spans="12:22" x14ac:dyDescent="0.3">
      <c r="L850" s="72"/>
      <c r="M850" s="58"/>
      <c r="O850" s="49"/>
      <c r="P850" s="51"/>
      <c r="V850" s="54"/>
    </row>
    <row r="851" spans="12:22" x14ac:dyDescent="0.3">
      <c r="L851" s="72"/>
      <c r="M851" s="58"/>
      <c r="O851" s="49"/>
      <c r="P851" s="51"/>
      <c r="V851" s="54"/>
    </row>
    <row r="852" spans="12:22" x14ac:dyDescent="0.3">
      <c r="L852" s="72"/>
      <c r="M852" s="58"/>
      <c r="O852" s="49"/>
      <c r="P852" s="51"/>
      <c r="V852" s="54"/>
    </row>
    <row r="853" spans="12:22" x14ac:dyDescent="0.3">
      <c r="L853" s="72"/>
      <c r="M853" s="58"/>
      <c r="O853" s="49"/>
      <c r="P853" s="51"/>
      <c r="V853" s="54"/>
    </row>
    <row r="854" spans="12:22" x14ac:dyDescent="0.3">
      <c r="L854" s="72"/>
      <c r="M854" s="58"/>
      <c r="O854" s="49"/>
      <c r="P854" s="51"/>
      <c r="V854" s="54"/>
    </row>
    <row r="855" spans="12:22" x14ac:dyDescent="0.3">
      <c r="L855" s="72"/>
      <c r="M855" s="58"/>
      <c r="O855" s="49"/>
      <c r="P855" s="51"/>
      <c r="V855" s="54"/>
    </row>
    <row r="856" spans="12:22" x14ac:dyDescent="0.3">
      <c r="L856" s="72"/>
      <c r="M856" s="58"/>
      <c r="O856" s="49"/>
      <c r="P856" s="51"/>
      <c r="V856" s="54"/>
    </row>
    <row r="857" spans="12:22" x14ac:dyDescent="0.3">
      <c r="L857" s="72"/>
      <c r="M857" s="58"/>
      <c r="O857" s="49"/>
      <c r="P857" s="51"/>
      <c r="V857" s="54"/>
    </row>
    <row r="858" spans="12:22" x14ac:dyDescent="0.3">
      <c r="L858" s="72"/>
      <c r="M858" s="58"/>
      <c r="O858" s="49"/>
      <c r="P858" s="51"/>
      <c r="V858" s="54"/>
    </row>
    <row r="859" spans="12:22" x14ac:dyDescent="0.3">
      <c r="L859" s="72"/>
      <c r="M859" s="58"/>
      <c r="O859" s="49"/>
      <c r="P859" s="51"/>
      <c r="V859" s="54"/>
    </row>
    <row r="860" spans="12:22" x14ac:dyDescent="0.3">
      <c r="L860" s="72"/>
      <c r="M860" s="58"/>
      <c r="O860" s="49"/>
      <c r="P860" s="51"/>
      <c r="V860" s="54"/>
    </row>
    <row r="861" spans="12:22" x14ac:dyDescent="0.3">
      <c r="L861" s="72"/>
      <c r="M861" s="58"/>
      <c r="O861" s="49"/>
      <c r="P861" s="51"/>
      <c r="V861" s="54"/>
    </row>
    <row r="862" spans="12:22" x14ac:dyDescent="0.3">
      <c r="L862" s="72"/>
      <c r="M862" s="58"/>
      <c r="O862" s="49"/>
      <c r="P862" s="51"/>
      <c r="V862" s="54"/>
    </row>
    <row r="863" spans="12:22" x14ac:dyDescent="0.3">
      <c r="L863" s="72"/>
      <c r="M863" s="58"/>
      <c r="O863" s="49"/>
      <c r="P863" s="51"/>
      <c r="V863" s="54"/>
    </row>
    <row r="864" spans="12:22" x14ac:dyDescent="0.3">
      <c r="L864" s="72"/>
      <c r="M864" s="58"/>
      <c r="O864" s="49"/>
      <c r="P864" s="51"/>
      <c r="V864" s="54"/>
    </row>
    <row r="865" spans="12:22" x14ac:dyDescent="0.3">
      <c r="L865" s="72"/>
      <c r="M865" s="58"/>
      <c r="O865" s="49"/>
      <c r="P865" s="51"/>
      <c r="V865" s="54"/>
    </row>
    <row r="866" spans="12:22" x14ac:dyDescent="0.3">
      <c r="L866" s="72"/>
      <c r="M866" s="58"/>
      <c r="O866" s="49"/>
      <c r="P866" s="51"/>
      <c r="V866" s="54"/>
    </row>
    <row r="867" spans="12:22" x14ac:dyDescent="0.3">
      <c r="L867" s="72"/>
      <c r="M867" s="58"/>
      <c r="O867" s="49"/>
      <c r="P867" s="51"/>
      <c r="V867" s="54"/>
    </row>
    <row r="868" spans="12:22" x14ac:dyDescent="0.3">
      <c r="L868" s="72"/>
      <c r="M868" s="58"/>
      <c r="O868" s="49"/>
      <c r="P868" s="51"/>
      <c r="V868" s="54"/>
    </row>
    <row r="869" spans="12:22" x14ac:dyDescent="0.3">
      <c r="L869" s="72"/>
      <c r="M869" s="58"/>
      <c r="O869" s="49"/>
      <c r="P869" s="51"/>
      <c r="V869" s="54"/>
    </row>
    <row r="870" spans="12:22" x14ac:dyDescent="0.3">
      <c r="L870" s="72"/>
      <c r="M870" s="58"/>
      <c r="O870" s="49"/>
      <c r="P870" s="51"/>
      <c r="V870" s="54"/>
    </row>
    <row r="871" spans="12:22" x14ac:dyDescent="0.3">
      <c r="L871" s="72"/>
      <c r="M871" s="58"/>
      <c r="O871" s="49"/>
      <c r="P871" s="51"/>
      <c r="V871" s="54"/>
    </row>
    <row r="872" spans="12:22" x14ac:dyDescent="0.3">
      <c r="L872" s="72"/>
      <c r="M872" s="58"/>
      <c r="O872" s="49"/>
      <c r="P872" s="51"/>
      <c r="V872" s="54"/>
    </row>
    <row r="873" spans="12:22" x14ac:dyDescent="0.3">
      <c r="L873" s="72"/>
      <c r="M873" s="58"/>
      <c r="O873" s="49"/>
      <c r="P873" s="51"/>
      <c r="V873" s="54"/>
    </row>
    <row r="874" spans="12:22" x14ac:dyDescent="0.3">
      <c r="L874" s="72"/>
      <c r="M874" s="58"/>
      <c r="O874" s="49"/>
      <c r="P874" s="51"/>
      <c r="V874" s="54"/>
    </row>
    <row r="875" spans="12:22" x14ac:dyDescent="0.3">
      <c r="L875" s="72"/>
      <c r="M875" s="58"/>
      <c r="O875" s="49"/>
      <c r="P875" s="51"/>
      <c r="V875" s="54"/>
    </row>
    <row r="876" spans="12:22" x14ac:dyDescent="0.3">
      <c r="L876" s="72"/>
      <c r="M876" s="58"/>
      <c r="O876" s="49"/>
      <c r="P876" s="51"/>
      <c r="V876" s="54"/>
    </row>
    <row r="877" spans="12:22" x14ac:dyDescent="0.3">
      <c r="L877" s="72"/>
      <c r="M877" s="58"/>
      <c r="O877" s="49"/>
      <c r="P877" s="51"/>
      <c r="V877" s="54"/>
    </row>
    <row r="878" spans="12:22" x14ac:dyDescent="0.3">
      <c r="L878" s="72"/>
      <c r="M878" s="58"/>
      <c r="O878" s="49"/>
      <c r="P878" s="51"/>
      <c r="V878" s="54"/>
    </row>
    <row r="879" spans="12:22" x14ac:dyDescent="0.3">
      <c r="L879" s="72"/>
      <c r="M879" s="58"/>
      <c r="O879" s="49"/>
      <c r="P879" s="51"/>
      <c r="V879" s="54"/>
    </row>
    <row r="880" spans="12:22" x14ac:dyDescent="0.3">
      <c r="L880" s="72"/>
      <c r="M880" s="58"/>
      <c r="O880" s="49"/>
      <c r="P880" s="51"/>
      <c r="V880" s="54"/>
    </row>
    <row r="881" spans="12:22" x14ac:dyDescent="0.3">
      <c r="L881" s="72"/>
      <c r="M881" s="58"/>
      <c r="O881" s="49"/>
      <c r="P881" s="51"/>
      <c r="V881" s="54"/>
    </row>
    <row r="882" spans="12:22" x14ac:dyDescent="0.3">
      <c r="L882" s="72"/>
      <c r="M882" s="58"/>
      <c r="O882" s="49"/>
      <c r="P882" s="51"/>
      <c r="V882" s="54"/>
    </row>
    <row r="883" spans="12:22" x14ac:dyDescent="0.3">
      <c r="L883" s="72"/>
      <c r="M883" s="58"/>
      <c r="O883" s="49"/>
      <c r="P883" s="51"/>
      <c r="V883" s="54"/>
    </row>
    <row r="884" spans="12:22" x14ac:dyDescent="0.3">
      <c r="L884" s="72"/>
      <c r="M884" s="58"/>
      <c r="O884" s="49"/>
      <c r="P884" s="51"/>
      <c r="V884" s="54"/>
    </row>
    <row r="885" spans="12:22" x14ac:dyDescent="0.3">
      <c r="L885" s="72"/>
      <c r="M885" s="58"/>
      <c r="O885" s="49"/>
      <c r="P885" s="51"/>
      <c r="V885" s="54"/>
    </row>
    <row r="886" spans="12:22" x14ac:dyDescent="0.3">
      <c r="L886" s="72"/>
      <c r="M886" s="58"/>
      <c r="O886" s="49"/>
      <c r="P886" s="51"/>
      <c r="V886" s="54"/>
    </row>
    <row r="887" spans="12:22" x14ac:dyDescent="0.3">
      <c r="L887" s="72"/>
      <c r="M887" s="58"/>
      <c r="O887" s="49"/>
      <c r="P887" s="51"/>
      <c r="V887" s="54"/>
    </row>
    <row r="888" spans="12:22" x14ac:dyDescent="0.3">
      <c r="L888" s="72"/>
      <c r="M888" s="58"/>
      <c r="O888" s="49"/>
      <c r="P888" s="51"/>
      <c r="V888" s="54"/>
    </row>
    <row r="889" spans="12:22" x14ac:dyDescent="0.3">
      <c r="L889" s="72"/>
      <c r="M889" s="58"/>
      <c r="O889" s="49"/>
      <c r="P889" s="51"/>
      <c r="V889" s="54"/>
    </row>
    <row r="890" spans="12:22" x14ac:dyDescent="0.3">
      <c r="L890" s="72"/>
      <c r="M890" s="58"/>
      <c r="O890" s="49"/>
      <c r="P890" s="51"/>
      <c r="V890" s="54"/>
    </row>
    <row r="891" spans="12:22" x14ac:dyDescent="0.3">
      <c r="L891" s="72"/>
      <c r="M891" s="58"/>
      <c r="O891" s="49"/>
      <c r="P891" s="51"/>
      <c r="V891" s="54"/>
    </row>
    <row r="892" spans="12:22" x14ac:dyDescent="0.3">
      <c r="L892" s="72"/>
      <c r="M892" s="58"/>
      <c r="O892" s="49"/>
      <c r="P892" s="51"/>
      <c r="V892" s="54"/>
    </row>
    <row r="893" spans="12:22" x14ac:dyDescent="0.3">
      <c r="L893" s="72"/>
      <c r="M893" s="58"/>
      <c r="O893" s="49"/>
      <c r="P893" s="51"/>
      <c r="V893" s="54"/>
    </row>
    <row r="894" spans="12:22" x14ac:dyDescent="0.3">
      <c r="L894" s="72"/>
      <c r="M894" s="58"/>
      <c r="O894" s="49"/>
      <c r="P894" s="51"/>
      <c r="V894" s="54"/>
    </row>
    <row r="895" spans="12:22" x14ac:dyDescent="0.3">
      <c r="L895" s="72"/>
      <c r="M895" s="58"/>
      <c r="O895" s="49"/>
      <c r="P895" s="51"/>
      <c r="V895" s="54"/>
    </row>
    <row r="896" spans="12:22" x14ac:dyDescent="0.3">
      <c r="L896" s="72"/>
      <c r="M896" s="58"/>
      <c r="O896" s="49"/>
      <c r="P896" s="51"/>
      <c r="V896" s="54"/>
    </row>
    <row r="897" spans="12:22" x14ac:dyDescent="0.3">
      <c r="L897" s="72"/>
      <c r="M897" s="58"/>
      <c r="O897" s="49"/>
      <c r="P897" s="51"/>
      <c r="V897" s="54"/>
    </row>
    <row r="898" spans="12:22" x14ac:dyDescent="0.3">
      <c r="L898" s="72"/>
      <c r="M898" s="58"/>
      <c r="O898" s="49"/>
      <c r="P898" s="51"/>
      <c r="V898" s="54"/>
    </row>
    <row r="899" spans="12:22" x14ac:dyDescent="0.3">
      <c r="L899" s="72"/>
      <c r="M899" s="58"/>
      <c r="O899" s="49"/>
      <c r="P899" s="51"/>
      <c r="V899" s="54"/>
    </row>
    <row r="900" spans="12:22" x14ac:dyDescent="0.3">
      <c r="L900" s="72"/>
      <c r="M900" s="58"/>
      <c r="O900" s="49"/>
      <c r="P900" s="51"/>
      <c r="V900" s="54"/>
    </row>
    <row r="901" spans="12:22" x14ac:dyDescent="0.3">
      <c r="L901" s="72"/>
      <c r="M901" s="58"/>
      <c r="O901" s="49"/>
      <c r="P901" s="51"/>
      <c r="V901" s="54"/>
    </row>
    <row r="902" spans="12:22" x14ac:dyDescent="0.3">
      <c r="L902" s="72"/>
      <c r="M902" s="58"/>
      <c r="O902" s="49"/>
      <c r="P902" s="51"/>
      <c r="V902" s="54"/>
    </row>
    <row r="903" spans="12:22" x14ac:dyDescent="0.3">
      <c r="L903" s="72"/>
      <c r="M903" s="58"/>
      <c r="O903" s="49"/>
      <c r="P903" s="51"/>
      <c r="V903" s="54"/>
    </row>
    <row r="904" spans="12:22" x14ac:dyDescent="0.3">
      <c r="L904" s="72"/>
      <c r="M904" s="58"/>
      <c r="O904" s="49"/>
      <c r="P904" s="51"/>
      <c r="V904" s="54"/>
    </row>
    <row r="905" spans="12:22" x14ac:dyDescent="0.3">
      <c r="L905" s="72"/>
      <c r="M905" s="58"/>
      <c r="O905" s="49"/>
      <c r="P905" s="51"/>
      <c r="V905" s="54"/>
    </row>
    <row r="906" spans="12:22" x14ac:dyDescent="0.3">
      <c r="L906" s="72"/>
      <c r="M906" s="58"/>
      <c r="O906" s="49"/>
      <c r="P906" s="51"/>
      <c r="V906" s="54"/>
    </row>
    <row r="907" spans="12:22" x14ac:dyDescent="0.3">
      <c r="L907" s="72"/>
      <c r="M907" s="58"/>
      <c r="O907" s="49"/>
      <c r="P907" s="51"/>
      <c r="V907" s="54"/>
    </row>
    <row r="908" spans="12:22" x14ac:dyDescent="0.3">
      <c r="L908" s="72"/>
      <c r="M908" s="58"/>
      <c r="O908" s="49"/>
      <c r="P908" s="51"/>
      <c r="V908" s="54"/>
    </row>
    <row r="909" spans="12:22" x14ac:dyDescent="0.3">
      <c r="L909" s="72"/>
      <c r="M909" s="58"/>
      <c r="O909" s="49"/>
      <c r="P909" s="51"/>
      <c r="V909" s="54"/>
    </row>
    <row r="910" spans="12:22" x14ac:dyDescent="0.3">
      <c r="L910" s="72"/>
      <c r="M910" s="58"/>
      <c r="O910" s="49"/>
      <c r="P910" s="51"/>
      <c r="V910" s="54"/>
    </row>
    <row r="911" spans="12:22" x14ac:dyDescent="0.3">
      <c r="L911" s="72"/>
      <c r="M911" s="58"/>
      <c r="O911" s="49"/>
      <c r="P911" s="51"/>
      <c r="V911" s="54"/>
    </row>
    <row r="912" spans="12:22" x14ac:dyDescent="0.3">
      <c r="L912" s="72"/>
      <c r="M912" s="58"/>
      <c r="O912" s="49"/>
      <c r="P912" s="51"/>
      <c r="V912" s="54"/>
    </row>
    <row r="913" spans="12:22" x14ac:dyDescent="0.3">
      <c r="L913" s="72"/>
      <c r="M913" s="58"/>
      <c r="O913" s="49"/>
      <c r="P913" s="51"/>
      <c r="V913" s="54"/>
    </row>
    <row r="914" spans="12:22" x14ac:dyDescent="0.3">
      <c r="L914" s="72"/>
      <c r="M914" s="58"/>
      <c r="O914" s="49"/>
      <c r="P914" s="51"/>
      <c r="V914" s="54"/>
    </row>
    <row r="915" spans="12:22" x14ac:dyDescent="0.3">
      <c r="L915" s="72"/>
      <c r="M915" s="58"/>
      <c r="O915" s="49"/>
      <c r="P915" s="51"/>
      <c r="V915" s="54"/>
    </row>
    <row r="916" spans="12:22" x14ac:dyDescent="0.3">
      <c r="L916" s="72"/>
      <c r="M916" s="58"/>
      <c r="O916" s="49"/>
      <c r="P916" s="51"/>
      <c r="V916" s="54"/>
    </row>
    <row r="917" spans="12:22" x14ac:dyDescent="0.3">
      <c r="L917" s="72"/>
      <c r="M917" s="58"/>
      <c r="O917" s="49"/>
      <c r="P917" s="51"/>
      <c r="V917" s="54"/>
    </row>
    <row r="918" spans="12:22" x14ac:dyDescent="0.3">
      <c r="L918" s="72"/>
      <c r="M918" s="58"/>
      <c r="O918" s="49"/>
      <c r="P918" s="51"/>
      <c r="V918" s="54"/>
    </row>
    <row r="919" spans="12:22" x14ac:dyDescent="0.3">
      <c r="L919" s="72"/>
      <c r="M919" s="58"/>
      <c r="O919" s="49"/>
      <c r="P919" s="51"/>
      <c r="V919" s="54"/>
    </row>
    <row r="920" spans="12:22" x14ac:dyDescent="0.3">
      <c r="L920" s="72"/>
      <c r="M920" s="58"/>
      <c r="O920" s="49"/>
      <c r="P920" s="51"/>
      <c r="V920" s="54"/>
    </row>
    <row r="921" spans="12:22" x14ac:dyDescent="0.3">
      <c r="L921" s="72"/>
      <c r="M921" s="58"/>
      <c r="O921" s="49"/>
      <c r="P921" s="51"/>
      <c r="V921" s="54"/>
    </row>
    <row r="922" spans="12:22" x14ac:dyDescent="0.3">
      <c r="L922" s="72"/>
      <c r="M922" s="58"/>
      <c r="O922" s="49"/>
      <c r="P922" s="51"/>
      <c r="V922" s="54"/>
    </row>
    <row r="923" spans="12:22" x14ac:dyDescent="0.3">
      <c r="L923" s="72"/>
      <c r="M923" s="58"/>
      <c r="O923" s="49"/>
      <c r="P923" s="51"/>
      <c r="V923" s="54"/>
    </row>
    <row r="924" spans="12:22" x14ac:dyDescent="0.3">
      <c r="L924" s="72"/>
      <c r="M924" s="58"/>
      <c r="O924" s="49"/>
      <c r="P924" s="51"/>
      <c r="V924" s="54"/>
    </row>
    <row r="925" spans="12:22" x14ac:dyDescent="0.3">
      <c r="L925" s="72"/>
      <c r="M925" s="58"/>
      <c r="O925" s="49"/>
      <c r="P925" s="51"/>
      <c r="V925" s="54"/>
    </row>
    <row r="926" spans="12:22" x14ac:dyDescent="0.3">
      <c r="L926" s="72"/>
      <c r="M926" s="58"/>
      <c r="O926" s="49"/>
      <c r="P926" s="51"/>
      <c r="V926" s="54"/>
    </row>
    <row r="927" spans="12:22" x14ac:dyDescent="0.3">
      <c r="L927" s="72"/>
      <c r="M927" s="58"/>
      <c r="O927" s="49"/>
      <c r="P927" s="51"/>
      <c r="V927" s="54"/>
    </row>
    <row r="928" spans="12:22" x14ac:dyDescent="0.3">
      <c r="L928" s="72"/>
      <c r="M928" s="58"/>
      <c r="O928" s="49"/>
      <c r="P928" s="51"/>
      <c r="V928" s="54"/>
    </row>
    <row r="929" spans="12:22" x14ac:dyDescent="0.3">
      <c r="L929" s="72"/>
      <c r="M929" s="58"/>
      <c r="O929" s="49"/>
      <c r="P929" s="51"/>
      <c r="V929" s="54"/>
    </row>
    <row r="930" spans="12:22" x14ac:dyDescent="0.3">
      <c r="L930" s="72"/>
      <c r="M930" s="58"/>
      <c r="O930" s="49"/>
      <c r="P930" s="51"/>
      <c r="V930" s="54"/>
    </row>
    <row r="931" spans="12:22" x14ac:dyDescent="0.3">
      <c r="L931" s="72"/>
      <c r="M931" s="58"/>
      <c r="O931" s="49"/>
      <c r="P931" s="51"/>
      <c r="V931" s="54"/>
    </row>
    <row r="932" spans="12:22" x14ac:dyDescent="0.3">
      <c r="L932" s="72"/>
      <c r="M932" s="58"/>
      <c r="O932" s="49"/>
      <c r="P932" s="51"/>
      <c r="V932" s="54"/>
    </row>
    <row r="933" spans="12:22" x14ac:dyDescent="0.3">
      <c r="L933" s="72"/>
      <c r="M933" s="58"/>
      <c r="O933" s="49"/>
      <c r="P933" s="51"/>
      <c r="V933" s="54"/>
    </row>
    <row r="934" spans="12:22" x14ac:dyDescent="0.3">
      <c r="L934" s="72"/>
      <c r="M934" s="58"/>
      <c r="O934" s="49"/>
      <c r="P934" s="51"/>
      <c r="V934" s="54"/>
    </row>
    <row r="935" spans="12:22" x14ac:dyDescent="0.3">
      <c r="L935" s="72"/>
      <c r="M935" s="58"/>
      <c r="O935" s="49"/>
      <c r="P935" s="51"/>
      <c r="V935" s="54"/>
    </row>
    <row r="936" spans="12:22" x14ac:dyDescent="0.3">
      <c r="L936" s="72"/>
      <c r="M936" s="58"/>
      <c r="O936" s="49"/>
      <c r="P936" s="51"/>
      <c r="V936" s="54"/>
    </row>
    <row r="937" spans="12:22" x14ac:dyDescent="0.3">
      <c r="L937" s="72"/>
      <c r="M937" s="58"/>
      <c r="O937" s="49"/>
      <c r="P937" s="51"/>
      <c r="V937" s="54"/>
    </row>
    <row r="938" spans="12:22" x14ac:dyDescent="0.3">
      <c r="L938" s="72"/>
      <c r="M938" s="58"/>
      <c r="O938" s="49"/>
      <c r="P938" s="51"/>
      <c r="V938" s="54"/>
    </row>
    <row r="939" spans="12:22" x14ac:dyDescent="0.3">
      <c r="L939" s="72"/>
      <c r="M939" s="58"/>
      <c r="O939" s="49"/>
      <c r="P939" s="51"/>
      <c r="V939" s="54"/>
    </row>
    <row r="940" spans="12:22" x14ac:dyDescent="0.3">
      <c r="L940" s="72"/>
      <c r="M940" s="58"/>
      <c r="O940" s="49"/>
      <c r="P940" s="51"/>
      <c r="V940" s="54"/>
    </row>
    <row r="941" spans="12:22" x14ac:dyDescent="0.3">
      <c r="L941" s="72"/>
      <c r="M941" s="58"/>
      <c r="O941" s="49"/>
      <c r="P941" s="51"/>
      <c r="V941" s="54"/>
    </row>
    <row r="942" spans="12:22" x14ac:dyDescent="0.3">
      <c r="L942" s="72"/>
      <c r="M942" s="58"/>
      <c r="O942" s="49"/>
      <c r="P942" s="51"/>
      <c r="V942" s="54"/>
    </row>
    <row r="943" spans="12:22" x14ac:dyDescent="0.3">
      <c r="L943" s="72"/>
      <c r="M943" s="58"/>
      <c r="O943" s="49"/>
      <c r="P943" s="51"/>
      <c r="V943" s="54"/>
    </row>
    <row r="944" spans="12:22" x14ac:dyDescent="0.3">
      <c r="L944" s="72"/>
      <c r="M944" s="58"/>
      <c r="O944" s="49"/>
      <c r="P944" s="51"/>
      <c r="V944" s="54"/>
    </row>
    <row r="945" spans="12:22" x14ac:dyDescent="0.3">
      <c r="L945" s="72"/>
      <c r="M945" s="58"/>
      <c r="O945" s="49"/>
      <c r="P945" s="51"/>
      <c r="V945" s="54"/>
    </row>
    <row r="946" spans="12:22" x14ac:dyDescent="0.3">
      <c r="L946" s="72"/>
      <c r="M946" s="58"/>
      <c r="O946" s="49"/>
      <c r="P946" s="51"/>
      <c r="V946" s="54"/>
    </row>
    <row r="947" spans="12:22" x14ac:dyDescent="0.3">
      <c r="L947" s="72"/>
      <c r="M947" s="58"/>
      <c r="O947" s="49"/>
      <c r="P947" s="51"/>
      <c r="V947" s="54"/>
    </row>
    <row r="948" spans="12:22" x14ac:dyDescent="0.3">
      <c r="L948" s="72"/>
      <c r="M948" s="58"/>
      <c r="O948" s="49"/>
      <c r="P948" s="51"/>
      <c r="V948" s="54"/>
    </row>
    <row r="949" spans="12:22" x14ac:dyDescent="0.3">
      <c r="L949" s="72"/>
      <c r="M949" s="58"/>
      <c r="O949" s="49"/>
      <c r="P949" s="51"/>
      <c r="V949" s="54"/>
    </row>
    <row r="950" spans="12:22" x14ac:dyDescent="0.3">
      <c r="L950" s="72"/>
      <c r="M950" s="58"/>
      <c r="O950" s="49"/>
      <c r="P950" s="51"/>
      <c r="V950" s="54"/>
    </row>
    <row r="951" spans="12:22" x14ac:dyDescent="0.3">
      <c r="L951" s="72"/>
      <c r="M951" s="58"/>
      <c r="O951" s="49"/>
      <c r="P951" s="51"/>
      <c r="V951" s="54"/>
    </row>
    <row r="952" spans="12:22" x14ac:dyDescent="0.3">
      <c r="L952" s="72"/>
      <c r="M952" s="58"/>
      <c r="O952" s="49"/>
      <c r="P952" s="51"/>
      <c r="V952" s="54"/>
    </row>
    <row r="953" spans="12:22" x14ac:dyDescent="0.3">
      <c r="L953" s="72"/>
      <c r="M953" s="58"/>
      <c r="O953" s="49"/>
      <c r="P953" s="51"/>
      <c r="V953" s="54"/>
    </row>
    <row r="954" spans="12:22" x14ac:dyDescent="0.3">
      <c r="L954" s="72"/>
      <c r="M954" s="58"/>
      <c r="O954" s="49"/>
      <c r="P954" s="51"/>
      <c r="V954" s="54"/>
    </row>
    <row r="955" spans="12:22" x14ac:dyDescent="0.3">
      <c r="L955" s="72"/>
      <c r="M955" s="58"/>
      <c r="O955" s="49"/>
      <c r="P955" s="51"/>
      <c r="V955" s="54"/>
    </row>
    <row r="956" spans="12:22" x14ac:dyDescent="0.3">
      <c r="L956" s="72"/>
      <c r="M956" s="58"/>
      <c r="O956" s="49"/>
      <c r="P956" s="51"/>
      <c r="V956" s="54"/>
    </row>
    <row r="957" spans="12:22" x14ac:dyDescent="0.3">
      <c r="L957" s="72"/>
      <c r="M957" s="58"/>
      <c r="O957" s="49"/>
      <c r="P957" s="51"/>
      <c r="V957" s="54"/>
    </row>
    <row r="958" spans="12:22" x14ac:dyDescent="0.3">
      <c r="L958" s="72"/>
      <c r="M958" s="58"/>
      <c r="O958" s="49"/>
      <c r="P958" s="51"/>
      <c r="V958" s="54"/>
    </row>
    <row r="959" spans="12:22" x14ac:dyDescent="0.3">
      <c r="L959" s="72"/>
      <c r="M959" s="58"/>
      <c r="O959" s="49"/>
      <c r="P959" s="51"/>
      <c r="V959" s="54"/>
    </row>
    <row r="960" spans="12:22" x14ac:dyDescent="0.3">
      <c r="L960" s="72"/>
      <c r="M960" s="58"/>
      <c r="O960" s="49"/>
      <c r="P960" s="51"/>
      <c r="V960" s="54"/>
    </row>
    <row r="961" spans="12:22" x14ac:dyDescent="0.3">
      <c r="L961" s="72"/>
      <c r="M961" s="58"/>
      <c r="O961" s="49"/>
      <c r="P961" s="51"/>
      <c r="V961" s="54"/>
    </row>
    <row r="962" spans="12:22" x14ac:dyDescent="0.3">
      <c r="L962" s="72"/>
      <c r="M962" s="58"/>
      <c r="O962" s="49"/>
      <c r="P962" s="51"/>
      <c r="V962" s="54"/>
    </row>
    <row r="963" spans="12:22" x14ac:dyDescent="0.3">
      <c r="L963" s="72"/>
      <c r="M963" s="58"/>
      <c r="O963" s="49"/>
      <c r="P963" s="51"/>
      <c r="V963" s="54"/>
    </row>
    <row r="964" spans="12:22" x14ac:dyDescent="0.3">
      <c r="L964" s="72"/>
      <c r="M964" s="58"/>
      <c r="O964" s="49"/>
      <c r="P964" s="51"/>
      <c r="V964" s="54"/>
    </row>
    <row r="965" spans="12:22" x14ac:dyDescent="0.3">
      <c r="L965" s="72"/>
      <c r="M965" s="58"/>
      <c r="O965" s="49"/>
      <c r="P965" s="51"/>
      <c r="V965" s="54"/>
    </row>
    <row r="966" spans="12:22" x14ac:dyDescent="0.3">
      <c r="L966" s="72"/>
      <c r="M966" s="58"/>
      <c r="O966" s="49"/>
      <c r="P966" s="51"/>
      <c r="V966" s="54"/>
    </row>
    <row r="967" spans="12:22" x14ac:dyDescent="0.3">
      <c r="L967" s="72"/>
      <c r="M967" s="58"/>
      <c r="O967" s="49"/>
      <c r="P967" s="51"/>
      <c r="V967" s="54"/>
    </row>
    <row r="968" spans="12:22" x14ac:dyDescent="0.3">
      <c r="L968" s="72"/>
      <c r="M968" s="58"/>
      <c r="O968" s="49"/>
      <c r="P968" s="51"/>
      <c r="V968" s="54"/>
    </row>
    <row r="969" spans="12:22" x14ac:dyDescent="0.3">
      <c r="L969" s="72"/>
      <c r="M969" s="58"/>
      <c r="O969" s="49"/>
      <c r="P969" s="51"/>
      <c r="V969" s="54"/>
    </row>
    <row r="970" spans="12:22" x14ac:dyDescent="0.3">
      <c r="L970" s="72"/>
      <c r="M970" s="58"/>
      <c r="O970" s="49"/>
      <c r="P970" s="51"/>
      <c r="V970" s="54"/>
    </row>
    <row r="971" spans="12:22" x14ac:dyDescent="0.3">
      <c r="L971" s="72"/>
      <c r="M971" s="58"/>
      <c r="O971" s="49"/>
      <c r="P971" s="51"/>
      <c r="V971" s="54"/>
    </row>
    <row r="972" spans="12:22" x14ac:dyDescent="0.3">
      <c r="L972" s="72"/>
      <c r="M972" s="58"/>
      <c r="O972" s="49"/>
      <c r="P972" s="51"/>
      <c r="V972" s="54"/>
    </row>
    <row r="973" spans="12:22" x14ac:dyDescent="0.3">
      <c r="L973" s="72"/>
      <c r="M973" s="58"/>
      <c r="O973" s="49"/>
      <c r="P973" s="51"/>
      <c r="V973" s="54"/>
    </row>
    <row r="974" spans="12:22" x14ac:dyDescent="0.3">
      <c r="L974" s="72"/>
      <c r="M974" s="58"/>
      <c r="O974" s="49"/>
      <c r="P974" s="51"/>
      <c r="V974" s="54"/>
    </row>
    <row r="975" spans="12:22" x14ac:dyDescent="0.3">
      <c r="L975" s="72"/>
      <c r="M975" s="58"/>
      <c r="O975" s="49"/>
      <c r="P975" s="51"/>
      <c r="V975" s="54"/>
    </row>
    <row r="976" spans="12:22" x14ac:dyDescent="0.3">
      <c r="L976" s="72"/>
      <c r="M976" s="58"/>
      <c r="O976" s="49"/>
      <c r="P976" s="51"/>
      <c r="V976" s="54"/>
    </row>
    <row r="977" spans="12:22" x14ac:dyDescent="0.3">
      <c r="L977" s="72"/>
      <c r="M977" s="58"/>
      <c r="O977" s="49"/>
      <c r="P977" s="51"/>
      <c r="V977" s="54"/>
    </row>
    <row r="978" spans="12:22" x14ac:dyDescent="0.3">
      <c r="L978" s="72"/>
      <c r="M978" s="58"/>
      <c r="O978" s="49"/>
      <c r="P978" s="51"/>
      <c r="V978" s="54"/>
    </row>
    <row r="979" spans="12:22" x14ac:dyDescent="0.3">
      <c r="L979" s="72"/>
      <c r="M979" s="58"/>
      <c r="O979" s="49"/>
      <c r="P979" s="51"/>
      <c r="V979" s="54"/>
    </row>
    <row r="980" spans="12:22" x14ac:dyDescent="0.3">
      <c r="L980" s="72"/>
      <c r="M980" s="58"/>
      <c r="O980" s="49"/>
      <c r="P980" s="51"/>
      <c r="V980" s="54"/>
    </row>
    <row r="981" spans="12:22" x14ac:dyDescent="0.3">
      <c r="L981" s="72"/>
      <c r="M981" s="58"/>
      <c r="O981" s="49"/>
      <c r="P981" s="51"/>
      <c r="V981" s="54"/>
    </row>
    <row r="982" spans="12:22" x14ac:dyDescent="0.3">
      <c r="L982" s="72"/>
      <c r="M982" s="58"/>
      <c r="O982" s="49"/>
      <c r="P982" s="51"/>
      <c r="V982" s="54"/>
    </row>
    <row r="983" spans="12:22" x14ac:dyDescent="0.3">
      <c r="L983" s="72"/>
      <c r="M983" s="58"/>
      <c r="O983" s="49"/>
      <c r="P983" s="51"/>
      <c r="V983" s="54"/>
    </row>
    <row r="984" spans="12:22" x14ac:dyDescent="0.3">
      <c r="L984" s="72"/>
      <c r="M984" s="58"/>
      <c r="O984" s="49"/>
      <c r="P984" s="51"/>
      <c r="V984" s="54"/>
    </row>
    <row r="985" spans="12:22" x14ac:dyDescent="0.3">
      <c r="L985" s="72"/>
      <c r="M985" s="58"/>
      <c r="O985" s="49"/>
      <c r="P985" s="51"/>
      <c r="V985" s="54"/>
    </row>
    <row r="986" spans="12:22" x14ac:dyDescent="0.3">
      <c r="L986" s="72"/>
      <c r="M986" s="58"/>
      <c r="O986" s="49"/>
      <c r="P986" s="51"/>
      <c r="V986" s="54"/>
    </row>
    <row r="987" spans="12:22" x14ac:dyDescent="0.3">
      <c r="L987" s="72"/>
      <c r="M987" s="58"/>
      <c r="O987" s="49"/>
      <c r="P987" s="51"/>
      <c r="V987" s="54"/>
    </row>
    <row r="988" spans="12:22" x14ac:dyDescent="0.3">
      <c r="L988" s="72"/>
      <c r="M988" s="58"/>
      <c r="O988" s="49"/>
      <c r="P988" s="51"/>
      <c r="V988" s="54"/>
    </row>
    <row r="989" spans="12:22" x14ac:dyDescent="0.3">
      <c r="L989" s="72"/>
      <c r="M989" s="58"/>
      <c r="O989" s="49"/>
      <c r="P989" s="51"/>
      <c r="V989" s="54"/>
    </row>
    <row r="990" spans="12:22" x14ac:dyDescent="0.3">
      <c r="L990" s="72"/>
      <c r="M990" s="58"/>
      <c r="O990" s="49"/>
      <c r="P990" s="51"/>
      <c r="V990" s="54"/>
    </row>
    <row r="991" spans="12:22" x14ac:dyDescent="0.3">
      <c r="L991" s="72"/>
      <c r="M991" s="58"/>
      <c r="O991" s="49"/>
      <c r="P991" s="51"/>
      <c r="V991" s="54"/>
    </row>
    <row r="992" spans="12:22" x14ac:dyDescent="0.3">
      <c r="L992" s="72"/>
      <c r="M992" s="58"/>
      <c r="O992" s="49"/>
      <c r="P992" s="51"/>
      <c r="V992" s="54"/>
    </row>
    <row r="993" spans="12:22" x14ac:dyDescent="0.3">
      <c r="L993" s="72"/>
      <c r="M993" s="58"/>
      <c r="O993" s="49"/>
      <c r="P993" s="51"/>
      <c r="V993" s="54"/>
    </row>
    <row r="994" spans="12:22" x14ac:dyDescent="0.3">
      <c r="L994" s="72"/>
      <c r="M994" s="58"/>
      <c r="O994" s="49"/>
      <c r="P994" s="51"/>
      <c r="V994" s="54"/>
    </row>
    <row r="995" spans="12:22" x14ac:dyDescent="0.3">
      <c r="L995" s="72"/>
      <c r="M995" s="58"/>
      <c r="O995" s="49"/>
      <c r="P995" s="51"/>
      <c r="V995" s="54"/>
    </row>
    <row r="996" spans="12:22" x14ac:dyDescent="0.3">
      <c r="L996" s="72"/>
      <c r="M996" s="58"/>
      <c r="O996" s="49"/>
      <c r="P996" s="51"/>
      <c r="V996" s="54"/>
    </row>
    <row r="997" spans="12:22" x14ac:dyDescent="0.3">
      <c r="L997" s="72"/>
      <c r="M997" s="58"/>
      <c r="O997" s="49"/>
      <c r="P997" s="51"/>
      <c r="V997" s="54"/>
    </row>
    <row r="998" spans="12:22" x14ac:dyDescent="0.3">
      <c r="L998" s="72"/>
      <c r="M998" s="58"/>
      <c r="O998" s="49"/>
      <c r="P998" s="51"/>
      <c r="V998" s="54"/>
    </row>
    <row r="999" spans="12:22" x14ac:dyDescent="0.3">
      <c r="L999" s="72"/>
      <c r="M999" s="58"/>
      <c r="O999" s="49"/>
      <c r="P999" s="51"/>
      <c r="V999" s="54"/>
    </row>
    <row r="1000" spans="12:22" x14ac:dyDescent="0.3">
      <c r="L1000" s="72"/>
      <c r="M1000" s="58"/>
      <c r="O1000" s="49"/>
      <c r="P1000" s="51"/>
      <c r="V1000" s="54"/>
    </row>
    <row r="1001" spans="12:22" x14ac:dyDescent="0.3">
      <c r="L1001" s="72"/>
      <c r="M1001" s="58"/>
      <c r="O1001" s="49"/>
      <c r="P1001" s="51"/>
      <c r="V1001" s="54"/>
    </row>
    <row r="1002" spans="12:22" x14ac:dyDescent="0.3">
      <c r="L1002" s="72"/>
      <c r="M1002" s="58"/>
      <c r="O1002" s="49"/>
      <c r="P1002" s="51"/>
      <c r="V1002" s="54"/>
    </row>
    <row r="1003" spans="12:22" x14ac:dyDescent="0.3">
      <c r="L1003" s="72"/>
      <c r="M1003" s="58"/>
      <c r="O1003" s="49"/>
      <c r="P1003" s="51"/>
      <c r="V1003" s="54"/>
    </row>
    <row r="1004" spans="12:22" x14ac:dyDescent="0.3">
      <c r="L1004" s="72"/>
      <c r="M1004" s="58"/>
      <c r="O1004" s="49"/>
      <c r="P1004" s="51"/>
      <c r="V1004" s="54"/>
    </row>
    <row r="1005" spans="12:22" x14ac:dyDescent="0.3">
      <c r="L1005" s="72"/>
      <c r="M1005" s="58"/>
      <c r="O1005" s="49"/>
      <c r="P1005" s="51"/>
      <c r="V1005" s="54"/>
    </row>
    <row r="1006" spans="12:22" x14ac:dyDescent="0.3">
      <c r="L1006" s="72"/>
      <c r="M1006" s="58"/>
      <c r="O1006" s="49"/>
      <c r="P1006" s="51"/>
      <c r="V1006" s="54"/>
    </row>
    <row r="1007" spans="12:22" x14ac:dyDescent="0.3">
      <c r="L1007" s="72"/>
      <c r="M1007" s="58"/>
      <c r="O1007" s="49"/>
      <c r="P1007" s="51"/>
      <c r="V1007" s="54"/>
    </row>
    <row r="1008" spans="12:22" x14ac:dyDescent="0.3">
      <c r="L1008" s="72"/>
      <c r="M1008" s="58"/>
      <c r="O1008" s="49"/>
      <c r="P1008" s="51"/>
      <c r="V1008" s="54"/>
    </row>
    <row r="1009" spans="12:22" x14ac:dyDescent="0.3">
      <c r="L1009" s="72"/>
      <c r="M1009" s="58"/>
      <c r="O1009" s="49"/>
      <c r="P1009" s="51"/>
      <c r="V1009" s="54"/>
    </row>
    <row r="1010" spans="12:22" x14ac:dyDescent="0.3">
      <c r="L1010" s="72"/>
      <c r="M1010" s="58"/>
      <c r="O1010" s="49"/>
      <c r="P1010" s="51"/>
      <c r="V1010" s="54"/>
    </row>
    <row r="1011" spans="12:22" x14ac:dyDescent="0.3">
      <c r="L1011" s="72"/>
      <c r="M1011" s="58"/>
      <c r="O1011" s="49"/>
      <c r="P1011" s="51"/>
      <c r="V1011" s="54"/>
    </row>
    <row r="1012" spans="12:22" x14ac:dyDescent="0.3">
      <c r="L1012" s="72"/>
      <c r="M1012" s="58"/>
      <c r="O1012" s="49"/>
      <c r="P1012" s="51"/>
      <c r="V1012" s="54"/>
    </row>
    <row r="1013" spans="12:22" x14ac:dyDescent="0.3">
      <c r="L1013" s="72"/>
      <c r="M1013" s="58"/>
      <c r="O1013" s="49"/>
      <c r="P1013" s="51"/>
      <c r="V1013" s="54"/>
    </row>
    <row r="1014" spans="12:22" x14ac:dyDescent="0.3">
      <c r="L1014" s="72"/>
      <c r="M1014" s="58"/>
      <c r="O1014" s="49"/>
      <c r="P1014" s="51"/>
      <c r="V1014" s="54"/>
    </row>
    <row r="1015" spans="12:22" x14ac:dyDescent="0.3">
      <c r="L1015" s="72"/>
      <c r="M1015" s="58"/>
      <c r="O1015" s="49"/>
      <c r="P1015" s="51"/>
      <c r="V1015" s="54"/>
    </row>
    <row r="1016" spans="12:22" x14ac:dyDescent="0.3">
      <c r="L1016" s="72"/>
      <c r="M1016" s="58"/>
      <c r="O1016" s="49"/>
      <c r="P1016" s="51"/>
      <c r="V1016" s="54"/>
    </row>
    <row r="1017" spans="12:22" x14ac:dyDescent="0.3">
      <c r="L1017" s="72"/>
      <c r="M1017" s="58"/>
      <c r="O1017" s="49"/>
      <c r="P1017" s="51"/>
      <c r="V1017" s="54"/>
    </row>
    <row r="1018" spans="12:22" x14ac:dyDescent="0.3">
      <c r="L1018" s="72"/>
      <c r="M1018" s="58"/>
      <c r="O1018" s="49"/>
      <c r="P1018" s="51"/>
      <c r="V1018" s="54"/>
    </row>
    <row r="1019" spans="12:22" x14ac:dyDescent="0.3">
      <c r="L1019" s="72"/>
      <c r="M1019" s="58"/>
      <c r="O1019" s="49"/>
      <c r="P1019" s="51"/>
      <c r="V1019" s="54"/>
    </row>
    <row r="1020" spans="12:22" x14ac:dyDescent="0.3">
      <c r="L1020" s="72"/>
      <c r="M1020" s="58"/>
      <c r="O1020" s="49"/>
      <c r="P1020" s="51"/>
      <c r="V1020" s="54"/>
    </row>
    <row r="1021" spans="12:22" x14ac:dyDescent="0.3">
      <c r="L1021" s="72"/>
      <c r="M1021" s="58"/>
      <c r="O1021" s="49"/>
      <c r="P1021" s="51"/>
      <c r="V1021" s="54"/>
    </row>
    <row r="1022" spans="12:22" x14ac:dyDescent="0.3">
      <c r="L1022" s="72"/>
      <c r="M1022" s="58"/>
      <c r="O1022" s="49"/>
      <c r="P1022" s="51"/>
      <c r="V1022" s="54"/>
    </row>
    <row r="1023" spans="12:22" x14ac:dyDescent="0.3">
      <c r="L1023" s="72"/>
      <c r="M1023" s="58"/>
      <c r="O1023" s="49"/>
      <c r="P1023" s="51"/>
      <c r="V1023" s="54"/>
    </row>
    <row r="1024" spans="12:22" x14ac:dyDescent="0.3">
      <c r="L1024" s="72"/>
      <c r="M1024" s="58"/>
      <c r="O1024" s="49"/>
      <c r="P1024" s="51"/>
      <c r="V1024" s="54"/>
    </row>
    <row r="1025" spans="12:22" x14ac:dyDescent="0.3">
      <c r="L1025" s="72"/>
      <c r="M1025" s="58"/>
      <c r="O1025" s="49"/>
      <c r="P1025" s="51"/>
      <c r="V1025" s="54"/>
    </row>
    <row r="1026" spans="12:22" x14ac:dyDescent="0.3">
      <c r="L1026" s="72"/>
      <c r="M1026" s="58"/>
      <c r="O1026" s="49"/>
      <c r="P1026" s="51"/>
      <c r="V1026" s="54"/>
    </row>
    <row r="1027" spans="12:22" x14ac:dyDescent="0.3">
      <c r="L1027" s="72"/>
      <c r="M1027" s="58"/>
      <c r="O1027" s="49"/>
      <c r="P1027" s="51"/>
      <c r="V1027" s="54"/>
    </row>
    <row r="1028" spans="12:22" x14ac:dyDescent="0.3">
      <c r="L1028" s="72"/>
      <c r="M1028" s="58"/>
      <c r="O1028" s="49"/>
      <c r="P1028" s="51"/>
      <c r="V1028" s="54"/>
    </row>
    <row r="1029" spans="12:22" x14ac:dyDescent="0.3">
      <c r="L1029" s="72"/>
      <c r="M1029" s="58"/>
      <c r="O1029" s="49"/>
      <c r="P1029" s="51"/>
      <c r="V1029" s="54"/>
    </row>
    <row r="1030" spans="12:22" x14ac:dyDescent="0.3">
      <c r="L1030" s="72"/>
      <c r="M1030" s="58"/>
      <c r="O1030" s="49"/>
      <c r="P1030" s="51"/>
      <c r="V1030" s="54"/>
    </row>
    <row r="1031" spans="12:22" x14ac:dyDescent="0.3">
      <c r="L1031" s="72"/>
      <c r="M1031" s="58"/>
      <c r="O1031" s="49"/>
      <c r="P1031" s="51"/>
      <c r="V1031" s="54"/>
    </row>
    <row r="1032" spans="12:22" x14ac:dyDescent="0.3">
      <c r="L1032" s="72"/>
      <c r="M1032" s="58"/>
      <c r="O1032" s="49"/>
      <c r="P1032" s="51"/>
      <c r="V1032" s="54"/>
    </row>
    <row r="1033" spans="12:22" x14ac:dyDescent="0.3">
      <c r="L1033" s="72"/>
      <c r="M1033" s="58"/>
      <c r="O1033" s="49"/>
      <c r="P1033" s="51"/>
      <c r="V1033" s="54"/>
    </row>
    <row r="1034" spans="12:22" x14ac:dyDescent="0.3">
      <c r="L1034" s="72"/>
      <c r="M1034" s="58"/>
      <c r="O1034" s="49"/>
      <c r="P1034" s="51"/>
      <c r="V1034" s="54"/>
    </row>
    <row r="1035" spans="12:22" x14ac:dyDescent="0.3">
      <c r="L1035" s="72"/>
      <c r="M1035" s="58"/>
      <c r="O1035" s="49"/>
      <c r="P1035" s="51"/>
      <c r="V1035" s="54"/>
    </row>
    <row r="1036" spans="12:22" x14ac:dyDescent="0.3">
      <c r="L1036" s="72"/>
      <c r="M1036" s="58"/>
      <c r="O1036" s="49"/>
      <c r="P1036" s="51"/>
      <c r="V1036" s="54"/>
    </row>
    <row r="1037" spans="12:22" x14ac:dyDescent="0.3">
      <c r="L1037" s="72"/>
      <c r="M1037" s="58"/>
      <c r="O1037" s="49"/>
      <c r="P1037" s="51"/>
      <c r="V1037" s="54"/>
    </row>
    <row r="1038" spans="12:22" x14ac:dyDescent="0.3">
      <c r="L1038" s="72"/>
      <c r="M1038" s="58"/>
      <c r="O1038" s="49"/>
      <c r="P1038" s="51"/>
      <c r="V1038" s="54"/>
    </row>
    <row r="1039" spans="12:22" x14ac:dyDescent="0.3">
      <c r="L1039" s="72"/>
      <c r="M1039" s="58"/>
      <c r="O1039" s="49"/>
      <c r="P1039" s="51"/>
      <c r="V1039" s="54"/>
    </row>
    <row r="1040" spans="12:22" x14ac:dyDescent="0.3">
      <c r="L1040" s="72"/>
      <c r="M1040" s="58"/>
      <c r="O1040" s="49"/>
      <c r="P1040" s="51"/>
      <c r="V1040" s="54"/>
    </row>
    <row r="1041" spans="12:22" x14ac:dyDescent="0.3">
      <c r="L1041" s="72"/>
      <c r="M1041" s="58"/>
      <c r="O1041" s="49"/>
      <c r="P1041" s="51"/>
      <c r="V1041" s="54"/>
    </row>
    <row r="1042" spans="12:22" x14ac:dyDescent="0.3">
      <c r="L1042" s="72"/>
      <c r="M1042" s="58"/>
      <c r="O1042" s="49"/>
      <c r="P1042" s="51"/>
      <c r="V1042" s="54"/>
    </row>
    <row r="1043" spans="12:22" x14ac:dyDescent="0.3">
      <c r="L1043" s="72"/>
      <c r="M1043" s="58"/>
      <c r="O1043" s="49"/>
      <c r="P1043" s="51"/>
      <c r="V1043" s="54"/>
    </row>
    <row r="1044" spans="12:22" x14ac:dyDescent="0.3">
      <c r="L1044" s="72"/>
      <c r="M1044" s="58"/>
      <c r="O1044" s="49"/>
      <c r="P1044" s="51"/>
      <c r="V1044" s="54"/>
    </row>
    <row r="1045" spans="12:22" x14ac:dyDescent="0.3">
      <c r="L1045" s="72"/>
      <c r="M1045" s="58"/>
      <c r="O1045" s="49"/>
      <c r="P1045" s="51"/>
      <c r="V1045" s="54"/>
    </row>
    <row r="1046" spans="12:22" x14ac:dyDescent="0.3">
      <c r="L1046" s="72"/>
      <c r="M1046" s="58"/>
      <c r="O1046" s="49"/>
      <c r="P1046" s="51"/>
      <c r="V1046" s="54"/>
    </row>
    <row r="1047" spans="12:22" x14ac:dyDescent="0.3">
      <c r="L1047" s="72"/>
      <c r="M1047" s="58"/>
      <c r="O1047" s="49"/>
      <c r="P1047" s="51"/>
      <c r="V1047" s="54"/>
    </row>
    <row r="1048" spans="12:22" x14ac:dyDescent="0.3">
      <c r="L1048" s="72"/>
      <c r="M1048" s="58"/>
      <c r="O1048" s="49"/>
      <c r="P1048" s="51"/>
      <c r="V1048" s="54"/>
    </row>
    <row r="1049" spans="12:22" x14ac:dyDescent="0.3">
      <c r="L1049" s="72"/>
      <c r="M1049" s="58"/>
      <c r="O1049" s="49"/>
      <c r="P1049" s="51"/>
      <c r="V1049" s="54"/>
    </row>
    <row r="1050" spans="12:22" x14ac:dyDescent="0.3">
      <c r="L1050" s="72"/>
      <c r="M1050" s="58"/>
      <c r="O1050" s="49"/>
      <c r="P1050" s="51"/>
      <c r="V1050" s="54"/>
    </row>
    <row r="1051" spans="12:22" x14ac:dyDescent="0.3">
      <c r="L1051" s="72"/>
      <c r="M1051" s="58"/>
      <c r="O1051" s="49"/>
      <c r="P1051" s="51"/>
      <c r="V1051" s="54"/>
    </row>
    <row r="1052" spans="12:22" x14ac:dyDescent="0.3">
      <c r="L1052" s="72"/>
      <c r="M1052" s="58"/>
      <c r="O1052" s="49"/>
      <c r="P1052" s="51"/>
      <c r="V1052" s="54"/>
    </row>
    <row r="1053" spans="12:22" x14ac:dyDescent="0.3">
      <c r="L1053" s="72"/>
      <c r="M1053" s="58"/>
      <c r="O1053" s="49"/>
      <c r="P1053" s="51"/>
      <c r="V1053" s="54"/>
    </row>
    <row r="1054" spans="12:22" x14ac:dyDescent="0.3">
      <c r="L1054" s="72"/>
      <c r="M1054" s="58"/>
      <c r="O1054" s="49"/>
      <c r="P1054" s="51"/>
      <c r="V1054" s="54"/>
    </row>
    <row r="1055" spans="12:22" x14ac:dyDescent="0.3">
      <c r="L1055" s="72"/>
      <c r="M1055" s="58"/>
      <c r="O1055" s="49"/>
      <c r="P1055" s="51"/>
      <c r="V1055" s="54"/>
    </row>
    <row r="1056" spans="12:22" x14ac:dyDescent="0.3">
      <c r="L1056" s="72"/>
      <c r="M1056" s="58"/>
      <c r="O1056" s="49"/>
      <c r="P1056" s="51"/>
      <c r="V1056" s="54"/>
    </row>
    <row r="1057" spans="12:22" x14ac:dyDescent="0.3">
      <c r="L1057" s="72"/>
      <c r="M1057" s="58"/>
      <c r="O1057" s="49"/>
      <c r="P1057" s="51"/>
      <c r="V1057" s="54"/>
    </row>
    <row r="1058" spans="12:22" x14ac:dyDescent="0.3">
      <c r="L1058" s="72"/>
      <c r="M1058" s="58"/>
      <c r="O1058" s="49"/>
      <c r="P1058" s="51"/>
      <c r="V1058" s="54"/>
    </row>
    <row r="1059" spans="12:22" x14ac:dyDescent="0.3">
      <c r="L1059" s="72"/>
      <c r="M1059" s="58"/>
      <c r="O1059" s="49"/>
      <c r="P1059" s="51"/>
      <c r="V1059" s="54"/>
    </row>
    <row r="1060" spans="12:22" x14ac:dyDescent="0.3">
      <c r="L1060" s="72"/>
      <c r="M1060" s="58"/>
      <c r="O1060" s="49"/>
      <c r="P1060" s="51"/>
      <c r="V1060" s="54"/>
    </row>
    <row r="1061" spans="12:22" x14ac:dyDescent="0.3">
      <c r="L1061" s="72"/>
      <c r="M1061" s="58"/>
      <c r="O1061" s="49"/>
      <c r="P1061" s="51"/>
      <c r="V1061" s="54"/>
    </row>
    <row r="1062" spans="12:22" x14ac:dyDescent="0.3">
      <c r="L1062" s="72"/>
      <c r="M1062" s="58"/>
      <c r="O1062" s="49"/>
      <c r="P1062" s="51"/>
      <c r="V1062" s="54"/>
    </row>
    <row r="1063" spans="12:22" x14ac:dyDescent="0.3">
      <c r="L1063" s="72"/>
      <c r="M1063" s="58"/>
      <c r="O1063" s="49"/>
      <c r="P1063" s="51"/>
      <c r="V1063" s="54"/>
    </row>
    <row r="1064" spans="12:22" x14ac:dyDescent="0.3">
      <c r="L1064" s="72"/>
      <c r="M1064" s="58"/>
      <c r="O1064" s="49"/>
      <c r="P1064" s="51"/>
      <c r="V1064" s="54"/>
    </row>
    <row r="1065" spans="12:22" x14ac:dyDescent="0.3">
      <c r="L1065" s="72"/>
      <c r="M1065" s="58"/>
      <c r="O1065" s="49"/>
      <c r="P1065" s="51"/>
      <c r="V1065" s="54"/>
    </row>
    <row r="1066" spans="12:22" x14ac:dyDescent="0.3">
      <c r="L1066" s="72"/>
      <c r="M1066" s="58"/>
      <c r="O1066" s="49"/>
      <c r="P1066" s="51"/>
      <c r="V1066" s="54"/>
    </row>
    <row r="1067" spans="12:22" x14ac:dyDescent="0.3">
      <c r="L1067" s="72"/>
      <c r="M1067" s="58"/>
      <c r="O1067" s="49"/>
      <c r="P1067" s="51"/>
      <c r="V1067" s="54"/>
    </row>
    <row r="1068" spans="12:22" x14ac:dyDescent="0.3">
      <c r="L1068" s="72"/>
      <c r="M1068" s="58"/>
      <c r="O1068" s="49"/>
      <c r="P1068" s="51"/>
      <c r="V1068" s="54"/>
    </row>
    <row r="1069" spans="12:22" x14ac:dyDescent="0.3">
      <c r="L1069" s="72"/>
      <c r="M1069" s="58"/>
      <c r="O1069" s="49"/>
      <c r="P1069" s="51"/>
      <c r="V1069" s="54"/>
    </row>
    <row r="1070" spans="12:22" x14ac:dyDescent="0.3">
      <c r="L1070" s="72"/>
      <c r="M1070" s="58"/>
      <c r="O1070" s="49"/>
      <c r="P1070" s="51"/>
      <c r="V1070" s="54"/>
    </row>
    <row r="1071" spans="12:22" x14ac:dyDescent="0.3">
      <c r="L1071" s="72"/>
      <c r="M1071" s="58"/>
      <c r="O1071" s="49"/>
      <c r="P1071" s="51"/>
      <c r="V1071" s="54"/>
    </row>
    <row r="1072" spans="12:22" x14ac:dyDescent="0.3">
      <c r="L1072" s="72"/>
      <c r="M1072" s="58"/>
      <c r="O1072" s="49"/>
      <c r="P1072" s="51"/>
      <c r="V1072" s="54"/>
    </row>
    <row r="1073" spans="12:22" x14ac:dyDescent="0.3">
      <c r="L1073" s="72"/>
      <c r="M1073" s="58"/>
      <c r="O1073" s="49"/>
      <c r="P1073" s="51"/>
      <c r="V1073" s="54"/>
    </row>
    <row r="1074" spans="12:22" x14ac:dyDescent="0.3">
      <c r="L1074" s="72"/>
      <c r="M1074" s="58"/>
      <c r="O1074" s="49"/>
      <c r="P1074" s="51"/>
      <c r="V1074" s="54"/>
    </row>
    <row r="1075" spans="12:22" x14ac:dyDescent="0.3">
      <c r="L1075" s="72"/>
      <c r="M1075" s="58"/>
      <c r="O1075" s="49"/>
      <c r="P1075" s="51"/>
      <c r="V1075" s="54"/>
    </row>
    <row r="1076" spans="12:22" x14ac:dyDescent="0.3">
      <c r="L1076" s="72"/>
      <c r="M1076" s="58"/>
      <c r="O1076" s="49"/>
      <c r="P1076" s="51"/>
      <c r="V1076" s="54"/>
    </row>
    <row r="1077" spans="12:22" x14ac:dyDescent="0.3">
      <c r="L1077" s="72"/>
      <c r="M1077" s="58"/>
      <c r="O1077" s="49"/>
      <c r="P1077" s="51"/>
      <c r="V1077" s="54"/>
    </row>
    <row r="1078" spans="12:22" x14ac:dyDescent="0.3">
      <c r="L1078" s="72"/>
      <c r="M1078" s="58"/>
      <c r="O1078" s="49"/>
      <c r="P1078" s="51"/>
      <c r="V1078" s="54"/>
    </row>
    <row r="1079" spans="12:22" x14ac:dyDescent="0.3">
      <c r="L1079" s="72"/>
      <c r="M1079" s="58"/>
      <c r="O1079" s="49"/>
      <c r="P1079" s="51"/>
      <c r="V1079" s="54"/>
    </row>
    <row r="1080" spans="12:22" x14ac:dyDescent="0.3">
      <c r="L1080" s="72"/>
      <c r="M1080" s="58"/>
      <c r="O1080" s="49"/>
      <c r="P1080" s="51"/>
      <c r="V1080" s="54"/>
    </row>
    <row r="1081" spans="12:22" x14ac:dyDescent="0.3">
      <c r="L1081" s="72"/>
      <c r="M1081" s="58"/>
      <c r="O1081" s="49"/>
      <c r="P1081" s="51"/>
      <c r="V1081" s="54"/>
    </row>
    <row r="1082" spans="12:22" x14ac:dyDescent="0.3">
      <c r="L1082" s="72"/>
      <c r="M1082" s="58"/>
      <c r="O1082" s="49"/>
      <c r="P1082" s="51"/>
      <c r="V1082" s="54"/>
    </row>
    <row r="1083" spans="12:22" x14ac:dyDescent="0.3">
      <c r="L1083" s="72"/>
      <c r="M1083" s="58"/>
      <c r="O1083" s="49"/>
      <c r="P1083" s="51"/>
      <c r="V1083" s="54"/>
    </row>
    <row r="1084" spans="12:22" x14ac:dyDescent="0.3">
      <c r="L1084" s="72"/>
      <c r="M1084" s="58"/>
      <c r="O1084" s="49"/>
      <c r="P1084" s="51"/>
      <c r="V1084" s="54"/>
    </row>
    <row r="1085" spans="12:22" x14ac:dyDescent="0.3">
      <c r="L1085" s="72"/>
      <c r="M1085" s="58"/>
      <c r="O1085" s="49"/>
      <c r="P1085" s="51"/>
      <c r="V1085" s="54"/>
    </row>
    <row r="1086" spans="12:22" x14ac:dyDescent="0.3">
      <c r="L1086" s="72"/>
      <c r="M1086" s="58"/>
      <c r="O1086" s="49"/>
      <c r="P1086" s="51"/>
      <c r="V1086" s="54"/>
    </row>
    <row r="1087" spans="12:22" x14ac:dyDescent="0.3">
      <c r="L1087" s="72"/>
      <c r="M1087" s="58"/>
      <c r="O1087" s="49"/>
      <c r="P1087" s="51"/>
      <c r="V1087" s="54"/>
    </row>
    <row r="1088" spans="12:22" x14ac:dyDescent="0.3">
      <c r="L1088" s="72"/>
      <c r="M1088" s="58"/>
      <c r="O1088" s="49"/>
      <c r="P1088" s="51"/>
      <c r="V1088" s="54"/>
    </row>
    <row r="1089" spans="12:22" x14ac:dyDescent="0.3">
      <c r="L1089" s="72"/>
      <c r="M1089" s="58"/>
      <c r="O1089" s="49"/>
      <c r="P1089" s="51"/>
      <c r="V1089" s="54"/>
    </row>
    <row r="1090" spans="12:22" x14ac:dyDescent="0.3">
      <c r="L1090" s="72"/>
      <c r="M1090" s="58"/>
      <c r="O1090" s="49"/>
      <c r="P1090" s="51"/>
      <c r="V1090" s="54"/>
    </row>
    <row r="1091" spans="12:22" x14ac:dyDescent="0.3">
      <c r="L1091" s="72"/>
      <c r="M1091" s="58"/>
      <c r="O1091" s="49"/>
      <c r="P1091" s="51"/>
      <c r="V1091" s="54"/>
    </row>
    <row r="1092" spans="12:22" x14ac:dyDescent="0.3">
      <c r="L1092" s="72"/>
      <c r="M1092" s="58"/>
      <c r="O1092" s="49"/>
      <c r="P1092" s="51"/>
      <c r="V1092" s="54"/>
    </row>
    <row r="1093" spans="12:22" x14ac:dyDescent="0.3">
      <c r="L1093" s="72"/>
      <c r="M1093" s="58"/>
      <c r="O1093" s="49"/>
      <c r="P1093" s="51"/>
      <c r="V1093" s="54"/>
    </row>
    <row r="1094" spans="12:22" x14ac:dyDescent="0.3">
      <c r="L1094" s="72"/>
      <c r="M1094" s="58"/>
      <c r="O1094" s="49"/>
      <c r="P1094" s="51"/>
      <c r="V1094" s="54"/>
    </row>
    <row r="1095" spans="12:22" x14ac:dyDescent="0.3">
      <c r="L1095" s="72"/>
      <c r="M1095" s="58"/>
      <c r="O1095" s="49"/>
      <c r="P1095" s="51"/>
      <c r="V1095" s="54"/>
    </row>
    <row r="1096" spans="12:22" x14ac:dyDescent="0.3">
      <c r="L1096" s="72"/>
      <c r="M1096" s="58"/>
      <c r="O1096" s="49"/>
      <c r="P1096" s="51"/>
      <c r="V1096" s="54"/>
    </row>
    <row r="1097" spans="12:22" x14ac:dyDescent="0.3">
      <c r="L1097" s="72"/>
      <c r="M1097" s="58"/>
      <c r="O1097" s="49"/>
      <c r="P1097" s="51"/>
      <c r="V1097" s="54"/>
    </row>
    <row r="1098" spans="12:22" x14ac:dyDescent="0.3">
      <c r="L1098" s="72"/>
      <c r="M1098" s="58"/>
      <c r="O1098" s="49"/>
      <c r="P1098" s="51"/>
      <c r="V1098" s="54"/>
    </row>
    <row r="1099" spans="12:22" x14ac:dyDescent="0.3">
      <c r="L1099" s="72"/>
      <c r="M1099" s="58"/>
      <c r="O1099" s="49"/>
      <c r="P1099" s="51"/>
      <c r="V1099" s="54"/>
    </row>
    <row r="1100" spans="12:22" x14ac:dyDescent="0.3">
      <c r="L1100" s="72"/>
      <c r="M1100" s="58"/>
      <c r="O1100" s="49"/>
      <c r="P1100" s="51"/>
      <c r="V1100" s="54"/>
    </row>
    <row r="1101" spans="12:22" x14ac:dyDescent="0.3">
      <c r="L1101" s="72"/>
      <c r="M1101" s="58"/>
      <c r="O1101" s="49"/>
      <c r="P1101" s="51"/>
      <c r="V1101" s="54"/>
    </row>
    <row r="1102" spans="12:22" x14ac:dyDescent="0.3">
      <c r="L1102" s="72"/>
      <c r="M1102" s="58"/>
      <c r="O1102" s="49"/>
      <c r="P1102" s="51"/>
      <c r="V1102" s="54"/>
    </row>
    <row r="1103" spans="12:22" x14ac:dyDescent="0.3">
      <c r="L1103" s="72"/>
      <c r="M1103" s="58"/>
      <c r="O1103" s="49"/>
      <c r="P1103" s="51"/>
      <c r="V1103" s="54"/>
    </row>
    <row r="1104" spans="12:22" x14ac:dyDescent="0.3">
      <c r="L1104" s="72"/>
      <c r="M1104" s="58"/>
      <c r="O1104" s="49"/>
      <c r="P1104" s="51"/>
      <c r="V1104" s="54"/>
    </row>
    <row r="1105" spans="12:22" x14ac:dyDescent="0.3">
      <c r="L1105" s="72"/>
      <c r="M1105" s="58"/>
      <c r="O1105" s="49"/>
      <c r="P1105" s="51"/>
      <c r="V1105" s="54"/>
    </row>
    <row r="1106" spans="12:22" x14ac:dyDescent="0.3">
      <c r="L1106" s="72"/>
      <c r="M1106" s="58"/>
      <c r="O1106" s="49"/>
      <c r="P1106" s="51"/>
      <c r="V1106" s="54"/>
    </row>
    <row r="1107" spans="12:22" x14ac:dyDescent="0.3">
      <c r="L1107" s="72"/>
      <c r="M1107" s="58"/>
      <c r="O1107" s="49"/>
      <c r="P1107" s="51"/>
      <c r="V1107" s="54"/>
    </row>
    <row r="1108" spans="12:22" x14ac:dyDescent="0.3">
      <c r="L1108" s="72"/>
      <c r="M1108" s="58"/>
      <c r="O1108" s="49"/>
      <c r="P1108" s="51"/>
      <c r="V1108" s="54"/>
    </row>
    <row r="1109" spans="12:22" x14ac:dyDescent="0.3">
      <c r="L1109" s="72"/>
      <c r="M1109" s="58"/>
      <c r="O1109" s="49"/>
      <c r="P1109" s="51"/>
      <c r="V1109" s="54"/>
    </row>
    <row r="1110" spans="12:22" x14ac:dyDescent="0.3">
      <c r="L1110" s="72"/>
      <c r="M1110" s="58"/>
      <c r="O1110" s="49"/>
      <c r="P1110" s="51"/>
      <c r="V1110" s="54"/>
    </row>
    <row r="1111" spans="12:22" x14ac:dyDescent="0.3">
      <c r="L1111" s="72"/>
      <c r="M1111" s="58"/>
      <c r="O1111" s="49"/>
      <c r="P1111" s="51"/>
      <c r="V1111" s="54"/>
    </row>
    <row r="1112" spans="12:22" x14ac:dyDescent="0.3">
      <c r="L1112" s="72"/>
      <c r="M1112" s="58"/>
      <c r="O1112" s="49"/>
      <c r="P1112" s="51"/>
      <c r="V1112" s="54"/>
    </row>
    <row r="1113" spans="12:22" x14ac:dyDescent="0.3">
      <c r="L1113" s="72"/>
      <c r="M1113" s="58"/>
      <c r="O1113" s="49"/>
      <c r="P1113" s="51"/>
      <c r="V1113" s="54"/>
    </row>
    <row r="1114" spans="12:22" x14ac:dyDescent="0.3">
      <c r="L1114" s="72"/>
      <c r="M1114" s="58"/>
      <c r="O1114" s="49"/>
      <c r="P1114" s="51"/>
      <c r="V1114" s="54"/>
    </row>
    <row r="1115" spans="12:22" x14ac:dyDescent="0.3">
      <c r="L1115" s="72"/>
      <c r="M1115" s="58"/>
      <c r="O1115" s="49"/>
      <c r="P1115" s="51"/>
      <c r="V1115" s="54"/>
    </row>
    <row r="1116" spans="12:22" x14ac:dyDescent="0.3">
      <c r="L1116" s="72"/>
      <c r="M1116" s="58"/>
      <c r="O1116" s="49"/>
      <c r="P1116" s="51"/>
      <c r="V1116" s="54"/>
    </row>
    <row r="1117" spans="12:22" x14ac:dyDescent="0.3">
      <c r="L1117" s="72"/>
      <c r="M1117" s="58"/>
      <c r="O1117" s="49"/>
      <c r="P1117" s="51"/>
      <c r="V1117" s="54"/>
    </row>
    <row r="1118" spans="12:22" x14ac:dyDescent="0.3">
      <c r="L1118" s="72"/>
      <c r="M1118" s="58"/>
      <c r="O1118" s="49"/>
      <c r="P1118" s="51"/>
      <c r="V1118" s="54"/>
    </row>
    <row r="1119" spans="12:22" x14ac:dyDescent="0.3">
      <c r="L1119" s="72"/>
      <c r="M1119" s="58"/>
      <c r="O1119" s="49"/>
      <c r="P1119" s="51"/>
      <c r="V1119" s="54"/>
    </row>
    <row r="1120" spans="12:22" x14ac:dyDescent="0.3">
      <c r="L1120" s="72"/>
      <c r="M1120" s="58"/>
      <c r="O1120" s="49"/>
      <c r="P1120" s="51"/>
      <c r="V1120" s="54"/>
    </row>
    <row r="1121" spans="12:22" x14ac:dyDescent="0.3">
      <c r="L1121" s="72"/>
      <c r="M1121" s="58"/>
      <c r="O1121" s="49"/>
      <c r="P1121" s="51"/>
      <c r="V1121" s="54"/>
    </row>
    <row r="1122" spans="12:22" x14ac:dyDescent="0.3">
      <c r="L1122" s="72"/>
      <c r="M1122" s="58"/>
      <c r="O1122" s="49"/>
      <c r="P1122" s="51"/>
      <c r="V1122" s="54"/>
    </row>
    <row r="1123" spans="12:22" x14ac:dyDescent="0.3">
      <c r="L1123" s="72"/>
      <c r="M1123" s="58"/>
      <c r="O1123" s="49"/>
      <c r="P1123" s="51"/>
      <c r="V1123" s="54"/>
    </row>
    <row r="1124" spans="12:22" x14ac:dyDescent="0.3">
      <c r="L1124" s="72"/>
      <c r="M1124" s="58"/>
      <c r="O1124" s="49"/>
      <c r="P1124" s="51"/>
      <c r="V1124" s="54"/>
    </row>
    <row r="1125" spans="12:22" x14ac:dyDescent="0.3">
      <c r="L1125" s="72"/>
      <c r="M1125" s="58"/>
      <c r="O1125" s="49"/>
      <c r="P1125" s="51"/>
      <c r="V1125" s="54"/>
    </row>
    <row r="1126" spans="12:22" x14ac:dyDescent="0.3">
      <c r="L1126" s="72"/>
      <c r="M1126" s="58"/>
      <c r="O1126" s="49"/>
      <c r="P1126" s="51"/>
      <c r="V1126" s="54"/>
    </row>
    <row r="1127" spans="12:22" x14ac:dyDescent="0.3">
      <c r="L1127" s="72"/>
      <c r="M1127" s="58"/>
      <c r="O1127" s="49"/>
      <c r="P1127" s="51"/>
      <c r="V1127" s="54"/>
    </row>
    <row r="1128" spans="12:22" x14ac:dyDescent="0.3">
      <c r="L1128" s="72"/>
      <c r="M1128" s="58"/>
      <c r="O1128" s="49"/>
      <c r="P1128" s="51"/>
      <c r="V1128" s="54"/>
    </row>
    <row r="1129" spans="12:22" x14ac:dyDescent="0.3">
      <c r="L1129" s="72"/>
      <c r="M1129" s="58"/>
      <c r="O1129" s="49"/>
      <c r="P1129" s="51"/>
      <c r="V1129" s="54"/>
    </row>
    <row r="1130" spans="12:22" x14ac:dyDescent="0.3">
      <c r="L1130" s="72"/>
      <c r="M1130" s="58"/>
      <c r="O1130" s="49"/>
      <c r="P1130" s="51"/>
      <c r="V1130" s="54"/>
    </row>
    <row r="1131" spans="12:22" x14ac:dyDescent="0.3">
      <c r="L1131" s="72"/>
      <c r="M1131" s="58"/>
      <c r="O1131" s="49"/>
      <c r="P1131" s="51"/>
      <c r="V1131" s="54"/>
    </row>
    <row r="1132" spans="12:22" x14ac:dyDescent="0.3">
      <c r="L1132" s="72"/>
      <c r="M1132" s="58"/>
      <c r="O1132" s="49"/>
      <c r="P1132" s="51"/>
      <c r="V1132" s="54"/>
    </row>
    <row r="1133" spans="12:22" x14ac:dyDescent="0.3">
      <c r="L1133" s="72"/>
      <c r="M1133" s="58"/>
      <c r="O1133" s="49"/>
      <c r="P1133" s="51"/>
      <c r="V1133" s="54"/>
    </row>
    <row r="1134" spans="12:22" x14ac:dyDescent="0.3">
      <c r="L1134" s="72"/>
      <c r="M1134" s="58"/>
      <c r="O1134" s="49"/>
      <c r="P1134" s="51"/>
      <c r="V1134" s="54"/>
    </row>
    <row r="1135" spans="12:22" x14ac:dyDescent="0.3">
      <c r="L1135" s="72"/>
      <c r="M1135" s="58"/>
      <c r="O1135" s="49"/>
      <c r="P1135" s="51"/>
      <c r="V1135" s="54"/>
    </row>
    <row r="1136" spans="12:22" x14ac:dyDescent="0.3">
      <c r="L1136" s="72"/>
      <c r="M1136" s="58"/>
      <c r="O1136" s="49"/>
      <c r="P1136" s="51"/>
      <c r="V1136" s="54"/>
    </row>
    <row r="1137" spans="12:22" x14ac:dyDescent="0.3">
      <c r="L1137" s="72"/>
      <c r="M1137" s="58"/>
      <c r="O1137" s="49"/>
      <c r="P1137" s="51"/>
      <c r="V1137" s="54"/>
    </row>
    <row r="1138" spans="12:22" x14ac:dyDescent="0.3">
      <c r="L1138" s="72"/>
      <c r="M1138" s="58"/>
      <c r="O1138" s="49"/>
      <c r="P1138" s="51"/>
      <c r="V1138" s="54"/>
    </row>
    <row r="1139" spans="12:22" x14ac:dyDescent="0.3">
      <c r="L1139" s="72"/>
      <c r="M1139" s="58"/>
      <c r="O1139" s="49"/>
      <c r="P1139" s="51"/>
      <c r="V1139" s="54"/>
    </row>
    <row r="1140" spans="12:22" x14ac:dyDescent="0.3">
      <c r="L1140" s="72"/>
      <c r="M1140" s="58"/>
      <c r="O1140" s="49"/>
      <c r="P1140" s="51"/>
      <c r="V1140" s="54"/>
    </row>
    <row r="1141" spans="12:22" x14ac:dyDescent="0.3">
      <c r="L1141" s="72"/>
      <c r="M1141" s="58"/>
      <c r="O1141" s="49"/>
      <c r="P1141" s="51"/>
      <c r="V1141" s="54"/>
    </row>
    <row r="1142" spans="12:22" x14ac:dyDescent="0.3">
      <c r="L1142" s="72"/>
      <c r="M1142" s="58"/>
      <c r="O1142" s="49"/>
      <c r="P1142" s="51"/>
      <c r="V1142" s="54"/>
    </row>
    <row r="1143" spans="12:22" x14ac:dyDescent="0.3">
      <c r="L1143" s="72"/>
      <c r="M1143" s="58"/>
      <c r="O1143" s="49"/>
      <c r="P1143" s="51"/>
      <c r="V1143" s="54"/>
    </row>
    <row r="1144" spans="12:22" x14ac:dyDescent="0.3">
      <c r="L1144" s="72"/>
      <c r="M1144" s="58"/>
      <c r="O1144" s="49"/>
      <c r="P1144" s="51"/>
      <c r="V1144" s="54"/>
    </row>
    <row r="1145" spans="12:22" x14ac:dyDescent="0.3">
      <c r="L1145" s="72"/>
      <c r="M1145" s="58"/>
      <c r="O1145" s="49"/>
      <c r="P1145" s="51"/>
      <c r="V1145" s="54"/>
    </row>
    <row r="1146" spans="12:22" x14ac:dyDescent="0.3">
      <c r="L1146" s="72"/>
      <c r="M1146" s="58"/>
      <c r="O1146" s="49"/>
      <c r="P1146" s="51"/>
      <c r="V1146" s="54"/>
    </row>
    <row r="1147" spans="12:22" x14ac:dyDescent="0.3">
      <c r="L1147" s="72"/>
      <c r="M1147" s="58"/>
      <c r="O1147" s="49"/>
      <c r="P1147" s="51"/>
      <c r="V1147" s="54"/>
    </row>
    <row r="1148" spans="12:22" x14ac:dyDescent="0.3">
      <c r="L1148" s="72"/>
      <c r="M1148" s="58"/>
      <c r="O1148" s="49"/>
      <c r="P1148" s="51"/>
      <c r="V1148" s="54"/>
    </row>
    <row r="1149" spans="12:22" x14ac:dyDescent="0.3">
      <c r="L1149" s="72"/>
      <c r="M1149" s="58"/>
      <c r="O1149" s="49"/>
      <c r="P1149" s="51"/>
      <c r="V1149" s="54"/>
    </row>
    <row r="1150" spans="12:22" x14ac:dyDescent="0.3">
      <c r="L1150" s="72"/>
      <c r="M1150" s="58"/>
      <c r="O1150" s="49"/>
      <c r="P1150" s="51"/>
      <c r="V1150" s="54"/>
    </row>
    <row r="1151" spans="12:22" x14ac:dyDescent="0.3">
      <c r="L1151" s="72"/>
      <c r="M1151" s="58"/>
      <c r="O1151" s="49"/>
      <c r="P1151" s="51"/>
      <c r="V1151" s="54"/>
    </row>
    <row r="1152" spans="12:22" x14ac:dyDescent="0.3">
      <c r="L1152" s="72"/>
      <c r="M1152" s="58"/>
      <c r="O1152" s="49"/>
      <c r="P1152" s="51"/>
      <c r="V1152" s="54"/>
    </row>
    <row r="1153" spans="12:22" x14ac:dyDescent="0.3">
      <c r="L1153" s="72"/>
      <c r="M1153" s="58"/>
      <c r="O1153" s="49"/>
      <c r="P1153" s="51"/>
      <c r="V1153" s="54"/>
    </row>
    <row r="1154" spans="12:22" x14ac:dyDescent="0.3">
      <c r="L1154" s="72"/>
      <c r="M1154" s="58"/>
      <c r="O1154" s="49"/>
      <c r="P1154" s="51"/>
      <c r="V1154" s="54"/>
    </row>
    <row r="1155" spans="12:22" x14ac:dyDescent="0.3">
      <c r="L1155" s="72"/>
      <c r="M1155" s="58"/>
      <c r="O1155" s="49"/>
      <c r="P1155" s="51"/>
      <c r="V1155" s="54"/>
    </row>
    <row r="1156" spans="12:22" x14ac:dyDescent="0.3">
      <c r="L1156" s="72"/>
      <c r="M1156" s="58"/>
      <c r="O1156" s="49"/>
      <c r="P1156" s="51"/>
      <c r="V1156" s="54"/>
    </row>
    <row r="1157" spans="12:22" x14ac:dyDescent="0.3">
      <c r="L1157" s="72"/>
      <c r="M1157" s="58"/>
      <c r="O1157" s="49"/>
      <c r="P1157" s="51"/>
      <c r="V1157" s="54"/>
    </row>
    <row r="1158" spans="12:22" x14ac:dyDescent="0.3">
      <c r="L1158" s="72"/>
      <c r="M1158" s="58"/>
      <c r="O1158" s="49"/>
      <c r="P1158" s="51"/>
      <c r="V1158" s="54"/>
    </row>
    <row r="1159" spans="12:22" x14ac:dyDescent="0.3">
      <c r="L1159" s="72"/>
      <c r="M1159" s="58"/>
      <c r="O1159" s="49"/>
      <c r="P1159" s="51"/>
      <c r="V1159" s="54"/>
    </row>
    <row r="1160" spans="12:22" x14ac:dyDescent="0.3">
      <c r="L1160" s="72"/>
      <c r="M1160" s="58"/>
      <c r="O1160" s="49"/>
      <c r="P1160" s="51"/>
      <c r="V1160" s="54"/>
    </row>
    <row r="1161" spans="12:22" x14ac:dyDescent="0.3">
      <c r="L1161" s="72"/>
      <c r="M1161" s="58"/>
      <c r="O1161" s="49"/>
      <c r="P1161" s="51"/>
      <c r="V1161" s="54"/>
    </row>
    <row r="1162" spans="12:22" x14ac:dyDescent="0.3">
      <c r="L1162" s="72"/>
      <c r="M1162" s="58"/>
      <c r="O1162" s="49"/>
      <c r="P1162" s="51"/>
      <c r="V1162" s="54"/>
    </row>
    <row r="1163" spans="12:22" x14ac:dyDescent="0.3">
      <c r="L1163" s="72"/>
      <c r="M1163" s="58"/>
      <c r="O1163" s="49"/>
      <c r="P1163" s="51"/>
      <c r="V1163" s="54"/>
    </row>
    <row r="1164" spans="12:22" x14ac:dyDescent="0.3">
      <c r="L1164" s="72"/>
      <c r="M1164" s="58"/>
      <c r="O1164" s="49"/>
      <c r="P1164" s="51"/>
      <c r="V1164" s="54"/>
    </row>
    <row r="1165" spans="12:22" x14ac:dyDescent="0.3">
      <c r="L1165" s="72"/>
      <c r="M1165" s="58"/>
      <c r="O1165" s="49"/>
      <c r="P1165" s="51"/>
      <c r="V1165" s="54"/>
    </row>
    <row r="1166" spans="12:22" x14ac:dyDescent="0.3">
      <c r="L1166" s="72"/>
      <c r="M1166" s="58"/>
      <c r="O1166" s="49"/>
      <c r="P1166" s="51"/>
      <c r="V1166" s="54"/>
    </row>
    <row r="1167" spans="12:22" x14ac:dyDescent="0.3">
      <c r="L1167" s="72"/>
      <c r="M1167" s="58"/>
      <c r="O1167" s="49"/>
      <c r="P1167" s="51"/>
      <c r="V1167" s="54"/>
    </row>
    <row r="1168" spans="12:22" x14ac:dyDescent="0.3">
      <c r="L1168" s="72"/>
      <c r="M1168" s="58"/>
      <c r="O1168" s="49"/>
      <c r="P1168" s="51"/>
      <c r="V1168" s="54"/>
    </row>
    <row r="1169" spans="12:22" x14ac:dyDescent="0.3">
      <c r="L1169" s="72"/>
      <c r="M1169" s="58"/>
      <c r="O1169" s="49"/>
      <c r="P1169" s="51"/>
      <c r="V1169" s="54"/>
    </row>
    <row r="1170" spans="12:22" x14ac:dyDescent="0.3">
      <c r="L1170" s="72"/>
      <c r="M1170" s="58"/>
      <c r="O1170" s="49"/>
      <c r="P1170" s="51"/>
      <c r="V1170" s="54"/>
    </row>
    <row r="1171" spans="12:22" x14ac:dyDescent="0.3">
      <c r="L1171" s="72"/>
      <c r="M1171" s="58"/>
      <c r="O1171" s="49"/>
      <c r="P1171" s="51"/>
      <c r="V1171" s="54"/>
    </row>
    <row r="1172" spans="12:22" x14ac:dyDescent="0.3">
      <c r="L1172" s="72"/>
      <c r="M1172" s="58"/>
      <c r="O1172" s="49"/>
      <c r="P1172" s="51"/>
      <c r="V1172" s="54"/>
    </row>
    <row r="1173" spans="12:22" x14ac:dyDescent="0.3">
      <c r="L1173" s="72"/>
      <c r="M1173" s="58"/>
      <c r="O1173" s="49"/>
      <c r="P1173" s="51"/>
      <c r="V1173" s="54"/>
    </row>
    <row r="1174" spans="12:22" x14ac:dyDescent="0.3">
      <c r="L1174" s="72"/>
      <c r="M1174" s="58"/>
      <c r="O1174" s="49"/>
      <c r="P1174" s="51"/>
      <c r="V1174" s="54"/>
    </row>
    <row r="1175" spans="12:22" x14ac:dyDescent="0.3">
      <c r="L1175" s="72"/>
      <c r="M1175" s="58"/>
      <c r="O1175" s="49"/>
      <c r="P1175" s="51"/>
      <c r="V1175" s="54"/>
    </row>
    <row r="1176" spans="12:22" x14ac:dyDescent="0.3">
      <c r="L1176" s="72"/>
      <c r="M1176" s="58"/>
      <c r="O1176" s="49"/>
      <c r="P1176" s="51"/>
      <c r="V1176" s="54"/>
    </row>
    <row r="1177" spans="12:22" x14ac:dyDescent="0.3">
      <c r="L1177" s="72"/>
      <c r="M1177" s="58"/>
      <c r="O1177" s="49"/>
      <c r="P1177" s="51"/>
      <c r="V1177" s="54"/>
    </row>
    <row r="1178" spans="12:22" x14ac:dyDescent="0.3">
      <c r="L1178" s="72"/>
      <c r="M1178" s="58"/>
      <c r="O1178" s="49"/>
      <c r="P1178" s="51"/>
      <c r="V1178" s="54"/>
    </row>
    <row r="1179" spans="12:22" x14ac:dyDescent="0.3">
      <c r="L1179" s="72"/>
      <c r="M1179" s="58"/>
      <c r="O1179" s="49"/>
      <c r="P1179" s="51"/>
      <c r="V1179" s="54"/>
    </row>
    <row r="1180" spans="12:22" x14ac:dyDescent="0.3">
      <c r="L1180" s="72"/>
      <c r="M1180" s="58"/>
      <c r="O1180" s="49"/>
      <c r="P1180" s="51"/>
      <c r="V1180" s="54"/>
    </row>
    <row r="1181" spans="12:22" x14ac:dyDescent="0.3">
      <c r="L1181" s="72"/>
      <c r="M1181" s="58"/>
      <c r="O1181" s="49"/>
      <c r="P1181" s="51"/>
      <c r="V1181" s="54"/>
    </row>
    <row r="1182" spans="12:22" x14ac:dyDescent="0.3">
      <c r="L1182" s="72"/>
      <c r="M1182" s="58"/>
      <c r="O1182" s="49"/>
      <c r="P1182" s="51"/>
      <c r="V1182" s="54"/>
    </row>
    <row r="1183" spans="12:22" x14ac:dyDescent="0.3">
      <c r="L1183" s="72"/>
      <c r="M1183" s="58"/>
      <c r="O1183" s="49"/>
      <c r="P1183" s="51"/>
      <c r="V1183" s="54"/>
    </row>
    <row r="1184" spans="12:22" x14ac:dyDescent="0.3">
      <c r="L1184" s="72"/>
      <c r="M1184" s="58"/>
      <c r="O1184" s="49"/>
      <c r="P1184" s="51"/>
      <c r="V1184" s="54"/>
    </row>
    <row r="1185" spans="12:22" x14ac:dyDescent="0.3">
      <c r="L1185" s="72"/>
      <c r="M1185" s="58"/>
      <c r="O1185" s="49"/>
      <c r="P1185" s="51"/>
      <c r="V1185" s="54"/>
    </row>
    <row r="1186" spans="12:22" x14ac:dyDescent="0.3">
      <c r="L1186" s="72"/>
      <c r="M1186" s="58"/>
      <c r="O1186" s="49"/>
      <c r="P1186" s="51"/>
      <c r="V1186" s="54"/>
    </row>
    <row r="1187" spans="12:22" x14ac:dyDescent="0.3">
      <c r="L1187" s="72"/>
      <c r="M1187" s="58"/>
      <c r="O1187" s="49"/>
      <c r="P1187" s="51"/>
      <c r="V1187" s="54"/>
    </row>
    <row r="1188" spans="12:22" x14ac:dyDescent="0.3">
      <c r="L1188" s="72"/>
      <c r="M1188" s="58"/>
      <c r="O1188" s="49"/>
      <c r="P1188" s="51"/>
      <c r="V1188" s="54"/>
    </row>
    <row r="1189" spans="12:22" x14ac:dyDescent="0.3">
      <c r="L1189" s="72"/>
      <c r="M1189" s="58"/>
      <c r="O1189" s="49"/>
      <c r="P1189" s="51"/>
      <c r="V1189" s="54"/>
    </row>
    <row r="1190" spans="12:22" x14ac:dyDescent="0.3">
      <c r="L1190" s="72"/>
      <c r="M1190" s="58"/>
      <c r="O1190" s="49"/>
      <c r="P1190" s="51"/>
      <c r="V1190" s="54"/>
    </row>
    <row r="1191" spans="12:22" x14ac:dyDescent="0.3">
      <c r="L1191" s="72"/>
      <c r="M1191" s="58"/>
      <c r="O1191" s="49"/>
      <c r="P1191" s="51"/>
      <c r="V1191" s="54"/>
    </row>
    <row r="1192" spans="12:22" x14ac:dyDescent="0.3">
      <c r="L1192" s="72"/>
      <c r="M1192" s="72"/>
      <c r="O1192" s="55"/>
      <c r="P1192" s="51"/>
      <c r="V1192" s="54"/>
    </row>
    <row r="1193" spans="12:22" x14ac:dyDescent="0.3">
      <c r="L1193" s="72"/>
      <c r="M1193" s="72"/>
      <c r="O1193" s="55"/>
      <c r="P1193" s="51"/>
      <c r="V1193" s="54"/>
    </row>
    <row r="1194" spans="12:22" x14ac:dyDescent="0.3">
      <c r="L1194" s="72"/>
      <c r="M1194" s="72"/>
      <c r="O1194" s="55"/>
      <c r="P1194" s="51"/>
      <c r="V1194" s="54"/>
    </row>
    <row r="1195" spans="12:22" x14ac:dyDescent="0.3">
      <c r="L1195" s="72"/>
      <c r="M1195" s="72"/>
      <c r="O1195" s="55"/>
      <c r="P1195" s="51"/>
      <c r="V1195" s="54"/>
    </row>
    <row r="1196" spans="12:22" x14ac:dyDescent="0.3">
      <c r="L1196" s="72"/>
      <c r="M1196" s="72"/>
      <c r="O1196" s="55"/>
      <c r="P1196" s="51"/>
      <c r="V1196" s="54"/>
    </row>
    <row r="1197" spans="12:22" x14ac:dyDescent="0.3">
      <c r="L1197" s="72"/>
      <c r="M1197" s="72"/>
      <c r="O1197" s="55"/>
      <c r="P1197" s="51"/>
      <c r="V1197" s="54"/>
    </row>
    <row r="1198" spans="12:22" x14ac:dyDescent="0.3">
      <c r="L1198" s="72"/>
      <c r="M1198" s="72"/>
      <c r="O1198" s="55"/>
      <c r="P1198" s="51"/>
      <c r="V1198" s="54"/>
    </row>
    <row r="1199" spans="12:22" x14ac:dyDescent="0.3">
      <c r="L1199" s="72"/>
      <c r="M1199" s="72"/>
      <c r="O1199" s="55"/>
      <c r="P1199" s="51"/>
      <c r="V1199" s="54"/>
    </row>
    <row r="1200" spans="12:22" x14ac:dyDescent="0.3">
      <c r="L1200" s="72"/>
      <c r="M1200" s="72"/>
      <c r="O1200" s="55"/>
      <c r="P1200" s="51"/>
      <c r="V1200" s="54"/>
    </row>
    <row r="1201" spans="12:22" x14ac:dyDescent="0.3">
      <c r="L1201" s="72"/>
      <c r="M1201" s="72"/>
      <c r="O1201" s="55"/>
      <c r="P1201" s="51"/>
      <c r="V1201" s="54"/>
    </row>
    <row r="1202" spans="12:22" x14ac:dyDescent="0.3">
      <c r="L1202" s="72"/>
      <c r="M1202" s="72"/>
      <c r="O1202" s="55"/>
      <c r="P1202" s="51"/>
      <c r="V1202" s="54"/>
    </row>
    <row r="1203" spans="12:22" x14ac:dyDescent="0.3">
      <c r="L1203" s="72"/>
      <c r="M1203" s="72"/>
      <c r="O1203" s="55"/>
      <c r="P1203" s="51"/>
      <c r="V1203" s="54"/>
    </row>
    <row r="1204" spans="12:22" x14ac:dyDescent="0.3">
      <c r="L1204" s="72"/>
      <c r="M1204" s="72"/>
      <c r="O1204" s="55"/>
      <c r="P1204" s="51"/>
      <c r="V1204" s="54"/>
    </row>
    <row r="1205" spans="12:22" x14ac:dyDescent="0.3">
      <c r="L1205" s="72"/>
      <c r="M1205" s="72"/>
      <c r="O1205" s="55"/>
      <c r="P1205" s="51"/>
      <c r="V1205" s="54"/>
    </row>
    <row r="1206" spans="12:22" x14ac:dyDescent="0.3">
      <c r="L1206" s="72"/>
      <c r="M1206" s="72"/>
      <c r="O1206" s="55"/>
      <c r="P1206" s="51"/>
      <c r="V1206" s="54"/>
    </row>
    <row r="1207" spans="12:22" x14ac:dyDescent="0.3">
      <c r="L1207" s="72"/>
      <c r="M1207" s="72"/>
      <c r="O1207" s="55"/>
      <c r="P1207" s="51"/>
      <c r="V1207" s="54"/>
    </row>
    <row r="1208" spans="12:22" x14ac:dyDescent="0.3">
      <c r="L1208" s="72"/>
      <c r="M1208" s="72"/>
      <c r="O1208" s="55"/>
      <c r="P1208" s="51"/>
      <c r="V1208" s="54"/>
    </row>
    <row r="1209" spans="12:22" x14ac:dyDescent="0.3">
      <c r="L1209" s="72"/>
      <c r="M1209" s="72"/>
      <c r="O1209" s="55"/>
      <c r="P1209" s="51"/>
      <c r="V1209" s="54"/>
    </row>
    <row r="1210" spans="12:22" x14ac:dyDescent="0.3">
      <c r="L1210" s="72"/>
      <c r="M1210" s="72"/>
      <c r="O1210" s="55"/>
      <c r="P1210" s="51"/>
      <c r="V1210" s="54"/>
    </row>
    <row r="1211" spans="12:22" x14ac:dyDescent="0.3">
      <c r="L1211" s="72"/>
      <c r="M1211" s="72"/>
      <c r="O1211" s="55"/>
      <c r="P1211" s="51"/>
      <c r="V1211" s="54"/>
    </row>
    <row r="1212" spans="12:22" x14ac:dyDescent="0.3">
      <c r="L1212" s="72"/>
      <c r="M1212" s="72"/>
      <c r="O1212" s="55"/>
      <c r="P1212" s="51"/>
      <c r="V1212" s="54"/>
    </row>
    <row r="1213" spans="12:22" x14ac:dyDescent="0.3">
      <c r="L1213" s="72"/>
      <c r="M1213" s="72"/>
      <c r="O1213" s="55"/>
      <c r="P1213" s="51"/>
      <c r="V1213" s="54"/>
    </row>
    <row r="1214" spans="12:22" x14ac:dyDescent="0.3">
      <c r="L1214" s="72"/>
      <c r="M1214" s="72"/>
      <c r="O1214" s="55"/>
      <c r="P1214" s="51"/>
      <c r="V1214" s="54"/>
    </row>
    <row r="1215" spans="12:22" x14ac:dyDescent="0.3">
      <c r="L1215" s="72"/>
      <c r="M1215" s="72"/>
      <c r="O1215" s="55"/>
      <c r="P1215" s="51"/>
      <c r="V1215" s="54"/>
    </row>
    <row r="1216" spans="12:22" x14ac:dyDescent="0.3">
      <c r="L1216" s="72"/>
      <c r="M1216" s="72"/>
      <c r="O1216" s="55"/>
      <c r="P1216" s="51"/>
      <c r="V1216" s="54"/>
    </row>
    <row r="1217" spans="12:22" x14ac:dyDescent="0.3">
      <c r="L1217" s="72"/>
      <c r="M1217" s="72"/>
      <c r="O1217" s="55"/>
      <c r="P1217" s="51"/>
      <c r="V1217" s="54"/>
    </row>
    <row r="1218" spans="12:22" x14ac:dyDescent="0.3">
      <c r="L1218" s="72"/>
      <c r="M1218" s="72"/>
      <c r="O1218" s="55"/>
      <c r="P1218" s="51"/>
      <c r="V1218" s="54"/>
    </row>
    <row r="1219" spans="12:22" x14ac:dyDescent="0.3">
      <c r="L1219" s="72"/>
      <c r="M1219" s="72"/>
      <c r="O1219" s="55"/>
      <c r="P1219" s="51"/>
      <c r="V1219" s="54"/>
    </row>
    <row r="1220" spans="12:22" x14ac:dyDescent="0.3">
      <c r="L1220" s="72"/>
      <c r="M1220" s="72"/>
      <c r="O1220" s="55"/>
      <c r="P1220" s="51"/>
      <c r="V1220" s="54"/>
    </row>
    <row r="1221" spans="12:22" x14ac:dyDescent="0.3">
      <c r="L1221" s="72"/>
      <c r="M1221" s="72"/>
      <c r="O1221" s="55"/>
      <c r="P1221" s="51"/>
      <c r="V1221" s="54"/>
    </row>
    <row r="1222" spans="12:22" x14ac:dyDescent="0.3">
      <c r="L1222" s="72"/>
      <c r="M1222" s="72"/>
      <c r="O1222" s="55"/>
      <c r="P1222" s="51"/>
      <c r="V1222" s="54"/>
    </row>
    <row r="1223" spans="12:22" x14ac:dyDescent="0.3">
      <c r="L1223" s="72"/>
      <c r="M1223" s="72"/>
      <c r="O1223" s="55"/>
      <c r="P1223" s="51"/>
      <c r="V1223" s="54"/>
    </row>
    <row r="1224" spans="12:22" x14ac:dyDescent="0.3">
      <c r="L1224" s="72"/>
      <c r="M1224" s="72"/>
      <c r="O1224" s="55"/>
      <c r="P1224" s="51"/>
      <c r="V1224" s="54"/>
    </row>
    <row r="1225" spans="12:22" x14ac:dyDescent="0.3">
      <c r="L1225" s="72"/>
      <c r="M1225" s="72"/>
      <c r="O1225" s="55"/>
      <c r="P1225" s="51"/>
      <c r="V1225" s="54"/>
    </row>
    <row r="1226" spans="12:22" x14ac:dyDescent="0.3">
      <c r="L1226" s="72"/>
      <c r="M1226" s="72"/>
      <c r="O1226" s="55"/>
      <c r="P1226" s="51"/>
      <c r="V1226" s="54"/>
    </row>
    <row r="1227" spans="12:22" x14ac:dyDescent="0.3">
      <c r="L1227" s="72"/>
      <c r="M1227" s="72"/>
      <c r="O1227" s="55"/>
      <c r="P1227" s="51"/>
      <c r="V1227" s="54"/>
    </row>
    <row r="1228" spans="12:22" x14ac:dyDescent="0.3">
      <c r="L1228" s="72"/>
      <c r="M1228" s="72"/>
      <c r="O1228" s="55"/>
      <c r="P1228" s="51"/>
      <c r="V1228" s="54"/>
    </row>
    <row r="1229" spans="12:22" x14ac:dyDescent="0.3">
      <c r="L1229" s="72"/>
      <c r="M1229" s="72"/>
      <c r="O1229" s="55"/>
      <c r="P1229" s="51"/>
      <c r="V1229" s="54"/>
    </row>
    <row r="1230" spans="12:22" x14ac:dyDescent="0.3">
      <c r="L1230" s="72"/>
      <c r="M1230" s="72"/>
      <c r="O1230" s="55"/>
      <c r="P1230" s="51"/>
      <c r="V1230" s="54"/>
    </row>
    <row r="1231" spans="12:22" x14ac:dyDescent="0.3">
      <c r="L1231" s="72"/>
      <c r="M1231" s="72"/>
      <c r="O1231" s="55"/>
      <c r="P1231" s="51"/>
      <c r="V1231" s="54"/>
    </row>
    <row r="1232" spans="12:22" x14ac:dyDescent="0.3">
      <c r="L1232" s="72"/>
      <c r="M1232" s="72"/>
      <c r="O1232" s="55"/>
      <c r="P1232" s="51"/>
      <c r="V1232" s="54"/>
    </row>
    <row r="1233" spans="12:22" x14ac:dyDescent="0.3">
      <c r="L1233" s="72"/>
      <c r="M1233" s="72"/>
      <c r="O1233" s="55"/>
      <c r="P1233" s="51"/>
      <c r="V1233" s="54"/>
    </row>
    <row r="1234" spans="12:22" x14ac:dyDescent="0.3">
      <c r="L1234" s="72"/>
      <c r="M1234" s="72"/>
      <c r="O1234" s="55"/>
      <c r="P1234" s="51"/>
      <c r="V1234" s="54"/>
    </row>
    <row r="1235" spans="12:22" x14ac:dyDescent="0.3">
      <c r="L1235" s="72"/>
      <c r="M1235" s="72"/>
      <c r="O1235" s="55"/>
      <c r="P1235" s="51"/>
      <c r="V1235" s="54"/>
    </row>
    <row r="1236" spans="12:22" x14ac:dyDescent="0.3">
      <c r="L1236" s="72"/>
      <c r="M1236" s="72"/>
      <c r="O1236" s="55"/>
      <c r="P1236" s="51"/>
      <c r="V1236" s="54"/>
    </row>
    <row r="1237" spans="12:22" x14ac:dyDescent="0.3">
      <c r="L1237" s="72"/>
      <c r="M1237" s="72"/>
      <c r="O1237" s="55"/>
      <c r="P1237" s="51"/>
      <c r="V1237" s="54"/>
    </row>
    <row r="1238" spans="12:22" x14ac:dyDescent="0.3">
      <c r="L1238" s="72"/>
      <c r="M1238" s="72"/>
      <c r="O1238" s="55"/>
      <c r="P1238" s="51"/>
      <c r="V1238" s="54"/>
    </row>
    <row r="1239" spans="12:22" x14ac:dyDescent="0.3">
      <c r="L1239" s="72"/>
      <c r="M1239" s="72"/>
      <c r="O1239" s="55"/>
      <c r="P1239" s="51"/>
      <c r="V1239" s="54"/>
    </row>
    <row r="1240" spans="12:22" x14ac:dyDescent="0.3">
      <c r="L1240" s="72"/>
      <c r="M1240" s="72"/>
      <c r="O1240" s="55"/>
      <c r="P1240" s="51"/>
      <c r="V1240" s="54"/>
    </row>
    <row r="1241" spans="12:22" x14ac:dyDescent="0.3">
      <c r="L1241" s="72"/>
      <c r="M1241" s="72"/>
      <c r="O1241" s="55"/>
      <c r="P1241" s="51"/>
      <c r="V1241" s="54"/>
    </row>
    <row r="1242" spans="12:22" x14ac:dyDescent="0.3">
      <c r="L1242" s="72"/>
      <c r="M1242" s="72"/>
      <c r="O1242" s="55"/>
      <c r="P1242" s="51"/>
      <c r="V1242" s="54"/>
    </row>
    <row r="1243" spans="12:22" x14ac:dyDescent="0.3">
      <c r="L1243" s="72"/>
      <c r="M1243" s="72"/>
      <c r="O1243" s="55"/>
      <c r="P1243" s="51"/>
      <c r="V1243" s="54"/>
    </row>
    <row r="1244" spans="12:22" x14ac:dyDescent="0.3">
      <c r="L1244" s="72"/>
      <c r="M1244" s="72"/>
      <c r="O1244" s="55"/>
      <c r="P1244" s="51"/>
      <c r="V1244" s="54"/>
    </row>
    <row r="1245" spans="12:22" x14ac:dyDescent="0.3">
      <c r="L1245" s="72"/>
      <c r="M1245" s="72"/>
      <c r="O1245" s="55"/>
      <c r="P1245" s="51"/>
      <c r="V1245" s="54"/>
    </row>
    <row r="1246" spans="12:22" x14ac:dyDescent="0.3">
      <c r="L1246" s="72"/>
      <c r="M1246" s="72"/>
      <c r="O1246" s="55"/>
      <c r="P1246" s="51"/>
      <c r="V1246" s="54"/>
    </row>
    <row r="1247" spans="12:22" x14ac:dyDescent="0.3">
      <c r="L1247" s="72"/>
      <c r="M1247" s="72"/>
      <c r="O1247" s="55"/>
      <c r="P1247" s="51"/>
      <c r="V1247" s="54"/>
    </row>
    <row r="1248" spans="12:22" x14ac:dyDescent="0.3">
      <c r="L1248" s="72"/>
      <c r="M1248" s="72"/>
      <c r="O1248" s="55"/>
      <c r="P1248" s="51"/>
      <c r="V1248" s="54"/>
    </row>
    <row r="1249" spans="12:22" x14ac:dyDescent="0.3">
      <c r="L1249" s="72"/>
      <c r="M1249" s="72"/>
      <c r="O1249" s="55"/>
      <c r="P1249" s="51"/>
      <c r="V1249" s="54"/>
    </row>
    <row r="1250" spans="12:22" x14ac:dyDescent="0.3">
      <c r="L1250" s="72"/>
      <c r="M1250" s="72"/>
      <c r="O1250" s="55"/>
      <c r="P1250" s="51"/>
      <c r="V1250" s="54"/>
    </row>
    <row r="1251" spans="12:22" x14ac:dyDescent="0.3">
      <c r="L1251" s="72"/>
      <c r="M1251" s="72"/>
      <c r="O1251" s="55"/>
      <c r="P1251" s="51"/>
      <c r="V1251" s="54"/>
    </row>
    <row r="1252" spans="12:22" x14ac:dyDescent="0.3">
      <c r="L1252" s="72"/>
      <c r="M1252" s="72"/>
      <c r="O1252" s="55"/>
      <c r="P1252" s="51"/>
      <c r="V1252" s="54"/>
    </row>
    <row r="1253" spans="12:22" x14ac:dyDescent="0.3">
      <c r="L1253" s="72"/>
      <c r="M1253" s="72"/>
      <c r="O1253" s="55"/>
      <c r="P1253" s="51"/>
      <c r="V1253" s="54"/>
    </row>
    <row r="1254" spans="12:22" x14ac:dyDescent="0.3">
      <c r="L1254" s="72"/>
      <c r="M1254" s="72"/>
      <c r="O1254" s="55"/>
      <c r="P1254" s="51"/>
      <c r="V1254" s="54"/>
    </row>
    <row r="1255" spans="12:22" x14ac:dyDescent="0.3">
      <c r="L1255" s="72"/>
      <c r="M1255" s="72"/>
      <c r="O1255" s="55"/>
      <c r="P1255" s="51"/>
      <c r="V1255" s="54"/>
    </row>
    <row r="1256" spans="12:22" x14ac:dyDescent="0.3">
      <c r="L1256" s="72"/>
      <c r="M1256" s="72"/>
      <c r="O1256" s="55"/>
      <c r="P1256" s="51"/>
      <c r="V1256" s="54"/>
    </row>
    <row r="1257" spans="12:22" x14ac:dyDescent="0.3">
      <c r="L1257" s="72"/>
      <c r="M1257" s="72"/>
      <c r="O1257" s="55"/>
      <c r="P1257" s="51"/>
      <c r="V1257" s="54"/>
    </row>
    <row r="1258" spans="12:22" x14ac:dyDescent="0.3">
      <c r="L1258" s="72"/>
      <c r="M1258" s="72"/>
      <c r="O1258" s="55"/>
      <c r="P1258" s="51"/>
      <c r="V1258" s="54"/>
    </row>
    <row r="1259" spans="12:22" x14ac:dyDescent="0.3">
      <c r="L1259" s="72"/>
      <c r="M1259" s="72"/>
      <c r="O1259" s="55"/>
      <c r="P1259" s="51"/>
      <c r="V1259" s="54"/>
    </row>
    <row r="1260" spans="12:22" x14ac:dyDescent="0.3">
      <c r="L1260" s="72"/>
      <c r="M1260" s="72"/>
      <c r="O1260" s="55"/>
      <c r="P1260" s="51"/>
      <c r="V1260" s="54"/>
    </row>
    <row r="1261" spans="12:22" x14ac:dyDescent="0.3">
      <c r="L1261" s="72"/>
      <c r="M1261" s="72"/>
      <c r="O1261" s="55"/>
      <c r="P1261" s="51"/>
      <c r="V1261" s="54"/>
    </row>
    <row r="1262" spans="12:22" x14ac:dyDescent="0.3">
      <c r="L1262" s="72"/>
      <c r="M1262" s="72"/>
      <c r="O1262" s="55"/>
      <c r="P1262" s="51"/>
      <c r="V1262" s="54"/>
    </row>
    <row r="1263" spans="12:22" x14ac:dyDescent="0.3">
      <c r="L1263" s="72"/>
      <c r="M1263" s="72"/>
      <c r="O1263" s="55"/>
      <c r="P1263" s="51"/>
      <c r="V1263" s="54"/>
    </row>
    <row r="1264" spans="12:22" x14ac:dyDescent="0.3">
      <c r="L1264" s="72"/>
      <c r="M1264" s="72"/>
      <c r="O1264" s="55"/>
      <c r="P1264" s="51"/>
      <c r="V1264" s="54"/>
    </row>
    <row r="1265" spans="12:22" x14ac:dyDescent="0.3">
      <c r="L1265" s="72"/>
      <c r="M1265" s="72"/>
      <c r="O1265" s="55"/>
      <c r="P1265" s="51"/>
      <c r="V1265" s="54"/>
    </row>
    <row r="1266" spans="12:22" x14ac:dyDescent="0.3">
      <c r="L1266" s="72"/>
      <c r="M1266" s="72"/>
      <c r="O1266" s="55"/>
      <c r="P1266" s="51"/>
      <c r="V1266" s="54"/>
    </row>
    <row r="1267" spans="12:22" x14ac:dyDescent="0.3">
      <c r="L1267" s="72"/>
      <c r="M1267" s="72"/>
      <c r="O1267" s="55"/>
      <c r="P1267" s="51"/>
      <c r="V1267" s="54"/>
    </row>
    <row r="1268" spans="12:22" x14ac:dyDescent="0.3">
      <c r="L1268" s="72"/>
      <c r="M1268" s="72"/>
      <c r="O1268" s="55"/>
      <c r="P1268" s="51"/>
      <c r="V1268" s="54"/>
    </row>
    <row r="1269" spans="12:22" x14ac:dyDescent="0.3">
      <c r="L1269" s="72"/>
      <c r="M1269" s="72"/>
      <c r="O1269" s="55"/>
      <c r="P1269" s="51"/>
      <c r="V1269" s="54"/>
    </row>
    <row r="1270" spans="12:22" x14ac:dyDescent="0.3">
      <c r="L1270" s="72"/>
      <c r="M1270" s="72"/>
      <c r="O1270" s="55"/>
      <c r="P1270" s="51"/>
      <c r="V1270" s="54"/>
    </row>
    <row r="1271" spans="12:22" x14ac:dyDescent="0.3">
      <c r="L1271" s="72"/>
      <c r="M1271" s="72"/>
      <c r="O1271" s="55"/>
      <c r="P1271" s="51"/>
      <c r="V1271" s="54"/>
    </row>
    <row r="1272" spans="12:22" x14ac:dyDescent="0.3">
      <c r="L1272" s="72"/>
      <c r="M1272" s="72"/>
      <c r="O1272" s="55"/>
      <c r="P1272" s="51"/>
      <c r="V1272" s="54"/>
    </row>
    <row r="1273" spans="12:22" x14ac:dyDescent="0.3">
      <c r="L1273" s="72"/>
      <c r="M1273" s="72"/>
      <c r="O1273" s="55"/>
      <c r="P1273" s="51"/>
      <c r="V1273" s="54"/>
    </row>
    <row r="1274" spans="12:22" x14ac:dyDescent="0.3">
      <c r="L1274" s="72"/>
      <c r="M1274" s="72"/>
      <c r="O1274" s="55"/>
      <c r="P1274" s="51"/>
      <c r="V1274" s="54"/>
    </row>
    <row r="1275" spans="12:22" x14ac:dyDescent="0.3">
      <c r="L1275" s="72"/>
      <c r="M1275" s="72"/>
      <c r="O1275" s="55"/>
      <c r="P1275" s="51"/>
      <c r="V1275" s="54"/>
    </row>
    <row r="1276" spans="12:22" x14ac:dyDescent="0.3">
      <c r="L1276" s="72"/>
      <c r="M1276" s="72"/>
      <c r="O1276" s="55"/>
      <c r="P1276" s="51"/>
      <c r="V1276" s="54"/>
    </row>
    <row r="1277" spans="12:22" x14ac:dyDescent="0.3">
      <c r="L1277" s="72"/>
      <c r="M1277" s="72"/>
      <c r="O1277" s="55"/>
      <c r="P1277" s="51"/>
      <c r="V1277" s="54"/>
    </row>
    <row r="1278" spans="12:22" x14ac:dyDescent="0.3">
      <c r="L1278" s="72"/>
      <c r="M1278" s="72"/>
      <c r="O1278" s="55"/>
      <c r="P1278" s="51"/>
      <c r="V1278" s="54"/>
    </row>
    <row r="1279" spans="12:22" x14ac:dyDescent="0.3">
      <c r="L1279" s="72"/>
      <c r="M1279" s="72"/>
      <c r="O1279" s="55"/>
      <c r="P1279" s="51"/>
      <c r="V1279" s="54"/>
    </row>
    <row r="1280" spans="12:22" x14ac:dyDescent="0.3">
      <c r="L1280" s="72"/>
      <c r="M1280" s="72"/>
      <c r="O1280" s="55"/>
      <c r="P1280" s="51"/>
      <c r="V1280" s="54"/>
    </row>
    <row r="1281" spans="12:22" x14ac:dyDescent="0.3">
      <c r="L1281" s="72"/>
      <c r="M1281" s="72"/>
      <c r="O1281" s="55"/>
      <c r="P1281" s="51"/>
      <c r="V1281" s="54"/>
    </row>
    <row r="1282" spans="12:22" x14ac:dyDescent="0.3">
      <c r="L1282" s="72"/>
      <c r="M1282" s="72"/>
      <c r="O1282" s="55"/>
      <c r="P1282" s="51"/>
      <c r="V1282" s="54"/>
    </row>
    <row r="1283" spans="12:22" x14ac:dyDescent="0.3">
      <c r="L1283" s="72"/>
      <c r="M1283" s="72"/>
      <c r="O1283" s="55"/>
      <c r="P1283" s="51"/>
      <c r="V1283" s="54"/>
    </row>
    <row r="1284" spans="12:22" x14ac:dyDescent="0.3">
      <c r="L1284" s="72"/>
      <c r="M1284" s="72"/>
      <c r="O1284" s="55"/>
      <c r="P1284" s="51"/>
      <c r="V1284" s="54"/>
    </row>
    <row r="1285" spans="12:22" x14ac:dyDescent="0.3">
      <c r="L1285" s="72"/>
      <c r="M1285" s="72"/>
      <c r="O1285" s="55"/>
      <c r="P1285" s="51"/>
      <c r="V1285" s="54"/>
    </row>
    <row r="1286" spans="12:22" x14ac:dyDescent="0.3">
      <c r="L1286" s="72"/>
      <c r="M1286" s="72"/>
      <c r="O1286" s="55"/>
      <c r="P1286" s="51"/>
      <c r="V1286" s="54"/>
    </row>
    <row r="1287" spans="12:22" x14ac:dyDescent="0.3">
      <c r="L1287" s="72"/>
      <c r="M1287" s="72"/>
      <c r="O1287" s="55"/>
      <c r="P1287" s="51"/>
      <c r="V1287" s="54"/>
    </row>
    <row r="1288" spans="12:22" x14ac:dyDescent="0.3">
      <c r="L1288" s="72"/>
      <c r="M1288" s="72"/>
      <c r="O1288" s="55"/>
      <c r="P1288" s="51"/>
      <c r="V1288" s="54"/>
    </row>
    <row r="1289" spans="12:22" x14ac:dyDescent="0.3">
      <c r="L1289" s="72"/>
      <c r="M1289" s="72"/>
      <c r="O1289" s="55"/>
      <c r="P1289" s="51"/>
      <c r="V1289" s="54"/>
    </row>
    <row r="1290" spans="12:22" x14ac:dyDescent="0.3">
      <c r="L1290" s="72"/>
      <c r="M1290" s="72"/>
      <c r="O1290" s="55"/>
      <c r="P1290" s="51"/>
      <c r="V1290" s="54"/>
    </row>
    <row r="1291" spans="12:22" x14ac:dyDescent="0.3">
      <c r="L1291" s="72"/>
      <c r="M1291" s="72"/>
      <c r="O1291" s="55"/>
      <c r="P1291" s="51"/>
      <c r="V1291" s="54"/>
    </row>
    <row r="1292" spans="12:22" x14ac:dyDescent="0.3">
      <c r="L1292" s="72"/>
      <c r="M1292" s="72"/>
      <c r="O1292" s="55"/>
      <c r="P1292" s="51"/>
      <c r="V1292" s="54"/>
    </row>
    <row r="1293" spans="12:22" x14ac:dyDescent="0.3">
      <c r="L1293" s="72"/>
      <c r="M1293" s="72"/>
      <c r="O1293" s="55"/>
      <c r="P1293" s="51"/>
      <c r="V1293" s="54"/>
    </row>
    <row r="1294" spans="12:22" x14ac:dyDescent="0.3">
      <c r="L1294" s="72"/>
      <c r="M1294" s="72"/>
      <c r="O1294" s="55"/>
      <c r="P1294" s="51"/>
      <c r="V1294" s="54"/>
    </row>
    <row r="1295" spans="12:22" x14ac:dyDescent="0.3">
      <c r="L1295" s="72"/>
      <c r="M1295" s="72"/>
      <c r="O1295" s="55"/>
      <c r="P1295" s="51"/>
      <c r="V1295" s="54"/>
    </row>
    <row r="1296" spans="12:22" x14ac:dyDescent="0.3">
      <c r="L1296" s="72"/>
      <c r="M1296" s="72"/>
      <c r="O1296" s="55"/>
      <c r="P1296" s="51"/>
      <c r="V1296" s="54"/>
    </row>
    <row r="1297" spans="12:22" x14ac:dyDescent="0.3">
      <c r="L1297" s="72"/>
      <c r="M1297" s="72"/>
      <c r="O1297" s="55"/>
      <c r="P1297" s="51"/>
      <c r="V1297" s="54"/>
    </row>
    <row r="1298" spans="12:22" x14ac:dyDescent="0.3">
      <c r="L1298" s="72"/>
      <c r="M1298" s="72"/>
      <c r="O1298" s="55"/>
      <c r="P1298" s="51"/>
      <c r="V1298" s="54"/>
    </row>
    <row r="1299" spans="12:22" x14ac:dyDescent="0.3">
      <c r="L1299" s="72"/>
      <c r="M1299" s="72"/>
      <c r="O1299" s="55"/>
      <c r="P1299" s="51"/>
      <c r="V1299" s="54"/>
    </row>
    <row r="1300" spans="12:22" x14ac:dyDescent="0.3">
      <c r="L1300" s="72"/>
      <c r="M1300" s="72"/>
      <c r="O1300" s="55"/>
      <c r="P1300" s="51"/>
      <c r="V1300" s="54"/>
    </row>
    <row r="1301" spans="12:22" x14ac:dyDescent="0.3">
      <c r="L1301" s="72"/>
      <c r="M1301" s="72"/>
      <c r="O1301" s="55"/>
      <c r="P1301" s="51"/>
      <c r="V1301" s="54"/>
    </row>
    <row r="1302" spans="12:22" x14ac:dyDescent="0.3">
      <c r="L1302" s="72"/>
      <c r="M1302" s="72"/>
      <c r="O1302" s="55"/>
      <c r="P1302" s="51"/>
      <c r="V1302" s="54"/>
    </row>
    <row r="1303" spans="12:22" x14ac:dyDescent="0.3">
      <c r="L1303" s="72"/>
      <c r="M1303" s="72"/>
      <c r="O1303" s="55"/>
      <c r="P1303" s="51"/>
      <c r="V1303" s="54"/>
    </row>
    <row r="1304" spans="12:22" x14ac:dyDescent="0.3">
      <c r="L1304" s="72"/>
      <c r="M1304" s="72"/>
      <c r="O1304" s="55"/>
      <c r="P1304" s="51"/>
      <c r="V1304" s="54"/>
    </row>
    <row r="1305" spans="12:22" x14ac:dyDescent="0.3">
      <c r="L1305" s="72"/>
      <c r="M1305" s="72"/>
      <c r="O1305" s="55"/>
      <c r="P1305" s="51"/>
      <c r="V1305" s="54"/>
    </row>
    <row r="1306" spans="12:22" x14ac:dyDescent="0.3">
      <c r="L1306" s="72"/>
      <c r="M1306" s="72"/>
      <c r="O1306" s="55"/>
      <c r="P1306" s="51"/>
      <c r="V1306" s="54"/>
    </row>
    <row r="1307" spans="12:22" x14ac:dyDescent="0.3">
      <c r="L1307" s="72"/>
      <c r="M1307" s="72"/>
      <c r="O1307" s="55"/>
      <c r="P1307" s="51"/>
      <c r="V1307" s="54"/>
    </row>
    <row r="1308" spans="12:22" x14ac:dyDescent="0.3">
      <c r="L1308" s="72"/>
      <c r="M1308" s="72"/>
      <c r="O1308" s="55"/>
      <c r="P1308" s="51"/>
      <c r="V1308" s="54"/>
    </row>
    <row r="1309" spans="12:22" x14ac:dyDescent="0.3">
      <c r="L1309" s="72"/>
      <c r="M1309" s="72"/>
      <c r="O1309" s="55"/>
      <c r="P1309" s="51"/>
      <c r="V1309" s="54"/>
    </row>
    <row r="1310" spans="12:22" x14ac:dyDescent="0.3">
      <c r="L1310" s="72"/>
      <c r="M1310" s="72"/>
      <c r="O1310" s="55"/>
      <c r="P1310" s="51"/>
      <c r="V1310" s="54"/>
    </row>
    <row r="1311" spans="12:22" x14ac:dyDescent="0.3">
      <c r="L1311" s="72"/>
      <c r="M1311" s="72"/>
      <c r="O1311" s="55"/>
      <c r="P1311" s="51"/>
      <c r="V1311" s="54"/>
    </row>
    <row r="1312" spans="12:22" x14ac:dyDescent="0.3">
      <c r="L1312" s="72"/>
      <c r="M1312" s="72"/>
      <c r="O1312" s="55"/>
      <c r="P1312" s="51"/>
      <c r="V1312" s="54"/>
    </row>
    <row r="1313" spans="12:22" x14ac:dyDescent="0.3">
      <c r="L1313" s="72"/>
      <c r="M1313" s="72"/>
      <c r="O1313" s="55"/>
      <c r="P1313" s="51"/>
      <c r="V1313" s="54"/>
    </row>
    <row r="1314" spans="12:22" x14ac:dyDescent="0.3">
      <c r="L1314" s="72"/>
      <c r="M1314" s="72"/>
      <c r="O1314" s="55"/>
      <c r="P1314" s="51"/>
      <c r="V1314" s="54"/>
    </row>
    <row r="1315" spans="12:22" x14ac:dyDescent="0.3">
      <c r="L1315" s="72"/>
      <c r="M1315" s="72"/>
      <c r="O1315" s="55"/>
      <c r="P1315" s="51"/>
      <c r="V1315" s="54"/>
    </row>
    <row r="1316" spans="12:22" x14ac:dyDescent="0.3">
      <c r="L1316" s="72"/>
      <c r="M1316" s="72"/>
      <c r="O1316" s="55"/>
      <c r="P1316" s="51"/>
      <c r="V1316" s="54"/>
    </row>
    <row r="1317" spans="12:22" x14ac:dyDescent="0.3">
      <c r="L1317" s="72"/>
      <c r="M1317" s="72"/>
      <c r="O1317" s="55"/>
      <c r="P1317" s="51"/>
      <c r="V1317" s="54"/>
    </row>
    <row r="1318" spans="12:22" x14ac:dyDescent="0.3">
      <c r="L1318" s="72"/>
      <c r="M1318" s="72"/>
      <c r="O1318" s="55"/>
      <c r="P1318" s="51"/>
      <c r="V1318" s="54"/>
    </row>
    <row r="1319" spans="12:22" x14ac:dyDescent="0.3">
      <c r="L1319" s="72"/>
      <c r="M1319" s="72"/>
      <c r="O1319" s="55"/>
      <c r="P1319" s="51"/>
      <c r="V1319" s="54"/>
    </row>
    <row r="1320" spans="12:22" x14ac:dyDescent="0.3">
      <c r="L1320" s="72"/>
      <c r="M1320" s="72"/>
      <c r="O1320" s="55"/>
      <c r="P1320" s="51"/>
      <c r="V1320" s="54"/>
    </row>
    <row r="1321" spans="12:22" x14ac:dyDescent="0.3">
      <c r="L1321" s="72"/>
      <c r="M1321" s="72"/>
      <c r="O1321" s="55"/>
      <c r="P1321" s="51"/>
      <c r="V1321" s="54"/>
    </row>
    <row r="1322" spans="12:22" x14ac:dyDescent="0.3">
      <c r="L1322" s="72"/>
      <c r="M1322" s="72"/>
      <c r="O1322" s="55"/>
      <c r="P1322" s="51"/>
      <c r="V1322" s="54"/>
    </row>
    <row r="1323" spans="12:22" x14ac:dyDescent="0.3">
      <c r="L1323" s="72"/>
      <c r="M1323" s="72"/>
      <c r="O1323" s="55"/>
      <c r="P1323" s="51"/>
      <c r="V1323" s="54"/>
    </row>
    <row r="1324" spans="12:22" x14ac:dyDescent="0.3">
      <c r="L1324" s="72"/>
      <c r="M1324" s="72"/>
      <c r="O1324" s="55"/>
      <c r="P1324" s="51"/>
      <c r="V1324" s="54"/>
    </row>
    <row r="1325" spans="12:22" x14ac:dyDescent="0.3">
      <c r="L1325" s="72"/>
      <c r="M1325" s="72"/>
      <c r="O1325" s="55"/>
      <c r="P1325" s="51"/>
      <c r="V1325" s="54"/>
    </row>
    <row r="1326" spans="12:22" x14ac:dyDescent="0.3">
      <c r="L1326" s="72"/>
      <c r="M1326" s="72"/>
      <c r="O1326" s="55"/>
      <c r="P1326" s="51"/>
      <c r="V1326" s="54"/>
    </row>
    <row r="1327" spans="12:22" x14ac:dyDescent="0.3">
      <c r="L1327" s="72"/>
      <c r="M1327" s="72"/>
      <c r="O1327" s="55"/>
      <c r="P1327" s="51"/>
      <c r="V1327" s="54"/>
    </row>
    <row r="1328" spans="12:22" x14ac:dyDescent="0.3">
      <c r="L1328" s="72"/>
      <c r="M1328" s="72"/>
      <c r="O1328" s="55"/>
      <c r="P1328" s="51"/>
      <c r="V1328" s="54"/>
    </row>
    <row r="1329" spans="12:22" x14ac:dyDescent="0.3">
      <c r="L1329" s="72"/>
      <c r="M1329" s="72"/>
      <c r="O1329" s="55"/>
      <c r="P1329" s="51"/>
      <c r="V1329" s="54"/>
    </row>
    <row r="1330" spans="12:22" x14ac:dyDescent="0.3">
      <c r="L1330" s="72"/>
      <c r="M1330" s="72"/>
      <c r="O1330" s="55"/>
      <c r="P1330" s="51"/>
      <c r="V1330" s="54"/>
    </row>
    <row r="1331" spans="12:22" x14ac:dyDescent="0.3">
      <c r="L1331" s="72"/>
      <c r="M1331" s="72"/>
      <c r="O1331" s="55"/>
      <c r="P1331" s="51"/>
      <c r="V1331" s="54"/>
    </row>
    <row r="1332" spans="12:22" x14ac:dyDescent="0.3">
      <c r="L1332" s="72"/>
      <c r="M1332" s="72"/>
      <c r="O1332" s="55"/>
      <c r="P1332" s="51"/>
      <c r="V1332" s="54"/>
    </row>
    <row r="1333" spans="12:22" x14ac:dyDescent="0.3">
      <c r="L1333" s="72"/>
      <c r="M1333" s="72"/>
      <c r="O1333" s="55"/>
      <c r="P1333" s="51"/>
      <c r="V1333" s="54"/>
    </row>
    <row r="1334" spans="12:22" x14ac:dyDescent="0.3">
      <c r="L1334" s="72"/>
      <c r="M1334" s="72"/>
      <c r="O1334" s="55"/>
      <c r="P1334" s="51"/>
      <c r="V1334" s="54"/>
    </row>
    <row r="1335" spans="12:22" x14ac:dyDescent="0.3">
      <c r="L1335" s="72"/>
      <c r="M1335" s="72"/>
      <c r="O1335" s="55"/>
      <c r="P1335" s="51"/>
      <c r="V1335" s="54"/>
    </row>
    <row r="1336" spans="12:22" x14ac:dyDescent="0.3">
      <c r="L1336" s="72"/>
      <c r="M1336" s="72"/>
      <c r="O1336" s="55"/>
      <c r="P1336" s="51"/>
      <c r="V1336" s="54"/>
    </row>
    <row r="1337" spans="12:22" x14ac:dyDescent="0.3">
      <c r="L1337" s="72"/>
      <c r="M1337" s="72"/>
      <c r="O1337" s="55"/>
      <c r="P1337" s="51"/>
      <c r="V1337" s="54"/>
    </row>
    <row r="1338" spans="12:22" x14ac:dyDescent="0.3">
      <c r="L1338" s="72"/>
      <c r="M1338" s="72"/>
      <c r="O1338" s="55"/>
      <c r="P1338" s="51"/>
      <c r="V1338" s="54"/>
    </row>
    <row r="1339" spans="12:22" x14ac:dyDescent="0.3">
      <c r="L1339" s="72"/>
      <c r="M1339" s="72"/>
      <c r="O1339" s="55"/>
      <c r="P1339" s="51"/>
      <c r="V1339" s="54"/>
    </row>
    <row r="1340" spans="12:22" x14ac:dyDescent="0.3">
      <c r="L1340" s="72"/>
      <c r="M1340" s="72"/>
      <c r="O1340" s="55"/>
      <c r="P1340" s="51"/>
      <c r="V1340" s="54"/>
    </row>
    <row r="1341" spans="12:22" x14ac:dyDescent="0.3">
      <c r="L1341" s="72"/>
      <c r="M1341" s="72"/>
      <c r="O1341" s="55"/>
      <c r="P1341" s="51"/>
      <c r="V1341" s="54"/>
    </row>
    <row r="1342" spans="12:22" x14ac:dyDescent="0.3">
      <c r="L1342" s="72"/>
      <c r="M1342" s="72"/>
      <c r="O1342" s="55"/>
      <c r="P1342" s="51"/>
      <c r="V1342" s="54"/>
    </row>
    <row r="1343" spans="12:22" x14ac:dyDescent="0.3">
      <c r="L1343" s="72"/>
      <c r="M1343" s="72"/>
      <c r="O1343" s="55"/>
      <c r="P1343" s="51"/>
      <c r="V1343" s="54"/>
    </row>
    <row r="1344" spans="12:22" x14ac:dyDescent="0.3">
      <c r="L1344" s="72"/>
      <c r="M1344" s="72"/>
      <c r="O1344" s="55"/>
      <c r="P1344" s="51"/>
      <c r="V1344" s="54"/>
    </row>
    <row r="1345" spans="12:22" x14ac:dyDescent="0.3">
      <c r="L1345" s="72"/>
      <c r="M1345" s="72"/>
      <c r="O1345" s="55"/>
      <c r="P1345" s="51"/>
      <c r="V1345" s="54"/>
    </row>
    <row r="1346" spans="12:22" x14ac:dyDescent="0.3">
      <c r="L1346" s="72"/>
      <c r="M1346" s="72"/>
      <c r="O1346" s="55"/>
      <c r="P1346" s="51"/>
      <c r="V1346" s="54"/>
    </row>
    <row r="1347" spans="12:22" x14ac:dyDescent="0.3">
      <c r="L1347" s="72"/>
      <c r="M1347" s="72"/>
      <c r="O1347" s="55"/>
      <c r="P1347" s="51"/>
      <c r="V1347" s="54"/>
    </row>
    <row r="1348" spans="12:22" x14ac:dyDescent="0.3">
      <c r="L1348" s="72"/>
      <c r="M1348" s="72"/>
      <c r="O1348" s="55"/>
      <c r="P1348" s="51"/>
      <c r="V1348" s="54"/>
    </row>
    <row r="1349" spans="12:22" x14ac:dyDescent="0.3">
      <c r="L1349" s="72"/>
      <c r="M1349" s="72"/>
      <c r="O1349" s="55"/>
      <c r="P1349" s="51"/>
      <c r="V1349" s="54"/>
    </row>
    <row r="1350" spans="12:22" x14ac:dyDescent="0.3">
      <c r="L1350" s="72"/>
      <c r="M1350" s="72"/>
      <c r="O1350" s="55"/>
      <c r="P1350" s="51"/>
      <c r="V1350" s="54"/>
    </row>
    <row r="1351" spans="12:22" x14ac:dyDescent="0.3">
      <c r="L1351" s="72"/>
      <c r="M1351" s="72"/>
      <c r="O1351" s="55"/>
      <c r="P1351" s="51"/>
      <c r="V1351" s="54"/>
    </row>
    <row r="1352" spans="12:22" x14ac:dyDescent="0.3">
      <c r="L1352" s="72"/>
      <c r="M1352" s="72"/>
      <c r="O1352" s="55"/>
      <c r="P1352" s="51"/>
      <c r="V1352" s="54"/>
    </row>
    <row r="1353" spans="12:22" x14ac:dyDescent="0.3">
      <c r="L1353" s="72"/>
      <c r="M1353" s="72"/>
      <c r="O1353" s="55"/>
      <c r="P1353" s="51"/>
      <c r="V1353" s="54"/>
    </row>
    <row r="1354" spans="12:22" x14ac:dyDescent="0.3">
      <c r="L1354" s="72"/>
      <c r="M1354" s="72"/>
      <c r="O1354" s="55"/>
      <c r="P1354" s="51"/>
      <c r="V1354" s="54"/>
    </row>
    <row r="1355" spans="12:22" x14ac:dyDescent="0.3">
      <c r="L1355" s="72"/>
      <c r="M1355" s="72"/>
      <c r="O1355" s="55"/>
      <c r="P1355" s="51"/>
      <c r="V1355" s="54"/>
    </row>
    <row r="1356" spans="12:22" x14ac:dyDescent="0.3">
      <c r="L1356" s="72"/>
      <c r="M1356" s="72"/>
      <c r="O1356" s="55"/>
      <c r="P1356" s="51"/>
      <c r="V1356" s="54"/>
    </row>
    <row r="1357" spans="12:22" x14ac:dyDescent="0.3">
      <c r="L1357" s="72"/>
      <c r="M1357" s="72"/>
      <c r="O1357" s="55"/>
      <c r="P1357" s="51"/>
      <c r="V1357" s="54"/>
    </row>
    <row r="1358" spans="12:22" x14ac:dyDescent="0.3">
      <c r="L1358" s="72"/>
      <c r="M1358" s="72"/>
      <c r="O1358" s="55"/>
      <c r="P1358" s="51"/>
      <c r="V1358" s="54"/>
    </row>
    <row r="1359" spans="12:22" x14ac:dyDescent="0.3">
      <c r="L1359" s="72"/>
      <c r="M1359" s="72"/>
      <c r="O1359" s="55"/>
      <c r="P1359" s="51"/>
      <c r="V1359" s="54"/>
    </row>
    <row r="1360" spans="12:22" x14ac:dyDescent="0.3">
      <c r="L1360" s="72"/>
      <c r="M1360" s="72"/>
      <c r="O1360" s="55"/>
      <c r="P1360" s="51"/>
      <c r="V1360" s="54"/>
    </row>
    <row r="1361" spans="12:22" x14ac:dyDescent="0.3">
      <c r="L1361" s="72"/>
      <c r="M1361" s="72"/>
      <c r="O1361" s="55"/>
      <c r="P1361" s="51"/>
      <c r="V1361" s="54"/>
    </row>
    <row r="1362" spans="12:22" x14ac:dyDescent="0.3">
      <c r="L1362" s="72"/>
      <c r="M1362" s="72"/>
      <c r="O1362" s="55"/>
      <c r="P1362" s="51"/>
      <c r="V1362" s="54"/>
    </row>
    <row r="1363" spans="12:22" x14ac:dyDescent="0.3">
      <c r="L1363" s="72"/>
      <c r="M1363" s="72"/>
      <c r="O1363" s="55"/>
      <c r="P1363" s="51"/>
      <c r="V1363" s="54"/>
    </row>
    <row r="1364" spans="12:22" x14ac:dyDescent="0.3">
      <c r="L1364" s="72"/>
      <c r="M1364" s="72"/>
      <c r="O1364" s="55"/>
      <c r="P1364" s="51"/>
      <c r="V1364" s="54"/>
    </row>
    <row r="1365" spans="12:22" x14ac:dyDescent="0.3">
      <c r="L1365" s="72"/>
      <c r="M1365" s="72"/>
      <c r="O1365" s="55"/>
      <c r="P1365" s="51"/>
      <c r="V1365" s="54"/>
    </row>
    <row r="1366" spans="12:22" x14ac:dyDescent="0.3">
      <c r="L1366" s="72"/>
      <c r="M1366" s="72"/>
      <c r="O1366" s="55"/>
      <c r="P1366" s="51"/>
      <c r="V1366" s="54"/>
    </row>
    <row r="1367" spans="12:22" x14ac:dyDescent="0.3">
      <c r="L1367" s="72"/>
      <c r="M1367" s="72"/>
      <c r="O1367" s="55"/>
      <c r="P1367" s="51"/>
      <c r="V1367" s="54"/>
    </row>
    <row r="1368" spans="12:22" x14ac:dyDescent="0.3">
      <c r="L1368" s="72"/>
      <c r="M1368" s="72"/>
      <c r="O1368" s="55"/>
      <c r="P1368" s="51"/>
      <c r="V1368" s="54"/>
    </row>
    <row r="1369" spans="12:22" x14ac:dyDescent="0.3">
      <c r="L1369" s="72"/>
      <c r="M1369" s="72"/>
      <c r="O1369" s="55"/>
      <c r="P1369" s="51"/>
      <c r="V1369" s="54"/>
    </row>
    <row r="1370" spans="12:22" x14ac:dyDescent="0.3">
      <c r="L1370" s="72"/>
      <c r="M1370" s="72"/>
      <c r="O1370" s="55"/>
      <c r="P1370" s="51"/>
      <c r="V1370" s="54"/>
    </row>
    <row r="1371" spans="12:22" x14ac:dyDescent="0.3">
      <c r="L1371" s="72"/>
      <c r="M1371" s="72"/>
      <c r="O1371" s="55"/>
      <c r="P1371" s="51"/>
      <c r="V1371" s="54"/>
    </row>
    <row r="1372" spans="12:22" x14ac:dyDescent="0.3">
      <c r="L1372" s="72"/>
      <c r="M1372" s="72"/>
      <c r="O1372" s="55"/>
      <c r="P1372" s="51"/>
      <c r="V1372" s="54"/>
    </row>
    <row r="1373" spans="12:22" x14ac:dyDescent="0.3">
      <c r="L1373" s="72"/>
      <c r="M1373" s="72"/>
      <c r="O1373" s="55"/>
      <c r="P1373" s="51"/>
      <c r="V1373" s="54"/>
    </row>
    <row r="1374" spans="12:22" x14ac:dyDescent="0.3">
      <c r="L1374" s="72"/>
      <c r="M1374" s="72"/>
      <c r="O1374" s="55"/>
      <c r="P1374" s="51"/>
      <c r="V1374" s="54"/>
    </row>
    <row r="1375" spans="12:22" x14ac:dyDescent="0.3">
      <c r="L1375" s="72"/>
      <c r="M1375" s="72"/>
      <c r="O1375" s="55"/>
      <c r="P1375" s="51"/>
      <c r="V1375" s="54"/>
    </row>
    <row r="1376" spans="12:22" x14ac:dyDescent="0.3">
      <c r="L1376" s="72"/>
      <c r="M1376" s="72"/>
      <c r="O1376" s="55"/>
      <c r="P1376" s="51"/>
      <c r="V1376" s="54"/>
    </row>
    <row r="1377" spans="12:22" x14ac:dyDescent="0.3">
      <c r="L1377" s="72"/>
      <c r="M1377" s="72"/>
      <c r="O1377" s="55"/>
      <c r="P1377" s="51"/>
      <c r="V1377" s="54"/>
    </row>
    <row r="1378" spans="12:22" x14ac:dyDescent="0.3">
      <c r="L1378" s="72"/>
      <c r="M1378" s="72"/>
      <c r="O1378" s="55"/>
      <c r="P1378" s="51"/>
      <c r="V1378" s="54"/>
    </row>
    <row r="1379" spans="12:22" x14ac:dyDescent="0.3">
      <c r="L1379" s="72"/>
      <c r="M1379" s="72"/>
      <c r="O1379" s="55"/>
      <c r="P1379" s="51"/>
      <c r="V1379" s="54"/>
    </row>
    <row r="1380" spans="12:22" x14ac:dyDescent="0.3">
      <c r="L1380" s="72"/>
      <c r="M1380" s="72"/>
      <c r="O1380" s="55"/>
      <c r="P1380" s="51"/>
      <c r="V1380" s="54"/>
    </row>
    <row r="1381" spans="12:22" x14ac:dyDescent="0.3">
      <c r="L1381" s="72"/>
      <c r="M1381" s="72"/>
      <c r="O1381" s="55"/>
      <c r="P1381" s="51"/>
      <c r="V1381" s="54"/>
    </row>
    <row r="1382" spans="12:22" x14ac:dyDescent="0.3">
      <c r="L1382" s="72"/>
      <c r="M1382" s="72"/>
      <c r="O1382" s="55"/>
      <c r="P1382" s="51"/>
      <c r="V1382" s="54"/>
    </row>
    <row r="1383" spans="12:22" x14ac:dyDescent="0.3">
      <c r="L1383" s="72"/>
      <c r="M1383" s="72"/>
      <c r="O1383" s="55"/>
      <c r="P1383" s="51"/>
      <c r="V1383" s="54"/>
    </row>
    <row r="1384" spans="12:22" x14ac:dyDescent="0.3">
      <c r="L1384" s="72"/>
      <c r="M1384" s="72"/>
      <c r="O1384" s="55"/>
      <c r="P1384" s="51"/>
      <c r="V1384" s="54"/>
    </row>
    <row r="1385" spans="12:22" x14ac:dyDescent="0.3">
      <c r="L1385" s="72"/>
      <c r="M1385" s="72"/>
      <c r="O1385" s="55"/>
      <c r="P1385" s="51"/>
      <c r="V1385" s="54"/>
    </row>
    <row r="1386" spans="12:22" x14ac:dyDescent="0.3">
      <c r="L1386" s="72"/>
      <c r="M1386" s="72"/>
      <c r="O1386" s="55"/>
      <c r="P1386" s="51"/>
      <c r="V1386" s="54"/>
    </row>
    <row r="1387" spans="12:22" x14ac:dyDescent="0.3">
      <c r="L1387" s="72"/>
      <c r="M1387" s="72"/>
      <c r="O1387" s="55"/>
      <c r="P1387" s="51"/>
      <c r="V1387" s="54"/>
    </row>
    <row r="1388" spans="12:22" x14ac:dyDescent="0.3">
      <c r="L1388" s="72"/>
      <c r="M1388" s="72"/>
      <c r="O1388" s="55"/>
      <c r="P1388" s="51"/>
      <c r="V1388" s="54"/>
    </row>
    <row r="1389" spans="12:22" x14ac:dyDescent="0.3">
      <c r="L1389" s="72"/>
      <c r="M1389" s="72"/>
      <c r="O1389" s="55"/>
      <c r="P1389" s="51"/>
      <c r="V1389" s="54"/>
    </row>
    <row r="1390" spans="12:22" x14ac:dyDescent="0.3">
      <c r="L1390" s="72"/>
      <c r="M1390" s="72"/>
      <c r="O1390" s="55"/>
      <c r="P1390" s="51"/>
      <c r="V1390" s="54"/>
    </row>
    <row r="1391" spans="12:22" x14ac:dyDescent="0.3">
      <c r="L1391" s="72"/>
      <c r="M1391" s="72"/>
      <c r="O1391" s="55"/>
      <c r="P1391" s="51"/>
      <c r="V1391" s="54"/>
    </row>
    <row r="1392" spans="12:22" x14ac:dyDescent="0.3">
      <c r="L1392" s="72"/>
      <c r="M1392" s="72"/>
      <c r="O1392" s="55"/>
      <c r="P1392" s="51"/>
      <c r="V1392" s="54"/>
    </row>
    <row r="1393" spans="12:22" x14ac:dyDescent="0.3">
      <c r="L1393" s="72"/>
      <c r="M1393" s="72"/>
      <c r="O1393" s="55"/>
      <c r="P1393" s="51"/>
      <c r="V1393" s="54"/>
    </row>
    <row r="1394" spans="12:22" x14ac:dyDescent="0.3">
      <c r="L1394" s="72"/>
      <c r="M1394" s="72"/>
      <c r="O1394" s="55"/>
      <c r="P1394" s="51"/>
      <c r="V1394" s="54"/>
    </row>
    <row r="1395" spans="12:22" x14ac:dyDescent="0.3">
      <c r="L1395" s="72"/>
      <c r="M1395" s="72"/>
      <c r="O1395" s="55"/>
      <c r="P1395" s="51"/>
      <c r="V1395" s="54"/>
    </row>
    <row r="1396" spans="12:22" x14ac:dyDescent="0.3">
      <c r="L1396" s="72"/>
      <c r="M1396" s="72"/>
      <c r="O1396" s="55"/>
      <c r="P1396" s="51"/>
      <c r="V1396" s="54"/>
    </row>
    <row r="1397" spans="12:22" x14ac:dyDescent="0.3">
      <c r="L1397" s="72"/>
      <c r="M1397" s="72"/>
      <c r="O1397" s="55"/>
      <c r="P1397" s="51"/>
      <c r="V1397" s="54"/>
    </row>
    <row r="1398" spans="12:22" x14ac:dyDescent="0.3">
      <c r="L1398" s="72"/>
      <c r="M1398" s="72"/>
      <c r="O1398" s="55"/>
      <c r="P1398" s="51"/>
      <c r="V1398" s="54"/>
    </row>
    <row r="1399" spans="12:22" x14ac:dyDescent="0.3">
      <c r="L1399" s="72"/>
      <c r="M1399" s="72"/>
      <c r="O1399" s="55"/>
      <c r="P1399" s="51"/>
      <c r="V1399" s="54"/>
    </row>
    <row r="1400" spans="12:22" x14ac:dyDescent="0.3">
      <c r="L1400" s="72"/>
      <c r="M1400" s="72"/>
      <c r="O1400" s="55"/>
      <c r="P1400" s="51"/>
      <c r="V1400" s="54"/>
    </row>
    <row r="1401" spans="12:22" x14ac:dyDescent="0.3">
      <c r="L1401" s="72"/>
      <c r="M1401" s="72"/>
      <c r="O1401" s="55"/>
      <c r="P1401" s="51"/>
      <c r="V1401" s="54"/>
    </row>
    <row r="1402" spans="12:22" x14ac:dyDescent="0.3">
      <c r="L1402" s="72"/>
      <c r="M1402" s="72"/>
      <c r="O1402" s="55"/>
      <c r="P1402" s="51"/>
      <c r="V1402" s="54"/>
    </row>
    <row r="1403" spans="12:22" x14ac:dyDescent="0.3">
      <c r="L1403" s="72"/>
      <c r="M1403" s="72"/>
      <c r="O1403" s="55"/>
      <c r="P1403" s="51"/>
      <c r="V1403" s="54"/>
    </row>
    <row r="1404" spans="12:22" x14ac:dyDescent="0.3">
      <c r="L1404" s="72"/>
      <c r="M1404" s="72"/>
      <c r="O1404" s="55"/>
      <c r="P1404" s="51"/>
      <c r="V1404" s="54"/>
    </row>
    <row r="1405" spans="12:22" x14ac:dyDescent="0.3">
      <c r="L1405" s="72"/>
      <c r="M1405" s="72"/>
      <c r="O1405" s="55"/>
      <c r="P1405" s="51"/>
      <c r="V1405" s="54"/>
    </row>
    <row r="1406" spans="12:22" x14ac:dyDescent="0.3">
      <c r="L1406" s="72"/>
      <c r="M1406" s="72"/>
      <c r="O1406" s="55"/>
      <c r="P1406" s="51"/>
      <c r="V1406" s="54"/>
    </row>
    <row r="1407" spans="12:22" x14ac:dyDescent="0.3">
      <c r="L1407" s="72"/>
      <c r="M1407" s="72"/>
      <c r="O1407" s="55"/>
      <c r="P1407" s="51"/>
      <c r="V1407" s="54"/>
    </row>
    <row r="1408" spans="12:22" x14ac:dyDescent="0.3">
      <c r="L1408" s="72"/>
      <c r="M1408" s="72"/>
      <c r="O1408" s="55"/>
      <c r="P1408" s="51"/>
      <c r="V1408" s="54"/>
    </row>
    <row r="1409" spans="12:22" x14ac:dyDescent="0.3">
      <c r="L1409" s="72"/>
      <c r="M1409" s="72"/>
      <c r="O1409" s="55"/>
      <c r="P1409" s="51"/>
      <c r="V1409" s="54"/>
    </row>
    <row r="1410" spans="12:22" x14ac:dyDescent="0.3">
      <c r="L1410" s="72"/>
      <c r="M1410" s="72"/>
      <c r="O1410" s="55"/>
      <c r="P1410" s="51"/>
      <c r="V1410" s="54"/>
    </row>
    <row r="1411" spans="12:22" x14ac:dyDescent="0.3">
      <c r="L1411" s="72"/>
      <c r="M1411" s="72"/>
      <c r="O1411" s="55"/>
      <c r="P1411" s="51"/>
      <c r="V1411" s="54"/>
    </row>
    <row r="1412" spans="12:22" x14ac:dyDescent="0.3">
      <c r="L1412" s="72"/>
      <c r="M1412" s="72"/>
      <c r="O1412" s="55"/>
      <c r="P1412" s="51"/>
      <c r="V1412" s="54"/>
    </row>
    <row r="1413" spans="12:22" x14ac:dyDescent="0.3">
      <c r="L1413" s="72"/>
      <c r="M1413" s="72"/>
      <c r="O1413" s="55"/>
      <c r="P1413" s="51"/>
      <c r="V1413" s="54"/>
    </row>
    <row r="1414" spans="12:22" x14ac:dyDescent="0.3">
      <c r="L1414" s="72"/>
      <c r="M1414" s="72"/>
      <c r="O1414" s="55"/>
      <c r="P1414" s="51"/>
      <c r="V1414" s="54"/>
    </row>
    <row r="1415" spans="12:22" x14ac:dyDescent="0.3">
      <c r="L1415" s="72"/>
      <c r="M1415" s="72"/>
      <c r="O1415" s="55"/>
      <c r="P1415" s="51"/>
      <c r="V1415" s="54"/>
    </row>
    <row r="1416" spans="12:22" x14ac:dyDescent="0.3">
      <c r="L1416" s="72"/>
      <c r="M1416" s="72"/>
      <c r="O1416" s="55"/>
      <c r="P1416" s="51"/>
      <c r="V1416" s="54"/>
    </row>
    <row r="1417" spans="12:22" x14ac:dyDescent="0.3">
      <c r="L1417" s="72"/>
      <c r="M1417" s="72"/>
      <c r="O1417" s="55"/>
      <c r="P1417" s="51"/>
      <c r="V1417" s="54"/>
    </row>
    <row r="1418" spans="12:22" x14ac:dyDescent="0.3">
      <c r="L1418" s="72"/>
      <c r="M1418" s="72"/>
      <c r="O1418" s="55"/>
      <c r="P1418" s="51"/>
      <c r="V1418" s="54"/>
    </row>
    <row r="1419" spans="12:22" x14ac:dyDescent="0.3">
      <c r="L1419" s="72"/>
      <c r="M1419" s="72"/>
      <c r="O1419" s="55"/>
      <c r="P1419" s="51"/>
      <c r="V1419" s="54"/>
    </row>
    <row r="1420" spans="12:22" x14ac:dyDescent="0.3">
      <c r="L1420" s="72"/>
      <c r="M1420" s="72"/>
      <c r="O1420" s="55"/>
      <c r="P1420" s="51"/>
      <c r="V1420" s="54"/>
    </row>
    <row r="1421" spans="12:22" x14ac:dyDescent="0.3">
      <c r="L1421" s="72"/>
      <c r="M1421" s="72"/>
      <c r="O1421" s="55"/>
      <c r="P1421" s="51"/>
      <c r="V1421" s="54"/>
    </row>
    <row r="1422" spans="12:22" x14ac:dyDescent="0.3">
      <c r="L1422" s="72"/>
      <c r="M1422" s="72"/>
      <c r="O1422" s="55"/>
      <c r="P1422" s="51"/>
      <c r="V1422" s="54"/>
    </row>
    <row r="1423" spans="12:22" x14ac:dyDescent="0.3">
      <c r="L1423" s="72"/>
      <c r="M1423" s="72"/>
      <c r="O1423" s="55"/>
      <c r="P1423" s="51"/>
      <c r="V1423" s="54"/>
    </row>
    <row r="1424" spans="12:22" x14ac:dyDescent="0.3">
      <c r="L1424" s="72"/>
      <c r="M1424" s="72"/>
      <c r="O1424" s="55"/>
      <c r="P1424" s="51"/>
      <c r="V1424" s="54"/>
    </row>
    <row r="1425" spans="12:22" x14ac:dyDescent="0.3">
      <c r="L1425" s="72"/>
      <c r="M1425" s="72"/>
      <c r="O1425" s="55"/>
      <c r="P1425" s="51"/>
      <c r="V1425" s="54"/>
    </row>
    <row r="1426" spans="12:22" x14ac:dyDescent="0.3">
      <c r="L1426" s="72"/>
      <c r="M1426" s="72"/>
      <c r="O1426" s="55"/>
      <c r="P1426" s="51"/>
      <c r="V1426" s="54"/>
    </row>
    <row r="1427" spans="12:22" x14ac:dyDescent="0.3">
      <c r="L1427" s="72"/>
      <c r="M1427" s="72"/>
      <c r="O1427" s="55"/>
      <c r="P1427" s="51"/>
      <c r="V1427" s="54"/>
    </row>
    <row r="1428" spans="12:22" x14ac:dyDescent="0.3">
      <c r="L1428" s="72"/>
      <c r="M1428" s="72"/>
      <c r="O1428" s="55"/>
      <c r="P1428" s="51"/>
      <c r="V1428" s="54"/>
    </row>
    <row r="1429" spans="12:22" x14ac:dyDescent="0.3">
      <c r="L1429" s="72"/>
      <c r="M1429" s="72"/>
      <c r="O1429" s="55"/>
      <c r="P1429" s="51"/>
      <c r="V1429" s="54"/>
    </row>
    <row r="1430" spans="12:22" x14ac:dyDescent="0.3">
      <c r="L1430" s="72"/>
      <c r="M1430" s="72"/>
      <c r="O1430" s="55"/>
      <c r="P1430" s="51"/>
      <c r="V1430" s="54"/>
    </row>
    <row r="1431" spans="12:22" x14ac:dyDescent="0.3">
      <c r="L1431" s="72"/>
      <c r="M1431" s="72"/>
      <c r="O1431" s="55"/>
      <c r="P1431" s="51"/>
      <c r="V1431" s="54"/>
    </row>
    <row r="1432" spans="12:22" x14ac:dyDescent="0.3">
      <c r="L1432" s="72"/>
      <c r="M1432" s="72"/>
      <c r="O1432" s="55"/>
      <c r="P1432" s="51"/>
      <c r="V1432" s="54"/>
    </row>
    <row r="1433" spans="12:22" x14ac:dyDescent="0.3">
      <c r="L1433" s="72"/>
      <c r="M1433" s="72"/>
      <c r="O1433" s="55"/>
      <c r="P1433" s="51"/>
      <c r="V1433" s="54"/>
    </row>
    <row r="1434" spans="12:22" x14ac:dyDescent="0.3">
      <c r="L1434" s="72"/>
      <c r="M1434" s="72"/>
      <c r="O1434" s="55"/>
      <c r="P1434" s="51"/>
      <c r="V1434" s="54"/>
    </row>
    <row r="1435" spans="12:22" x14ac:dyDescent="0.3">
      <c r="L1435" s="72"/>
      <c r="M1435" s="72"/>
      <c r="O1435" s="55"/>
      <c r="P1435" s="51"/>
      <c r="V1435" s="54"/>
    </row>
    <row r="1436" spans="12:22" x14ac:dyDescent="0.3">
      <c r="L1436" s="72"/>
      <c r="M1436" s="72"/>
      <c r="O1436" s="55"/>
      <c r="P1436" s="51"/>
      <c r="V1436" s="54"/>
    </row>
    <row r="1437" spans="12:22" x14ac:dyDescent="0.3">
      <c r="L1437" s="72"/>
      <c r="M1437" s="72"/>
      <c r="V1437" s="54"/>
    </row>
    <row r="1438" spans="12:22" x14ac:dyDescent="0.3">
      <c r="L1438" s="72"/>
      <c r="M1438" s="72"/>
      <c r="V1438" s="54"/>
    </row>
    <row r="1439" spans="12:22" x14ac:dyDescent="0.3">
      <c r="L1439" s="72"/>
      <c r="M1439" s="72"/>
      <c r="V1439" s="54"/>
    </row>
    <row r="1440" spans="12:22" x14ac:dyDescent="0.3">
      <c r="L1440" s="72"/>
      <c r="M1440" s="72"/>
      <c r="V1440" s="54"/>
    </row>
    <row r="1441" spans="12:22" x14ac:dyDescent="0.3">
      <c r="L1441" s="72"/>
      <c r="M1441" s="72"/>
      <c r="V1441" s="54"/>
    </row>
    <row r="1442" spans="12:22" x14ac:dyDescent="0.3">
      <c r="L1442" s="72"/>
      <c r="M1442" s="72"/>
      <c r="V1442" s="54"/>
    </row>
    <row r="1443" spans="12:22" x14ac:dyDescent="0.3">
      <c r="L1443" s="72"/>
      <c r="M1443" s="72"/>
      <c r="V1443" s="54"/>
    </row>
    <row r="1444" spans="12:22" x14ac:dyDescent="0.3">
      <c r="L1444" s="72"/>
      <c r="M1444" s="72"/>
      <c r="V1444" s="54"/>
    </row>
    <row r="1445" spans="12:22" x14ac:dyDescent="0.3">
      <c r="L1445" s="72"/>
      <c r="M1445" s="72"/>
      <c r="V1445" s="54"/>
    </row>
    <row r="1446" spans="12:22" x14ac:dyDescent="0.3">
      <c r="L1446" s="72"/>
      <c r="M1446" s="72"/>
      <c r="V1446" s="54"/>
    </row>
    <row r="1447" spans="12:22" x14ac:dyDescent="0.3">
      <c r="L1447" s="72"/>
      <c r="M1447" s="72"/>
      <c r="V1447" s="54"/>
    </row>
    <row r="1448" spans="12:22" x14ac:dyDescent="0.3">
      <c r="L1448" s="72"/>
      <c r="M1448" s="72"/>
      <c r="V1448" s="54"/>
    </row>
    <row r="1449" spans="12:22" x14ac:dyDescent="0.3">
      <c r="L1449" s="72"/>
      <c r="M1449" s="72"/>
      <c r="V1449" s="54"/>
    </row>
    <row r="1450" spans="12:22" x14ac:dyDescent="0.3">
      <c r="L1450" s="72"/>
      <c r="M1450" s="72"/>
      <c r="V1450" s="54"/>
    </row>
    <row r="1451" spans="12:22" x14ac:dyDescent="0.3">
      <c r="L1451" s="72"/>
      <c r="M1451" s="72"/>
      <c r="V1451" s="54"/>
    </row>
    <row r="1452" spans="12:22" x14ac:dyDescent="0.3">
      <c r="L1452" s="72"/>
      <c r="M1452" s="72"/>
      <c r="V1452" s="54"/>
    </row>
    <row r="1453" spans="12:22" x14ac:dyDescent="0.3">
      <c r="L1453" s="72"/>
      <c r="M1453" s="72"/>
      <c r="V1453" s="54"/>
    </row>
    <row r="1454" spans="12:22" x14ac:dyDescent="0.3">
      <c r="L1454" s="72"/>
      <c r="M1454" s="72"/>
      <c r="V1454" s="54"/>
    </row>
    <row r="1455" spans="12:22" x14ac:dyDescent="0.3">
      <c r="L1455" s="72"/>
      <c r="M1455" s="72"/>
      <c r="V1455" s="54"/>
    </row>
    <row r="1456" spans="12:22" x14ac:dyDescent="0.3">
      <c r="L1456" s="72"/>
      <c r="M1456" s="72"/>
      <c r="V1456" s="54"/>
    </row>
    <row r="1457" spans="12:22" x14ac:dyDescent="0.3">
      <c r="L1457" s="72"/>
      <c r="M1457" s="72"/>
      <c r="V1457" s="54"/>
    </row>
    <row r="1458" spans="12:22" x14ac:dyDescent="0.3">
      <c r="L1458" s="72"/>
      <c r="M1458" s="72"/>
      <c r="V1458" s="54"/>
    </row>
    <row r="1459" spans="12:22" x14ac:dyDescent="0.3">
      <c r="L1459" s="72"/>
      <c r="M1459" s="72"/>
      <c r="V1459" s="54"/>
    </row>
    <row r="1460" spans="12:22" x14ac:dyDescent="0.3">
      <c r="L1460" s="72"/>
      <c r="M1460" s="72"/>
      <c r="V1460" s="54"/>
    </row>
    <row r="1461" spans="12:22" x14ac:dyDescent="0.3">
      <c r="L1461" s="72"/>
      <c r="M1461" s="72"/>
      <c r="V1461" s="54"/>
    </row>
    <row r="1462" spans="12:22" x14ac:dyDescent="0.3">
      <c r="L1462" s="72"/>
      <c r="M1462" s="72"/>
      <c r="V1462" s="54"/>
    </row>
    <row r="1463" spans="12:22" x14ac:dyDescent="0.3">
      <c r="L1463" s="72"/>
      <c r="M1463" s="72"/>
      <c r="V1463" s="54"/>
    </row>
    <row r="1464" spans="12:22" x14ac:dyDescent="0.3">
      <c r="L1464" s="72"/>
      <c r="M1464" s="72"/>
      <c r="V1464" s="54"/>
    </row>
    <row r="1465" spans="12:22" x14ac:dyDescent="0.3">
      <c r="L1465" s="72"/>
      <c r="M1465" s="72"/>
      <c r="V1465" s="54"/>
    </row>
    <row r="1466" spans="12:22" x14ac:dyDescent="0.3">
      <c r="L1466" s="72"/>
      <c r="M1466" s="72"/>
      <c r="V1466" s="54"/>
    </row>
    <row r="1467" spans="12:22" x14ac:dyDescent="0.3">
      <c r="L1467" s="72"/>
      <c r="M1467" s="72"/>
      <c r="V1467" s="54"/>
    </row>
    <row r="1468" spans="12:22" x14ac:dyDescent="0.3">
      <c r="L1468" s="72"/>
      <c r="M1468" s="72"/>
      <c r="V1468" s="54"/>
    </row>
    <row r="1469" spans="12:22" x14ac:dyDescent="0.3">
      <c r="L1469" s="72"/>
      <c r="M1469" s="72"/>
      <c r="V1469" s="54"/>
    </row>
    <row r="1470" spans="12:22" x14ac:dyDescent="0.3">
      <c r="L1470" s="72"/>
      <c r="M1470" s="72"/>
      <c r="V1470" s="54"/>
    </row>
    <row r="1471" spans="12:22" x14ac:dyDescent="0.3">
      <c r="L1471" s="72"/>
      <c r="M1471" s="72"/>
      <c r="V1471" s="54"/>
    </row>
    <row r="1472" spans="12:22" x14ac:dyDescent="0.3">
      <c r="L1472" s="72"/>
      <c r="M1472" s="72"/>
      <c r="V1472" s="54"/>
    </row>
    <row r="1473" spans="12:22" x14ac:dyDescent="0.3">
      <c r="L1473" s="72"/>
      <c r="M1473" s="72"/>
      <c r="V1473" s="54"/>
    </row>
    <row r="1474" spans="12:22" x14ac:dyDescent="0.3">
      <c r="L1474" s="72"/>
      <c r="M1474" s="72"/>
      <c r="V1474" s="54"/>
    </row>
    <row r="1475" spans="12:22" x14ac:dyDescent="0.3">
      <c r="L1475" s="72"/>
      <c r="M1475" s="72"/>
      <c r="V1475" s="54"/>
    </row>
    <row r="1476" spans="12:22" x14ac:dyDescent="0.3">
      <c r="L1476" s="72"/>
      <c r="M1476" s="72"/>
      <c r="V1476" s="54"/>
    </row>
    <row r="1477" spans="12:22" x14ac:dyDescent="0.3">
      <c r="L1477" s="72"/>
      <c r="M1477" s="72"/>
      <c r="V1477" s="54"/>
    </row>
    <row r="1478" spans="12:22" x14ac:dyDescent="0.3">
      <c r="L1478" s="72"/>
      <c r="M1478" s="72"/>
      <c r="V1478" s="54"/>
    </row>
    <row r="1479" spans="12:22" x14ac:dyDescent="0.3">
      <c r="L1479" s="72"/>
      <c r="M1479" s="72"/>
      <c r="V1479" s="54"/>
    </row>
    <row r="1480" spans="12:22" x14ac:dyDescent="0.3">
      <c r="L1480" s="72"/>
      <c r="M1480" s="72"/>
      <c r="V1480" s="54"/>
    </row>
    <row r="1481" spans="12:22" x14ac:dyDescent="0.3">
      <c r="L1481" s="72"/>
      <c r="M1481" s="72"/>
      <c r="V1481" s="54"/>
    </row>
    <row r="1482" spans="12:22" x14ac:dyDescent="0.3">
      <c r="L1482" s="72"/>
      <c r="M1482" s="72"/>
      <c r="V1482" s="54"/>
    </row>
    <row r="1483" spans="12:22" x14ac:dyDescent="0.3">
      <c r="L1483" s="72"/>
      <c r="M1483" s="72"/>
      <c r="V1483" s="54"/>
    </row>
    <row r="1484" spans="12:22" x14ac:dyDescent="0.3">
      <c r="L1484" s="72"/>
      <c r="M1484" s="72"/>
      <c r="V1484" s="54"/>
    </row>
    <row r="1485" spans="12:22" x14ac:dyDescent="0.3">
      <c r="L1485" s="72"/>
      <c r="M1485" s="72"/>
      <c r="V1485" s="54"/>
    </row>
    <row r="1486" spans="12:22" x14ac:dyDescent="0.3">
      <c r="L1486" s="72"/>
      <c r="M1486" s="72"/>
      <c r="V1486" s="54"/>
    </row>
    <row r="1487" spans="12:22" x14ac:dyDescent="0.3">
      <c r="L1487" s="72"/>
      <c r="M1487" s="72"/>
      <c r="V1487" s="54"/>
    </row>
    <row r="1488" spans="12:22" x14ac:dyDescent="0.3">
      <c r="L1488" s="72"/>
      <c r="M1488" s="72"/>
      <c r="V1488" s="54"/>
    </row>
    <row r="1489" spans="12:22" x14ac:dyDescent="0.3">
      <c r="L1489" s="72"/>
      <c r="M1489" s="72"/>
      <c r="V1489" s="54"/>
    </row>
    <row r="1490" spans="12:22" x14ac:dyDescent="0.3">
      <c r="L1490" s="72"/>
      <c r="M1490" s="72"/>
      <c r="V1490" s="54"/>
    </row>
    <row r="1491" spans="12:22" x14ac:dyDescent="0.3">
      <c r="L1491" s="72"/>
      <c r="M1491" s="72"/>
      <c r="V1491" s="54"/>
    </row>
    <row r="1492" spans="12:22" x14ac:dyDescent="0.3">
      <c r="L1492" s="72"/>
      <c r="M1492" s="72"/>
      <c r="V1492" s="54"/>
    </row>
    <row r="1493" spans="12:22" x14ac:dyDescent="0.3">
      <c r="L1493" s="72"/>
      <c r="M1493" s="72"/>
      <c r="V1493" s="54"/>
    </row>
    <row r="1494" spans="12:22" x14ac:dyDescent="0.3">
      <c r="L1494" s="72"/>
      <c r="M1494" s="72"/>
      <c r="V1494" s="54"/>
    </row>
    <row r="1495" spans="12:22" x14ac:dyDescent="0.3">
      <c r="L1495" s="72"/>
      <c r="M1495" s="72"/>
      <c r="V1495" s="54"/>
    </row>
    <row r="1496" spans="12:22" x14ac:dyDescent="0.3">
      <c r="L1496" s="72"/>
      <c r="M1496" s="72"/>
      <c r="V1496" s="54"/>
    </row>
    <row r="1497" spans="12:22" x14ac:dyDescent="0.3">
      <c r="L1497" s="72"/>
      <c r="M1497" s="72"/>
      <c r="V1497" s="54"/>
    </row>
    <row r="1498" spans="12:22" x14ac:dyDescent="0.3">
      <c r="L1498" s="72"/>
      <c r="M1498" s="72"/>
      <c r="V1498" s="54"/>
    </row>
    <row r="1499" spans="12:22" x14ac:dyDescent="0.3">
      <c r="L1499" s="72"/>
      <c r="M1499" s="72"/>
      <c r="V1499" s="54"/>
    </row>
    <row r="1500" spans="12:22" x14ac:dyDescent="0.3">
      <c r="L1500" s="72"/>
      <c r="M1500" s="72"/>
      <c r="V1500" s="54"/>
    </row>
    <row r="1501" spans="12:22" x14ac:dyDescent="0.3">
      <c r="L1501" s="72"/>
      <c r="M1501" s="72"/>
      <c r="V1501" s="54"/>
    </row>
    <row r="1502" spans="12:22" x14ac:dyDescent="0.3">
      <c r="L1502" s="72"/>
      <c r="M1502" s="72"/>
      <c r="V1502" s="54"/>
    </row>
    <row r="1503" spans="12:22" x14ac:dyDescent="0.3">
      <c r="L1503" s="72"/>
      <c r="M1503" s="72"/>
      <c r="V1503" s="54"/>
    </row>
    <row r="1504" spans="12:22" x14ac:dyDescent="0.3">
      <c r="L1504" s="72"/>
      <c r="M1504" s="72"/>
      <c r="V1504" s="54"/>
    </row>
    <row r="1505" spans="12:22" x14ac:dyDescent="0.3">
      <c r="L1505" s="72"/>
      <c r="M1505" s="72"/>
      <c r="V1505" s="54"/>
    </row>
    <row r="1506" spans="12:22" x14ac:dyDescent="0.3">
      <c r="L1506" s="72"/>
      <c r="M1506" s="72"/>
      <c r="V1506" s="54"/>
    </row>
    <row r="1507" spans="12:22" x14ac:dyDescent="0.3">
      <c r="L1507" s="72"/>
      <c r="M1507" s="72"/>
      <c r="V1507" s="54"/>
    </row>
    <row r="1508" spans="12:22" x14ac:dyDescent="0.3">
      <c r="L1508" s="72"/>
      <c r="M1508" s="72"/>
      <c r="V1508" s="54"/>
    </row>
    <row r="1509" spans="12:22" x14ac:dyDescent="0.3">
      <c r="L1509" s="72"/>
      <c r="M1509" s="72"/>
      <c r="V1509" s="54"/>
    </row>
    <row r="1510" spans="12:22" x14ac:dyDescent="0.3">
      <c r="L1510" s="72"/>
      <c r="M1510" s="72"/>
      <c r="V1510" s="54"/>
    </row>
    <row r="1511" spans="12:22" x14ac:dyDescent="0.3">
      <c r="L1511" s="72"/>
      <c r="M1511" s="72"/>
      <c r="V1511" s="54"/>
    </row>
    <row r="1512" spans="12:22" x14ac:dyDescent="0.3">
      <c r="L1512" s="72"/>
      <c r="M1512" s="72"/>
      <c r="V1512" s="54"/>
    </row>
    <row r="1513" spans="12:22" x14ac:dyDescent="0.3">
      <c r="L1513" s="72"/>
      <c r="M1513" s="72"/>
      <c r="V1513" s="54"/>
    </row>
    <row r="1514" spans="12:22" x14ac:dyDescent="0.3">
      <c r="L1514" s="72"/>
      <c r="M1514" s="72"/>
      <c r="V1514" s="54"/>
    </row>
    <row r="1515" spans="12:22" x14ac:dyDescent="0.3">
      <c r="L1515" s="72"/>
      <c r="M1515" s="72"/>
      <c r="V1515" s="54"/>
    </row>
    <row r="1516" spans="12:22" x14ac:dyDescent="0.3">
      <c r="L1516" s="72"/>
      <c r="M1516" s="72"/>
      <c r="V1516" s="54"/>
    </row>
    <row r="1517" spans="12:22" x14ac:dyDescent="0.3">
      <c r="L1517" s="72"/>
      <c r="M1517" s="72"/>
      <c r="V1517" s="54"/>
    </row>
    <row r="1518" spans="12:22" x14ac:dyDescent="0.3">
      <c r="L1518" s="72"/>
      <c r="M1518" s="72"/>
      <c r="V1518" s="54"/>
    </row>
    <row r="1519" spans="12:22" x14ac:dyDescent="0.3">
      <c r="L1519" s="72"/>
      <c r="M1519" s="72"/>
      <c r="V1519" s="54"/>
    </row>
    <row r="1520" spans="12:22" x14ac:dyDescent="0.3">
      <c r="L1520" s="72"/>
      <c r="M1520" s="72"/>
      <c r="V1520" s="54"/>
    </row>
    <row r="1521" spans="12:22" x14ac:dyDescent="0.3">
      <c r="L1521" s="72"/>
      <c r="M1521" s="72"/>
      <c r="V1521" s="54"/>
    </row>
    <row r="1522" spans="12:22" x14ac:dyDescent="0.3">
      <c r="L1522" s="72"/>
      <c r="M1522" s="72"/>
      <c r="V1522" s="54"/>
    </row>
    <row r="1523" spans="12:22" x14ac:dyDescent="0.3">
      <c r="L1523" s="72"/>
      <c r="M1523" s="72"/>
      <c r="V1523" s="54"/>
    </row>
    <row r="1524" spans="12:22" x14ac:dyDescent="0.3">
      <c r="L1524" s="72"/>
      <c r="M1524" s="72"/>
      <c r="V1524" s="54"/>
    </row>
    <row r="1525" spans="12:22" x14ac:dyDescent="0.3">
      <c r="L1525" s="72"/>
      <c r="M1525" s="72"/>
      <c r="V1525" s="54"/>
    </row>
    <row r="1526" spans="12:22" x14ac:dyDescent="0.3">
      <c r="L1526" s="72"/>
      <c r="M1526" s="72"/>
      <c r="V1526" s="54"/>
    </row>
    <row r="1527" spans="12:22" x14ac:dyDescent="0.3">
      <c r="L1527" s="72"/>
      <c r="M1527" s="72"/>
      <c r="V1527" s="54"/>
    </row>
    <row r="1528" spans="12:22" x14ac:dyDescent="0.3">
      <c r="L1528" s="72"/>
      <c r="M1528" s="72"/>
      <c r="V1528" s="54"/>
    </row>
    <row r="1529" spans="12:22" x14ac:dyDescent="0.3">
      <c r="L1529" s="72"/>
      <c r="M1529" s="72"/>
      <c r="V1529" s="54"/>
    </row>
    <row r="1530" spans="12:22" x14ac:dyDescent="0.3">
      <c r="L1530" s="72"/>
      <c r="M1530" s="72"/>
      <c r="V1530" s="54"/>
    </row>
    <row r="1531" spans="12:22" x14ac:dyDescent="0.3">
      <c r="L1531" s="72"/>
      <c r="M1531" s="72"/>
      <c r="V1531" s="54"/>
    </row>
    <row r="1532" spans="12:22" x14ac:dyDescent="0.3">
      <c r="L1532" s="72"/>
      <c r="M1532" s="72"/>
      <c r="V1532" s="54"/>
    </row>
    <row r="1533" spans="12:22" x14ac:dyDescent="0.3">
      <c r="L1533" s="72"/>
      <c r="M1533" s="72"/>
      <c r="V1533" s="54"/>
    </row>
    <row r="1534" spans="12:22" x14ac:dyDescent="0.3">
      <c r="L1534" s="72"/>
      <c r="M1534" s="72"/>
      <c r="V1534" s="54"/>
    </row>
    <row r="1535" spans="12:22" x14ac:dyDescent="0.3">
      <c r="L1535" s="72"/>
      <c r="M1535" s="72"/>
      <c r="V1535" s="54"/>
    </row>
    <row r="1536" spans="12:22" x14ac:dyDescent="0.3">
      <c r="L1536" s="72"/>
      <c r="M1536" s="72"/>
      <c r="V1536" s="54"/>
    </row>
    <row r="1537" spans="12:22" x14ac:dyDescent="0.3">
      <c r="L1537" s="72"/>
      <c r="M1537" s="72"/>
      <c r="V1537" s="54"/>
    </row>
    <row r="1538" spans="12:22" x14ac:dyDescent="0.3">
      <c r="L1538" s="72"/>
      <c r="M1538" s="72"/>
      <c r="V1538" s="54"/>
    </row>
    <row r="1539" spans="12:22" x14ac:dyDescent="0.3">
      <c r="L1539" s="72"/>
      <c r="M1539" s="72"/>
      <c r="V1539" s="54"/>
    </row>
    <row r="1540" spans="12:22" x14ac:dyDescent="0.3">
      <c r="L1540" s="72"/>
      <c r="M1540" s="72"/>
      <c r="V1540" s="54"/>
    </row>
    <row r="1541" spans="12:22" x14ac:dyDescent="0.3">
      <c r="L1541" s="72"/>
      <c r="M1541" s="72"/>
      <c r="V1541" s="54"/>
    </row>
    <row r="1542" spans="12:22" x14ac:dyDescent="0.3">
      <c r="L1542" s="72"/>
      <c r="M1542" s="72"/>
      <c r="V1542" s="54"/>
    </row>
    <row r="1543" spans="12:22" x14ac:dyDescent="0.3">
      <c r="L1543" s="72"/>
      <c r="M1543" s="72"/>
      <c r="V1543" s="54"/>
    </row>
    <row r="1544" spans="12:22" x14ac:dyDescent="0.3">
      <c r="L1544" s="72"/>
      <c r="M1544" s="72"/>
      <c r="V1544" s="54"/>
    </row>
    <row r="1545" spans="12:22" x14ac:dyDescent="0.3">
      <c r="L1545" s="72"/>
      <c r="M1545" s="72"/>
      <c r="V1545" s="54"/>
    </row>
    <row r="1546" spans="12:22" x14ac:dyDescent="0.3">
      <c r="L1546" s="72"/>
      <c r="M1546" s="72"/>
      <c r="V1546" s="54"/>
    </row>
    <row r="1547" spans="12:22" x14ac:dyDescent="0.3">
      <c r="L1547" s="72"/>
      <c r="M1547" s="72"/>
      <c r="V1547" s="54"/>
    </row>
    <row r="1548" spans="12:22" x14ac:dyDescent="0.3">
      <c r="L1548" s="72"/>
      <c r="M1548" s="72"/>
      <c r="V1548" s="54"/>
    </row>
    <row r="1549" spans="12:22" x14ac:dyDescent="0.3">
      <c r="L1549" s="72"/>
      <c r="M1549" s="72"/>
      <c r="V1549" s="54"/>
    </row>
    <row r="1550" spans="12:22" x14ac:dyDescent="0.3">
      <c r="L1550" s="72"/>
      <c r="M1550" s="72"/>
      <c r="V1550" s="54"/>
    </row>
    <row r="1551" spans="12:22" x14ac:dyDescent="0.3">
      <c r="L1551" s="72"/>
      <c r="M1551" s="72"/>
      <c r="V1551" s="54"/>
    </row>
    <row r="1552" spans="12:22" x14ac:dyDescent="0.3">
      <c r="L1552" s="72"/>
      <c r="M1552" s="72"/>
      <c r="V1552" s="54"/>
    </row>
    <row r="1553" spans="12:22" x14ac:dyDescent="0.3">
      <c r="L1553" s="72"/>
      <c r="M1553" s="72"/>
      <c r="V1553" s="54"/>
    </row>
    <row r="1554" spans="12:22" x14ac:dyDescent="0.3">
      <c r="L1554" s="72"/>
      <c r="M1554" s="72"/>
      <c r="V1554" s="54"/>
    </row>
    <row r="1555" spans="12:22" x14ac:dyDescent="0.3">
      <c r="L1555" s="72"/>
      <c r="M1555" s="72"/>
      <c r="V1555" s="54"/>
    </row>
    <row r="1556" spans="12:22" x14ac:dyDescent="0.3">
      <c r="L1556" s="72"/>
      <c r="M1556" s="72"/>
      <c r="V1556" s="54"/>
    </row>
    <row r="1557" spans="12:22" x14ac:dyDescent="0.3">
      <c r="L1557" s="72"/>
      <c r="M1557" s="72"/>
      <c r="V1557" s="54"/>
    </row>
    <row r="1558" spans="12:22" x14ac:dyDescent="0.3">
      <c r="L1558" s="72"/>
      <c r="M1558" s="72"/>
      <c r="V1558" s="54"/>
    </row>
    <row r="1559" spans="12:22" x14ac:dyDescent="0.3">
      <c r="L1559" s="72"/>
      <c r="M1559" s="72"/>
      <c r="V1559" s="54"/>
    </row>
    <row r="1560" spans="12:22" x14ac:dyDescent="0.3">
      <c r="L1560" s="72"/>
      <c r="M1560" s="72"/>
      <c r="V1560" s="54"/>
    </row>
    <row r="1561" spans="12:22" x14ac:dyDescent="0.3">
      <c r="L1561" s="72"/>
      <c r="M1561" s="72"/>
      <c r="V1561" s="54"/>
    </row>
    <row r="1562" spans="12:22" x14ac:dyDescent="0.3">
      <c r="L1562" s="72"/>
      <c r="M1562" s="72"/>
      <c r="V1562" s="54"/>
    </row>
    <row r="1563" spans="12:22" x14ac:dyDescent="0.3">
      <c r="L1563" s="72"/>
      <c r="M1563" s="72"/>
      <c r="V1563" s="54"/>
    </row>
    <row r="1564" spans="12:22" x14ac:dyDescent="0.3">
      <c r="L1564" s="72"/>
      <c r="M1564" s="72"/>
      <c r="V1564" s="54"/>
    </row>
    <row r="1565" spans="12:22" x14ac:dyDescent="0.3">
      <c r="L1565" s="72"/>
      <c r="M1565" s="72"/>
      <c r="V1565" s="54"/>
    </row>
    <row r="1566" spans="12:22" x14ac:dyDescent="0.3">
      <c r="L1566" s="72"/>
      <c r="M1566" s="72"/>
      <c r="V1566" s="54"/>
    </row>
    <row r="1567" spans="12:22" x14ac:dyDescent="0.3">
      <c r="L1567" s="72"/>
      <c r="M1567" s="72"/>
      <c r="V1567" s="54"/>
    </row>
    <row r="1568" spans="12:22" x14ac:dyDescent="0.3">
      <c r="L1568" s="72"/>
      <c r="M1568" s="72"/>
      <c r="V1568" s="54"/>
    </row>
    <row r="1569" spans="12:22" x14ac:dyDescent="0.3">
      <c r="L1569" s="72"/>
      <c r="M1569" s="72"/>
      <c r="V1569" s="54"/>
    </row>
    <row r="1570" spans="12:22" x14ac:dyDescent="0.3">
      <c r="L1570" s="72"/>
      <c r="M1570" s="72"/>
      <c r="V1570" s="54"/>
    </row>
    <row r="1571" spans="12:22" x14ac:dyDescent="0.3">
      <c r="L1571" s="72"/>
      <c r="M1571" s="72"/>
      <c r="V1571" s="54"/>
    </row>
    <row r="1572" spans="12:22" x14ac:dyDescent="0.3">
      <c r="L1572" s="72"/>
      <c r="M1572" s="72"/>
      <c r="V1572" s="54"/>
    </row>
    <row r="1573" spans="12:22" x14ac:dyDescent="0.3">
      <c r="L1573" s="72"/>
      <c r="M1573" s="72"/>
      <c r="V1573" s="54"/>
    </row>
    <row r="1574" spans="12:22" x14ac:dyDescent="0.3">
      <c r="L1574" s="72"/>
      <c r="M1574" s="72"/>
      <c r="V1574" s="54"/>
    </row>
    <row r="1575" spans="12:22" x14ac:dyDescent="0.3">
      <c r="L1575" s="72"/>
      <c r="M1575" s="72"/>
      <c r="V1575" s="54"/>
    </row>
    <row r="1576" spans="12:22" x14ac:dyDescent="0.3">
      <c r="L1576" s="72"/>
      <c r="M1576" s="72"/>
      <c r="V1576" s="54"/>
    </row>
    <row r="1577" spans="12:22" x14ac:dyDescent="0.3">
      <c r="L1577" s="72"/>
      <c r="M1577" s="72"/>
      <c r="V1577" s="54"/>
    </row>
    <row r="1578" spans="12:22" x14ac:dyDescent="0.3">
      <c r="L1578" s="72"/>
      <c r="M1578" s="72"/>
      <c r="V1578" s="54"/>
    </row>
    <row r="1579" spans="12:22" x14ac:dyDescent="0.3">
      <c r="L1579" s="72"/>
      <c r="M1579" s="72"/>
      <c r="V1579" s="54"/>
    </row>
    <row r="1580" spans="12:22" x14ac:dyDescent="0.3">
      <c r="L1580" s="72"/>
      <c r="M1580" s="72"/>
      <c r="V1580" s="54"/>
    </row>
    <row r="1581" spans="12:22" x14ac:dyDescent="0.3">
      <c r="L1581" s="72"/>
      <c r="M1581" s="72"/>
      <c r="V1581" s="54"/>
    </row>
    <row r="1582" spans="12:22" x14ac:dyDescent="0.3">
      <c r="L1582" s="72"/>
      <c r="M1582" s="72"/>
      <c r="V1582" s="54"/>
    </row>
    <row r="1583" spans="12:22" x14ac:dyDescent="0.3">
      <c r="L1583" s="72"/>
      <c r="M1583" s="72"/>
      <c r="V1583" s="54"/>
    </row>
    <row r="1584" spans="12:22" x14ac:dyDescent="0.3">
      <c r="L1584" s="72"/>
      <c r="M1584" s="72"/>
      <c r="V1584" s="54"/>
    </row>
    <row r="1585" spans="12:22" x14ac:dyDescent="0.3">
      <c r="L1585" s="72"/>
      <c r="M1585" s="72"/>
      <c r="V1585" s="54"/>
    </row>
    <row r="1586" spans="12:22" x14ac:dyDescent="0.3">
      <c r="L1586" s="72"/>
      <c r="M1586" s="72"/>
      <c r="V1586" s="54"/>
    </row>
    <row r="1587" spans="12:22" x14ac:dyDescent="0.3">
      <c r="L1587" s="72"/>
      <c r="M1587" s="72"/>
      <c r="V1587" s="54"/>
    </row>
    <row r="1588" spans="12:22" x14ac:dyDescent="0.3">
      <c r="L1588" s="72"/>
      <c r="M1588" s="72"/>
      <c r="V1588" s="54"/>
    </row>
    <row r="1589" spans="12:22" x14ac:dyDescent="0.3">
      <c r="L1589" s="72"/>
      <c r="M1589" s="72"/>
      <c r="V1589" s="54"/>
    </row>
    <row r="1590" spans="12:22" x14ac:dyDescent="0.3">
      <c r="L1590" s="72"/>
      <c r="M1590" s="72"/>
      <c r="V1590" s="54"/>
    </row>
    <row r="1591" spans="12:22" x14ac:dyDescent="0.3">
      <c r="L1591" s="72"/>
      <c r="M1591" s="72"/>
      <c r="V1591" s="54"/>
    </row>
    <row r="1592" spans="12:22" x14ac:dyDescent="0.3">
      <c r="L1592" s="72"/>
      <c r="M1592" s="72"/>
      <c r="V1592" s="54"/>
    </row>
    <row r="1593" spans="12:22" x14ac:dyDescent="0.3">
      <c r="L1593" s="72"/>
      <c r="M1593" s="72"/>
      <c r="V1593" s="54"/>
    </row>
    <row r="1594" spans="12:22" x14ac:dyDescent="0.3">
      <c r="L1594" s="72"/>
      <c r="M1594" s="72"/>
      <c r="V1594" s="54"/>
    </row>
    <row r="1595" spans="12:22" x14ac:dyDescent="0.3">
      <c r="L1595" s="72"/>
      <c r="M1595" s="72"/>
      <c r="V1595" s="54"/>
    </row>
    <row r="1596" spans="12:22" x14ac:dyDescent="0.3">
      <c r="L1596" s="72"/>
      <c r="M1596" s="72"/>
      <c r="V1596" s="54"/>
    </row>
    <row r="1597" spans="12:22" x14ac:dyDescent="0.3">
      <c r="L1597" s="72"/>
      <c r="M1597" s="72"/>
      <c r="V1597" s="54"/>
    </row>
    <row r="1598" spans="12:22" x14ac:dyDescent="0.3">
      <c r="L1598" s="72"/>
      <c r="M1598" s="72"/>
      <c r="V1598" s="54"/>
    </row>
    <row r="1599" spans="12:22" x14ac:dyDescent="0.3">
      <c r="L1599" s="72"/>
      <c r="M1599" s="72"/>
      <c r="V1599" s="54"/>
    </row>
    <row r="1600" spans="12:22" x14ac:dyDescent="0.3">
      <c r="L1600" s="72"/>
      <c r="M1600" s="72"/>
      <c r="V1600" s="54"/>
    </row>
    <row r="1601" spans="12:22" x14ac:dyDescent="0.3">
      <c r="L1601" s="72"/>
      <c r="M1601" s="72"/>
      <c r="V1601" s="54"/>
    </row>
    <row r="1602" spans="12:22" x14ac:dyDescent="0.3">
      <c r="L1602" s="72"/>
      <c r="M1602" s="72"/>
      <c r="V1602" s="54"/>
    </row>
    <row r="1603" spans="12:22" x14ac:dyDescent="0.3">
      <c r="L1603" s="72"/>
      <c r="M1603" s="72"/>
      <c r="V1603" s="54"/>
    </row>
    <row r="1604" spans="12:22" x14ac:dyDescent="0.3">
      <c r="L1604" s="72"/>
      <c r="M1604" s="72"/>
      <c r="V1604" s="54"/>
    </row>
    <row r="1605" spans="12:22" x14ac:dyDescent="0.3">
      <c r="L1605" s="72"/>
      <c r="M1605" s="72"/>
      <c r="V1605" s="54"/>
    </row>
    <row r="1606" spans="12:22" x14ac:dyDescent="0.3">
      <c r="L1606" s="72"/>
      <c r="M1606" s="72"/>
      <c r="V1606" s="54"/>
    </row>
    <row r="1607" spans="12:22" x14ac:dyDescent="0.3">
      <c r="L1607" s="72"/>
      <c r="M1607" s="72"/>
      <c r="V1607" s="54"/>
    </row>
    <row r="1608" spans="12:22" x14ac:dyDescent="0.3">
      <c r="L1608" s="72"/>
      <c r="M1608" s="72"/>
      <c r="V1608" s="54"/>
    </row>
    <row r="1609" spans="12:22" x14ac:dyDescent="0.3">
      <c r="L1609" s="72"/>
      <c r="M1609" s="72"/>
      <c r="V1609" s="54"/>
    </row>
    <row r="1610" spans="12:22" x14ac:dyDescent="0.3">
      <c r="L1610" s="72"/>
      <c r="M1610" s="72"/>
      <c r="V1610" s="54"/>
    </row>
    <row r="1611" spans="12:22" x14ac:dyDescent="0.3">
      <c r="L1611" s="72"/>
      <c r="M1611" s="72"/>
      <c r="V1611" s="54"/>
    </row>
    <row r="1612" spans="12:22" x14ac:dyDescent="0.3">
      <c r="L1612" s="72"/>
      <c r="M1612" s="72"/>
      <c r="V1612" s="54"/>
    </row>
    <row r="1613" spans="12:22" x14ac:dyDescent="0.3">
      <c r="L1613" s="72"/>
      <c r="M1613" s="72"/>
      <c r="V1613" s="54"/>
    </row>
    <row r="1614" spans="12:22" x14ac:dyDescent="0.3">
      <c r="L1614" s="72"/>
      <c r="M1614" s="72"/>
      <c r="V1614" s="54"/>
    </row>
    <row r="1615" spans="12:22" x14ac:dyDescent="0.3">
      <c r="L1615" s="72"/>
      <c r="M1615" s="72"/>
      <c r="V1615" s="54"/>
    </row>
    <row r="1616" spans="12:22" x14ac:dyDescent="0.3">
      <c r="L1616" s="72"/>
      <c r="M1616" s="72"/>
      <c r="V1616" s="54"/>
    </row>
    <row r="1617" spans="12:22" x14ac:dyDescent="0.3">
      <c r="L1617" s="72"/>
      <c r="M1617" s="72"/>
      <c r="V1617" s="54"/>
    </row>
    <row r="1618" spans="12:22" x14ac:dyDescent="0.3">
      <c r="L1618" s="72"/>
      <c r="M1618" s="72"/>
      <c r="V1618" s="54"/>
    </row>
    <row r="1619" spans="12:22" x14ac:dyDescent="0.3">
      <c r="L1619" s="72"/>
      <c r="M1619" s="72"/>
      <c r="V1619" s="54"/>
    </row>
    <row r="1620" spans="12:22" x14ac:dyDescent="0.3">
      <c r="L1620" s="72"/>
      <c r="M1620" s="72"/>
      <c r="V1620" s="54"/>
    </row>
    <row r="1621" spans="12:22" x14ac:dyDescent="0.3">
      <c r="L1621" s="72"/>
      <c r="M1621" s="72"/>
      <c r="V1621" s="54"/>
    </row>
    <row r="1622" spans="12:22" x14ac:dyDescent="0.3">
      <c r="L1622" s="72"/>
      <c r="M1622" s="72"/>
      <c r="V1622" s="54"/>
    </row>
    <row r="1623" spans="12:22" x14ac:dyDescent="0.3">
      <c r="L1623" s="72"/>
      <c r="M1623" s="72"/>
      <c r="V1623" s="54"/>
    </row>
    <row r="1624" spans="12:22" x14ac:dyDescent="0.3">
      <c r="L1624" s="72"/>
      <c r="M1624" s="72"/>
      <c r="V1624" s="54"/>
    </row>
    <row r="1625" spans="12:22" x14ac:dyDescent="0.3">
      <c r="L1625" s="72"/>
      <c r="M1625" s="72"/>
      <c r="V1625" s="54"/>
    </row>
    <row r="1626" spans="12:22" x14ac:dyDescent="0.3">
      <c r="L1626" s="72"/>
      <c r="M1626" s="72"/>
      <c r="V1626" s="54"/>
    </row>
    <row r="1627" spans="12:22" x14ac:dyDescent="0.3">
      <c r="L1627" s="72"/>
      <c r="M1627" s="72"/>
      <c r="V1627" s="54"/>
    </row>
    <row r="1628" spans="12:22" x14ac:dyDescent="0.3">
      <c r="L1628" s="72"/>
      <c r="M1628" s="72"/>
      <c r="V1628" s="54"/>
    </row>
    <row r="1629" spans="12:22" x14ac:dyDescent="0.3">
      <c r="L1629" s="72"/>
      <c r="M1629" s="72"/>
      <c r="V1629" s="54"/>
    </row>
    <row r="1630" spans="12:22" x14ac:dyDescent="0.3">
      <c r="L1630" s="72"/>
      <c r="M1630" s="72"/>
      <c r="V1630" s="54"/>
    </row>
    <row r="1631" spans="12:22" x14ac:dyDescent="0.3">
      <c r="L1631" s="72"/>
      <c r="M1631" s="72"/>
      <c r="V1631" s="54"/>
    </row>
    <row r="1632" spans="12:22" x14ac:dyDescent="0.3">
      <c r="L1632" s="72"/>
      <c r="M1632" s="72"/>
      <c r="V1632" s="54"/>
    </row>
    <row r="1633" spans="12:22" x14ac:dyDescent="0.3">
      <c r="L1633" s="72"/>
      <c r="M1633" s="72"/>
      <c r="V1633" s="54"/>
    </row>
    <row r="1634" spans="12:22" x14ac:dyDescent="0.3">
      <c r="L1634" s="72"/>
      <c r="M1634" s="72"/>
      <c r="V1634" s="54"/>
    </row>
    <row r="1635" spans="12:22" x14ac:dyDescent="0.3">
      <c r="L1635" s="72"/>
      <c r="M1635" s="72"/>
      <c r="V1635" s="54"/>
    </row>
    <row r="1636" spans="12:22" x14ac:dyDescent="0.3">
      <c r="L1636" s="72"/>
      <c r="M1636" s="72"/>
      <c r="V1636" s="54"/>
    </row>
    <row r="1637" spans="12:22" x14ac:dyDescent="0.3">
      <c r="L1637" s="72"/>
      <c r="M1637" s="72"/>
      <c r="V1637" s="54"/>
    </row>
    <row r="1638" spans="12:22" x14ac:dyDescent="0.3">
      <c r="L1638" s="72"/>
      <c r="M1638" s="72"/>
      <c r="V1638" s="54"/>
    </row>
    <row r="1639" spans="12:22" x14ac:dyDescent="0.3">
      <c r="L1639" s="72"/>
      <c r="M1639" s="72"/>
      <c r="V1639" s="54"/>
    </row>
    <row r="1640" spans="12:22" x14ac:dyDescent="0.3">
      <c r="L1640" s="72"/>
      <c r="M1640" s="72"/>
      <c r="V1640" s="54"/>
    </row>
    <row r="1641" spans="12:22" x14ac:dyDescent="0.3">
      <c r="L1641" s="72"/>
      <c r="M1641" s="72"/>
      <c r="V1641" s="54"/>
    </row>
    <row r="1642" spans="12:22" x14ac:dyDescent="0.3">
      <c r="L1642" s="72"/>
      <c r="M1642" s="72"/>
      <c r="V1642" s="54"/>
    </row>
    <row r="1643" spans="12:22" x14ac:dyDescent="0.3">
      <c r="L1643" s="72"/>
      <c r="M1643" s="72"/>
      <c r="V1643" s="54"/>
    </row>
    <row r="1644" spans="12:22" x14ac:dyDescent="0.3">
      <c r="L1644" s="72"/>
      <c r="M1644" s="72"/>
      <c r="V1644" s="54"/>
    </row>
    <row r="1645" spans="12:22" x14ac:dyDescent="0.3">
      <c r="L1645" s="72"/>
      <c r="M1645" s="72"/>
      <c r="V1645" s="54"/>
    </row>
    <row r="1646" spans="12:22" x14ac:dyDescent="0.3">
      <c r="L1646" s="72"/>
      <c r="M1646" s="72"/>
      <c r="V1646" s="54"/>
    </row>
    <row r="1647" spans="12:22" x14ac:dyDescent="0.3">
      <c r="L1647" s="72"/>
      <c r="M1647" s="72"/>
      <c r="V1647" s="54"/>
    </row>
    <row r="1648" spans="12:22" x14ac:dyDescent="0.3">
      <c r="L1648" s="72"/>
      <c r="M1648" s="72"/>
      <c r="V1648" s="54"/>
    </row>
    <row r="1649" spans="12:22" x14ac:dyDescent="0.3">
      <c r="L1649" s="72"/>
      <c r="M1649" s="72"/>
      <c r="V1649" s="54"/>
    </row>
    <row r="1650" spans="12:22" x14ac:dyDescent="0.3">
      <c r="L1650" s="72"/>
      <c r="M1650" s="72"/>
      <c r="V1650" s="54"/>
    </row>
    <row r="1651" spans="12:22" x14ac:dyDescent="0.3">
      <c r="L1651" s="72"/>
      <c r="M1651" s="72"/>
      <c r="V1651" s="54"/>
    </row>
    <row r="1652" spans="12:22" x14ac:dyDescent="0.3">
      <c r="L1652" s="72"/>
      <c r="M1652" s="72"/>
      <c r="V1652" s="54"/>
    </row>
    <row r="1653" spans="12:22" x14ac:dyDescent="0.3">
      <c r="L1653" s="72"/>
      <c r="M1653" s="72"/>
      <c r="V1653" s="54"/>
    </row>
    <row r="1654" spans="12:22" x14ac:dyDescent="0.3">
      <c r="L1654" s="72"/>
      <c r="M1654" s="72"/>
      <c r="V1654" s="54"/>
    </row>
    <row r="1655" spans="12:22" x14ac:dyDescent="0.3">
      <c r="L1655" s="72"/>
      <c r="M1655" s="72"/>
      <c r="V1655" s="54"/>
    </row>
    <row r="1656" spans="12:22" x14ac:dyDescent="0.3">
      <c r="L1656" s="72"/>
      <c r="M1656" s="72"/>
    </row>
    <row r="1657" spans="12:22" x14ac:dyDescent="0.3">
      <c r="L1657" s="72"/>
      <c r="M1657" s="72"/>
    </row>
    <row r="1658" spans="12:22" x14ac:dyDescent="0.3">
      <c r="L1658" s="72"/>
      <c r="M1658" s="72"/>
    </row>
    <row r="1659" spans="12:22" x14ac:dyDescent="0.3">
      <c r="L1659" s="72"/>
      <c r="M1659" s="72"/>
    </row>
    <row r="1660" spans="12:22" x14ac:dyDescent="0.3">
      <c r="L1660" s="72"/>
      <c r="M1660" s="72"/>
    </row>
    <row r="1661" spans="12:22" x14ac:dyDescent="0.3">
      <c r="L1661" s="72"/>
      <c r="M1661" s="72"/>
    </row>
    <row r="1662" spans="12:22" x14ac:dyDescent="0.3">
      <c r="L1662" s="72"/>
      <c r="M1662" s="72"/>
    </row>
    <row r="1663" spans="12:22" x14ac:dyDescent="0.3">
      <c r="L1663" s="72"/>
      <c r="M1663" s="72"/>
    </row>
    <row r="1664" spans="12:22" x14ac:dyDescent="0.3">
      <c r="L1664" s="72"/>
      <c r="M1664" s="72"/>
    </row>
    <row r="1665" spans="12:13" x14ac:dyDescent="0.3">
      <c r="L1665" s="72"/>
      <c r="M1665" s="72"/>
    </row>
    <row r="1666" spans="12:13" x14ac:dyDescent="0.3">
      <c r="L1666" s="72"/>
      <c r="M1666" s="72"/>
    </row>
    <row r="1667" spans="12:13" x14ac:dyDescent="0.3">
      <c r="L1667" s="72"/>
      <c r="M1667" s="72"/>
    </row>
    <row r="1668" spans="12:13" x14ac:dyDescent="0.3">
      <c r="L1668" s="72"/>
      <c r="M1668" s="72"/>
    </row>
    <row r="1669" spans="12:13" x14ac:dyDescent="0.3">
      <c r="L1669" s="72"/>
      <c r="M1669" s="72"/>
    </row>
    <row r="1670" spans="12:13" x14ac:dyDescent="0.3">
      <c r="L1670" s="72"/>
      <c r="M1670" s="72"/>
    </row>
    <row r="1671" spans="12:13" x14ac:dyDescent="0.3">
      <c r="L1671" s="72"/>
      <c r="M1671" s="72"/>
    </row>
    <row r="1672" spans="12:13" x14ac:dyDescent="0.3">
      <c r="L1672" s="72"/>
      <c r="M1672" s="72"/>
    </row>
    <row r="1673" spans="12:13" x14ac:dyDescent="0.3">
      <c r="L1673" s="72"/>
      <c r="M1673" s="72"/>
    </row>
    <row r="1674" spans="12:13" x14ac:dyDescent="0.3">
      <c r="L1674" s="72"/>
      <c r="M1674" s="72"/>
    </row>
    <row r="1675" spans="12:13" x14ac:dyDescent="0.3">
      <c r="L1675" s="72"/>
      <c r="M1675" s="72"/>
    </row>
    <row r="1676" spans="12:13" x14ac:dyDescent="0.3">
      <c r="L1676" s="72"/>
      <c r="M1676" s="72"/>
    </row>
    <row r="1677" spans="12:13" x14ac:dyDescent="0.3">
      <c r="L1677" s="72"/>
      <c r="M1677" s="72"/>
    </row>
    <row r="1678" spans="12:13" x14ac:dyDescent="0.3">
      <c r="L1678" s="72"/>
      <c r="M1678" s="72"/>
    </row>
    <row r="1679" spans="12:13" x14ac:dyDescent="0.3">
      <c r="L1679" s="72"/>
      <c r="M1679" s="72"/>
    </row>
    <row r="1680" spans="12:13" x14ac:dyDescent="0.3">
      <c r="L1680" s="72"/>
      <c r="M1680" s="72"/>
    </row>
    <row r="1681" spans="12:13" x14ac:dyDescent="0.3">
      <c r="L1681" s="72"/>
      <c r="M1681" s="72"/>
    </row>
    <row r="1682" spans="12:13" x14ac:dyDescent="0.3">
      <c r="L1682" s="72"/>
      <c r="M1682" s="72"/>
    </row>
    <row r="1683" spans="12:13" x14ac:dyDescent="0.3">
      <c r="L1683" s="72"/>
      <c r="M1683" s="72"/>
    </row>
    <row r="1684" spans="12:13" x14ac:dyDescent="0.3">
      <c r="L1684" s="72"/>
      <c r="M1684" s="72"/>
    </row>
    <row r="1685" spans="12:13" x14ac:dyDescent="0.3">
      <c r="L1685" s="72"/>
      <c r="M1685" s="72"/>
    </row>
    <row r="1686" spans="12:13" x14ac:dyDescent="0.3">
      <c r="L1686" s="72"/>
      <c r="M1686" s="72"/>
    </row>
    <row r="1687" spans="12:13" x14ac:dyDescent="0.3">
      <c r="L1687" s="72"/>
      <c r="M1687" s="72"/>
    </row>
    <row r="1688" spans="12:13" x14ac:dyDescent="0.3">
      <c r="L1688" s="72"/>
      <c r="M1688" s="72"/>
    </row>
    <row r="1689" spans="12:13" x14ac:dyDescent="0.3">
      <c r="L1689" s="72"/>
      <c r="M1689" s="72"/>
    </row>
    <row r="1690" spans="12:13" x14ac:dyDescent="0.3">
      <c r="L1690" s="72"/>
      <c r="M1690" s="72"/>
    </row>
    <row r="1691" spans="12:13" x14ac:dyDescent="0.3">
      <c r="L1691" s="72"/>
      <c r="M1691" s="72"/>
    </row>
    <row r="1692" spans="12:13" x14ac:dyDescent="0.3">
      <c r="L1692" s="72"/>
      <c r="M1692" s="72"/>
    </row>
    <row r="1693" spans="12:13" x14ac:dyDescent="0.3">
      <c r="L1693" s="72"/>
      <c r="M1693" s="72"/>
    </row>
    <row r="1694" spans="12:13" x14ac:dyDescent="0.3">
      <c r="L1694" s="72"/>
      <c r="M1694" s="72"/>
    </row>
    <row r="1695" spans="12:13" x14ac:dyDescent="0.3">
      <c r="L1695" s="72"/>
      <c r="M1695" s="72"/>
    </row>
    <row r="1696" spans="12:13" x14ac:dyDescent="0.3">
      <c r="L1696" s="72"/>
      <c r="M1696" s="72"/>
    </row>
    <row r="1697" spans="12:13" x14ac:dyDescent="0.3">
      <c r="L1697" s="72"/>
      <c r="M1697" s="72"/>
    </row>
    <row r="1698" spans="12:13" x14ac:dyDescent="0.3">
      <c r="L1698" s="72"/>
      <c r="M1698" s="72"/>
    </row>
    <row r="1699" spans="12:13" x14ac:dyDescent="0.3">
      <c r="L1699" s="72"/>
      <c r="M1699" s="72"/>
    </row>
    <row r="1700" spans="12:13" x14ac:dyDescent="0.3">
      <c r="L1700" s="72"/>
      <c r="M1700" s="72"/>
    </row>
    <row r="1701" spans="12:13" x14ac:dyDescent="0.3">
      <c r="L1701" s="72"/>
      <c r="M1701" s="72"/>
    </row>
    <row r="1702" spans="12:13" x14ac:dyDescent="0.3">
      <c r="L1702" s="72"/>
      <c r="M1702" s="72"/>
    </row>
    <row r="1703" spans="12:13" x14ac:dyDescent="0.3">
      <c r="L1703" s="72"/>
      <c r="M1703" s="72"/>
    </row>
    <row r="1704" spans="12:13" x14ac:dyDescent="0.3">
      <c r="L1704" s="72"/>
      <c r="M1704" s="72"/>
    </row>
    <row r="1705" spans="12:13" x14ac:dyDescent="0.3">
      <c r="L1705" s="72"/>
      <c r="M1705" s="72"/>
    </row>
    <row r="1706" spans="12:13" x14ac:dyDescent="0.3">
      <c r="L1706" s="72"/>
      <c r="M1706" s="72"/>
    </row>
    <row r="1707" spans="12:13" x14ac:dyDescent="0.3">
      <c r="L1707" s="72"/>
      <c r="M1707" s="72"/>
    </row>
    <row r="1708" spans="12:13" x14ac:dyDescent="0.3">
      <c r="L1708" s="72"/>
      <c r="M1708" s="72"/>
    </row>
    <row r="1709" spans="12:13" x14ac:dyDescent="0.3">
      <c r="L1709" s="72"/>
      <c r="M1709" s="72"/>
    </row>
    <row r="1710" spans="12:13" x14ac:dyDescent="0.3">
      <c r="L1710" s="72"/>
      <c r="M1710" s="72"/>
    </row>
    <row r="1711" spans="12:13" x14ac:dyDescent="0.3">
      <c r="L1711" s="72"/>
      <c r="M1711" s="72"/>
    </row>
    <row r="1712" spans="12:13" x14ac:dyDescent="0.3">
      <c r="L1712" s="72"/>
      <c r="M1712" s="72"/>
    </row>
    <row r="1713" spans="12:13" x14ac:dyDescent="0.3">
      <c r="L1713" s="72"/>
      <c r="M1713" s="72"/>
    </row>
    <row r="1714" spans="12:13" x14ac:dyDescent="0.3">
      <c r="L1714" s="72"/>
      <c r="M1714" s="72"/>
    </row>
    <row r="1715" spans="12:13" x14ac:dyDescent="0.3">
      <c r="L1715" s="72"/>
      <c r="M1715" s="72"/>
    </row>
    <row r="1716" spans="12:13" x14ac:dyDescent="0.3">
      <c r="L1716" s="72"/>
      <c r="M1716" s="72"/>
    </row>
    <row r="1717" spans="12:13" x14ac:dyDescent="0.3">
      <c r="L1717" s="72"/>
      <c r="M1717" s="72"/>
    </row>
    <row r="1718" spans="12:13" x14ac:dyDescent="0.3">
      <c r="L1718" s="72"/>
      <c r="M1718" s="72"/>
    </row>
    <row r="1719" spans="12:13" x14ac:dyDescent="0.3">
      <c r="L1719" s="72"/>
      <c r="M1719" s="72"/>
    </row>
    <row r="1720" spans="12:13" x14ac:dyDescent="0.3">
      <c r="L1720" s="72"/>
      <c r="M1720" s="72"/>
    </row>
    <row r="1721" spans="12:13" x14ac:dyDescent="0.3">
      <c r="L1721" s="72"/>
      <c r="M1721" s="72"/>
    </row>
    <row r="1722" spans="12:13" x14ac:dyDescent="0.3">
      <c r="L1722" s="72"/>
      <c r="M1722" s="72"/>
    </row>
    <row r="1723" spans="12:13" x14ac:dyDescent="0.3">
      <c r="L1723" s="72"/>
      <c r="M1723" s="72"/>
    </row>
    <row r="1724" spans="12:13" x14ac:dyDescent="0.3">
      <c r="L1724" s="72"/>
      <c r="M1724" s="72"/>
    </row>
    <row r="1725" spans="12:13" x14ac:dyDescent="0.3">
      <c r="L1725" s="72"/>
      <c r="M1725" s="72"/>
    </row>
    <row r="1726" spans="12:13" x14ac:dyDescent="0.3">
      <c r="L1726" s="72"/>
      <c r="M1726" s="72"/>
    </row>
    <row r="1727" spans="12:13" x14ac:dyDescent="0.3">
      <c r="L1727" s="72"/>
      <c r="M1727" s="72"/>
    </row>
    <row r="1728" spans="12:13" x14ac:dyDescent="0.3">
      <c r="L1728" s="72"/>
      <c r="M1728" s="72"/>
    </row>
    <row r="1729" spans="12:13" x14ac:dyDescent="0.3">
      <c r="L1729" s="72"/>
      <c r="M1729" s="72"/>
    </row>
    <row r="1730" spans="12:13" x14ac:dyDescent="0.3">
      <c r="L1730" s="72"/>
      <c r="M1730" s="72"/>
    </row>
    <row r="1731" spans="12:13" x14ac:dyDescent="0.3">
      <c r="L1731" s="72"/>
      <c r="M1731" s="72"/>
    </row>
    <row r="1732" spans="12:13" x14ac:dyDescent="0.3">
      <c r="L1732" s="72"/>
      <c r="M1732" s="72"/>
    </row>
    <row r="1733" spans="12:13" x14ac:dyDescent="0.3">
      <c r="L1733" s="72"/>
      <c r="M1733" s="72"/>
    </row>
    <row r="1734" spans="12:13" x14ac:dyDescent="0.3">
      <c r="L1734" s="72"/>
      <c r="M1734" s="72"/>
    </row>
    <row r="1735" spans="12:13" x14ac:dyDescent="0.3">
      <c r="L1735" s="72"/>
      <c r="M1735" s="72"/>
    </row>
    <row r="1736" spans="12:13" x14ac:dyDescent="0.3">
      <c r="L1736" s="72"/>
      <c r="M1736" s="72"/>
    </row>
    <row r="1737" spans="12:13" x14ac:dyDescent="0.3">
      <c r="L1737" s="72"/>
      <c r="M1737" s="72"/>
    </row>
    <row r="1738" spans="12:13" x14ac:dyDescent="0.3">
      <c r="L1738" s="72"/>
      <c r="M1738" s="72"/>
    </row>
    <row r="1739" spans="12:13" x14ac:dyDescent="0.3">
      <c r="L1739" s="72"/>
      <c r="M1739" s="72"/>
    </row>
    <row r="1740" spans="12:13" x14ac:dyDescent="0.3">
      <c r="L1740" s="72"/>
      <c r="M1740" s="72"/>
    </row>
    <row r="1741" spans="12:13" x14ac:dyDescent="0.3">
      <c r="L1741" s="72"/>
      <c r="M1741" s="72"/>
    </row>
    <row r="1742" spans="12:13" x14ac:dyDescent="0.3">
      <c r="L1742" s="72"/>
      <c r="M1742" s="72"/>
    </row>
    <row r="1743" spans="12:13" x14ac:dyDescent="0.3">
      <c r="L1743" s="72"/>
      <c r="M1743" s="72"/>
    </row>
    <row r="1744" spans="12:13" x14ac:dyDescent="0.3">
      <c r="L1744" s="72"/>
      <c r="M1744" s="72"/>
    </row>
    <row r="1745" spans="12:13" x14ac:dyDescent="0.3">
      <c r="L1745" s="72"/>
      <c r="M1745" s="72"/>
    </row>
    <row r="1746" spans="12:13" x14ac:dyDescent="0.3">
      <c r="L1746" s="72"/>
      <c r="M1746" s="72"/>
    </row>
    <row r="1747" spans="12:13" x14ac:dyDescent="0.3">
      <c r="L1747" s="72"/>
      <c r="M1747" s="72"/>
    </row>
    <row r="1748" spans="12:13" x14ac:dyDescent="0.3">
      <c r="L1748" s="72"/>
      <c r="M1748" s="72"/>
    </row>
    <row r="1749" spans="12:13" x14ac:dyDescent="0.3">
      <c r="L1749" s="72"/>
      <c r="M1749" s="72"/>
    </row>
    <row r="1750" spans="12:13" x14ac:dyDescent="0.3">
      <c r="L1750" s="72"/>
      <c r="M1750" s="72"/>
    </row>
    <row r="1751" spans="12:13" x14ac:dyDescent="0.3">
      <c r="L1751" s="72"/>
      <c r="M1751" s="72"/>
    </row>
    <row r="1752" spans="12:13" x14ac:dyDescent="0.3">
      <c r="L1752" s="72"/>
      <c r="M1752" s="72"/>
    </row>
    <row r="1753" spans="12:13" x14ac:dyDescent="0.3">
      <c r="L1753" s="72"/>
      <c r="M1753" s="72"/>
    </row>
    <row r="1754" spans="12:13" x14ac:dyDescent="0.3">
      <c r="L1754" s="72"/>
      <c r="M1754" s="72"/>
    </row>
    <row r="1755" spans="12:13" x14ac:dyDescent="0.3">
      <c r="L1755" s="72"/>
      <c r="M1755" s="72"/>
    </row>
    <row r="1756" spans="12:13" x14ac:dyDescent="0.3">
      <c r="L1756" s="72"/>
      <c r="M1756" s="72"/>
    </row>
    <row r="1757" spans="12:13" x14ac:dyDescent="0.3">
      <c r="L1757" s="72"/>
      <c r="M1757" s="72"/>
    </row>
    <row r="1758" spans="12:13" x14ac:dyDescent="0.3">
      <c r="L1758" s="72"/>
      <c r="M1758" s="72"/>
    </row>
    <row r="1759" spans="12:13" x14ac:dyDescent="0.3">
      <c r="L1759" s="72"/>
      <c r="M1759" s="72"/>
    </row>
    <row r="1760" spans="12:13" x14ac:dyDescent="0.3">
      <c r="L1760" s="72"/>
      <c r="M1760" s="72"/>
    </row>
    <row r="1761" spans="12:13" x14ac:dyDescent="0.3">
      <c r="L1761" s="72"/>
      <c r="M1761" s="72"/>
    </row>
    <row r="1762" spans="12:13" x14ac:dyDescent="0.3">
      <c r="L1762" s="72"/>
      <c r="M1762" s="72"/>
    </row>
    <row r="1763" spans="12:13" x14ac:dyDescent="0.3">
      <c r="L1763" s="72"/>
      <c r="M1763" s="72"/>
    </row>
    <row r="1764" spans="12:13" x14ac:dyDescent="0.3">
      <c r="L1764" s="72"/>
      <c r="M1764" s="72"/>
    </row>
    <row r="1765" spans="12:13" x14ac:dyDescent="0.3">
      <c r="L1765" s="72"/>
      <c r="M1765" s="72"/>
    </row>
    <row r="1766" spans="12:13" x14ac:dyDescent="0.3">
      <c r="L1766" s="72"/>
      <c r="M1766" s="72"/>
    </row>
    <row r="1767" spans="12:13" x14ac:dyDescent="0.3">
      <c r="L1767" s="72"/>
      <c r="M1767" s="72"/>
    </row>
    <row r="1768" spans="12:13" x14ac:dyDescent="0.3">
      <c r="L1768" s="72"/>
      <c r="M1768" s="72"/>
    </row>
    <row r="1769" spans="12:13" x14ac:dyDescent="0.3">
      <c r="L1769" s="72"/>
      <c r="M1769" s="72"/>
    </row>
    <row r="1770" spans="12:13" x14ac:dyDescent="0.3">
      <c r="L1770" s="72"/>
      <c r="M1770" s="72"/>
    </row>
    <row r="1771" spans="12:13" x14ac:dyDescent="0.3">
      <c r="L1771" s="72"/>
      <c r="M1771" s="72"/>
    </row>
    <row r="1772" spans="12:13" x14ac:dyDescent="0.3">
      <c r="L1772" s="72"/>
      <c r="M1772" s="72"/>
    </row>
    <row r="1773" spans="12:13" x14ac:dyDescent="0.3">
      <c r="L1773" s="72"/>
      <c r="M1773" s="72"/>
    </row>
    <row r="1774" spans="12:13" x14ac:dyDescent="0.3">
      <c r="L1774" s="72"/>
      <c r="M1774" s="72"/>
    </row>
    <row r="1775" spans="12:13" x14ac:dyDescent="0.3">
      <c r="L1775" s="72"/>
      <c r="M1775" s="72"/>
    </row>
    <row r="1776" spans="12:13" x14ac:dyDescent="0.3">
      <c r="L1776" s="72"/>
      <c r="M1776" s="72"/>
    </row>
    <row r="1777" spans="12:13" x14ac:dyDescent="0.3">
      <c r="L1777" s="72"/>
      <c r="M1777" s="72"/>
    </row>
    <row r="1778" spans="12:13" x14ac:dyDescent="0.3">
      <c r="L1778" s="72"/>
      <c r="M1778" s="72"/>
    </row>
    <row r="1779" spans="12:13" x14ac:dyDescent="0.3">
      <c r="L1779" s="72"/>
      <c r="M1779" s="72"/>
    </row>
    <row r="1780" spans="12:13" x14ac:dyDescent="0.3">
      <c r="L1780" s="72"/>
      <c r="M1780" s="72"/>
    </row>
    <row r="1781" spans="12:13" x14ac:dyDescent="0.3">
      <c r="L1781" s="72"/>
      <c r="M1781" s="72"/>
    </row>
    <row r="1782" spans="12:13" x14ac:dyDescent="0.3">
      <c r="L1782" s="72"/>
      <c r="M1782" s="72"/>
    </row>
    <row r="1783" spans="12:13" x14ac:dyDescent="0.3">
      <c r="L1783" s="72"/>
      <c r="M1783" s="72"/>
    </row>
    <row r="1784" spans="12:13" x14ac:dyDescent="0.3">
      <c r="L1784" s="72"/>
      <c r="M1784" s="72"/>
    </row>
    <row r="1785" spans="12:13" x14ac:dyDescent="0.3">
      <c r="L1785" s="72"/>
      <c r="M1785" s="72"/>
    </row>
    <row r="1786" spans="12:13" x14ac:dyDescent="0.3">
      <c r="L1786" s="72"/>
      <c r="M1786" s="72"/>
    </row>
    <row r="1787" spans="12:13" x14ac:dyDescent="0.3">
      <c r="L1787" s="72"/>
      <c r="M1787" s="72"/>
    </row>
    <row r="1788" spans="12:13" x14ac:dyDescent="0.3">
      <c r="L1788" s="72"/>
      <c r="M1788" s="72"/>
    </row>
    <row r="1789" spans="12:13" x14ac:dyDescent="0.3">
      <c r="L1789" s="72"/>
      <c r="M1789" s="72"/>
    </row>
    <row r="1790" spans="12:13" x14ac:dyDescent="0.3">
      <c r="L1790" s="72"/>
      <c r="M1790" s="72"/>
    </row>
    <row r="1791" spans="12:13" x14ac:dyDescent="0.3">
      <c r="L1791" s="72"/>
      <c r="M1791" s="72"/>
    </row>
    <row r="1792" spans="12:13" x14ac:dyDescent="0.3">
      <c r="L1792" s="72"/>
      <c r="M1792" s="72"/>
    </row>
    <row r="1793" spans="12:13" x14ac:dyDescent="0.3">
      <c r="L1793" s="72"/>
      <c r="M1793" s="72"/>
    </row>
    <row r="1794" spans="12:13" x14ac:dyDescent="0.3">
      <c r="L1794" s="72"/>
      <c r="M1794" s="72"/>
    </row>
    <row r="1795" spans="12:13" x14ac:dyDescent="0.3">
      <c r="L1795" s="72"/>
      <c r="M1795" s="72"/>
    </row>
    <row r="1796" spans="12:13" x14ac:dyDescent="0.3">
      <c r="L1796" s="72"/>
      <c r="M1796" s="72"/>
    </row>
    <row r="1797" spans="12:13" x14ac:dyDescent="0.3">
      <c r="L1797" s="72"/>
      <c r="M1797" s="72"/>
    </row>
    <row r="1798" spans="12:13" x14ac:dyDescent="0.3">
      <c r="L1798" s="72"/>
      <c r="M1798" s="72"/>
    </row>
    <row r="1799" spans="12:13" x14ac:dyDescent="0.3">
      <c r="L1799" s="72"/>
      <c r="M1799" s="72"/>
    </row>
    <row r="1800" spans="12:13" x14ac:dyDescent="0.3">
      <c r="L1800" s="72"/>
      <c r="M1800" s="72"/>
    </row>
    <row r="1801" spans="12:13" x14ac:dyDescent="0.3">
      <c r="L1801" s="72"/>
      <c r="M1801" s="72"/>
    </row>
    <row r="1802" spans="12:13" x14ac:dyDescent="0.3">
      <c r="L1802" s="72"/>
      <c r="M1802" s="72"/>
    </row>
    <row r="1803" spans="12:13" x14ac:dyDescent="0.3">
      <c r="L1803" s="72"/>
      <c r="M1803" s="72"/>
    </row>
    <row r="1804" spans="12:13" x14ac:dyDescent="0.3">
      <c r="L1804" s="72"/>
      <c r="M1804" s="72"/>
    </row>
    <row r="1805" spans="12:13" x14ac:dyDescent="0.3">
      <c r="L1805" s="72"/>
      <c r="M1805" s="72"/>
    </row>
    <row r="1806" spans="12:13" x14ac:dyDescent="0.3">
      <c r="L1806" s="72"/>
      <c r="M1806" s="72"/>
    </row>
    <row r="1807" spans="12:13" x14ac:dyDescent="0.3">
      <c r="L1807" s="72"/>
      <c r="M1807" s="72"/>
    </row>
    <row r="1808" spans="12:13" x14ac:dyDescent="0.3">
      <c r="L1808" s="72"/>
      <c r="M1808" s="72"/>
    </row>
    <row r="1809" spans="12:13" x14ac:dyDescent="0.3">
      <c r="L1809" s="72"/>
      <c r="M1809" s="72"/>
    </row>
    <row r="1810" spans="12:13" x14ac:dyDescent="0.3">
      <c r="L1810" s="72"/>
      <c r="M1810" s="72"/>
    </row>
    <row r="1811" spans="12:13" x14ac:dyDescent="0.3">
      <c r="L1811" s="72"/>
      <c r="M1811" s="72"/>
    </row>
    <row r="1812" spans="12:13" x14ac:dyDescent="0.3">
      <c r="L1812" s="72"/>
      <c r="M1812" s="72"/>
    </row>
    <row r="1813" spans="12:13" x14ac:dyDescent="0.3">
      <c r="L1813" s="72"/>
      <c r="M1813" s="72"/>
    </row>
    <row r="1814" spans="12:13" x14ac:dyDescent="0.3">
      <c r="L1814" s="72"/>
      <c r="M1814" s="72"/>
    </row>
    <row r="1815" spans="12:13" x14ac:dyDescent="0.3">
      <c r="L1815" s="72"/>
      <c r="M1815" s="72"/>
    </row>
    <row r="1816" spans="12:13" x14ac:dyDescent="0.3">
      <c r="L1816" s="72"/>
      <c r="M1816" s="72"/>
    </row>
    <row r="1817" spans="12:13" x14ac:dyDescent="0.3">
      <c r="L1817" s="72"/>
      <c r="M1817" s="72"/>
    </row>
    <row r="1818" spans="12:13" x14ac:dyDescent="0.3">
      <c r="L1818" s="72"/>
      <c r="M1818" s="72"/>
    </row>
    <row r="1819" spans="12:13" x14ac:dyDescent="0.3">
      <c r="L1819" s="72"/>
      <c r="M1819" s="72"/>
    </row>
    <row r="1820" spans="12:13" x14ac:dyDescent="0.3">
      <c r="L1820" s="72"/>
      <c r="M1820" s="72"/>
    </row>
    <row r="1821" spans="12:13" x14ac:dyDescent="0.3">
      <c r="L1821" s="72"/>
      <c r="M1821" s="72"/>
    </row>
    <row r="1822" spans="12:13" x14ac:dyDescent="0.3">
      <c r="L1822" s="72"/>
      <c r="M1822" s="72"/>
    </row>
    <row r="1823" spans="12:13" x14ac:dyDescent="0.3">
      <c r="L1823" s="72"/>
      <c r="M1823" s="72"/>
    </row>
    <row r="1824" spans="12:13" x14ac:dyDescent="0.3">
      <c r="L1824" s="72"/>
      <c r="M1824" s="72"/>
    </row>
    <row r="1825" spans="12:13" x14ac:dyDescent="0.3">
      <c r="L1825" s="72"/>
      <c r="M1825" s="72"/>
    </row>
    <row r="1826" spans="12:13" x14ac:dyDescent="0.3">
      <c r="L1826" s="72"/>
      <c r="M1826" s="72"/>
    </row>
    <row r="1827" spans="12:13" x14ac:dyDescent="0.3">
      <c r="L1827" s="72"/>
      <c r="M1827" s="72"/>
    </row>
    <row r="1828" spans="12:13" x14ac:dyDescent="0.3">
      <c r="L1828" s="72"/>
      <c r="M1828" s="72"/>
    </row>
    <row r="1829" spans="12:13" x14ac:dyDescent="0.3">
      <c r="L1829" s="72"/>
      <c r="M1829" s="72"/>
    </row>
    <row r="1830" spans="12:13" x14ac:dyDescent="0.3">
      <c r="L1830" s="72"/>
      <c r="M1830" s="72"/>
    </row>
    <row r="1831" spans="12:13" x14ac:dyDescent="0.3">
      <c r="L1831" s="72"/>
      <c r="M1831" s="72"/>
    </row>
    <row r="1832" spans="12:13" x14ac:dyDescent="0.3">
      <c r="L1832" s="72"/>
      <c r="M1832" s="72"/>
    </row>
    <row r="1833" spans="12:13" x14ac:dyDescent="0.3">
      <c r="L1833" s="72"/>
      <c r="M1833" s="72"/>
    </row>
    <row r="1834" spans="12:13" x14ac:dyDescent="0.3">
      <c r="L1834" s="72"/>
      <c r="M1834" s="72"/>
    </row>
    <row r="1835" spans="12:13" x14ac:dyDescent="0.3">
      <c r="L1835" s="72"/>
      <c r="M1835" s="72"/>
    </row>
    <row r="1836" spans="12:13" x14ac:dyDescent="0.3">
      <c r="L1836" s="72"/>
      <c r="M1836" s="72"/>
    </row>
    <row r="1837" spans="12:13" x14ac:dyDescent="0.3">
      <c r="L1837" s="72"/>
      <c r="M1837" s="72"/>
    </row>
    <row r="1838" spans="12:13" x14ac:dyDescent="0.3">
      <c r="L1838" s="72"/>
      <c r="M1838" s="72"/>
    </row>
    <row r="1839" spans="12:13" x14ac:dyDescent="0.3">
      <c r="L1839" s="72"/>
      <c r="M1839" s="72"/>
    </row>
    <row r="1840" spans="12:13" x14ac:dyDescent="0.3">
      <c r="L1840" s="72"/>
      <c r="M1840" s="72"/>
    </row>
    <row r="1841" spans="12:13" x14ac:dyDescent="0.3">
      <c r="L1841" s="72"/>
      <c r="M1841" s="72"/>
    </row>
    <row r="1842" spans="12:13" x14ac:dyDescent="0.3">
      <c r="L1842" s="72"/>
      <c r="M1842" s="72"/>
    </row>
    <row r="1843" spans="12:13" x14ac:dyDescent="0.3">
      <c r="L1843" s="72"/>
      <c r="M1843" s="72"/>
    </row>
    <row r="1844" spans="12:13" x14ac:dyDescent="0.3">
      <c r="L1844" s="72"/>
      <c r="M1844" s="72"/>
    </row>
    <row r="1845" spans="12:13" x14ac:dyDescent="0.3">
      <c r="L1845" s="72"/>
      <c r="M1845" s="72"/>
    </row>
    <row r="1846" spans="12:13" x14ac:dyDescent="0.3">
      <c r="L1846" s="72"/>
      <c r="M1846" s="72"/>
    </row>
    <row r="1847" spans="12:13" x14ac:dyDescent="0.3">
      <c r="L1847" s="72"/>
      <c r="M1847" s="72"/>
    </row>
    <row r="1848" spans="12:13" x14ac:dyDescent="0.3">
      <c r="L1848" s="72"/>
      <c r="M1848" s="72"/>
    </row>
    <row r="1849" spans="12:13" x14ac:dyDescent="0.3">
      <c r="L1849" s="72"/>
      <c r="M1849" s="72"/>
    </row>
    <row r="1850" spans="12:13" x14ac:dyDescent="0.3">
      <c r="L1850" s="72"/>
      <c r="M1850" s="72"/>
    </row>
    <row r="1851" spans="12:13" x14ac:dyDescent="0.3">
      <c r="L1851" s="72"/>
      <c r="M1851" s="72"/>
    </row>
    <row r="1852" spans="12:13" x14ac:dyDescent="0.3">
      <c r="L1852" s="72"/>
      <c r="M1852" s="72"/>
    </row>
    <row r="1853" spans="12:13" x14ac:dyDescent="0.3">
      <c r="L1853" s="72"/>
      <c r="M1853" s="72"/>
    </row>
    <row r="1854" spans="12:13" x14ac:dyDescent="0.3">
      <c r="L1854" s="72"/>
      <c r="M1854" s="72"/>
    </row>
    <row r="1855" spans="12:13" x14ac:dyDescent="0.3">
      <c r="L1855" s="72"/>
      <c r="M1855" s="72"/>
    </row>
    <row r="1856" spans="12:13" x14ac:dyDescent="0.3">
      <c r="L1856" s="72"/>
      <c r="M1856" s="72"/>
    </row>
    <row r="1857" spans="12:13" x14ac:dyDescent="0.3">
      <c r="L1857" s="72"/>
      <c r="M1857" s="72"/>
    </row>
    <row r="1858" spans="12:13" x14ac:dyDescent="0.3">
      <c r="L1858" s="72"/>
      <c r="M1858" s="72"/>
    </row>
    <row r="1859" spans="12:13" x14ac:dyDescent="0.3">
      <c r="L1859" s="72"/>
      <c r="M1859" s="72"/>
    </row>
    <row r="1860" spans="12:13" x14ac:dyDescent="0.3">
      <c r="L1860" s="72"/>
      <c r="M1860" s="72"/>
    </row>
    <row r="1861" spans="12:13" x14ac:dyDescent="0.3">
      <c r="L1861" s="72"/>
      <c r="M1861" s="72"/>
    </row>
    <row r="1862" spans="12:13" x14ac:dyDescent="0.3">
      <c r="L1862" s="72"/>
      <c r="M1862" s="72"/>
    </row>
    <row r="1863" spans="12:13" x14ac:dyDescent="0.3">
      <c r="L1863" s="72"/>
      <c r="M1863" s="72"/>
    </row>
    <row r="1864" spans="12:13" x14ac:dyDescent="0.3">
      <c r="L1864" s="72"/>
      <c r="M1864" s="72"/>
    </row>
    <row r="1865" spans="12:13" x14ac:dyDescent="0.3">
      <c r="L1865" s="72"/>
      <c r="M1865" s="72"/>
    </row>
    <row r="1866" spans="12:13" x14ac:dyDescent="0.3">
      <c r="L1866" s="72"/>
      <c r="M1866" s="72"/>
    </row>
    <row r="1867" spans="12:13" x14ac:dyDescent="0.3">
      <c r="L1867" s="72"/>
      <c r="M1867" s="72"/>
    </row>
    <row r="1868" spans="12:13" x14ac:dyDescent="0.3">
      <c r="L1868" s="72"/>
      <c r="M1868" s="72"/>
    </row>
    <row r="1869" spans="12:13" x14ac:dyDescent="0.3">
      <c r="L1869" s="72"/>
      <c r="M1869" s="72"/>
    </row>
    <row r="1870" spans="12:13" x14ac:dyDescent="0.3">
      <c r="L1870" s="72"/>
      <c r="M1870" s="72"/>
    </row>
    <row r="1871" spans="12:13" x14ac:dyDescent="0.3">
      <c r="L1871" s="72"/>
      <c r="M1871" s="72"/>
    </row>
    <row r="1872" spans="12:13" x14ac:dyDescent="0.3">
      <c r="L1872" s="72"/>
      <c r="M1872" s="72"/>
    </row>
    <row r="1873" spans="12:13" x14ac:dyDescent="0.3">
      <c r="L1873" s="72"/>
      <c r="M1873" s="72"/>
    </row>
    <row r="1874" spans="12:13" x14ac:dyDescent="0.3">
      <c r="L1874" s="72"/>
      <c r="M1874" s="72"/>
    </row>
    <row r="1875" spans="12:13" x14ac:dyDescent="0.3">
      <c r="L1875" s="72"/>
      <c r="M1875" s="72"/>
    </row>
    <row r="1876" spans="12:13" x14ac:dyDescent="0.3">
      <c r="L1876" s="72"/>
      <c r="M1876" s="72"/>
    </row>
    <row r="1877" spans="12:13" x14ac:dyDescent="0.3">
      <c r="L1877" s="72"/>
      <c r="M1877" s="72"/>
    </row>
    <row r="1878" spans="12:13" x14ac:dyDescent="0.3">
      <c r="L1878" s="72"/>
      <c r="M1878" s="72"/>
    </row>
    <row r="1879" spans="12:13" x14ac:dyDescent="0.3">
      <c r="L1879" s="72"/>
      <c r="M1879" s="72"/>
    </row>
    <row r="1880" spans="12:13" x14ac:dyDescent="0.3">
      <c r="L1880" s="72"/>
      <c r="M1880" s="72"/>
    </row>
    <row r="1881" spans="12:13" x14ac:dyDescent="0.3">
      <c r="L1881" s="72"/>
      <c r="M1881" s="72"/>
    </row>
    <row r="1882" spans="12:13" x14ac:dyDescent="0.3">
      <c r="L1882" s="72"/>
      <c r="M1882" s="72"/>
    </row>
    <row r="1883" spans="12:13" x14ac:dyDescent="0.3">
      <c r="L1883" s="72"/>
      <c r="M1883" s="72"/>
    </row>
    <row r="1884" spans="12:13" x14ac:dyDescent="0.3">
      <c r="L1884" s="72"/>
      <c r="M1884" s="72"/>
    </row>
    <row r="1885" spans="12:13" x14ac:dyDescent="0.3">
      <c r="L1885" s="72"/>
      <c r="M1885" s="72"/>
    </row>
    <row r="1886" spans="12:13" x14ac:dyDescent="0.3">
      <c r="L1886" s="72"/>
      <c r="M1886" s="72"/>
    </row>
    <row r="1887" spans="12:13" x14ac:dyDescent="0.3">
      <c r="L1887" s="72"/>
      <c r="M1887" s="72"/>
    </row>
    <row r="1888" spans="12:13" x14ac:dyDescent="0.3">
      <c r="L1888" s="72"/>
      <c r="M1888" s="72"/>
    </row>
    <row r="1889" spans="12:13" x14ac:dyDescent="0.3">
      <c r="L1889" s="72"/>
      <c r="M1889" s="72"/>
    </row>
    <row r="1890" spans="12:13" x14ac:dyDescent="0.3">
      <c r="L1890" s="72"/>
      <c r="M1890" s="72"/>
    </row>
    <row r="1891" spans="12:13" x14ac:dyDescent="0.3">
      <c r="L1891" s="72"/>
      <c r="M1891" s="72"/>
    </row>
    <row r="1892" spans="12:13" x14ac:dyDescent="0.3">
      <c r="L1892" s="72"/>
      <c r="M1892" s="72"/>
    </row>
    <row r="1893" spans="12:13" x14ac:dyDescent="0.3">
      <c r="L1893" s="72"/>
      <c r="M1893" s="72"/>
    </row>
    <row r="1894" spans="12:13" x14ac:dyDescent="0.3">
      <c r="L1894" s="72"/>
      <c r="M1894" s="72"/>
    </row>
    <row r="1895" spans="12:13" x14ac:dyDescent="0.3">
      <c r="L1895" s="72"/>
      <c r="M1895" s="72"/>
    </row>
    <row r="1896" spans="12:13" x14ac:dyDescent="0.3">
      <c r="L1896" s="72"/>
      <c r="M1896" s="72"/>
    </row>
    <row r="1897" spans="12:13" x14ac:dyDescent="0.3">
      <c r="L1897" s="72"/>
      <c r="M1897" s="72"/>
    </row>
    <row r="1898" spans="12:13" x14ac:dyDescent="0.3">
      <c r="L1898" s="72"/>
      <c r="M1898" s="72"/>
    </row>
    <row r="1899" spans="12:13" x14ac:dyDescent="0.3">
      <c r="L1899" s="72"/>
      <c r="M1899" s="72"/>
    </row>
    <row r="1900" spans="12:13" x14ac:dyDescent="0.3">
      <c r="L1900" s="72"/>
      <c r="M1900" s="72"/>
    </row>
    <row r="1901" spans="12:13" x14ac:dyDescent="0.3">
      <c r="L1901" s="72"/>
      <c r="M1901" s="72"/>
    </row>
    <row r="1902" spans="12:13" x14ac:dyDescent="0.3">
      <c r="L1902" s="72"/>
      <c r="M1902" s="72"/>
    </row>
    <row r="1903" spans="12:13" x14ac:dyDescent="0.3">
      <c r="L1903" s="72"/>
      <c r="M1903" s="72"/>
    </row>
    <row r="1904" spans="12:13" x14ac:dyDescent="0.3">
      <c r="L1904" s="72"/>
      <c r="M1904" s="72"/>
    </row>
    <row r="1905" spans="12:13" x14ac:dyDescent="0.3">
      <c r="L1905" s="72"/>
      <c r="M1905" s="72"/>
    </row>
    <row r="1906" spans="12:13" x14ac:dyDescent="0.3">
      <c r="L1906" s="72"/>
      <c r="M1906" s="72"/>
    </row>
    <row r="1907" spans="12:13" x14ac:dyDescent="0.3">
      <c r="L1907" s="72"/>
      <c r="M1907" s="72"/>
    </row>
    <row r="1908" spans="12:13" x14ac:dyDescent="0.3">
      <c r="L1908" s="72"/>
      <c r="M1908" s="72"/>
    </row>
    <row r="1909" spans="12:13" x14ac:dyDescent="0.3">
      <c r="L1909" s="72"/>
      <c r="M1909" s="72"/>
    </row>
    <row r="1910" spans="12:13" x14ac:dyDescent="0.3">
      <c r="L1910" s="72"/>
      <c r="M1910" s="72"/>
    </row>
    <row r="1911" spans="12:13" x14ac:dyDescent="0.3">
      <c r="L1911" s="72"/>
      <c r="M1911" s="72"/>
    </row>
    <row r="1912" spans="12:13" x14ac:dyDescent="0.3">
      <c r="L1912" s="72"/>
      <c r="M1912" s="72"/>
    </row>
    <row r="1913" spans="12:13" x14ac:dyDescent="0.3">
      <c r="L1913" s="72"/>
      <c r="M1913" s="72"/>
    </row>
    <row r="1914" spans="12:13" x14ac:dyDescent="0.3">
      <c r="L1914" s="72"/>
      <c r="M1914" s="72"/>
    </row>
    <row r="1915" spans="12:13" x14ac:dyDescent="0.3">
      <c r="L1915" s="72"/>
      <c r="M1915" s="72"/>
    </row>
    <row r="1916" spans="12:13" x14ac:dyDescent="0.3">
      <c r="L1916" s="72"/>
      <c r="M1916" s="72"/>
    </row>
    <row r="1917" spans="12:13" x14ac:dyDescent="0.3">
      <c r="L1917" s="72"/>
      <c r="M1917" s="72"/>
    </row>
    <row r="1918" spans="12:13" x14ac:dyDescent="0.3">
      <c r="L1918" s="72"/>
      <c r="M1918" s="72"/>
    </row>
    <row r="1919" spans="12:13" x14ac:dyDescent="0.3">
      <c r="L1919" s="72"/>
      <c r="M1919" s="72"/>
    </row>
    <row r="1920" spans="12:13" x14ac:dyDescent="0.3">
      <c r="L1920" s="72"/>
      <c r="M1920" s="72"/>
    </row>
    <row r="1921" spans="12:13" x14ac:dyDescent="0.3">
      <c r="L1921" s="72"/>
      <c r="M1921" s="72"/>
    </row>
    <row r="1922" spans="12:13" x14ac:dyDescent="0.3">
      <c r="L1922" s="72"/>
      <c r="M1922" s="72"/>
    </row>
    <row r="1923" spans="12:13" x14ac:dyDescent="0.3">
      <c r="L1923" s="72"/>
      <c r="M1923" s="72"/>
    </row>
    <row r="1924" spans="12:13" x14ac:dyDescent="0.3">
      <c r="L1924" s="72"/>
      <c r="M1924" s="72"/>
    </row>
    <row r="1925" spans="12:13" x14ac:dyDescent="0.3">
      <c r="L1925" s="72"/>
      <c r="M1925" s="72"/>
    </row>
    <row r="1926" spans="12:13" x14ac:dyDescent="0.3">
      <c r="L1926" s="72"/>
      <c r="M1926" s="72"/>
    </row>
    <row r="1927" spans="12:13" x14ac:dyDescent="0.3">
      <c r="L1927" s="72"/>
      <c r="M1927" s="72"/>
    </row>
    <row r="1928" spans="12:13" x14ac:dyDescent="0.3">
      <c r="L1928" s="72"/>
      <c r="M1928" s="72"/>
    </row>
    <row r="1929" spans="12:13" x14ac:dyDescent="0.3">
      <c r="L1929" s="72"/>
      <c r="M1929" s="72"/>
    </row>
    <row r="1930" spans="12:13" x14ac:dyDescent="0.3">
      <c r="L1930" s="72"/>
      <c r="M1930" s="72"/>
    </row>
    <row r="1931" spans="12:13" x14ac:dyDescent="0.3">
      <c r="L1931" s="72"/>
      <c r="M1931" s="72"/>
    </row>
    <row r="1932" spans="12:13" x14ac:dyDescent="0.3">
      <c r="L1932" s="72"/>
      <c r="M1932" s="72"/>
    </row>
    <row r="1933" spans="12:13" x14ac:dyDescent="0.3">
      <c r="L1933" s="72"/>
      <c r="M1933" s="72"/>
    </row>
    <row r="1934" spans="12:13" x14ac:dyDescent="0.3">
      <c r="L1934" s="72"/>
      <c r="M1934" s="72"/>
    </row>
    <row r="1935" spans="12:13" x14ac:dyDescent="0.3">
      <c r="L1935" s="72"/>
      <c r="M1935" s="72"/>
    </row>
    <row r="1936" spans="12:13" x14ac:dyDescent="0.3">
      <c r="L1936" s="72"/>
      <c r="M1936" s="72"/>
    </row>
    <row r="1937" spans="12:13" x14ac:dyDescent="0.3">
      <c r="L1937" s="72"/>
      <c r="M1937" s="72"/>
    </row>
    <row r="1938" spans="12:13" x14ac:dyDescent="0.3">
      <c r="L1938" s="72"/>
      <c r="M1938" s="72"/>
    </row>
    <row r="1939" spans="12:13" x14ac:dyDescent="0.3">
      <c r="L1939" s="72"/>
      <c r="M1939" s="72"/>
    </row>
    <row r="1940" spans="12:13" x14ac:dyDescent="0.3">
      <c r="L1940" s="72"/>
      <c r="M1940" s="72"/>
    </row>
    <row r="1941" spans="12:13" x14ac:dyDescent="0.3">
      <c r="L1941" s="72"/>
      <c r="M1941" s="72"/>
    </row>
    <row r="1942" spans="12:13" x14ac:dyDescent="0.3">
      <c r="L1942" s="72"/>
      <c r="M1942" s="72"/>
    </row>
    <row r="1943" spans="12:13" x14ac:dyDescent="0.3">
      <c r="L1943" s="72"/>
      <c r="M1943" s="72"/>
    </row>
    <row r="1944" spans="12:13" x14ac:dyDescent="0.3">
      <c r="L1944" s="72"/>
      <c r="M1944" s="72"/>
    </row>
    <row r="1945" spans="12:13" x14ac:dyDescent="0.3">
      <c r="L1945" s="72"/>
      <c r="M1945" s="72"/>
    </row>
    <row r="1946" spans="12:13" x14ac:dyDescent="0.3">
      <c r="L1946" s="72"/>
      <c r="M1946" s="72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2016-11-25T17:26:54Z</dcterms:modified>
</cp:coreProperties>
</file>