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0" yWindow="60" windowWidth="11040" windowHeight="9768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V13" i="1" l="1"/>
  <c r="AU13" i="1"/>
  <c r="AT13" i="1"/>
  <c r="AS13" i="1"/>
  <c r="AR13" i="1"/>
  <c r="AQ13" i="1"/>
  <c r="AP13" i="1"/>
  <c r="AN13" i="1"/>
  <c r="AM13" i="1"/>
  <c r="AL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Q13" i="1"/>
  <c r="O13" i="1"/>
  <c r="N13" i="1"/>
  <c r="M13" i="1"/>
  <c r="L13" i="1"/>
  <c r="I13" i="1"/>
  <c r="H13" i="1"/>
  <c r="G13" i="1"/>
  <c r="F13" i="1"/>
  <c r="E13" i="1"/>
  <c r="D13" i="1"/>
  <c r="C13" i="1"/>
  <c r="B13" i="1"/>
  <c r="A13" i="1"/>
  <c r="AJ95" i="1" l="1"/>
  <c r="AI95" i="1"/>
  <c r="AH95" i="1"/>
  <c r="AG95" i="1"/>
  <c r="AF95" i="1"/>
  <c r="AE95" i="1"/>
  <c r="AD95" i="1"/>
  <c r="G95" i="1"/>
  <c r="F95" i="1"/>
  <c r="AJ94" i="1"/>
  <c r="AI94" i="1"/>
  <c r="AH94" i="1"/>
  <c r="AG94" i="1"/>
  <c r="AF94" i="1"/>
  <c r="AE94" i="1"/>
  <c r="AD94" i="1"/>
  <c r="G94" i="1"/>
  <c r="F94" i="1"/>
  <c r="AJ93" i="1"/>
  <c r="AI93" i="1"/>
  <c r="AH93" i="1"/>
  <c r="AG93" i="1"/>
  <c r="AF93" i="1"/>
  <c r="AE93" i="1"/>
  <c r="AD93" i="1"/>
  <c r="G93" i="1"/>
  <c r="F93" i="1"/>
  <c r="AJ92" i="1"/>
  <c r="AI92" i="1"/>
  <c r="AH92" i="1"/>
  <c r="AG92" i="1"/>
  <c r="AF92" i="1"/>
  <c r="AE92" i="1"/>
  <c r="AD92" i="1"/>
  <c r="G92" i="1"/>
  <c r="F92" i="1"/>
  <c r="AX91" i="1"/>
  <c r="AW91" i="1"/>
  <c r="AV91" i="1"/>
  <c r="AU91" i="1"/>
  <c r="AT91" i="1"/>
  <c r="AS91" i="1"/>
  <c r="AR91" i="1"/>
  <c r="AQ91" i="1"/>
  <c r="AP91" i="1"/>
  <c r="AN91" i="1"/>
  <c r="AM91" i="1"/>
  <c r="AL91" i="1"/>
  <c r="AJ91" i="1"/>
  <c r="AI91" i="1"/>
  <c r="AH91" i="1"/>
  <c r="AG91" i="1"/>
  <c r="AF91" i="1"/>
  <c r="AE91" i="1"/>
  <c r="AD91" i="1"/>
  <c r="F91" i="1"/>
  <c r="AX90" i="1"/>
  <c r="AW90" i="1"/>
  <c r="AV90" i="1"/>
  <c r="AU90" i="1"/>
  <c r="AT90" i="1"/>
  <c r="AS90" i="1"/>
  <c r="AR90" i="1"/>
  <c r="AQ90" i="1"/>
  <c r="AP90" i="1"/>
  <c r="AN90" i="1"/>
  <c r="AM90" i="1"/>
  <c r="AL90" i="1"/>
  <c r="AJ90" i="1"/>
  <c r="AI90" i="1"/>
  <c r="AH90" i="1"/>
  <c r="AG90" i="1"/>
  <c r="AF90" i="1"/>
  <c r="AE90" i="1"/>
  <c r="AD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X89" i="1"/>
  <c r="AW89" i="1"/>
  <c r="AV89" i="1"/>
  <c r="AU89" i="1"/>
  <c r="AT89" i="1"/>
  <c r="AS89" i="1"/>
  <c r="AR89" i="1"/>
  <c r="AQ89" i="1"/>
  <c r="AP89" i="1"/>
  <c r="AN89" i="1"/>
  <c r="AM89" i="1"/>
  <c r="AL89" i="1"/>
  <c r="AJ89" i="1"/>
  <c r="AI89" i="1"/>
  <c r="AH89" i="1"/>
  <c r="AG89" i="1"/>
  <c r="AF89" i="1"/>
  <c r="AE89" i="1"/>
  <c r="AD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X88" i="1"/>
  <c r="AW88" i="1"/>
  <c r="AV88" i="1"/>
  <c r="AU88" i="1"/>
  <c r="AT88" i="1"/>
  <c r="AS88" i="1"/>
  <c r="AR88" i="1"/>
  <c r="AQ88" i="1"/>
  <c r="AP88" i="1"/>
  <c r="AN88" i="1"/>
  <c r="AM88" i="1"/>
  <c r="AL88" i="1"/>
  <c r="AJ88" i="1"/>
  <c r="AI88" i="1"/>
  <c r="AH88" i="1"/>
  <c r="AG88" i="1"/>
  <c r="AF88" i="1"/>
  <c r="AE88" i="1"/>
  <c r="AD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X87" i="1"/>
  <c r="AW87" i="1"/>
  <c r="AV87" i="1"/>
  <c r="AU87" i="1"/>
  <c r="AT87" i="1"/>
  <c r="AS87" i="1"/>
  <c r="AR87" i="1"/>
  <c r="AQ87" i="1"/>
  <c r="AP87" i="1"/>
  <c r="AN87" i="1"/>
  <c r="AM87" i="1"/>
  <c r="AL87" i="1"/>
  <c r="AJ87" i="1"/>
  <c r="AI87" i="1"/>
  <c r="AH87" i="1"/>
  <c r="AG87" i="1"/>
  <c r="AF87" i="1"/>
  <c r="AE87" i="1"/>
  <c r="AD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X86" i="1"/>
  <c r="AW86" i="1"/>
  <c r="AV86" i="1"/>
  <c r="AU86" i="1"/>
  <c r="AT86" i="1"/>
  <c r="AS86" i="1"/>
  <c r="AR86" i="1"/>
  <c r="AQ86" i="1"/>
  <c r="AP86" i="1"/>
  <c r="AN86" i="1"/>
  <c r="AM86" i="1"/>
  <c r="AL86" i="1"/>
  <c r="AJ86" i="1"/>
  <c r="AI86" i="1"/>
  <c r="AH86" i="1"/>
  <c r="AG86" i="1"/>
  <c r="AF86" i="1"/>
  <c r="AE86" i="1"/>
  <c r="AD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X85" i="1"/>
  <c r="AW85" i="1"/>
  <c r="AV85" i="1"/>
  <c r="AU85" i="1"/>
  <c r="AT85" i="1"/>
  <c r="AS85" i="1"/>
  <c r="AR85" i="1"/>
  <c r="AQ85" i="1"/>
  <c r="AP85" i="1"/>
  <c r="AN85" i="1"/>
  <c r="AM85" i="1"/>
  <c r="AL85" i="1"/>
  <c r="AJ85" i="1"/>
  <c r="AI85" i="1"/>
  <c r="AH85" i="1"/>
  <c r="AG85" i="1"/>
  <c r="AF85" i="1"/>
  <c r="AE85" i="1"/>
  <c r="AD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X84" i="1"/>
  <c r="AW84" i="1"/>
  <c r="AV84" i="1"/>
  <c r="AU84" i="1"/>
  <c r="AT84" i="1"/>
  <c r="AS84" i="1"/>
  <c r="AR84" i="1"/>
  <c r="AQ84" i="1"/>
  <c r="AP84" i="1"/>
  <c r="AN84" i="1"/>
  <c r="AM84" i="1"/>
  <c r="AL84" i="1"/>
  <c r="AJ84" i="1"/>
  <c r="AI84" i="1"/>
  <c r="AH84" i="1"/>
  <c r="AG84" i="1"/>
  <c r="AF84" i="1"/>
  <c r="AE84" i="1"/>
  <c r="AD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X83" i="1"/>
  <c r="AW83" i="1"/>
  <c r="AV83" i="1"/>
  <c r="AU83" i="1"/>
  <c r="AT83" i="1"/>
  <c r="AS83" i="1"/>
  <c r="AR83" i="1"/>
  <c r="AQ83" i="1"/>
  <c r="AP83" i="1"/>
  <c r="AN83" i="1"/>
  <c r="AM83" i="1"/>
  <c r="AL83" i="1"/>
  <c r="AJ83" i="1"/>
  <c r="AI83" i="1"/>
  <c r="AH83" i="1"/>
  <c r="AG83" i="1"/>
  <c r="AF83" i="1"/>
  <c r="AE83" i="1"/>
  <c r="AD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X82" i="1"/>
  <c r="AW82" i="1"/>
  <c r="AV82" i="1"/>
  <c r="AU82" i="1"/>
  <c r="AT82" i="1"/>
  <c r="AS82" i="1"/>
  <c r="AR82" i="1"/>
  <c r="AQ82" i="1"/>
  <c r="AP82" i="1"/>
  <c r="AN82" i="1"/>
  <c r="AM82" i="1"/>
  <c r="AL82" i="1"/>
  <c r="AJ82" i="1"/>
  <c r="AI82" i="1"/>
  <c r="AH82" i="1"/>
  <c r="AG82" i="1"/>
  <c r="AF82" i="1"/>
  <c r="AE82" i="1"/>
  <c r="AD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X81" i="1"/>
  <c r="AW81" i="1"/>
  <c r="AV81" i="1"/>
  <c r="AU81" i="1"/>
  <c r="AT81" i="1"/>
  <c r="AS81" i="1"/>
  <c r="AR81" i="1"/>
  <c r="AQ81" i="1"/>
  <c r="AP81" i="1"/>
  <c r="AN81" i="1"/>
  <c r="AM81" i="1"/>
  <c r="AL81" i="1"/>
  <c r="AJ81" i="1"/>
  <c r="AI81" i="1"/>
  <c r="AH81" i="1"/>
  <c r="AG81" i="1"/>
  <c r="AF81" i="1"/>
  <c r="AE81" i="1"/>
  <c r="AD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X80" i="1"/>
  <c r="AW80" i="1"/>
  <c r="AV80" i="1"/>
  <c r="AU80" i="1"/>
  <c r="AT80" i="1"/>
  <c r="AS80" i="1"/>
  <c r="AR80" i="1"/>
  <c r="AQ80" i="1"/>
  <c r="AP80" i="1"/>
  <c r="AN80" i="1"/>
  <c r="AM80" i="1"/>
  <c r="AL80" i="1"/>
  <c r="AJ80" i="1"/>
  <c r="AI80" i="1"/>
  <c r="AH80" i="1"/>
  <c r="AG80" i="1"/>
  <c r="AF80" i="1"/>
  <c r="AE80" i="1"/>
  <c r="AD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X79" i="1"/>
  <c r="AW79" i="1"/>
  <c r="AV79" i="1"/>
  <c r="AU79" i="1"/>
  <c r="AT79" i="1"/>
  <c r="AS79" i="1"/>
  <c r="AR79" i="1"/>
  <c r="AQ79" i="1"/>
  <c r="AP79" i="1"/>
  <c r="AN79" i="1"/>
  <c r="AM79" i="1"/>
  <c r="AL79" i="1"/>
  <c r="AJ79" i="1"/>
  <c r="AI79" i="1"/>
  <c r="AH79" i="1"/>
  <c r="AG79" i="1"/>
  <c r="AF79" i="1"/>
  <c r="AE79" i="1"/>
  <c r="AD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X78" i="1"/>
  <c r="AW78" i="1"/>
  <c r="AV78" i="1"/>
  <c r="AU78" i="1"/>
  <c r="AT78" i="1"/>
  <c r="AS78" i="1"/>
  <c r="AR78" i="1"/>
  <c r="AQ78" i="1"/>
  <c r="AP78" i="1"/>
  <c r="AN78" i="1"/>
  <c r="AM78" i="1"/>
  <c r="AL78" i="1"/>
  <c r="AJ78" i="1"/>
  <c r="AI78" i="1"/>
  <c r="AH78" i="1"/>
  <c r="AG78" i="1"/>
  <c r="AF78" i="1"/>
  <c r="AE78" i="1"/>
  <c r="AD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X77" i="1"/>
  <c r="AW77" i="1"/>
  <c r="AV77" i="1"/>
  <c r="AU77" i="1"/>
  <c r="AT77" i="1"/>
  <c r="AS77" i="1"/>
  <c r="AR77" i="1"/>
  <c r="AQ77" i="1"/>
  <c r="AP77" i="1"/>
  <c r="AN77" i="1"/>
  <c r="AM77" i="1"/>
  <c r="AL77" i="1"/>
  <c r="AJ77" i="1"/>
  <c r="AI77" i="1"/>
  <c r="AH77" i="1"/>
  <c r="AG77" i="1"/>
  <c r="AF77" i="1"/>
  <c r="AE77" i="1"/>
  <c r="AD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X73" i="1" l="1"/>
  <c r="AV73" i="1"/>
  <c r="AU73" i="1"/>
  <c r="AT73" i="1"/>
  <c r="AS73" i="1"/>
  <c r="AR73" i="1"/>
  <c r="AQ73" i="1"/>
  <c r="AP73" i="1"/>
  <c r="AN73" i="1"/>
  <c r="AM73" i="1"/>
  <c r="AL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X72" i="1"/>
  <c r="AV72" i="1"/>
  <c r="AU72" i="1"/>
  <c r="AT72" i="1"/>
  <c r="AS72" i="1"/>
  <c r="AR72" i="1"/>
  <c r="AQ72" i="1"/>
  <c r="AP72" i="1"/>
  <c r="AN72" i="1"/>
  <c r="AM72" i="1"/>
  <c r="AL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X71" i="1"/>
  <c r="AV71" i="1"/>
  <c r="AU71" i="1"/>
  <c r="AT71" i="1"/>
  <c r="AS71" i="1"/>
  <c r="AR71" i="1"/>
  <c r="AQ71" i="1"/>
  <c r="AP71" i="1"/>
  <c r="AN71" i="1"/>
  <c r="AM71" i="1"/>
  <c r="AL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X70" i="1"/>
  <c r="AV70" i="1"/>
  <c r="AU70" i="1"/>
  <c r="AT70" i="1"/>
  <c r="AS70" i="1"/>
  <c r="AR70" i="1"/>
  <c r="AQ70" i="1"/>
  <c r="AP70" i="1"/>
  <c r="AN70" i="1"/>
  <c r="AM70" i="1"/>
  <c r="AL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V69" i="1"/>
  <c r="AU69" i="1"/>
  <c r="AT69" i="1"/>
  <c r="AS69" i="1"/>
  <c r="AR69" i="1"/>
  <c r="AQ69" i="1"/>
  <c r="AP69" i="1"/>
  <c r="AN69" i="1"/>
  <c r="AM69" i="1"/>
  <c r="AL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Q69" i="1"/>
  <c r="O69" i="1"/>
  <c r="N69" i="1"/>
  <c r="M69" i="1"/>
  <c r="L69" i="1"/>
  <c r="I69" i="1"/>
  <c r="H69" i="1"/>
  <c r="G69" i="1"/>
  <c r="F69" i="1"/>
  <c r="E69" i="1"/>
  <c r="D69" i="1"/>
  <c r="C69" i="1"/>
  <c r="B69" i="1"/>
  <c r="A69" i="1"/>
  <c r="AV68" i="1"/>
  <c r="AU68" i="1"/>
  <c r="AT68" i="1"/>
  <c r="AS68" i="1"/>
  <c r="AR68" i="1"/>
  <c r="AQ68" i="1"/>
  <c r="AP68" i="1"/>
  <c r="AN68" i="1"/>
  <c r="AM68" i="1"/>
  <c r="AL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Q68" i="1"/>
  <c r="O68" i="1"/>
  <c r="N68" i="1"/>
  <c r="M68" i="1"/>
  <c r="L68" i="1"/>
  <c r="I68" i="1"/>
  <c r="H68" i="1"/>
  <c r="G68" i="1"/>
  <c r="F68" i="1"/>
  <c r="E68" i="1"/>
  <c r="D68" i="1"/>
  <c r="C68" i="1"/>
  <c r="B68" i="1"/>
  <c r="A68" i="1"/>
  <c r="AV67" i="1"/>
  <c r="AU67" i="1"/>
  <c r="AT67" i="1"/>
  <c r="AS67" i="1"/>
  <c r="AR67" i="1"/>
  <c r="AQ67" i="1"/>
  <c r="AP67" i="1"/>
  <c r="AN67" i="1"/>
  <c r="AM67" i="1"/>
  <c r="AL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Q67" i="1"/>
  <c r="O67" i="1"/>
  <c r="N67" i="1"/>
  <c r="M67" i="1"/>
  <c r="L67" i="1"/>
  <c r="I67" i="1"/>
  <c r="H67" i="1"/>
  <c r="G67" i="1"/>
  <c r="F67" i="1"/>
  <c r="E67" i="1"/>
  <c r="D67" i="1"/>
  <c r="C67" i="1"/>
  <c r="B67" i="1"/>
  <c r="A67" i="1"/>
  <c r="AV66" i="1"/>
  <c r="AU66" i="1"/>
  <c r="AT66" i="1"/>
  <c r="AS66" i="1"/>
  <c r="AR66" i="1"/>
  <c r="AQ66" i="1"/>
  <c r="AP66" i="1"/>
  <c r="AN66" i="1"/>
  <c r="AM66" i="1"/>
  <c r="AL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Q66" i="1"/>
  <c r="O66" i="1"/>
  <c r="N66" i="1"/>
  <c r="M66" i="1"/>
  <c r="L66" i="1"/>
  <c r="J66" i="1"/>
  <c r="I66" i="1"/>
  <c r="H66" i="1"/>
  <c r="G66" i="1"/>
  <c r="F66" i="1"/>
  <c r="E66" i="1"/>
  <c r="D66" i="1"/>
  <c r="C66" i="1"/>
  <c r="B66" i="1"/>
  <c r="A66" i="1"/>
  <c r="AV65" i="1"/>
  <c r="AU65" i="1"/>
  <c r="AT65" i="1"/>
  <c r="AS65" i="1"/>
  <c r="AR65" i="1"/>
  <c r="AQ65" i="1"/>
  <c r="AP65" i="1"/>
  <c r="AN65" i="1"/>
  <c r="AM65" i="1"/>
  <c r="AL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Q65" i="1"/>
  <c r="O65" i="1"/>
  <c r="N65" i="1"/>
  <c r="M65" i="1"/>
  <c r="L65" i="1"/>
  <c r="I65" i="1"/>
  <c r="H65" i="1"/>
  <c r="G65" i="1"/>
  <c r="F65" i="1"/>
  <c r="E65" i="1"/>
  <c r="D65" i="1"/>
  <c r="C65" i="1"/>
  <c r="B65" i="1"/>
  <c r="A65" i="1"/>
  <c r="AV64" i="1"/>
  <c r="AU64" i="1"/>
  <c r="AT64" i="1"/>
  <c r="AS64" i="1"/>
  <c r="AR64" i="1"/>
  <c r="AQ64" i="1"/>
  <c r="AP64" i="1"/>
  <c r="AN64" i="1"/>
  <c r="AM64" i="1"/>
  <c r="AL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R64" i="1"/>
  <c r="Q64" i="1"/>
  <c r="O64" i="1"/>
  <c r="N64" i="1"/>
  <c r="M64" i="1"/>
  <c r="L64" i="1"/>
  <c r="I64" i="1"/>
  <c r="H64" i="1"/>
  <c r="G64" i="1"/>
  <c r="F64" i="1"/>
  <c r="E64" i="1"/>
  <c r="D64" i="1"/>
  <c r="C64" i="1"/>
  <c r="B64" i="1"/>
  <c r="A64" i="1"/>
  <c r="AV63" i="1"/>
  <c r="AU63" i="1"/>
  <c r="AT63" i="1"/>
  <c r="AS63" i="1"/>
  <c r="AR63" i="1"/>
  <c r="AQ63" i="1"/>
  <c r="AP63" i="1"/>
  <c r="AN63" i="1"/>
  <c r="AM63" i="1"/>
  <c r="AL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Q63" i="1"/>
  <c r="O63" i="1"/>
  <c r="N63" i="1"/>
  <c r="M63" i="1"/>
  <c r="L63" i="1"/>
  <c r="J63" i="1"/>
  <c r="I63" i="1"/>
  <c r="H63" i="1"/>
  <c r="G63" i="1"/>
  <c r="F63" i="1"/>
  <c r="E63" i="1"/>
  <c r="D63" i="1"/>
  <c r="C63" i="1"/>
  <c r="B63" i="1"/>
  <c r="A63" i="1"/>
  <c r="AV62" i="1"/>
  <c r="AU62" i="1"/>
  <c r="AT62" i="1"/>
  <c r="AS62" i="1"/>
  <c r="AR62" i="1"/>
  <c r="AQ62" i="1"/>
  <c r="AP62" i="1"/>
  <c r="AN62" i="1"/>
  <c r="AM62" i="1"/>
  <c r="AL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Q62" i="1"/>
  <c r="O62" i="1"/>
  <c r="N62" i="1"/>
  <c r="M62" i="1"/>
  <c r="L62" i="1"/>
  <c r="I62" i="1"/>
  <c r="H62" i="1"/>
  <c r="G62" i="1"/>
  <c r="F62" i="1"/>
  <c r="E62" i="1"/>
  <c r="D62" i="1"/>
  <c r="C62" i="1"/>
  <c r="B62" i="1"/>
  <c r="A62" i="1"/>
  <c r="AV61" i="1"/>
  <c r="AU61" i="1"/>
  <c r="AT61" i="1"/>
  <c r="AS61" i="1"/>
  <c r="AR61" i="1"/>
  <c r="AQ61" i="1"/>
  <c r="AP61" i="1"/>
  <c r="AN61" i="1"/>
  <c r="AM61" i="1"/>
  <c r="AL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Q61" i="1"/>
  <c r="O61" i="1"/>
  <c r="N61" i="1"/>
  <c r="M61" i="1"/>
  <c r="L61" i="1"/>
  <c r="J61" i="1"/>
  <c r="I61" i="1"/>
  <c r="H61" i="1"/>
  <c r="G61" i="1"/>
  <c r="F61" i="1"/>
  <c r="E61" i="1"/>
  <c r="D61" i="1"/>
  <c r="C61" i="1"/>
  <c r="B61" i="1"/>
  <c r="A61" i="1"/>
  <c r="AV60" i="1"/>
  <c r="AU60" i="1"/>
  <c r="AT60" i="1"/>
  <c r="AS60" i="1"/>
  <c r="AR60" i="1"/>
  <c r="AQ60" i="1"/>
  <c r="AP60" i="1"/>
  <c r="AN60" i="1"/>
  <c r="AM60" i="1"/>
  <c r="AL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Q60" i="1"/>
  <c r="O60" i="1"/>
  <c r="N60" i="1"/>
  <c r="M60" i="1"/>
  <c r="L60" i="1"/>
  <c r="J60" i="1"/>
  <c r="I60" i="1"/>
  <c r="H60" i="1"/>
  <c r="G60" i="1"/>
  <c r="F60" i="1"/>
  <c r="E60" i="1"/>
  <c r="D60" i="1"/>
  <c r="C60" i="1"/>
  <c r="B60" i="1"/>
  <c r="A60" i="1"/>
  <c r="AV59" i="1"/>
  <c r="AU59" i="1"/>
  <c r="AT59" i="1"/>
  <c r="AS59" i="1"/>
  <c r="AR59" i="1"/>
  <c r="AQ59" i="1"/>
  <c r="AP59" i="1"/>
  <c r="AN59" i="1"/>
  <c r="AM59" i="1"/>
  <c r="AL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Q59" i="1"/>
  <c r="O59" i="1"/>
  <c r="N59" i="1"/>
  <c r="M59" i="1"/>
  <c r="L59" i="1"/>
  <c r="J59" i="1"/>
  <c r="I59" i="1"/>
  <c r="H59" i="1"/>
  <c r="G59" i="1"/>
  <c r="F59" i="1"/>
  <c r="E59" i="1"/>
  <c r="D59" i="1"/>
  <c r="C59" i="1"/>
  <c r="B59" i="1"/>
  <c r="A59" i="1"/>
  <c r="AV58" i="1"/>
  <c r="AU58" i="1"/>
  <c r="AT58" i="1"/>
  <c r="AS58" i="1"/>
  <c r="AR58" i="1"/>
  <c r="AQ58" i="1"/>
  <c r="AP58" i="1"/>
  <c r="AN58" i="1"/>
  <c r="AM58" i="1"/>
  <c r="AL58" i="1"/>
  <c r="AJ58" i="1"/>
  <c r="AI58" i="1"/>
  <c r="AH58" i="1"/>
  <c r="AG58" i="1"/>
  <c r="AF58" i="1"/>
  <c r="AE58" i="1"/>
  <c r="AD58" i="1"/>
  <c r="AC58" i="1"/>
  <c r="AB58" i="1"/>
  <c r="Z58" i="1"/>
  <c r="X58" i="1"/>
  <c r="W58" i="1"/>
  <c r="V58" i="1"/>
  <c r="Q58" i="1"/>
  <c r="O58" i="1"/>
  <c r="N58" i="1"/>
  <c r="M58" i="1"/>
  <c r="L58" i="1"/>
  <c r="I58" i="1"/>
  <c r="H58" i="1"/>
  <c r="G58" i="1"/>
  <c r="F58" i="1"/>
  <c r="E58" i="1"/>
  <c r="D58" i="1"/>
  <c r="C58" i="1"/>
  <c r="B58" i="1"/>
  <c r="A58" i="1"/>
  <c r="AV57" i="1"/>
  <c r="AU57" i="1"/>
  <c r="AT57" i="1"/>
  <c r="AS57" i="1"/>
  <c r="AR57" i="1"/>
  <c r="AQ57" i="1"/>
  <c r="AP57" i="1"/>
  <c r="AN57" i="1"/>
  <c r="AM57" i="1"/>
  <c r="AL57" i="1"/>
  <c r="AJ57" i="1"/>
  <c r="AI57" i="1"/>
  <c r="AH57" i="1"/>
  <c r="AG57" i="1"/>
  <c r="AF57" i="1"/>
  <c r="AE57" i="1"/>
  <c r="AD57" i="1"/>
  <c r="AC57" i="1"/>
  <c r="AB57" i="1"/>
  <c r="Z57" i="1"/>
  <c r="X57" i="1"/>
  <c r="W57" i="1"/>
  <c r="V57" i="1"/>
  <c r="Q57" i="1"/>
  <c r="O57" i="1"/>
  <c r="N57" i="1"/>
  <c r="M57" i="1"/>
  <c r="L57" i="1"/>
  <c r="I57" i="1"/>
  <c r="H57" i="1"/>
  <c r="G57" i="1"/>
  <c r="F57" i="1"/>
  <c r="E57" i="1"/>
  <c r="D57" i="1"/>
  <c r="C57" i="1"/>
  <c r="B57" i="1"/>
  <c r="A57" i="1"/>
  <c r="AV56" i="1"/>
  <c r="AU56" i="1"/>
  <c r="AT56" i="1"/>
  <c r="AS56" i="1"/>
  <c r="AR56" i="1"/>
  <c r="AQ56" i="1"/>
  <c r="AP56" i="1"/>
  <c r="AN56" i="1"/>
  <c r="AM56" i="1"/>
  <c r="AL56" i="1"/>
  <c r="AJ56" i="1"/>
  <c r="AI56" i="1"/>
  <c r="AH56" i="1"/>
  <c r="AG56" i="1"/>
  <c r="AF56" i="1"/>
  <c r="AE56" i="1"/>
  <c r="AD56" i="1"/>
  <c r="AC56" i="1"/>
  <c r="AB56" i="1"/>
  <c r="Z56" i="1"/>
  <c r="X56" i="1"/>
  <c r="W56" i="1"/>
  <c r="V56" i="1"/>
  <c r="Q56" i="1"/>
  <c r="O56" i="1"/>
  <c r="N56" i="1"/>
  <c r="M56" i="1"/>
  <c r="L56" i="1"/>
  <c r="I56" i="1"/>
  <c r="H56" i="1"/>
  <c r="G56" i="1"/>
  <c r="F56" i="1"/>
  <c r="E56" i="1"/>
  <c r="D56" i="1"/>
  <c r="C56" i="1"/>
  <c r="B56" i="1"/>
  <c r="A56" i="1"/>
  <c r="AV55" i="1"/>
  <c r="AU55" i="1"/>
  <c r="AT55" i="1"/>
  <c r="AS55" i="1"/>
  <c r="AR55" i="1"/>
  <c r="AQ55" i="1"/>
  <c r="AP55" i="1"/>
  <c r="AN55" i="1"/>
  <c r="AM55" i="1"/>
  <c r="AL55" i="1"/>
  <c r="AJ55" i="1"/>
  <c r="AI55" i="1"/>
  <c r="AH55" i="1"/>
  <c r="AG55" i="1"/>
  <c r="AF55" i="1"/>
  <c r="AE55" i="1"/>
  <c r="AD55" i="1"/>
  <c r="AC55" i="1"/>
  <c r="AB55" i="1"/>
  <c r="Z55" i="1"/>
  <c r="X55" i="1"/>
  <c r="W55" i="1"/>
  <c r="V55" i="1"/>
  <c r="Q55" i="1"/>
  <c r="O55" i="1"/>
  <c r="N55" i="1"/>
  <c r="M55" i="1"/>
  <c r="L55" i="1"/>
  <c r="I55" i="1"/>
  <c r="H55" i="1"/>
  <c r="G55" i="1"/>
  <c r="F55" i="1"/>
  <c r="E55" i="1"/>
  <c r="D55" i="1"/>
  <c r="C55" i="1"/>
  <c r="B55" i="1"/>
  <c r="A55" i="1"/>
  <c r="AV54" i="1"/>
  <c r="AU54" i="1"/>
  <c r="AT54" i="1"/>
  <c r="AS54" i="1"/>
  <c r="AR54" i="1"/>
  <c r="AQ54" i="1"/>
  <c r="AP54" i="1"/>
  <c r="AN54" i="1"/>
  <c r="AM54" i="1"/>
  <c r="AL54" i="1"/>
  <c r="AJ54" i="1"/>
  <c r="AI54" i="1"/>
  <c r="AH54" i="1"/>
  <c r="AG54" i="1"/>
  <c r="AF54" i="1"/>
  <c r="AE54" i="1"/>
  <c r="AD54" i="1"/>
  <c r="AC54" i="1"/>
  <c r="AB54" i="1"/>
  <c r="Z54" i="1"/>
  <c r="X54" i="1"/>
  <c r="W54" i="1"/>
  <c r="V54" i="1"/>
  <c r="Q54" i="1"/>
  <c r="O54" i="1"/>
  <c r="N54" i="1"/>
  <c r="M54" i="1"/>
  <c r="L54" i="1"/>
  <c r="I54" i="1"/>
  <c r="H54" i="1"/>
  <c r="G54" i="1"/>
  <c r="F54" i="1"/>
  <c r="E54" i="1"/>
  <c r="D54" i="1"/>
  <c r="C54" i="1"/>
  <c r="B54" i="1"/>
  <c r="A54" i="1"/>
  <c r="AV53" i="1"/>
  <c r="AU53" i="1"/>
  <c r="AT53" i="1"/>
  <c r="AS53" i="1"/>
  <c r="AR53" i="1"/>
  <c r="AQ53" i="1"/>
  <c r="AP53" i="1"/>
  <c r="AN53" i="1"/>
  <c r="AM53" i="1"/>
  <c r="AL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Q53" i="1"/>
  <c r="O53" i="1"/>
  <c r="N53" i="1"/>
  <c r="M53" i="1"/>
  <c r="L53" i="1"/>
  <c r="I53" i="1"/>
  <c r="H53" i="1"/>
  <c r="G53" i="1"/>
  <c r="F53" i="1"/>
  <c r="E53" i="1"/>
  <c r="D53" i="1"/>
  <c r="C53" i="1"/>
  <c r="B53" i="1"/>
  <c r="A53" i="1"/>
  <c r="AV52" i="1"/>
  <c r="AU52" i="1"/>
  <c r="AT52" i="1"/>
  <c r="AS52" i="1"/>
  <c r="AR52" i="1"/>
  <c r="AQ52" i="1"/>
  <c r="AP52" i="1"/>
  <c r="AN52" i="1"/>
  <c r="AM52" i="1"/>
  <c r="AL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Q52" i="1"/>
  <c r="O52" i="1"/>
  <c r="N52" i="1"/>
  <c r="M52" i="1"/>
  <c r="L52" i="1"/>
  <c r="I52" i="1"/>
  <c r="H52" i="1"/>
  <c r="G52" i="1"/>
  <c r="F52" i="1"/>
  <c r="E52" i="1"/>
  <c r="D52" i="1"/>
  <c r="C52" i="1"/>
  <c r="B52" i="1"/>
  <c r="A52" i="1"/>
  <c r="AV51" i="1"/>
  <c r="AU51" i="1"/>
  <c r="AT51" i="1"/>
  <c r="AS51" i="1"/>
  <c r="AR51" i="1"/>
  <c r="AQ51" i="1"/>
  <c r="AP51" i="1"/>
  <c r="AN51" i="1"/>
  <c r="AM51" i="1"/>
  <c r="AL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Q51" i="1"/>
  <c r="O51" i="1"/>
  <c r="N51" i="1"/>
  <c r="M51" i="1"/>
  <c r="L51" i="1"/>
  <c r="I51" i="1"/>
  <c r="H51" i="1"/>
  <c r="G51" i="1"/>
  <c r="F51" i="1"/>
  <c r="E51" i="1"/>
  <c r="D51" i="1"/>
  <c r="C51" i="1"/>
  <c r="B51" i="1"/>
  <c r="A51" i="1"/>
  <c r="AV50" i="1"/>
  <c r="AU50" i="1"/>
  <c r="AT50" i="1"/>
  <c r="AS50" i="1"/>
  <c r="AR50" i="1"/>
  <c r="AQ50" i="1"/>
  <c r="AP50" i="1"/>
  <c r="AN50" i="1"/>
  <c r="AM50" i="1"/>
  <c r="AL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Q50" i="1"/>
  <c r="O50" i="1"/>
  <c r="N50" i="1"/>
  <c r="M50" i="1"/>
  <c r="L50" i="1"/>
  <c r="I50" i="1"/>
  <c r="H50" i="1"/>
  <c r="G50" i="1"/>
  <c r="F50" i="1"/>
  <c r="E50" i="1"/>
  <c r="D50" i="1"/>
  <c r="C50" i="1"/>
  <c r="B50" i="1"/>
  <c r="A50" i="1"/>
  <c r="AV49" i="1"/>
  <c r="AU49" i="1"/>
  <c r="AT49" i="1"/>
  <c r="AS49" i="1"/>
  <c r="AR49" i="1"/>
  <c r="AQ49" i="1"/>
  <c r="AP49" i="1"/>
  <c r="AN49" i="1"/>
  <c r="AM49" i="1"/>
  <c r="AL49" i="1"/>
  <c r="AJ49" i="1"/>
  <c r="AI49" i="1"/>
  <c r="AH49" i="1"/>
  <c r="AG49" i="1"/>
  <c r="AF49" i="1"/>
  <c r="AE49" i="1"/>
  <c r="AD49" i="1"/>
  <c r="AC49" i="1"/>
  <c r="AB49" i="1"/>
  <c r="Z49" i="1"/>
  <c r="X49" i="1"/>
  <c r="W49" i="1"/>
  <c r="V49" i="1"/>
  <c r="Q49" i="1"/>
  <c r="O49" i="1"/>
  <c r="N49" i="1"/>
  <c r="M49" i="1"/>
  <c r="L49" i="1"/>
  <c r="I49" i="1"/>
  <c r="H49" i="1"/>
  <c r="G49" i="1"/>
  <c r="F49" i="1"/>
  <c r="E49" i="1"/>
  <c r="D49" i="1"/>
  <c r="C49" i="1"/>
  <c r="B49" i="1"/>
  <c r="A49" i="1"/>
  <c r="AV48" i="1"/>
  <c r="AU48" i="1"/>
  <c r="AT48" i="1"/>
  <c r="AS48" i="1"/>
  <c r="AR48" i="1"/>
  <c r="AQ48" i="1"/>
  <c r="AP48" i="1"/>
  <c r="AN48" i="1"/>
  <c r="AM48" i="1"/>
  <c r="AL48" i="1"/>
  <c r="AJ48" i="1"/>
  <c r="AI48" i="1"/>
  <c r="AH48" i="1"/>
  <c r="AG48" i="1"/>
  <c r="AF48" i="1"/>
  <c r="AE48" i="1"/>
  <c r="AD48" i="1"/>
  <c r="AC48" i="1"/>
  <c r="AB48" i="1"/>
  <c r="Z48" i="1"/>
  <c r="X48" i="1"/>
  <c r="W48" i="1"/>
  <c r="V48" i="1"/>
  <c r="Q48" i="1"/>
  <c r="O48" i="1"/>
  <c r="N48" i="1"/>
  <c r="M48" i="1"/>
  <c r="L48" i="1"/>
  <c r="I48" i="1"/>
  <c r="H48" i="1"/>
  <c r="G48" i="1"/>
  <c r="F48" i="1"/>
  <c r="E48" i="1"/>
  <c r="D48" i="1"/>
  <c r="C48" i="1"/>
  <c r="B48" i="1"/>
  <c r="A48" i="1"/>
  <c r="AV47" i="1"/>
  <c r="AU47" i="1"/>
  <c r="AT47" i="1"/>
  <c r="AS47" i="1"/>
  <c r="AR47" i="1"/>
  <c r="AQ47" i="1"/>
  <c r="AP47" i="1"/>
  <c r="AN47" i="1"/>
  <c r="AM47" i="1"/>
  <c r="AL47" i="1"/>
  <c r="AJ47" i="1"/>
  <c r="AI47" i="1"/>
  <c r="AH47" i="1"/>
  <c r="AG47" i="1"/>
  <c r="AF47" i="1"/>
  <c r="AE47" i="1"/>
  <c r="AD47" i="1"/>
  <c r="AC47" i="1"/>
  <c r="AB47" i="1"/>
  <c r="Z47" i="1"/>
  <c r="X47" i="1"/>
  <c r="W47" i="1"/>
  <c r="V47" i="1"/>
  <c r="Q47" i="1"/>
  <c r="O47" i="1"/>
  <c r="N47" i="1"/>
  <c r="M47" i="1"/>
  <c r="L47" i="1"/>
  <c r="I47" i="1"/>
  <c r="H47" i="1"/>
  <c r="G47" i="1"/>
  <c r="F47" i="1"/>
  <c r="E47" i="1"/>
  <c r="D47" i="1"/>
  <c r="C47" i="1"/>
  <c r="B47" i="1"/>
  <c r="A47" i="1"/>
  <c r="AV46" i="1"/>
  <c r="AU46" i="1"/>
  <c r="AT46" i="1"/>
  <c r="AS46" i="1"/>
  <c r="AR46" i="1"/>
  <c r="AQ46" i="1"/>
  <c r="AP46" i="1"/>
  <c r="AN46" i="1"/>
  <c r="AM46" i="1"/>
  <c r="AL46" i="1"/>
  <c r="AJ46" i="1"/>
  <c r="AI46" i="1"/>
  <c r="AH46" i="1"/>
  <c r="AG46" i="1"/>
  <c r="AF46" i="1"/>
  <c r="AE46" i="1"/>
  <c r="AD46" i="1"/>
  <c r="AC46" i="1"/>
  <c r="AB46" i="1"/>
  <c r="Z46" i="1"/>
  <c r="X46" i="1"/>
  <c r="W46" i="1"/>
  <c r="V46" i="1"/>
  <c r="Q46" i="1"/>
  <c r="O46" i="1"/>
  <c r="N46" i="1"/>
  <c r="M46" i="1"/>
  <c r="L46" i="1"/>
  <c r="I46" i="1"/>
  <c r="H46" i="1"/>
  <c r="G46" i="1"/>
  <c r="F46" i="1"/>
  <c r="E46" i="1"/>
  <c r="D46" i="1"/>
  <c r="C46" i="1"/>
  <c r="B46" i="1"/>
  <c r="A46" i="1"/>
  <c r="AV45" i="1"/>
  <c r="AU45" i="1"/>
  <c r="AT45" i="1"/>
  <c r="AS45" i="1"/>
  <c r="AR45" i="1"/>
  <c r="AQ45" i="1"/>
  <c r="AP45" i="1"/>
  <c r="AN45" i="1"/>
  <c r="AM45" i="1"/>
  <c r="AL45" i="1"/>
  <c r="AJ45" i="1"/>
  <c r="AI45" i="1"/>
  <c r="AH45" i="1"/>
  <c r="AG45" i="1"/>
  <c r="AF45" i="1"/>
  <c r="AE45" i="1"/>
  <c r="AD45" i="1"/>
  <c r="AC45" i="1"/>
  <c r="AB45" i="1"/>
  <c r="Z45" i="1"/>
  <c r="X45" i="1"/>
  <c r="W45" i="1"/>
  <c r="V45" i="1"/>
  <c r="Q45" i="1"/>
  <c r="O45" i="1"/>
  <c r="N45" i="1"/>
  <c r="M45" i="1"/>
  <c r="L45" i="1"/>
  <c r="I45" i="1"/>
  <c r="H45" i="1"/>
  <c r="G45" i="1"/>
  <c r="F45" i="1"/>
  <c r="E45" i="1"/>
  <c r="D45" i="1"/>
  <c r="C45" i="1"/>
  <c r="B45" i="1"/>
  <c r="A45" i="1"/>
  <c r="AV44" i="1"/>
  <c r="AU44" i="1"/>
  <c r="AT44" i="1"/>
  <c r="AS44" i="1"/>
  <c r="AR44" i="1"/>
  <c r="AQ44" i="1"/>
  <c r="AP44" i="1"/>
  <c r="AN44" i="1"/>
  <c r="AM44" i="1"/>
  <c r="AL44" i="1"/>
  <c r="AJ44" i="1"/>
  <c r="AI44" i="1"/>
  <c r="AH44" i="1"/>
  <c r="AG44" i="1"/>
  <c r="AF44" i="1"/>
  <c r="AE44" i="1"/>
  <c r="AD44" i="1"/>
  <c r="AC44" i="1"/>
  <c r="AB44" i="1"/>
  <c r="Z44" i="1"/>
  <c r="X44" i="1"/>
  <c r="W44" i="1"/>
  <c r="V44" i="1"/>
  <c r="Q44" i="1"/>
  <c r="O44" i="1"/>
  <c r="N44" i="1"/>
  <c r="M44" i="1"/>
  <c r="L44" i="1"/>
  <c r="I44" i="1"/>
  <c r="H44" i="1"/>
  <c r="G44" i="1"/>
  <c r="F44" i="1"/>
  <c r="E44" i="1"/>
  <c r="D44" i="1"/>
  <c r="C44" i="1"/>
  <c r="B44" i="1"/>
  <c r="A44" i="1"/>
  <c r="AV43" i="1"/>
  <c r="AU43" i="1"/>
  <c r="AT43" i="1"/>
  <c r="AS43" i="1"/>
  <c r="AR43" i="1"/>
  <c r="AQ43" i="1"/>
  <c r="AP43" i="1"/>
  <c r="AN43" i="1"/>
  <c r="AM43" i="1"/>
  <c r="AL43" i="1"/>
  <c r="AJ43" i="1"/>
  <c r="AI43" i="1"/>
  <c r="AH43" i="1"/>
  <c r="AG43" i="1"/>
  <c r="AF43" i="1"/>
  <c r="AE43" i="1"/>
  <c r="AD43" i="1"/>
  <c r="AC43" i="1"/>
  <c r="AB43" i="1"/>
  <c r="Z43" i="1"/>
  <c r="X43" i="1"/>
  <c r="W43" i="1"/>
  <c r="V43" i="1"/>
  <c r="Q43" i="1"/>
  <c r="O43" i="1"/>
  <c r="N43" i="1"/>
  <c r="M43" i="1"/>
  <c r="L43" i="1"/>
  <c r="I43" i="1"/>
  <c r="H43" i="1"/>
  <c r="G43" i="1"/>
  <c r="F43" i="1"/>
  <c r="E43" i="1"/>
  <c r="D43" i="1"/>
  <c r="C43" i="1"/>
  <c r="B43" i="1"/>
  <c r="A43" i="1"/>
  <c r="AV42" i="1"/>
  <c r="AU42" i="1"/>
  <c r="AT42" i="1"/>
  <c r="AS42" i="1"/>
  <c r="AR42" i="1"/>
  <c r="AQ42" i="1"/>
  <c r="AP42" i="1"/>
  <c r="AN42" i="1"/>
  <c r="AM42" i="1"/>
  <c r="AL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Q42" i="1"/>
  <c r="O42" i="1"/>
  <c r="N42" i="1"/>
  <c r="M42" i="1"/>
  <c r="L42" i="1"/>
  <c r="I42" i="1"/>
  <c r="H42" i="1"/>
  <c r="G42" i="1"/>
  <c r="F42" i="1"/>
  <c r="E42" i="1"/>
  <c r="D42" i="1"/>
  <c r="C42" i="1"/>
  <c r="B42" i="1"/>
  <c r="A42" i="1"/>
  <c r="AV41" i="1"/>
  <c r="AU41" i="1"/>
  <c r="AT41" i="1"/>
  <c r="AS41" i="1"/>
  <c r="AR41" i="1"/>
  <c r="AQ41" i="1"/>
  <c r="AP41" i="1"/>
  <c r="AN41" i="1"/>
  <c r="AM41" i="1"/>
  <c r="AL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Q41" i="1"/>
  <c r="O41" i="1"/>
  <c r="N41" i="1"/>
  <c r="M41" i="1"/>
  <c r="L41" i="1"/>
  <c r="J41" i="1"/>
  <c r="I41" i="1"/>
  <c r="H41" i="1"/>
  <c r="G41" i="1"/>
  <c r="F41" i="1"/>
  <c r="E41" i="1"/>
  <c r="D41" i="1"/>
  <c r="C41" i="1"/>
  <c r="B41" i="1"/>
  <c r="A41" i="1"/>
  <c r="AV40" i="1"/>
  <c r="AU40" i="1"/>
  <c r="AT40" i="1"/>
  <c r="AS40" i="1"/>
  <c r="AR40" i="1"/>
  <c r="AQ40" i="1"/>
  <c r="AP40" i="1"/>
  <c r="AN40" i="1"/>
  <c r="AM40" i="1"/>
  <c r="AL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Q40" i="1"/>
  <c r="O40" i="1"/>
  <c r="N40" i="1"/>
  <c r="M40" i="1"/>
  <c r="L40" i="1"/>
  <c r="I40" i="1"/>
  <c r="H40" i="1"/>
  <c r="G40" i="1"/>
  <c r="F40" i="1"/>
  <c r="E40" i="1"/>
  <c r="D40" i="1"/>
  <c r="C40" i="1"/>
  <c r="B40" i="1"/>
  <c r="A40" i="1"/>
  <c r="AV39" i="1"/>
  <c r="AU39" i="1"/>
  <c r="AT39" i="1"/>
  <c r="AS39" i="1"/>
  <c r="AR39" i="1"/>
  <c r="AQ39" i="1"/>
  <c r="AP39" i="1"/>
  <c r="AN39" i="1"/>
  <c r="AM39" i="1"/>
  <c r="AL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Q39" i="1"/>
  <c r="O39" i="1"/>
  <c r="N39" i="1"/>
  <c r="M39" i="1"/>
  <c r="L39" i="1"/>
  <c r="I39" i="1"/>
  <c r="H39" i="1"/>
  <c r="G39" i="1"/>
  <c r="F39" i="1"/>
  <c r="E39" i="1"/>
  <c r="D39" i="1"/>
  <c r="C39" i="1"/>
  <c r="B39" i="1"/>
  <c r="A39" i="1"/>
  <c r="AV38" i="1"/>
  <c r="AU38" i="1"/>
  <c r="AT38" i="1"/>
  <c r="AS38" i="1"/>
  <c r="AR38" i="1"/>
  <c r="AQ38" i="1"/>
  <c r="AP38" i="1"/>
  <c r="AN38" i="1"/>
  <c r="AM38" i="1"/>
  <c r="AL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Q38" i="1"/>
  <c r="O38" i="1"/>
  <c r="N38" i="1"/>
  <c r="M38" i="1"/>
  <c r="L38" i="1"/>
  <c r="J38" i="1"/>
  <c r="I38" i="1"/>
  <c r="H38" i="1"/>
  <c r="G38" i="1"/>
  <c r="F38" i="1"/>
  <c r="E38" i="1"/>
  <c r="D38" i="1"/>
  <c r="C38" i="1"/>
  <c r="B38" i="1"/>
  <c r="A38" i="1"/>
  <c r="AV37" i="1"/>
  <c r="AU37" i="1"/>
  <c r="AT37" i="1"/>
  <c r="AS37" i="1"/>
  <c r="AR37" i="1"/>
  <c r="AQ37" i="1"/>
  <c r="AP37" i="1"/>
  <c r="AN37" i="1"/>
  <c r="AM37" i="1"/>
  <c r="AL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Q37" i="1"/>
  <c r="O37" i="1"/>
  <c r="N37" i="1"/>
  <c r="M37" i="1"/>
  <c r="L37" i="1"/>
  <c r="I37" i="1"/>
  <c r="H37" i="1"/>
  <c r="G37" i="1"/>
  <c r="F37" i="1"/>
  <c r="E37" i="1"/>
  <c r="D37" i="1"/>
  <c r="C37" i="1"/>
  <c r="B37" i="1"/>
  <c r="A37" i="1"/>
  <c r="AV36" i="1"/>
  <c r="AU36" i="1"/>
  <c r="AT36" i="1"/>
  <c r="AS36" i="1"/>
  <c r="AR36" i="1"/>
  <c r="AQ36" i="1"/>
  <c r="AP36" i="1"/>
  <c r="AN36" i="1"/>
  <c r="AM36" i="1"/>
  <c r="AL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Q36" i="1"/>
  <c r="O36" i="1"/>
  <c r="N36" i="1"/>
  <c r="M36" i="1"/>
  <c r="L36" i="1"/>
  <c r="I36" i="1"/>
  <c r="H36" i="1"/>
  <c r="G36" i="1"/>
  <c r="F36" i="1"/>
  <c r="E36" i="1"/>
  <c r="D36" i="1"/>
  <c r="C36" i="1"/>
  <c r="B36" i="1"/>
  <c r="A36" i="1"/>
  <c r="AV35" i="1"/>
  <c r="AU35" i="1"/>
  <c r="AT35" i="1"/>
  <c r="AS35" i="1"/>
  <c r="AR35" i="1"/>
  <c r="AQ35" i="1"/>
  <c r="AP35" i="1"/>
  <c r="AN35" i="1"/>
  <c r="AM35" i="1"/>
  <c r="AL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Q35" i="1"/>
  <c r="O35" i="1"/>
  <c r="N35" i="1"/>
  <c r="M35" i="1"/>
  <c r="L35" i="1"/>
  <c r="I35" i="1"/>
  <c r="H35" i="1"/>
  <c r="G35" i="1"/>
  <c r="F35" i="1"/>
  <c r="E35" i="1"/>
  <c r="D35" i="1"/>
  <c r="C35" i="1"/>
  <c r="B35" i="1"/>
  <c r="A35" i="1"/>
  <c r="AV34" i="1"/>
  <c r="AU34" i="1"/>
  <c r="AT34" i="1"/>
  <c r="AS34" i="1"/>
  <c r="AR34" i="1"/>
  <c r="AQ34" i="1"/>
  <c r="AP34" i="1"/>
  <c r="AN34" i="1"/>
  <c r="AM34" i="1"/>
  <c r="AL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Q34" i="1"/>
  <c r="O34" i="1"/>
  <c r="N34" i="1"/>
  <c r="M34" i="1"/>
  <c r="L34" i="1"/>
  <c r="I34" i="1"/>
  <c r="H34" i="1"/>
  <c r="G34" i="1"/>
  <c r="F34" i="1"/>
  <c r="E34" i="1"/>
  <c r="D34" i="1"/>
  <c r="C34" i="1"/>
  <c r="B34" i="1"/>
  <c r="A34" i="1"/>
  <c r="AV33" i="1"/>
  <c r="AU33" i="1"/>
  <c r="AT33" i="1"/>
  <c r="AS33" i="1"/>
  <c r="AR33" i="1"/>
  <c r="AQ33" i="1"/>
  <c r="AP33" i="1"/>
  <c r="AN33" i="1"/>
  <c r="AM33" i="1"/>
  <c r="AL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Q33" i="1"/>
  <c r="O33" i="1"/>
  <c r="N33" i="1"/>
  <c r="M33" i="1"/>
  <c r="L33" i="1"/>
  <c r="I33" i="1"/>
  <c r="H33" i="1"/>
  <c r="G33" i="1"/>
  <c r="F33" i="1"/>
  <c r="E33" i="1"/>
  <c r="D33" i="1"/>
  <c r="C33" i="1"/>
  <c r="B33" i="1"/>
  <c r="A33" i="1"/>
  <c r="AV32" i="1"/>
  <c r="AU32" i="1"/>
  <c r="AT32" i="1"/>
  <c r="AS32" i="1"/>
  <c r="AR32" i="1"/>
  <c r="AQ32" i="1"/>
  <c r="AP32" i="1"/>
  <c r="AN32" i="1"/>
  <c r="AM32" i="1"/>
  <c r="AL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Q32" i="1"/>
  <c r="O32" i="1"/>
  <c r="N32" i="1"/>
  <c r="M32" i="1"/>
  <c r="L32" i="1"/>
  <c r="I32" i="1"/>
  <c r="H32" i="1"/>
  <c r="G32" i="1"/>
  <c r="F32" i="1"/>
  <c r="E32" i="1"/>
  <c r="D32" i="1"/>
  <c r="C32" i="1"/>
  <c r="B32" i="1"/>
  <c r="A32" i="1"/>
  <c r="AV31" i="1"/>
  <c r="AU31" i="1"/>
  <c r="AT31" i="1"/>
  <c r="AS31" i="1"/>
  <c r="AR31" i="1"/>
  <c r="AQ31" i="1"/>
  <c r="AP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Q31" i="1"/>
  <c r="O31" i="1"/>
  <c r="N31" i="1"/>
  <c r="M31" i="1"/>
  <c r="L31" i="1"/>
  <c r="I31" i="1"/>
  <c r="H31" i="1"/>
  <c r="G31" i="1"/>
  <c r="F31" i="1"/>
  <c r="E31" i="1"/>
  <c r="D31" i="1"/>
  <c r="C31" i="1"/>
  <c r="B31" i="1"/>
  <c r="A31" i="1"/>
  <c r="AV30" i="1"/>
  <c r="AU30" i="1"/>
  <c r="AT30" i="1"/>
  <c r="AS30" i="1"/>
  <c r="AR30" i="1"/>
  <c r="AQ30" i="1"/>
  <c r="AP30" i="1"/>
  <c r="AN30" i="1"/>
  <c r="AM30" i="1"/>
  <c r="AL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Q30" i="1"/>
  <c r="O30" i="1"/>
  <c r="N30" i="1"/>
  <c r="M30" i="1"/>
  <c r="L30" i="1"/>
  <c r="I30" i="1"/>
  <c r="H30" i="1"/>
  <c r="G30" i="1"/>
  <c r="F30" i="1"/>
  <c r="E30" i="1"/>
  <c r="D30" i="1"/>
  <c r="C30" i="1"/>
  <c r="B30" i="1"/>
  <c r="A30" i="1"/>
  <c r="AV29" i="1"/>
  <c r="AU29" i="1"/>
  <c r="AT29" i="1"/>
  <c r="AS29" i="1"/>
  <c r="AR29" i="1"/>
  <c r="AQ29" i="1"/>
  <c r="AP29" i="1"/>
  <c r="AN29" i="1"/>
  <c r="AM29" i="1"/>
  <c r="AL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Q29" i="1"/>
  <c r="O29" i="1"/>
  <c r="N29" i="1"/>
  <c r="M29" i="1"/>
  <c r="L29" i="1"/>
  <c r="I29" i="1"/>
  <c r="H29" i="1"/>
  <c r="G29" i="1"/>
  <c r="F29" i="1"/>
  <c r="E29" i="1"/>
  <c r="D29" i="1"/>
  <c r="C29" i="1"/>
  <c r="B29" i="1"/>
  <c r="A29" i="1"/>
  <c r="AV28" i="1"/>
  <c r="AU28" i="1"/>
  <c r="AT28" i="1"/>
  <c r="AS28" i="1"/>
  <c r="AR28" i="1"/>
  <c r="AQ28" i="1"/>
  <c r="AP28" i="1"/>
  <c r="AN28" i="1"/>
  <c r="AM28" i="1"/>
  <c r="AL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Q28" i="1"/>
  <c r="O28" i="1"/>
  <c r="N28" i="1"/>
  <c r="M28" i="1"/>
  <c r="L28" i="1"/>
  <c r="I28" i="1"/>
  <c r="H28" i="1"/>
  <c r="G28" i="1"/>
  <c r="F28" i="1"/>
  <c r="E28" i="1"/>
  <c r="D28" i="1"/>
  <c r="C28" i="1"/>
  <c r="B28" i="1"/>
  <c r="A28" i="1"/>
  <c r="AV27" i="1"/>
  <c r="AU27" i="1"/>
  <c r="AT27" i="1"/>
  <c r="AS27" i="1"/>
  <c r="AR27" i="1"/>
  <c r="AQ27" i="1"/>
  <c r="AP27" i="1"/>
  <c r="AN27" i="1"/>
  <c r="AM27" i="1"/>
  <c r="AL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Q27" i="1"/>
  <c r="O27" i="1"/>
  <c r="N27" i="1"/>
  <c r="M27" i="1"/>
  <c r="L27" i="1"/>
  <c r="I27" i="1"/>
  <c r="H27" i="1"/>
  <c r="G27" i="1"/>
  <c r="F27" i="1"/>
  <c r="E27" i="1"/>
  <c r="D27" i="1"/>
  <c r="C27" i="1"/>
  <c r="B27" i="1"/>
  <c r="A27" i="1"/>
  <c r="AV26" i="1"/>
  <c r="AU26" i="1"/>
  <c r="AT26" i="1"/>
  <c r="AS26" i="1"/>
  <c r="AR26" i="1"/>
  <c r="AQ26" i="1"/>
  <c r="AP26" i="1"/>
  <c r="AN26" i="1"/>
  <c r="AM26" i="1"/>
  <c r="AL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Q26" i="1"/>
  <c r="O26" i="1"/>
  <c r="N26" i="1"/>
  <c r="M26" i="1"/>
  <c r="L26" i="1"/>
  <c r="I26" i="1"/>
  <c r="H26" i="1"/>
  <c r="G26" i="1"/>
  <c r="F26" i="1"/>
  <c r="E26" i="1"/>
  <c r="D26" i="1"/>
  <c r="C26" i="1"/>
  <c r="B26" i="1"/>
  <c r="A26" i="1"/>
  <c r="AV25" i="1"/>
  <c r="AU25" i="1"/>
  <c r="AT25" i="1"/>
  <c r="AS25" i="1"/>
  <c r="AR25" i="1"/>
  <c r="AQ25" i="1"/>
  <c r="AP25" i="1"/>
  <c r="AN25" i="1"/>
  <c r="AM25" i="1"/>
  <c r="AL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Q25" i="1"/>
  <c r="O25" i="1"/>
  <c r="N25" i="1"/>
  <c r="M25" i="1"/>
  <c r="L25" i="1"/>
  <c r="I25" i="1"/>
  <c r="H25" i="1"/>
  <c r="G25" i="1"/>
  <c r="F25" i="1"/>
  <c r="E25" i="1"/>
  <c r="D25" i="1"/>
  <c r="C25" i="1"/>
  <c r="B25" i="1"/>
  <c r="A25" i="1"/>
  <c r="AV24" i="1"/>
  <c r="AU24" i="1"/>
  <c r="AT24" i="1"/>
  <c r="AS24" i="1"/>
  <c r="AR24" i="1"/>
  <c r="AQ24" i="1"/>
  <c r="AP24" i="1"/>
  <c r="AN24" i="1"/>
  <c r="AM24" i="1"/>
  <c r="AL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Q24" i="1"/>
  <c r="O24" i="1"/>
  <c r="N24" i="1"/>
  <c r="M24" i="1"/>
  <c r="L24" i="1"/>
  <c r="I24" i="1"/>
  <c r="H24" i="1"/>
  <c r="G24" i="1"/>
  <c r="F24" i="1"/>
  <c r="E24" i="1"/>
  <c r="D24" i="1"/>
  <c r="C24" i="1"/>
  <c r="B24" i="1"/>
  <c r="A24" i="1"/>
  <c r="AV23" i="1"/>
  <c r="AU23" i="1"/>
  <c r="AT23" i="1"/>
  <c r="AS23" i="1"/>
  <c r="AR23" i="1"/>
  <c r="AQ23" i="1"/>
  <c r="AP23" i="1"/>
  <c r="AN23" i="1"/>
  <c r="AM23" i="1"/>
  <c r="AL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Q23" i="1"/>
  <c r="O23" i="1"/>
  <c r="N23" i="1"/>
  <c r="M23" i="1"/>
  <c r="L23" i="1"/>
  <c r="I23" i="1"/>
  <c r="H23" i="1"/>
  <c r="G23" i="1"/>
  <c r="F23" i="1"/>
  <c r="E23" i="1"/>
  <c r="D23" i="1"/>
  <c r="C23" i="1"/>
  <c r="B23" i="1"/>
  <c r="A23" i="1"/>
  <c r="AV22" i="1"/>
  <c r="AU22" i="1"/>
  <c r="AT22" i="1"/>
  <c r="AS22" i="1"/>
  <c r="AR22" i="1"/>
  <c r="AQ22" i="1"/>
  <c r="AP22" i="1"/>
  <c r="AN22" i="1"/>
  <c r="AM22" i="1"/>
  <c r="AL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Q22" i="1"/>
  <c r="O22" i="1"/>
  <c r="N22" i="1"/>
  <c r="M22" i="1"/>
  <c r="L22" i="1"/>
  <c r="I22" i="1"/>
  <c r="H22" i="1"/>
  <c r="G22" i="1"/>
  <c r="F22" i="1"/>
  <c r="E22" i="1"/>
  <c r="D22" i="1"/>
  <c r="C22" i="1"/>
  <c r="B22" i="1"/>
  <c r="A22" i="1"/>
  <c r="AV21" i="1"/>
  <c r="AU21" i="1"/>
  <c r="AT21" i="1"/>
  <c r="AS21" i="1"/>
  <c r="AR21" i="1"/>
  <c r="AQ21" i="1"/>
  <c r="AP21" i="1"/>
  <c r="AN21" i="1"/>
  <c r="AM21" i="1"/>
  <c r="AL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Q21" i="1"/>
  <c r="O21" i="1"/>
  <c r="N21" i="1"/>
  <c r="M21" i="1"/>
  <c r="L21" i="1"/>
  <c r="I21" i="1"/>
  <c r="H21" i="1"/>
  <c r="G21" i="1"/>
  <c r="F21" i="1"/>
  <c r="E21" i="1"/>
  <c r="D21" i="1"/>
  <c r="C21" i="1"/>
  <c r="B21" i="1"/>
  <c r="A21" i="1"/>
  <c r="AV20" i="1"/>
  <c r="AU20" i="1"/>
  <c r="AT20" i="1"/>
  <c r="AS20" i="1"/>
  <c r="AR20" i="1"/>
  <c r="AQ20" i="1"/>
  <c r="AP20" i="1"/>
  <c r="AN20" i="1"/>
  <c r="AM20" i="1"/>
  <c r="AL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Q20" i="1"/>
  <c r="O20" i="1"/>
  <c r="N20" i="1"/>
  <c r="M20" i="1"/>
  <c r="L20" i="1"/>
  <c r="I20" i="1"/>
  <c r="H20" i="1"/>
  <c r="G20" i="1"/>
  <c r="F20" i="1"/>
  <c r="E20" i="1"/>
  <c r="D20" i="1"/>
  <c r="C20" i="1"/>
  <c r="B20" i="1"/>
  <c r="A20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Q19" i="1"/>
  <c r="O19" i="1"/>
  <c r="N19" i="1"/>
  <c r="M19" i="1"/>
  <c r="L19" i="1"/>
  <c r="J19" i="1"/>
  <c r="I19" i="1"/>
  <c r="H19" i="1"/>
  <c r="G19" i="1"/>
  <c r="F19" i="1"/>
  <c r="E19" i="1"/>
  <c r="D19" i="1"/>
  <c r="C19" i="1"/>
  <c r="B19" i="1"/>
  <c r="A19" i="1"/>
  <c r="AV18" i="1"/>
  <c r="AU18" i="1"/>
  <c r="AT18" i="1"/>
  <c r="AS18" i="1"/>
  <c r="AR18" i="1"/>
  <c r="AQ18" i="1"/>
  <c r="AP18" i="1"/>
  <c r="AN18" i="1"/>
  <c r="AM18" i="1"/>
  <c r="AL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Q18" i="1"/>
  <c r="O18" i="1"/>
  <c r="N18" i="1"/>
  <c r="M18" i="1"/>
  <c r="L18" i="1"/>
  <c r="I18" i="1"/>
  <c r="H18" i="1"/>
  <c r="G18" i="1"/>
  <c r="F18" i="1"/>
  <c r="E18" i="1"/>
  <c r="D18" i="1"/>
  <c r="C18" i="1"/>
  <c r="B18" i="1"/>
  <c r="A18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Q17" i="1"/>
  <c r="O17" i="1"/>
  <c r="N17" i="1"/>
  <c r="M17" i="1"/>
  <c r="L17" i="1"/>
  <c r="I17" i="1"/>
  <c r="H17" i="1"/>
  <c r="G17" i="1"/>
  <c r="F17" i="1"/>
  <c r="E17" i="1"/>
  <c r="D17" i="1"/>
  <c r="C17" i="1"/>
  <c r="B17" i="1"/>
  <c r="A17" i="1"/>
  <c r="AV16" i="1"/>
  <c r="AU16" i="1"/>
  <c r="AT16" i="1"/>
  <c r="AS16" i="1"/>
  <c r="AR16" i="1"/>
  <c r="AQ16" i="1"/>
  <c r="AP16" i="1"/>
  <c r="AN16" i="1"/>
  <c r="AM16" i="1"/>
  <c r="AL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Q16" i="1"/>
  <c r="O16" i="1"/>
  <c r="N16" i="1"/>
  <c r="M16" i="1"/>
  <c r="L16" i="1"/>
  <c r="I16" i="1"/>
  <c r="H16" i="1"/>
  <c r="G16" i="1"/>
  <c r="F16" i="1"/>
  <c r="E16" i="1"/>
  <c r="D16" i="1"/>
  <c r="C16" i="1"/>
  <c r="B16" i="1"/>
  <c r="A16" i="1"/>
  <c r="AV15" i="1"/>
  <c r="AU15" i="1"/>
  <c r="AT15" i="1"/>
  <c r="AS15" i="1"/>
  <c r="AR15" i="1"/>
  <c r="AQ15" i="1"/>
  <c r="AP15" i="1"/>
  <c r="AN15" i="1"/>
  <c r="AM15" i="1"/>
  <c r="AL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Q15" i="1"/>
  <c r="O15" i="1"/>
  <c r="N15" i="1"/>
  <c r="M15" i="1"/>
  <c r="L15" i="1"/>
  <c r="I15" i="1"/>
  <c r="H15" i="1"/>
  <c r="G15" i="1"/>
  <c r="F15" i="1"/>
  <c r="E15" i="1"/>
  <c r="D15" i="1"/>
  <c r="C15" i="1"/>
  <c r="B15" i="1"/>
  <c r="A15" i="1"/>
  <c r="AV14" i="1"/>
  <c r="AU14" i="1"/>
  <c r="AT14" i="1"/>
  <c r="AS14" i="1"/>
  <c r="AR14" i="1"/>
  <c r="AQ14" i="1"/>
  <c r="AP14" i="1"/>
  <c r="AN14" i="1"/>
  <c r="AM14" i="1"/>
  <c r="AL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Q14" i="1"/>
  <c r="O14" i="1"/>
  <c r="N14" i="1"/>
  <c r="M14" i="1"/>
  <c r="L14" i="1"/>
  <c r="I14" i="1"/>
  <c r="H14" i="1"/>
  <c r="G14" i="1"/>
  <c r="F14" i="1"/>
  <c r="E14" i="1"/>
  <c r="D14" i="1"/>
  <c r="C14" i="1"/>
  <c r="B14" i="1"/>
  <c r="A14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AC12" i="1"/>
  <c r="AB12" i="1"/>
  <c r="Z12" i="1"/>
  <c r="X12" i="1"/>
  <c r="W12" i="1"/>
  <c r="V12" i="1"/>
  <c r="Q12" i="1"/>
  <c r="O12" i="1"/>
  <c r="N12" i="1"/>
  <c r="M12" i="1"/>
  <c r="L12" i="1"/>
  <c r="I12" i="1"/>
  <c r="H12" i="1"/>
  <c r="G12" i="1"/>
  <c r="F12" i="1"/>
  <c r="E12" i="1"/>
  <c r="D12" i="1"/>
  <c r="C12" i="1"/>
  <c r="B12" i="1"/>
  <c r="A12" i="1"/>
  <c r="AV11" i="1"/>
  <c r="AU11" i="1"/>
  <c r="AT11" i="1"/>
  <c r="AS11" i="1"/>
  <c r="AR11" i="1"/>
  <c r="AQ11" i="1"/>
  <c r="AP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Z11" i="1"/>
  <c r="X11" i="1"/>
  <c r="W11" i="1"/>
  <c r="V11" i="1"/>
  <c r="Q11" i="1"/>
  <c r="O11" i="1"/>
  <c r="N11" i="1"/>
  <c r="M11" i="1"/>
  <c r="L11" i="1"/>
  <c r="I11" i="1"/>
  <c r="H11" i="1"/>
  <c r="G11" i="1"/>
  <c r="F11" i="1"/>
  <c r="E11" i="1"/>
  <c r="D11" i="1"/>
  <c r="C11" i="1"/>
  <c r="B11" i="1"/>
  <c r="A11" i="1"/>
  <c r="AV10" i="1"/>
  <c r="AU10" i="1"/>
  <c r="AT10" i="1"/>
  <c r="AS10" i="1"/>
  <c r="AR10" i="1"/>
  <c r="AQ10" i="1"/>
  <c r="AP10" i="1"/>
  <c r="AN10" i="1"/>
  <c r="AM10" i="1"/>
  <c r="AL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Q10" i="1"/>
  <c r="O10" i="1"/>
  <c r="M10" i="1"/>
  <c r="L10" i="1"/>
  <c r="I10" i="1"/>
  <c r="H10" i="1"/>
  <c r="G10" i="1"/>
  <c r="F10" i="1"/>
  <c r="E10" i="1"/>
  <c r="D10" i="1"/>
  <c r="C10" i="1"/>
  <c r="B10" i="1"/>
  <c r="A10" i="1"/>
  <c r="AV9" i="1"/>
  <c r="AU9" i="1"/>
  <c r="AT9" i="1"/>
  <c r="AS9" i="1"/>
  <c r="AR9" i="1"/>
  <c r="AQ9" i="1"/>
  <c r="AP9" i="1"/>
  <c r="AN9" i="1"/>
  <c r="AM9" i="1"/>
  <c r="AL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Q9" i="1"/>
  <c r="O9" i="1"/>
  <c r="M9" i="1"/>
  <c r="L9" i="1"/>
  <c r="I9" i="1"/>
  <c r="H9" i="1"/>
  <c r="G9" i="1"/>
  <c r="F9" i="1"/>
  <c r="E9" i="1"/>
  <c r="D9" i="1"/>
  <c r="C9" i="1"/>
  <c r="B9" i="1"/>
  <c r="A9" i="1"/>
  <c r="AV8" i="1"/>
  <c r="AU8" i="1"/>
  <c r="AT8" i="1"/>
  <c r="AS8" i="1"/>
  <c r="AR8" i="1"/>
  <c r="AQ8" i="1"/>
  <c r="AP8" i="1"/>
  <c r="AN8" i="1"/>
  <c r="AM8" i="1"/>
  <c r="AL8" i="1"/>
  <c r="AJ8" i="1"/>
  <c r="AI8" i="1"/>
  <c r="AH8" i="1"/>
  <c r="AG8" i="1"/>
  <c r="AF8" i="1"/>
  <c r="AE8" i="1"/>
  <c r="AD8" i="1"/>
  <c r="AC8" i="1"/>
  <c r="AB8" i="1"/>
  <c r="Z8" i="1"/>
  <c r="X8" i="1"/>
  <c r="W8" i="1"/>
  <c r="V8" i="1"/>
  <c r="Q8" i="1"/>
  <c r="O8" i="1"/>
  <c r="M8" i="1"/>
  <c r="L8" i="1"/>
  <c r="I8" i="1"/>
  <c r="H8" i="1"/>
  <c r="G8" i="1"/>
  <c r="F8" i="1"/>
  <c r="E8" i="1"/>
  <c r="D8" i="1"/>
  <c r="C8" i="1"/>
  <c r="B8" i="1"/>
  <c r="A8" i="1"/>
  <c r="AV7" i="1"/>
  <c r="AU7" i="1"/>
  <c r="AT7" i="1"/>
  <c r="AS7" i="1"/>
  <c r="AR7" i="1"/>
  <c r="AQ7" i="1"/>
  <c r="AP7" i="1"/>
  <c r="AN7" i="1"/>
  <c r="AM7" i="1"/>
  <c r="AL7" i="1"/>
  <c r="AJ7" i="1"/>
  <c r="AI7" i="1"/>
  <c r="AH7" i="1"/>
  <c r="AG7" i="1"/>
  <c r="AF7" i="1"/>
  <c r="AE7" i="1"/>
  <c r="AD7" i="1"/>
  <c r="AC7" i="1"/>
  <c r="AB7" i="1"/>
  <c r="Z7" i="1"/>
  <c r="X7" i="1"/>
  <c r="W7" i="1"/>
  <c r="V7" i="1"/>
  <c r="Q7" i="1"/>
  <c r="O7" i="1"/>
  <c r="M7" i="1"/>
  <c r="L7" i="1"/>
  <c r="I7" i="1"/>
  <c r="H7" i="1"/>
  <c r="G7" i="1"/>
  <c r="F7" i="1"/>
  <c r="E7" i="1"/>
  <c r="D7" i="1"/>
  <c r="C7" i="1"/>
  <c r="B7" i="1"/>
  <c r="A7" i="1"/>
  <c r="AV6" i="1"/>
  <c r="AU6" i="1"/>
  <c r="AT6" i="1"/>
  <c r="AS6" i="1"/>
  <c r="AR6" i="1"/>
  <c r="AQ6" i="1"/>
  <c r="AP6" i="1"/>
  <c r="AN6" i="1"/>
  <c r="AM6" i="1"/>
  <c r="AL6" i="1"/>
  <c r="AJ6" i="1"/>
  <c r="AI6" i="1"/>
  <c r="AH6" i="1"/>
  <c r="AG6" i="1"/>
  <c r="AF6" i="1"/>
  <c r="AE6" i="1"/>
  <c r="AD6" i="1"/>
  <c r="AC6" i="1"/>
  <c r="AB6" i="1"/>
  <c r="Z6" i="1"/>
  <c r="X6" i="1"/>
  <c r="W6" i="1"/>
  <c r="V6" i="1"/>
  <c r="Q6" i="1"/>
  <c r="O6" i="1"/>
  <c r="M6" i="1"/>
  <c r="L6" i="1"/>
  <c r="I6" i="1"/>
  <c r="H6" i="1"/>
  <c r="G6" i="1"/>
  <c r="F6" i="1"/>
  <c r="E6" i="1"/>
  <c r="D6" i="1"/>
  <c r="C6" i="1"/>
  <c r="B6" i="1"/>
  <c r="A6" i="1"/>
  <c r="AV5" i="1"/>
  <c r="AU5" i="1"/>
  <c r="AT5" i="1"/>
  <c r="AS5" i="1"/>
  <c r="AR5" i="1"/>
  <c r="AQ5" i="1"/>
  <c r="AP5" i="1"/>
  <c r="AN5" i="1"/>
  <c r="AM5" i="1"/>
  <c r="AL5" i="1"/>
  <c r="AJ5" i="1"/>
  <c r="AI5" i="1"/>
  <c r="AH5" i="1"/>
  <c r="AG5" i="1"/>
  <c r="AF5" i="1"/>
  <c r="AE5" i="1"/>
  <c r="AD5" i="1"/>
  <c r="AC5" i="1"/>
  <c r="AB5" i="1"/>
  <c r="Z5" i="1"/>
  <c r="X5" i="1"/>
  <c r="W5" i="1"/>
  <c r="V5" i="1"/>
  <c r="Q5" i="1"/>
  <c r="O5" i="1"/>
  <c r="M5" i="1"/>
  <c r="L5" i="1"/>
  <c r="I5" i="1"/>
  <c r="H5" i="1"/>
  <c r="G5" i="1"/>
  <c r="F5" i="1"/>
  <c r="E5" i="1"/>
  <c r="D5" i="1"/>
  <c r="C5" i="1"/>
  <c r="B5" i="1"/>
  <c r="A5" i="1"/>
  <c r="AA55" i="1" l="1"/>
  <c r="Y55" i="1"/>
  <c r="AA54" i="1"/>
  <c r="Y54" i="1"/>
  <c r="AA44" i="1" l="1"/>
  <c r="Y44" i="1"/>
  <c r="AA43" i="1"/>
  <c r="Y43" i="1"/>
  <c r="AA11" i="1"/>
  <c r="Y11" i="1"/>
  <c r="AA6" i="1" l="1"/>
  <c r="Y6" i="1"/>
  <c r="T48" i="1"/>
  <c r="T11" i="1"/>
  <c r="N9" i="1"/>
  <c r="T68" i="1" l="1"/>
  <c r="T67" i="1"/>
  <c r="T65" i="1"/>
  <c r="T62" i="1"/>
  <c r="T56" i="1"/>
  <c r="T55" i="1"/>
  <c r="T53" i="1"/>
  <c r="T52" i="1"/>
  <c r="T49" i="1"/>
  <c r="T45" i="1"/>
  <c r="T44" i="1"/>
  <c r="T39" i="1"/>
  <c r="T38" i="1"/>
  <c r="T36" i="1"/>
  <c r="T34" i="1"/>
  <c r="P69" i="1" l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9" i="1"/>
  <c r="T50" i="1" l="1"/>
  <c r="T30" i="1"/>
  <c r="T24" i="1" l="1"/>
  <c r="T26" i="1"/>
  <c r="T28" i="1"/>
  <c r="T29" i="1"/>
  <c r="T25" i="1"/>
  <c r="T64" i="1" l="1"/>
  <c r="T54" i="1"/>
  <c r="T58" i="1"/>
  <c r="T21" i="1"/>
  <c r="T17" i="1"/>
  <c r="T47" i="1"/>
  <c r="T40" i="1"/>
  <c r="T10" i="1"/>
  <c r="T9" i="1"/>
  <c r="T8" i="1"/>
  <c r="T6" i="1"/>
  <c r="J64" i="1"/>
  <c r="J14" i="1"/>
  <c r="J47" i="1"/>
  <c r="J48" i="1"/>
  <c r="J54" i="1"/>
  <c r="J30" i="1"/>
  <c r="J34" i="1"/>
  <c r="J53" i="1"/>
  <c r="J57" i="1"/>
  <c r="J67" i="1"/>
  <c r="J23" i="1"/>
  <c r="J33" i="1"/>
  <c r="J26" i="1"/>
  <c r="T16" i="1"/>
  <c r="J16" i="1"/>
  <c r="J13" i="1"/>
  <c r="J15" i="1"/>
  <c r="J46" i="1"/>
  <c r="J65" i="1"/>
  <c r="J37" i="1"/>
  <c r="J44" i="1"/>
  <c r="J36" i="1"/>
  <c r="J50" i="1"/>
  <c r="T51" i="1"/>
  <c r="J51" i="1"/>
  <c r="J55" i="1"/>
  <c r="J52" i="1"/>
  <c r="J58" i="1"/>
  <c r="T69" i="1"/>
  <c r="J69" i="1"/>
  <c r="J22" i="1"/>
  <c r="T18" i="1"/>
  <c r="J18" i="1"/>
  <c r="J31" i="1"/>
  <c r="T43" i="1"/>
  <c r="J43" i="1"/>
  <c r="J25" i="1"/>
  <c r="J45" i="1"/>
  <c r="J49" i="1"/>
  <c r="J62" i="1"/>
  <c r="J42" i="1"/>
  <c r="J40" i="1"/>
  <c r="J35" i="1"/>
  <c r="J28" i="1"/>
  <c r="J68" i="1"/>
  <c r="J21" i="1"/>
  <c r="J29" i="1"/>
  <c r="J27" i="1"/>
  <c r="J24" i="1"/>
  <c r="J32" i="1"/>
  <c r="J20" i="1"/>
  <c r="J39" i="1"/>
  <c r="J56" i="1"/>
  <c r="J17" i="1"/>
  <c r="J12" i="1"/>
  <c r="J11" i="1"/>
  <c r="J10" i="1"/>
  <c r="J9" i="1"/>
  <c r="J7" i="1"/>
  <c r="J6" i="1"/>
  <c r="N8" i="1" l="1"/>
  <c r="J8" i="1"/>
  <c r="T5" i="1"/>
  <c r="J5" i="1"/>
  <c r="P8" i="1"/>
  <c r="T20" i="1"/>
  <c r="T35" i="1"/>
  <c r="T22" i="1"/>
  <c r="T23" i="1"/>
  <c r="T32" i="1"/>
  <c r="T46" i="1"/>
  <c r="T15" i="1"/>
  <c r="T57" i="1"/>
  <c r="T27" i="1"/>
  <c r="T37" i="1"/>
  <c r="T13" i="1"/>
  <c r="T33" i="1"/>
  <c r="T31" i="1"/>
  <c r="K14" i="1"/>
  <c r="T14" i="1"/>
  <c r="T7" i="1"/>
  <c r="N7" i="1"/>
  <c r="AW64" i="1"/>
  <c r="U64" i="1" l="1"/>
  <c r="P7" i="1"/>
  <c r="K64" i="1" l="1"/>
  <c r="AX64" i="1"/>
  <c r="S64" i="1" l="1"/>
  <c r="AX63" i="1" l="1"/>
  <c r="AX60" i="1"/>
  <c r="AX59" i="1"/>
  <c r="AX58" i="1"/>
  <c r="AX56" i="1"/>
  <c r="AX52" i="1"/>
  <c r="AX50" i="1"/>
  <c r="AX48" i="1"/>
  <c r="AX45" i="1"/>
  <c r="AX44" i="1"/>
  <c r="AX42" i="1"/>
  <c r="AX39" i="1"/>
  <c r="AX38" i="1"/>
  <c r="AX37" i="1"/>
  <c r="AX36" i="1"/>
  <c r="AX34" i="1"/>
  <c r="AX32" i="1"/>
  <c r="AX29" i="1"/>
  <c r="AX25" i="1"/>
  <c r="AX23" i="1"/>
  <c r="AX22" i="1"/>
  <c r="AX17" i="1"/>
  <c r="AX16" i="1"/>
  <c r="AX11" i="1"/>
  <c r="AX9" i="1"/>
  <c r="AX8" i="1"/>
  <c r="AX5" i="1"/>
  <c r="AW73" i="1"/>
  <c r="AW72" i="1"/>
  <c r="AW71" i="1"/>
  <c r="AW70" i="1"/>
  <c r="AW69" i="1"/>
  <c r="AW67" i="1"/>
  <c r="AW66" i="1"/>
  <c r="AW65" i="1"/>
  <c r="AW63" i="1"/>
  <c r="AW61" i="1"/>
  <c r="AW60" i="1"/>
  <c r="AW59" i="1"/>
  <c r="AW57" i="1"/>
  <c r="AW56" i="1"/>
  <c r="AW55" i="1"/>
  <c r="AW54" i="1"/>
  <c r="AW53" i="1"/>
  <c r="AW51" i="1"/>
  <c r="AW49" i="1"/>
  <c r="AW48" i="1"/>
  <c r="AW47" i="1"/>
  <c r="AW46" i="1"/>
  <c r="AW45" i="1"/>
  <c r="AW41" i="1"/>
  <c r="AW38" i="1"/>
  <c r="AW33" i="1"/>
  <c r="AW30" i="1"/>
  <c r="AW29" i="1"/>
  <c r="AW25" i="1"/>
  <c r="AW23" i="1"/>
  <c r="AW22" i="1"/>
  <c r="AW19" i="1"/>
  <c r="AW17" i="1"/>
  <c r="AW16" i="1"/>
  <c r="AW15" i="1"/>
  <c r="AW13" i="1"/>
  <c r="AW10" i="1"/>
  <c r="AW9" i="1"/>
  <c r="AW5" i="1"/>
  <c r="AW14" i="1" l="1"/>
  <c r="AW24" i="1"/>
  <c r="AW32" i="1"/>
  <c r="AW68" i="1"/>
  <c r="AW26" i="1"/>
  <c r="AW42" i="1"/>
  <c r="AW50" i="1"/>
  <c r="AW6" i="1"/>
  <c r="AW27" i="1"/>
  <c r="AW31" i="1"/>
  <c r="AW35" i="1"/>
  <c r="AW39" i="1"/>
  <c r="AW43" i="1"/>
  <c r="AX6" i="1"/>
  <c r="AX10" i="1"/>
  <c r="AX15" i="1"/>
  <c r="AX19" i="1"/>
  <c r="AX27" i="1"/>
  <c r="AX31" i="1"/>
  <c r="AX35" i="1"/>
  <c r="AX43" i="1"/>
  <c r="AX47" i="1"/>
  <c r="AX51" i="1"/>
  <c r="AX55" i="1"/>
  <c r="AX67" i="1"/>
  <c r="AX14" i="1"/>
  <c r="AX40" i="1"/>
  <c r="AW8" i="1"/>
  <c r="AW12" i="1"/>
  <c r="AW21" i="1"/>
  <c r="AW37" i="1"/>
  <c r="AX12" i="1"/>
  <c r="AX21" i="1"/>
  <c r="AX33" i="1"/>
  <c r="AX41" i="1"/>
  <c r="AX49" i="1"/>
  <c r="AX53" i="1"/>
  <c r="AX57" i="1"/>
  <c r="AX61" i="1"/>
  <c r="AX65" i="1"/>
  <c r="AX69" i="1"/>
  <c r="AW7" i="1"/>
  <c r="AW11" i="1"/>
  <c r="AW20" i="1"/>
  <c r="AW28" i="1"/>
  <c r="AW36" i="1"/>
  <c r="AW40" i="1"/>
  <c r="AW44" i="1"/>
  <c r="AW52" i="1"/>
  <c r="AX7" i="1"/>
  <c r="AX20" i="1"/>
  <c r="AX24" i="1"/>
  <c r="AX28" i="1"/>
  <c r="AX68" i="1"/>
  <c r="AW34" i="1"/>
  <c r="AW58" i="1"/>
  <c r="AW62" i="1"/>
  <c r="AX13" i="1"/>
  <c r="AX26" i="1"/>
  <c r="AX30" i="1"/>
  <c r="AX46" i="1"/>
  <c r="AX54" i="1"/>
  <c r="AX62" i="1"/>
  <c r="AX66" i="1"/>
  <c r="AW18" i="1" l="1"/>
  <c r="AX18" i="1"/>
  <c r="R14" i="1" l="1"/>
  <c r="K5" i="1"/>
  <c r="K6" i="1"/>
  <c r="K10" i="1"/>
  <c r="K11" i="1"/>
  <c r="K18" i="1"/>
  <c r="K42" i="1"/>
  <c r="K66" i="1" l="1"/>
  <c r="R57" i="1"/>
  <c r="K57" i="1"/>
  <c r="R49" i="1"/>
  <c r="K49" i="1"/>
  <c r="K41" i="1"/>
  <c r="R33" i="1"/>
  <c r="K33" i="1"/>
  <c r="R25" i="1"/>
  <c r="K25" i="1"/>
  <c r="R17" i="1"/>
  <c r="K17" i="1"/>
  <c r="R8" i="1"/>
  <c r="K8" i="1"/>
  <c r="R65" i="1"/>
  <c r="K65" i="1"/>
  <c r="R56" i="1"/>
  <c r="K56" i="1"/>
  <c r="R48" i="1"/>
  <c r="K48" i="1"/>
  <c r="R40" i="1"/>
  <c r="K40" i="1"/>
  <c r="R28" i="1"/>
  <c r="K28" i="1"/>
  <c r="R68" i="1"/>
  <c r="K68" i="1"/>
  <c r="K63" i="1"/>
  <c r="K59" i="1"/>
  <c r="R55" i="1"/>
  <c r="K55" i="1"/>
  <c r="R51" i="1"/>
  <c r="K51" i="1"/>
  <c r="R47" i="1"/>
  <c r="K47" i="1"/>
  <c r="R43" i="1"/>
  <c r="K43" i="1"/>
  <c r="R39" i="1"/>
  <c r="K39" i="1"/>
  <c r="R35" i="1"/>
  <c r="K35" i="1"/>
  <c r="R31" i="1"/>
  <c r="K31" i="1"/>
  <c r="R27" i="1"/>
  <c r="K27" i="1"/>
  <c r="R23" i="1"/>
  <c r="K23" i="1"/>
  <c r="K19" i="1"/>
  <c r="R15" i="1"/>
  <c r="K15" i="1"/>
  <c r="K61" i="1"/>
  <c r="R53" i="1"/>
  <c r="K53" i="1"/>
  <c r="R45" i="1"/>
  <c r="K45" i="1"/>
  <c r="R37" i="1"/>
  <c r="K37" i="1"/>
  <c r="R29" i="1"/>
  <c r="K29" i="1"/>
  <c r="R21" i="1"/>
  <c r="K21" i="1"/>
  <c r="K12" i="1"/>
  <c r="R69" i="1"/>
  <c r="K69" i="1"/>
  <c r="K60" i="1"/>
  <c r="R52" i="1"/>
  <c r="K52" i="1"/>
  <c r="R44" i="1"/>
  <c r="K44" i="1"/>
  <c r="R36" i="1"/>
  <c r="K36" i="1"/>
  <c r="R32" i="1"/>
  <c r="K32" i="1"/>
  <c r="R24" i="1"/>
  <c r="K24" i="1"/>
  <c r="R20" i="1"/>
  <c r="K20" i="1"/>
  <c r="R16" i="1"/>
  <c r="K16" i="1"/>
  <c r="R7" i="1"/>
  <c r="K7" i="1"/>
  <c r="R67" i="1"/>
  <c r="K67" i="1"/>
  <c r="R62" i="1"/>
  <c r="K62" i="1"/>
  <c r="R58" i="1"/>
  <c r="K58" i="1"/>
  <c r="R54" i="1"/>
  <c r="K54" i="1"/>
  <c r="R50" i="1"/>
  <c r="K50" i="1"/>
  <c r="R46" i="1"/>
  <c r="K46" i="1"/>
  <c r="R38" i="1"/>
  <c r="K38" i="1"/>
  <c r="R34" i="1"/>
  <c r="K34" i="1"/>
  <c r="R30" i="1"/>
  <c r="K30" i="1"/>
  <c r="R26" i="1"/>
  <c r="K26" i="1"/>
  <c r="R22" i="1"/>
  <c r="K22" i="1"/>
  <c r="R13" i="1"/>
  <c r="K13" i="1"/>
  <c r="R9" i="1"/>
  <c r="K9" i="1"/>
  <c r="S57" i="1"/>
  <c r="S49" i="1"/>
  <c r="U49" i="1"/>
  <c r="S37" i="1"/>
  <c r="S29" i="1"/>
  <c r="S17" i="1"/>
  <c r="U17" i="1"/>
  <c r="S8" i="1"/>
  <c r="S68" i="1"/>
  <c r="U55" i="1"/>
  <c r="U51" i="1"/>
  <c r="S47" i="1"/>
  <c r="S43" i="1"/>
  <c r="S31" i="1"/>
  <c r="S27" i="1"/>
  <c r="U23" i="1"/>
  <c r="S15" i="1"/>
  <c r="S67" i="1"/>
  <c r="U58" i="1"/>
  <c r="S50" i="1"/>
  <c r="S9" i="1"/>
  <c r="S53" i="1"/>
  <c r="S33" i="1"/>
  <c r="S21" i="1"/>
  <c r="U21" i="1"/>
  <c r="S69" i="1"/>
  <c r="S65" i="1"/>
  <c r="S52" i="1"/>
  <c r="U52" i="1"/>
  <c r="S48" i="1"/>
  <c r="S36" i="1"/>
  <c r="U36" i="1"/>
  <c r="S32" i="1"/>
  <c r="S28" i="1"/>
  <c r="U24" i="1"/>
  <c r="S16" i="1"/>
  <c r="N10" i="1"/>
  <c r="R12" i="1"/>
  <c r="T12" i="1"/>
  <c r="R11" i="1"/>
  <c r="N6" i="1"/>
  <c r="N5" i="1"/>
  <c r="R42" i="1"/>
  <c r="T42" i="1"/>
  <c r="S14" i="1"/>
  <c r="R18" i="1"/>
  <c r="S26" i="1" l="1"/>
  <c r="S7" i="1"/>
  <c r="S30" i="1"/>
  <c r="S46" i="1"/>
  <c r="S44" i="1"/>
  <c r="S62" i="1"/>
  <c r="U56" i="1"/>
  <c r="U53" i="1"/>
  <c r="U62" i="1"/>
  <c r="U68" i="1"/>
  <c r="U25" i="1"/>
  <c r="R60" i="1"/>
  <c r="R61" i="1"/>
  <c r="R19" i="1"/>
  <c r="R59" i="1"/>
  <c r="R41" i="1"/>
  <c r="U14" i="1"/>
  <c r="U16" i="1"/>
  <c r="S24" i="1"/>
  <c r="S40" i="1"/>
  <c r="S56" i="1"/>
  <c r="U69" i="1"/>
  <c r="U67" i="1"/>
  <c r="U35" i="1"/>
  <c r="S39" i="1"/>
  <c r="S55" i="1"/>
  <c r="U8" i="1"/>
  <c r="S25" i="1"/>
  <c r="U40" i="1"/>
  <c r="U33" i="1"/>
  <c r="U26" i="1"/>
  <c r="U39" i="1"/>
  <c r="S20" i="1"/>
  <c r="U28" i="1"/>
  <c r="U48" i="1"/>
  <c r="U65" i="1"/>
  <c r="U9" i="1"/>
  <c r="S13" i="1"/>
  <c r="U30" i="1"/>
  <c r="S34" i="1"/>
  <c r="U50" i="1"/>
  <c r="S54" i="1"/>
  <c r="U31" i="1"/>
  <c r="S35" i="1"/>
  <c r="U47" i="1"/>
  <c r="S51" i="1"/>
  <c r="U37" i="1"/>
  <c r="S45" i="1"/>
  <c r="U57" i="1"/>
  <c r="R63" i="1"/>
  <c r="R66" i="1"/>
  <c r="S42" i="1"/>
  <c r="U18" i="1"/>
  <c r="P5" i="1"/>
  <c r="S12" i="1"/>
  <c r="U12" i="1"/>
  <c r="P6" i="1"/>
  <c r="P10" i="1"/>
  <c r="S11" i="1"/>
  <c r="S18" i="1"/>
  <c r="U45" i="1" l="1"/>
  <c r="U46" i="1"/>
  <c r="U13" i="1"/>
  <c r="U22" i="1"/>
  <c r="U38" i="1"/>
  <c r="R5" i="1"/>
  <c r="U43" i="1"/>
  <c r="U27" i="1"/>
  <c r="S58" i="1"/>
  <c r="U34" i="1"/>
  <c r="S41" i="1"/>
  <c r="S19" i="1"/>
  <c r="S60" i="1"/>
  <c r="R6" i="1"/>
  <c r="S66" i="1"/>
  <c r="S38" i="1"/>
  <c r="U32" i="1"/>
  <c r="R10" i="1"/>
  <c r="U42" i="1"/>
  <c r="S63" i="1"/>
  <c r="U44" i="1"/>
  <c r="S23" i="1"/>
  <c r="U54" i="1"/>
  <c r="U20" i="1"/>
  <c r="U11" i="1"/>
  <c r="U29" i="1"/>
  <c r="U7" i="1"/>
  <c r="U15" i="1"/>
  <c r="S22" i="1"/>
  <c r="S59" i="1"/>
  <c r="S61" i="1"/>
  <c r="S10" i="1"/>
  <c r="S6" i="1"/>
  <c r="S5" i="1"/>
  <c r="U5" i="1" l="1"/>
  <c r="U6" i="1"/>
  <c r="U10" i="1"/>
  <c r="AA58" i="1" l="1"/>
  <c r="Y58" i="1"/>
  <c r="AA57" i="1"/>
  <c r="Y57" i="1"/>
  <c r="AA56" i="1"/>
  <c r="Y56" i="1"/>
  <c r="AA49" i="1" l="1"/>
  <c r="Y49" i="1"/>
  <c r="AA48" i="1"/>
  <c r="Y48" i="1"/>
  <c r="AA47" i="1"/>
  <c r="Y47" i="1"/>
  <c r="AA46" i="1"/>
  <c r="Y46" i="1"/>
  <c r="AA45" i="1"/>
  <c r="Y45" i="1"/>
  <c r="AA12" i="1"/>
  <c r="Y12" i="1"/>
  <c r="AA8" i="1" l="1"/>
  <c r="Y8" i="1"/>
  <c r="AA7" i="1"/>
  <c r="Y7" i="1"/>
  <c r="AA5" i="1"/>
  <c r="Y5" i="1"/>
</calcChain>
</file>

<file path=xl/sharedStrings.xml><?xml version="1.0" encoding="utf-8"?>
<sst xmlns="http://schemas.openxmlformats.org/spreadsheetml/2006/main" count="57" uniqueCount="34">
  <si>
    <t>Over / Under</t>
  </si>
  <si>
    <t>Potentials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</si>
  <si>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</si>
  <si>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</si>
  <si>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</si>
  <si>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</si>
  <si>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</si>
  <si>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</si>
  <si>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</si>
  <si>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</si>
  <si>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</si>
  <si>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</si>
  <si>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</si>
  <si>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</si>
  <si>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</si>
  <si>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</si>
  <si>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</si>
  <si>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</si>
  <si>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</si>
  <si>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</si>
  <si>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</si>
  <si>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</si>
  <si>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</si>
  <si>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</si>
  <si>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</si>
  <si>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</si>
  <si>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</si>
  <si>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</si>
  <si>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</si>
  <si>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</si>
  <si>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</si>
  <si>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</si>
  <si>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2016 ATS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</si>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</sst>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409]h:mm\ AM/PM;@"/>
    <numFmt numFmtId="165" formatCode="m/d;@"/>
    <numFmt numFmtId="166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1" fontId="2" fillId="0" borderId="1" xfId="1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4" fillId="0" borderId="0" xfId="1" applyNumberFormat="1" applyFont="1" applyFill="1" applyBorder="1" applyAlignment="1">
      <alignment horizontal="center" wrapText="1"/>
    </xf>
    <xf numFmtId="166" fontId="2" fillId="0" borderId="0" xfId="1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center"/>
    </xf>
    <xf numFmtId="41" fontId="2" fillId="0" borderId="4" xfId="1" applyNumberFormat="1" applyFont="1" applyFill="1" applyBorder="1" applyAlignment="1">
      <alignment horizontal="center"/>
    </xf>
    <xf numFmtId="41" fontId="3" fillId="0" borderId="3" xfId="1" applyNumberFormat="1" applyFont="1" applyFill="1" applyBorder="1" applyAlignment="1">
      <alignment horizontal="center"/>
    </xf>
    <xf numFmtId="41" fontId="3" fillId="0" borderId="7" xfId="1" applyNumberFormat="1" applyFont="1" applyFill="1" applyBorder="1" applyAlignment="1">
      <alignment horizontal="center"/>
    </xf>
    <xf numFmtId="41" fontId="3" fillId="0" borderId="4" xfId="1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/>
    </xf>
    <xf numFmtId="41" fontId="2" fillId="0" borderId="10" xfId="1" applyNumberFormat="1" applyFont="1" applyFill="1" applyBorder="1" applyAlignment="1">
      <alignment horizontal="center"/>
    </xf>
    <xf numFmtId="41" fontId="2" fillId="0" borderId="8" xfId="1" applyNumberFormat="1" applyFont="1" applyFill="1" applyBorder="1" applyAlignment="1">
      <alignment horizontal="center"/>
    </xf>
    <xf numFmtId="41" fontId="2" fillId="0" borderId="11" xfId="0" applyNumberFormat="1" applyFont="1" applyFill="1" applyBorder="1" applyAlignment="1">
      <alignment horizontal="center"/>
    </xf>
    <xf numFmtId="41" fontId="2" fillId="0" borderId="11" xfId="1" applyNumberFormat="1" applyFont="1" applyFill="1" applyBorder="1" applyAlignment="1">
      <alignment horizontal="center"/>
    </xf>
    <xf numFmtId="41" fontId="2" fillId="0" borderId="8" xfId="0" applyNumberFormat="1" applyFont="1" applyFill="1" applyBorder="1" applyAlignment="1">
      <alignment horizontal="center"/>
    </xf>
    <xf numFmtId="41" fontId="3" fillId="0" borderId="9" xfId="0" applyNumberFormat="1" applyFont="1" applyFill="1" applyBorder="1" applyAlignment="1">
      <alignment horizontal="center" vertical="center" wrapText="1"/>
    </xf>
    <xf numFmtId="41" fontId="4" fillId="0" borderId="10" xfId="1" applyNumberFormat="1" applyFont="1" applyFill="1" applyBorder="1" applyAlignment="1">
      <alignment horizontal="center" vertical="center" wrapText="1"/>
    </xf>
    <xf numFmtId="41" fontId="4" fillId="0" borderId="11" xfId="1" applyNumberFormat="1" applyFont="1" applyFill="1" applyBorder="1" applyAlignment="1">
      <alignment horizontal="center" vertical="center" wrapText="1"/>
    </xf>
    <xf numFmtId="41" fontId="4" fillId="0" borderId="8" xfId="1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/>
    </xf>
    <xf numFmtId="41" fontId="4" fillId="0" borderId="2" xfId="1" applyNumberFormat="1" applyFont="1" applyFill="1" applyBorder="1" applyAlignment="1">
      <alignment horizontal="center" vertical="center" wrapText="1"/>
    </xf>
    <xf numFmtId="166" fontId="3" fillId="0" borderId="10" xfId="1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center"/>
    </xf>
    <xf numFmtId="41" fontId="5" fillId="0" borderId="2" xfId="0" applyNumberFormat="1" applyFont="1" applyFill="1" applyBorder="1" applyAlignment="1">
      <alignment horizontal="center"/>
    </xf>
    <xf numFmtId="41" fontId="5" fillId="0" borderId="1" xfId="0" applyNumberFormat="1" applyFont="1" applyFill="1" applyBorder="1" applyAlignment="1">
      <alignment horizontal="center"/>
    </xf>
    <xf numFmtId="41" fontId="5" fillId="0" borderId="1" xfId="1" applyNumberFormat="1" applyFont="1" applyFill="1" applyBorder="1" applyAlignment="1">
      <alignment horizontal="center"/>
    </xf>
    <xf numFmtId="41" fontId="5" fillId="0" borderId="2" xfId="1" applyNumberFormat="1" applyFont="1" applyFill="1" applyBorder="1" applyAlignment="1">
      <alignment horizontal="center"/>
    </xf>
    <xf numFmtId="41" fontId="5" fillId="0" borderId="0" xfId="1" applyNumberFormat="1" applyFont="1" applyFill="1" applyBorder="1" applyAlignment="1">
      <alignment horizontal="center"/>
    </xf>
    <xf numFmtId="41" fontId="5" fillId="0" borderId="6" xfId="1" applyNumberFormat="1" applyFont="1" applyFill="1" applyBorder="1" applyAlignment="1">
      <alignment horizontal="center"/>
    </xf>
    <xf numFmtId="41" fontId="5" fillId="0" borderId="6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166" fontId="5" fillId="0" borderId="2" xfId="1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166" fontId="2" fillId="0" borderId="5" xfId="1" applyNumberFormat="1" applyFont="1" applyFill="1" applyBorder="1" applyAlignment="1">
      <alignment horizontal="right"/>
    </xf>
    <xf numFmtId="166" fontId="2" fillId="0" borderId="9" xfId="1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41" fontId="5" fillId="0" borderId="3" xfId="0" applyNumberFormat="1" applyFont="1" applyFill="1" applyBorder="1" applyAlignment="1">
      <alignment horizontal="center"/>
    </xf>
    <xf numFmtId="41" fontId="5" fillId="0" borderId="4" xfId="0" applyNumberFormat="1" applyFont="1" applyFill="1" applyBorder="1" applyAlignment="1">
      <alignment horizontal="center"/>
    </xf>
    <xf numFmtId="41" fontId="5" fillId="0" borderId="7" xfId="0" applyNumberFormat="1" applyFont="1" applyFill="1" applyBorder="1" applyAlignment="1">
      <alignment horizontal="center"/>
    </xf>
    <xf numFmtId="41" fontId="5" fillId="0" borderId="5" xfId="1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6" fontId="5" fillId="0" borderId="6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166" fontId="4" fillId="0" borderId="3" xfId="1" applyNumberFormat="1" applyFont="1" applyFill="1" applyBorder="1" applyAlignment="1">
      <alignment horizontal="center"/>
    </xf>
    <xf numFmtId="166" fontId="4" fillId="0" borderId="4" xfId="1" applyNumberFormat="1" applyFont="1" applyFill="1" applyBorder="1" applyAlignment="1">
      <alignment horizontal="center"/>
    </xf>
    <xf numFmtId="41" fontId="3" fillId="0" borderId="10" xfId="1" applyNumberFormat="1" applyFont="1" applyFill="1" applyBorder="1" applyAlignment="1">
      <alignment horizontal="center" vertical="center"/>
    </xf>
    <xf numFmtId="41" fontId="3" fillId="0" borderId="11" xfId="1" applyNumberFormat="1" applyFont="1" applyFill="1" applyBorder="1" applyAlignment="1">
      <alignment horizontal="center" vertical="center"/>
    </xf>
    <xf numFmtId="41" fontId="3" fillId="0" borderId="8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1" fontId="2" fillId="0" borderId="3" xfId="0" applyNumberFormat="1" applyFont="1" applyFill="1" applyBorder="1" applyAlignment="1">
      <alignment horizontal="center"/>
    </xf>
    <xf numFmtId="41" fontId="2" fillId="0" borderId="7" xfId="0" applyNumberFormat="1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center"/>
    </xf>
    <xf numFmtId="41" fontId="2" fillId="0" borderId="4" xfId="1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/>
    </xf>
    <xf numFmtId="41" fontId="4" fillId="0" borderId="3" xfId="1" applyNumberFormat="1" applyFont="1" applyFill="1" applyBorder="1" applyAlignment="1">
      <alignment horizontal="center" vertical="center" wrapText="1"/>
    </xf>
    <xf numFmtId="41" fontId="4" fillId="0" borderId="7" xfId="1" applyNumberFormat="1" applyFont="1" applyFill="1" applyBorder="1" applyAlignment="1">
      <alignment horizontal="center" vertical="center" wrapText="1"/>
    </xf>
    <xf numFmtId="41" fontId="4" fillId="0" borderId="4" xfId="1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center" wrapText="1"/>
    </xf>
    <xf numFmtId="41" fontId="2" fillId="0" borderId="4" xfId="1" applyNumberFormat="1" applyFont="1" applyFill="1" applyBorder="1" applyAlignment="1">
      <alignment horizontal="center" wrapText="1"/>
    </xf>
    <xf numFmtId="41" fontId="2" fillId="0" borderId="1" xfId="1" applyNumberFormat="1" applyFont="1" applyFill="1" applyBorder="1" applyAlignment="1">
      <alignment horizontal="center" wrapText="1"/>
    </xf>
    <xf numFmtId="41" fontId="2" fillId="0" borderId="2" xfId="1" applyNumberFormat="1" applyFont="1" applyFill="1" applyBorder="1" applyAlignment="1">
      <alignment horizontal="center" wrapText="1"/>
    </xf>
    <xf numFmtId="41" fontId="3" fillId="0" borderId="0" xfId="1" applyNumberFormat="1" applyFont="1" applyFill="1" applyBorder="1" applyAlignment="1">
      <alignment horizontal="center"/>
    </xf>
    <xf numFmtId="41" fontId="4" fillId="0" borderId="5" xfId="1" applyNumberFormat="1" applyFont="1" applyFill="1" applyBorder="1" applyAlignment="1">
      <alignment horizontal="center" textRotation="180"/>
    </xf>
    <xf numFmtId="41" fontId="4" fillId="0" borderId="6" xfId="1" applyNumberFormat="1" applyFont="1" applyFill="1" applyBorder="1" applyAlignment="1">
      <alignment horizontal="center" textRotation="180"/>
    </xf>
    <xf numFmtId="41" fontId="4" fillId="0" borderId="9" xfId="1" applyNumberFormat="1" applyFont="1" applyFill="1" applyBorder="1" applyAlignment="1">
      <alignment horizontal="center" textRotation="18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6%20Predictions/Predictions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6%20Predictions/2016%20NFL%20Predi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829">
          <cell r="A829">
            <v>12</v>
          </cell>
          <cell r="B829" t="str">
            <v>Tues</v>
          </cell>
          <cell r="C829">
            <v>42689</v>
          </cell>
          <cell r="D829">
            <v>0.79166666666666663</v>
          </cell>
          <cell r="E829" t="str">
            <v>ESPNU</v>
          </cell>
          <cell r="F829" t="str">
            <v>Kent State</v>
          </cell>
          <cell r="G829" t="str">
            <v>MAC</v>
          </cell>
          <cell r="H829" t="str">
            <v>Bowling Green</v>
          </cell>
          <cell r="I829" t="str">
            <v>MAC</v>
          </cell>
          <cell r="J829" t="str">
            <v>Kent State</v>
          </cell>
          <cell r="K829" t="str">
            <v>Bowling Green</v>
          </cell>
          <cell r="L829">
            <v>3</v>
          </cell>
          <cell r="M829">
            <v>55</v>
          </cell>
          <cell r="N829" t="str">
            <v>Bowling Green</v>
          </cell>
          <cell r="O829">
            <v>42</v>
          </cell>
          <cell r="P829" t="str">
            <v>Kent State</v>
          </cell>
          <cell r="Q829">
            <v>7</v>
          </cell>
          <cell r="R829" t="str">
            <v>Bowling Green</v>
          </cell>
          <cell r="S829" t="str">
            <v>Kent State</v>
          </cell>
          <cell r="T829" t="str">
            <v>Kent State</v>
          </cell>
          <cell r="U829" t="str">
            <v>L</v>
          </cell>
          <cell r="AL829" t="str">
            <v>Bowling Green</v>
          </cell>
          <cell r="AM829">
            <v>48</v>
          </cell>
          <cell r="AN829" t="str">
            <v>KENT STATE</v>
          </cell>
          <cell r="AO829">
            <v>0</v>
          </cell>
          <cell r="AQ829" t="str">
            <v>Kent State</v>
          </cell>
          <cell r="AR829">
            <v>3</v>
          </cell>
          <cell r="AS829">
            <v>1</v>
          </cell>
          <cell r="AT829">
            <v>0</v>
          </cell>
          <cell r="AU829">
            <v>5</v>
          </cell>
          <cell r="AV829">
            <v>1</v>
          </cell>
          <cell r="AW829">
            <v>1</v>
          </cell>
          <cell r="AY829">
            <v>7</v>
          </cell>
          <cell r="AZ829">
            <v>4</v>
          </cell>
          <cell r="BA829">
            <v>0</v>
          </cell>
          <cell r="BC829" t="str">
            <v>Bowling Green</v>
          </cell>
          <cell r="BD829">
            <v>0</v>
          </cell>
          <cell r="BE829">
            <v>3</v>
          </cell>
          <cell r="BF829">
            <v>0</v>
          </cell>
          <cell r="BG829">
            <v>3</v>
          </cell>
          <cell r="BH829">
            <v>6</v>
          </cell>
          <cell r="BI829">
            <v>0</v>
          </cell>
          <cell r="BJ829">
            <v>56.21</v>
          </cell>
          <cell r="BK829">
            <v>51.1</v>
          </cell>
        </row>
        <row r="830">
          <cell r="A830">
            <v>12</v>
          </cell>
          <cell r="B830" t="str">
            <v>Tues</v>
          </cell>
          <cell r="C830">
            <v>42689</v>
          </cell>
          <cell r="D830">
            <v>0.79166666666666663</v>
          </cell>
          <cell r="E830" t="str">
            <v>ESPN2</v>
          </cell>
          <cell r="F830" t="str">
            <v>Ohio</v>
          </cell>
          <cell r="G830" t="str">
            <v>MAC</v>
          </cell>
          <cell r="H830" t="str">
            <v>Central Michigan</v>
          </cell>
          <cell r="I830" t="str">
            <v>MAC</v>
          </cell>
          <cell r="J830" t="str">
            <v>Ohio</v>
          </cell>
          <cell r="K830" t="str">
            <v>Central Michigan</v>
          </cell>
          <cell r="L830">
            <v>0</v>
          </cell>
          <cell r="M830">
            <v>51.5</v>
          </cell>
          <cell r="N830" t="str">
            <v>Central Michigan</v>
          </cell>
          <cell r="O830">
            <v>27</v>
          </cell>
          <cell r="P830" t="str">
            <v>Ohio</v>
          </cell>
          <cell r="Q830">
            <v>20</v>
          </cell>
          <cell r="R830" t="str">
            <v>Central Michigan</v>
          </cell>
          <cell r="S830" t="str">
            <v>Ohio</v>
          </cell>
          <cell r="T830" t="str">
            <v>Ohio</v>
          </cell>
          <cell r="U830" t="str">
            <v>L</v>
          </cell>
          <cell r="AL830" t="str">
            <v>DNP</v>
          </cell>
          <cell r="AQ830" t="str">
            <v>Ohio</v>
          </cell>
          <cell r="AR830">
            <v>4</v>
          </cell>
          <cell r="AS830">
            <v>0</v>
          </cell>
          <cell r="AT830">
            <v>1</v>
          </cell>
          <cell r="AU830">
            <v>6</v>
          </cell>
          <cell r="AV830">
            <v>2</v>
          </cell>
          <cell r="AW830">
            <v>1</v>
          </cell>
          <cell r="AY830">
            <v>2</v>
          </cell>
          <cell r="AZ830">
            <v>5</v>
          </cell>
          <cell r="BA830">
            <v>0</v>
          </cell>
          <cell r="BC830" t="str">
            <v>Central Michigan</v>
          </cell>
          <cell r="BD830">
            <v>1</v>
          </cell>
          <cell r="BE830">
            <v>3</v>
          </cell>
          <cell r="BF830">
            <v>0</v>
          </cell>
          <cell r="BG830">
            <v>3</v>
          </cell>
          <cell r="BH830">
            <v>6</v>
          </cell>
          <cell r="BI830">
            <v>0</v>
          </cell>
          <cell r="BJ830">
            <v>63.42</v>
          </cell>
          <cell r="BK830">
            <v>60.73</v>
          </cell>
        </row>
        <row r="831">
          <cell r="A831">
            <v>12</v>
          </cell>
          <cell r="B831" t="str">
            <v>Weds</v>
          </cell>
          <cell r="C831">
            <v>42690</v>
          </cell>
          <cell r="D831">
            <v>0.83333333333333337</v>
          </cell>
          <cell r="E831" t="str">
            <v>ESPNU</v>
          </cell>
          <cell r="F831" t="str">
            <v>Northern Illinois</v>
          </cell>
          <cell r="G831" t="str">
            <v>MAC</v>
          </cell>
          <cell r="H831" t="str">
            <v>Eastern Michigan</v>
          </cell>
          <cell r="I831" t="str">
            <v>MAC</v>
          </cell>
          <cell r="J831" t="str">
            <v>Northern Illinois</v>
          </cell>
          <cell r="K831" t="str">
            <v>Eastern Michigan</v>
          </cell>
          <cell r="L831">
            <v>3</v>
          </cell>
          <cell r="M831">
            <v>62</v>
          </cell>
          <cell r="N831" t="str">
            <v>Northern Illinois</v>
          </cell>
          <cell r="O831">
            <v>31</v>
          </cell>
          <cell r="P831" t="str">
            <v>Eastern Michigan</v>
          </cell>
          <cell r="Q831">
            <v>24</v>
          </cell>
          <cell r="R831" t="str">
            <v>Northern Illinois</v>
          </cell>
          <cell r="S831" t="str">
            <v>Eastern Michigan</v>
          </cell>
          <cell r="T831" t="str">
            <v>Northern Illinois</v>
          </cell>
          <cell r="U831" t="str">
            <v>W</v>
          </cell>
          <cell r="AL831" t="str">
            <v>NORTHERN ILLINOIS</v>
          </cell>
          <cell r="AM831">
            <v>49</v>
          </cell>
          <cell r="AN831" t="str">
            <v>Eastern Michigan</v>
          </cell>
          <cell r="AO831">
            <v>21</v>
          </cell>
          <cell r="AQ831" t="str">
            <v>Northern Illinois</v>
          </cell>
          <cell r="AR831">
            <v>2</v>
          </cell>
          <cell r="AS831">
            <v>2</v>
          </cell>
          <cell r="AT831">
            <v>0</v>
          </cell>
          <cell r="AU831">
            <v>4</v>
          </cell>
          <cell r="AV831">
            <v>5</v>
          </cell>
          <cell r="AW831">
            <v>0</v>
          </cell>
          <cell r="AY831">
            <v>6</v>
          </cell>
          <cell r="AZ831">
            <v>4</v>
          </cell>
          <cell r="BA831">
            <v>1</v>
          </cell>
          <cell r="BC831" t="str">
            <v>Eastern Michigan</v>
          </cell>
          <cell r="BD831">
            <v>3</v>
          </cell>
          <cell r="BE831">
            <v>1</v>
          </cell>
          <cell r="BF831">
            <v>0</v>
          </cell>
          <cell r="BG831">
            <v>7</v>
          </cell>
          <cell r="BH831">
            <v>2</v>
          </cell>
          <cell r="BI831">
            <v>0</v>
          </cell>
          <cell r="BJ831">
            <v>62.51</v>
          </cell>
          <cell r="BK831">
            <v>56.64</v>
          </cell>
        </row>
        <row r="832">
          <cell r="A832">
            <v>12</v>
          </cell>
          <cell r="B832" t="str">
            <v>Weds</v>
          </cell>
          <cell r="C832">
            <v>42690</v>
          </cell>
          <cell r="D832">
            <v>0.79166666666666663</v>
          </cell>
          <cell r="E832" t="str">
            <v>ESPN2</v>
          </cell>
          <cell r="F832" t="str">
            <v>Ball State</v>
          </cell>
          <cell r="G832" t="str">
            <v>MAC</v>
          </cell>
          <cell r="H832" t="str">
            <v>Toledo</v>
          </cell>
          <cell r="I832" t="str">
            <v>MAC</v>
          </cell>
          <cell r="J832" t="str">
            <v>Toledo</v>
          </cell>
          <cell r="K832" t="str">
            <v>Ball State</v>
          </cell>
          <cell r="L832">
            <v>20.5</v>
          </cell>
          <cell r="M832">
            <v>62</v>
          </cell>
          <cell r="N832" t="str">
            <v>Toledo</v>
          </cell>
          <cell r="O832">
            <v>37</v>
          </cell>
          <cell r="P832" t="str">
            <v>Ball State</v>
          </cell>
          <cell r="Q832">
            <v>19</v>
          </cell>
          <cell r="R832" t="str">
            <v>Ball State</v>
          </cell>
          <cell r="S832" t="str">
            <v>Toledo</v>
          </cell>
          <cell r="T832" t="str">
            <v>Ball State</v>
          </cell>
          <cell r="U832" t="str">
            <v>W</v>
          </cell>
          <cell r="AL832" t="str">
            <v>Toledo</v>
          </cell>
          <cell r="AM832">
            <v>24</v>
          </cell>
          <cell r="AN832" t="str">
            <v>BALL STATE</v>
          </cell>
          <cell r="AO832">
            <v>10</v>
          </cell>
          <cell r="AQ832" t="str">
            <v>Ball State</v>
          </cell>
          <cell r="AR832">
            <v>4</v>
          </cell>
          <cell r="AS832">
            <v>1</v>
          </cell>
          <cell r="AT832">
            <v>0</v>
          </cell>
          <cell r="AU832">
            <v>4</v>
          </cell>
          <cell r="AV832">
            <v>5</v>
          </cell>
          <cell r="AW832">
            <v>0</v>
          </cell>
          <cell r="AY832">
            <v>8</v>
          </cell>
          <cell r="AZ832">
            <v>3</v>
          </cell>
          <cell r="BA832">
            <v>0</v>
          </cell>
          <cell r="BC832" t="str">
            <v>Toledo</v>
          </cell>
          <cell r="BD832">
            <v>3</v>
          </cell>
          <cell r="BE832">
            <v>1</v>
          </cell>
          <cell r="BF832">
            <v>0</v>
          </cell>
          <cell r="BG832">
            <v>7</v>
          </cell>
          <cell r="BH832">
            <v>2</v>
          </cell>
          <cell r="BI832">
            <v>0</v>
          </cell>
          <cell r="BJ832">
            <v>55.56</v>
          </cell>
          <cell r="BK832">
            <v>74.31</v>
          </cell>
        </row>
        <row r="833">
          <cell r="A833">
            <v>12</v>
          </cell>
          <cell r="B833" t="str">
            <v>Thurs</v>
          </cell>
          <cell r="C833">
            <v>42691</v>
          </cell>
          <cell r="D833">
            <v>0.83333333333333337</v>
          </cell>
          <cell r="E833" t="str">
            <v>ESPN</v>
          </cell>
          <cell r="F833" t="str">
            <v>Louisville</v>
          </cell>
          <cell r="G833" t="str">
            <v>ACC</v>
          </cell>
          <cell r="H833" t="str">
            <v>Houston</v>
          </cell>
          <cell r="I833" t="str">
            <v>AAC</v>
          </cell>
          <cell r="J833" t="str">
            <v>Louisville</v>
          </cell>
          <cell r="K833" t="str">
            <v>Houston</v>
          </cell>
          <cell r="L833">
            <v>15</v>
          </cell>
          <cell r="M833">
            <v>68.5</v>
          </cell>
          <cell r="N833" t="str">
            <v>Houston</v>
          </cell>
          <cell r="O833">
            <v>36</v>
          </cell>
          <cell r="P833" t="str">
            <v>Louisville</v>
          </cell>
          <cell r="Q833">
            <v>10</v>
          </cell>
          <cell r="R833" t="str">
            <v>Houston</v>
          </cell>
          <cell r="S833" t="str">
            <v>Louisville</v>
          </cell>
          <cell r="T833" t="str">
            <v>Houston</v>
          </cell>
          <cell r="U833" t="str">
            <v>W</v>
          </cell>
          <cell r="AL833" t="str">
            <v>Houston</v>
          </cell>
          <cell r="AM833">
            <v>34</v>
          </cell>
          <cell r="AN833" t="str">
            <v>LOUISVILLE</v>
          </cell>
          <cell r="AO833">
            <v>31</v>
          </cell>
          <cell r="AQ833" t="str">
            <v>Louisville</v>
          </cell>
          <cell r="AR833">
            <v>3</v>
          </cell>
          <cell r="AS833">
            <v>2</v>
          </cell>
          <cell r="AT833">
            <v>0</v>
          </cell>
          <cell r="AU833">
            <v>7</v>
          </cell>
          <cell r="AV833">
            <v>3</v>
          </cell>
          <cell r="AW833">
            <v>0</v>
          </cell>
          <cell r="AY833">
            <v>0</v>
          </cell>
          <cell r="AZ833">
            <v>2</v>
          </cell>
          <cell r="BA833">
            <v>0</v>
          </cell>
          <cell r="BC833" t="str">
            <v>Houston</v>
          </cell>
          <cell r="BD833">
            <v>3</v>
          </cell>
          <cell r="BE833">
            <v>2</v>
          </cell>
          <cell r="BF833">
            <v>0</v>
          </cell>
          <cell r="BG833">
            <v>5</v>
          </cell>
          <cell r="BH833">
            <v>4</v>
          </cell>
          <cell r="BI833">
            <v>0</v>
          </cell>
          <cell r="BJ833">
            <v>93.47</v>
          </cell>
          <cell r="BK833">
            <v>78.430000000000007</v>
          </cell>
        </row>
        <row r="834">
          <cell r="A834">
            <v>12</v>
          </cell>
          <cell r="B834" t="str">
            <v>Thurs</v>
          </cell>
          <cell r="C834">
            <v>42691</v>
          </cell>
          <cell r="D834">
            <v>0.85416666666666663</v>
          </cell>
          <cell r="E834" t="str">
            <v>ESPNU</v>
          </cell>
          <cell r="F834" t="str">
            <v>Arkansas State</v>
          </cell>
          <cell r="G834" t="str">
            <v>SB</v>
          </cell>
          <cell r="H834" t="str">
            <v>Troy</v>
          </cell>
          <cell r="I834" t="str">
            <v>SB</v>
          </cell>
          <cell r="J834" t="str">
            <v>Troy</v>
          </cell>
          <cell r="K834" t="str">
            <v>Arkansas State</v>
          </cell>
          <cell r="L834">
            <v>10</v>
          </cell>
          <cell r="M834">
            <v>54.5</v>
          </cell>
          <cell r="N834" t="str">
            <v>Arkansas State</v>
          </cell>
          <cell r="O834">
            <v>35</v>
          </cell>
          <cell r="P834" t="str">
            <v>Troy</v>
          </cell>
          <cell r="Q834">
            <v>3</v>
          </cell>
          <cell r="R834" t="str">
            <v>Arkansas State</v>
          </cell>
          <cell r="S834" t="str">
            <v>Troy</v>
          </cell>
          <cell r="T834" t="str">
            <v>Arkansas State</v>
          </cell>
          <cell r="U834" t="str">
            <v>W</v>
          </cell>
          <cell r="AL834" t="str">
            <v>DNP</v>
          </cell>
          <cell r="AQ834" t="str">
            <v>Arkansas State</v>
          </cell>
          <cell r="AR834">
            <v>1</v>
          </cell>
          <cell r="AS834">
            <v>2</v>
          </cell>
          <cell r="AT834">
            <v>0</v>
          </cell>
          <cell r="AU834">
            <v>4</v>
          </cell>
          <cell r="AV834">
            <v>3</v>
          </cell>
          <cell r="AW834">
            <v>1</v>
          </cell>
          <cell r="AY834">
            <v>5</v>
          </cell>
          <cell r="AZ834">
            <v>4</v>
          </cell>
          <cell r="BA834">
            <v>0</v>
          </cell>
          <cell r="BC834" t="str">
            <v>Troy</v>
          </cell>
          <cell r="BD834">
            <v>2</v>
          </cell>
          <cell r="BE834">
            <v>1</v>
          </cell>
          <cell r="BF834">
            <v>0</v>
          </cell>
          <cell r="BG834">
            <v>6</v>
          </cell>
          <cell r="BH834">
            <v>2</v>
          </cell>
          <cell r="BI834">
            <v>0</v>
          </cell>
          <cell r="BJ834">
            <v>71.650000000000006</v>
          </cell>
          <cell r="BK834">
            <v>71.44</v>
          </cell>
        </row>
        <row r="835">
          <cell r="A835">
            <v>12</v>
          </cell>
          <cell r="B835" t="str">
            <v>Fri</v>
          </cell>
          <cell r="C835">
            <v>42692</v>
          </cell>
          <cell r="D835">
            <v>0.83333333333333337</v>
          </cell>
          <cell r="E835" t="str">
            <v>CBSSN</v>
          </cell>
          <cell r="F835" t="str">
            <v>Memphis</v>
          </cell>
          <cell r="G835" t="str">
            <v>AAC</v>
          </cell>
          <cell r="H835" t="str">
            <v>Cincinnati</v>
          </cell>
          <cell r="I835" t="str">
            <v>AAC</v>
          </cell>
          <cell r="J835" t="str">
            <v>Memphis</v>
          </cell>
          <cell r="K835" t="str">
            <v>Cincinnati</v>
          </cell>
          <cell r="L835">
            <v>7.5</v>
          </cell>
          <cell r="M835">
            <v>56.5</v>
          </cell>
          <cell r="P835" t="str">
            <v>Cincinnati</v>
          </cell>
          <cell r="R835" t="str">
            <v>Cincinnati</v>
          </cell>
          <cell r="S835" t="str">
            <v>Memphis</v>
          </cell>
          <cell r="T835" t="str">
            <v>Memphis</v>
          </cell>
          <cell r="U835" t="str">
            <v>L</v>
          </cell>
          <cell r="AL835" t="str">
            <v>MEMPHIS</v>
          </cell>
          <cell r="AM835">
            <v>53</v>
          </cell>
          <cell r="AN835" t="str">
            <v>Cincinnati</v>
          </cell>
          <cell r="AO835">
            <v>46</v>
          </cell>
          <cell r="AQ835" t="str">
            <v>Memphis</v>
          </cell>
          <cell r="AR835">
            <v>1</v>
          </cell>
          <cell r="AS835">
            <v>2</v>
          </cell>
          <cell r="AT835">
            <v>0</v>
          </cell>
          <cell r="AU835">
            <v>3</v>
          </cell>
          <cell r="AV835">
            <v>6</v>
          </cell>
          <cell r="AW835">
            <v>0</v>
          </cell>
          <cell r="AY835">
            <v>1</v>
          </cell>
          <cell r="AZ835">
            <v>2</v>
          </cell>
          <cell r="BA835">
            <v>0</v>
          </cell>
          <cell r="BC835" t="str">
            <v>Cincinnati</v>
          </cell>
          <cell r="BD835">
            <v>1</v>
          </cell>
          <cell r="BE835">
            <v>4</v>
          </cell>
          <cell r="BF835">
            <v>0</v>
          </cell>
          <cell r="BG835">
            <v>2</v>
          </cell>
          <cell r="BH835">
            <v>7</v>
          </cell>
          <cell r="BI835">
            <v>0</v>
          </cell>
          <cell r="BJ835">
            <v>74.73</v>
          </cell>
          <cell r="BK835">
            <v>61.12</v>
          </cell>
        </row>
        <row r="836">
          <cell r="A836">
            <v>12</v>
          </cell>
          <cell r="B836" t="str">
            <v>Fri</v>
          </cell>
          <cell r="C836">
            <v>42692</v>
          </cell>
          <cell r="D836">
            <v>0.83333333333333337</v>
          </cell>
          <cell r="E836" t="str">
            <v>ESPN2</v>
          </cell>
          <cell r="F836" t="str">
            <v>UNLV</v>
          </cell>
          <cell r="G836" t="str">
            <v>MWC</v>
          </cell>
          <cell r="H836" t="str">
            <v>Boise State</v>
          </cell>
          <cell r="I836" t="str">
            <v>MWC</v>
          </cell>
          <cell r="J836" t="str">
            <v>Boise State</v>
          </cell>
          <cell r="K836" t="str">
            <v>UNLV</v>
          </cell>
          <cell r="L836">
            <v>28.5</v>
          </cell>
          <cell r="M836">
            <v>64</v>
          </cell>
          <cell r="P836" t="str">
            <v>Boise State</v>
          </cell>
          <cell r="R836" t="str">
            <v>UNLV</v>
          </cell>
          <cell r="S836" t="str">
            <v>Boise State</v>
          </cell>
          <cell r="T836" t="str">
            <v>UNLV</v>
          </cell>
          <cell r="U836" t="str">
            <v>W</v>
          </cell>
          <cell r="AL836" t="str">
            <v>Boise State</v>
          </cell>
          <cell r="AM836">
            <v>55</v>
          </cell>
          <cell r="AN836" t="str">
            <v>UNLV</v>
          </cell>
          <cell r="AO836">
            <v>27</v>
          </cell>
          <cell r="AQ836" t="str">
            <v>UNLV</v>
          </cell>
          <cell r="AR836">
            <v>1</v>
          </cell>
          <cell r="AS836">
            <v>4</v>
          </cell>
          <cell r="AT836">
            <v>0</v>
          </cell>
          <cell r="AU836">
            <v>3</v>
          </cell>
          <cell r="AV836">
            <v>6</v>
          </cell>
          <cell r="AW836">
            <v>0</v>
          </cell>
          <cell r="AY836">
            <v>2</v>
          </cell>
          <cell r="AZ836">
            <v>1</v>
          </cell>
          <cell r="BA836">
            <v>0</v>
          </cell>
          <cell r="BC836" t="str">
            <v>Boise State</v>
          </cell>
          <cell r="BD836">
            <v>0</v>
          </cell>
          <cell r="BE836">
            <v>5</v>
          </cell>
          <cell r="BF836">
            <v>0</v>
          </cell>
          <cell r="BG836">
            <v>4</v>
          </cell>
          <cell r="BH836">
            <v>6</v>
          </cell>
          <cell r="BI836">
            <v>0</v>
          </cell>
          <cell r="BJ836">
            <v>56.42</v>
          </cell>
          <cell r="BK836">
            <v>79.98</v>
          </cell>
        </row>
        <row r="837">
          <cell r="A837">
            <v>12</v>
          </cell>
          <cell r="B837" t="str">
            <v>Sat</v>
          </cell>
          <cell r="C837">
            <v>42693</v>
          </cell>
          <cell r="D837">
            <v>0.83333333333333337</v>
          </cell>
          <cell r="E837" t="str">
            <v>ESPNN</v>
          </cell>
          <cell r="F837" t="str">
            <v>Tulsa</v>
          </cell>
          <cell r="G837" t="str">
            <v>AAC</v>
          </cell>
          <cell r="H837" t="str">
            <v>Central Florida</v>
          </cell>
          <cell r="I837" t="str">
            <v>AAC</v>
          </cell>
          <cell r="J837" t="str">
            <v>Tulsa</v>
          </cell>
          <cell r="K837" t="str">
            <v>Central Florida</v>
          </cell>
          <cell r="L837">
            <v>2</v>
          </cell>
          <cell r="M837">
            <v>64.5</v>
          </cell>
          <cell r="P837" t="str">
            <v>Central Florida</v>
          </cell>
          <cell r="R837" t="str">
            <v>Central Florida</v>
          </cell>
          <cell r="S837" t="str">
            <v>Tulsa</v>
          </cell>
          <cell r="T837" t="str">
            <v>Tulsa</v>
          </cell>
          <cell r="U837" t="str">
            <v>L</v>
          </cell>
          <cell r="AL837" t="str">
            <v>TULSA</v>
          </cell>
          <cell r="AM837">
            <v>45</v>
          </cell>
          <cell r="AN837" t="str">
            <v>Central Florida</v>
          </cell>
          <cell r="AO837">
            <v>30</v>
          </cell>
          <cell r="AQ837" t="str">
            <v>Tulsa</v>
          </cell>
          <cell r="AR837">
            <v>1</v>
          </cell>
          <cell r="AS837">
            <v>3</v>
          </cell>
          <cell r="AT837">
            <v>0</v>
          </cell>
          <cell r="AU837">
            <v>4</v>
          </cell>
          <cell r="AV837">
            <v>5</v>
          </cell>
          <cell r="AW837">
            <v>0</v>
          </cell>
          <cell r="AY837">
            <v>5</v>
          </cell>
          <cell r="AZ837">
            <v>4</v>
          </cell>
          <cell r="BA837">
            <v>0</v>
          </cell>
          <cell r="BC837" t="str">
            <v>Central Florida</v>
          </cell>
          <cell r="BD837">
            <v>3</v>
          </cell>
          <cell r="BE837">
            <v>1</v>
          </cell>
          <cell r="BF837">
            <v>0</v>
          </cell>
          <cell r="BG837">
            <v>7</v>
          </cell>
          <cell r="BH837">
            <v>2</v>
          </cell>
          <cell r="BI837">
            <v>0</v>
          </cell>
          <cell r="BJ837">
            <v>74.180000000000007</v>
          </cell>
          <cell r="BK837">
            <v>72.709999999999994</v>
          </cell>
        </row>
        <row r="838">
          <cell r="A838">
            <v>12</v>
          </cell>
          <cell r="B838" t="str">
            <v>Sat</v>
          </cell>
          <cell r="C838">
            <v>42693</v>
          </cell>
          <cell r="D838">
            <v>0.66666666666666663</v>
          </cell>
          <cell r="E838" t="str">
            <v>ESPNN</v>
          </cell>
          <cell r="F838" t="str">
            <v>Navy</v>
          </cell>
          <cell r="G838" t="str">
            <v>AAC</v>
          </cell>
          <cell r="H838" t="str">
            <v>East Carolina</v>
          </cell>
          <cell r="I838" t="str">
            <v>AAC</v>
          </cell>
          <cell r="J838" t="str">
            <v>Navy</v>
          </cell>
          <cell r="K838" t="str">
            <v>East Carolina</v>
          </cell>
          <cell r="L838">
            <v>7.5</v>
          </cell>
          <cell r="M838">
            <v>67</v>
          </cell>
          <cell r="P838" t="str">
            <v>East Carolina</v>
          </cell>
          <cell r="R838" t="str">
            <v>East Carolina</v>
          </cell>
          <cell r="S838" t="str">
            <v>Navy</v>
          </cell>
          <cell r="T838" t="str">
            <v>Navy</v>
          </cell>
          <cell r="U838" t="str">
            <v>L</v>
          </cell>
          <cell r="X838" t="str">
            <v>X</v>
          </cell>
          <cell r="AL838" t="str">
            <v>NAVY</v>
          </cell>
          <cell r="AM838">
            <v>45</v>
          </cell>
          <cell r="AN838" t="str">
            <v>East Carolina</v>
          </cell>
          <cell r="AO838">
            <v>21</v>
          </cell>
          <cell r="AQ838" t="str">
            <v>Navy</v>
          </cell>
          <cell r="AR838">
            <v>1</v>
          </cell>
          <cell r="AS838">
            <v>1</v>
          </cell>
          <cell r="AT838">
            <v>0</v>
          </cell>
          <cell r="AU838">
            <v>3</v>
          </cell>
          <cell r="AV838">
            <v>1</v>
          </cell>
          <cell r="AW838">
            <v>0</v>
          </cell>
          <cell r="AY838">
            <v>3</v>
          </cell>
          <cell r="AZ838">
            <v>2</v>
          </cell>
          <cell r="BA838">
            <v>0</v>
          </cell>
          <cell r="BC838" t="str">
            <v>East Carolina</v>
          </cell>
          <cell r="BD838">
            <v>1</v>
          </cell>
          <cell r="BE838">
            <v>1</v>
          </cell>
          <cell r="BF838">
            <v>0</v>
          </cell>
          <cell r="BG838">
            <v>1</v>
          </cell>
          <cell r="BH838">
            <v>4</v>
          </cell>
          <cell r="BI838">
            <v>0</v>
          </cell>
          <cell r="BJ838">
            <v>73.36</v>
          </cell>
          <cell r="BK838">
            <v>62.41</v>
          </cell>
        </row>
        <row r="839">
          <cell r="A839">
            <v>12</v>
          </cell>
          <cell r="B839" t="str">
            <v>Sat</v>
          </cell>
          <cell r="C839">
            <v>42693</v>
          </cell>
          <cell r="D839">
            <v>0.79166666666666663</v>
          </cell>
          <cell r="E839" t="str">
            <v>CBSSN</v>
          </cell>
          <cell r="F839" t="str">
            <v>South Florida</v>
          </cell>
          <cell r="G839" t="str">
            <v>AAC</v>
          </cell>
          <cell r="H839" t="str">
            <v>SMU</v>
          </cell>
          <cell r="I839" t="str">
            <v>AAC</v>
          </cell>
          <cell r="J839" t="str">
            <v>South Florida</v>
          </cell>
          <cell r="K839" t="str">
            <v>SMU</v>
          </cell>
          <cell r="L839">
            <v>13</v>
          </cell>
          <cell r="M839">
            <v>74</v>
          </cell>
          <cell r="P839" t="str">
            <v>SMU</v>
          </cell>
          <cell r="R839" t="str">
            <v>SMU</v>
          </cell>
          <cell r="S839" t="str">
            <v>South Florida</v>
          </cell>
          <cell r="T839" t="str">
            <v>South Florida</v>
          </cell>
          <cell r="U839" t="str">
            <v>L</v>
          </cell>
          <cell r="AL839" t="str">
            <v>SOUTH FLORIDA</v>
          </cell>
          <cell r="AM839">
            <v>38</v>
          </cell>
          <cell r="AN839" t="str">
            <v>SMU</v>
          </cell>
          <cell r="AO839">
            <v>14</v>
          </cell>
          <cell r="AQ839" t="str">
            <v>South Florida</v>
          </cell>
          <cell r="AR839">
            <v>3</v>
          </cell>
          <cell r="AS839">
            <v>2</v>
          </cell>
          <cell r="AT839">
            <v>0</v>
          </cell>
          <cell r="AU839">
            <v>6</v>
          </cell>
          <cell r="AV839">
            <v>3</v>
          </cell>
          <cell r="AW839">
            <v>0</v>
          </cell>
          <cell r="AY839">
            <v>1</v>
          </cell>
          <cell r="AZ839">
            <v>2</v>
          </cell>
          <cell r="BA839">
            <v>0</v>
          </cell>
          <cell r="BC839" t="str">
            <v>SMU</v>
          </cell>
          <cell r="BD839">
            <v>1</v>
          </cell>
          <cell r="BE839">
            <v>2</v>
          </cell>
          <cell r="BF839">
            <v>0</v>
          </cell>
          <cell r="BG839">
            <v>6</v>
          </cell>
          <cell r="BH839">
            <v>3</v>
          </cell>
          <cell r="BI839">
            <v>0</v>
          </cell>
          <cell r="BJ839">
            <v>77.22</v>
          </cell>
          <cell r="BK839">
            <v>63.36</v>
          </cell>
        </row>
        <row r="840">
          <cell r="A840">
            <v>12</v>
          </cell>
          <cell r="B840" t="str">
            <v>Sat</v>
          </cell>
          <cell r="C840">
            <v>42693</v>
          </cell>
          <cell r="D840">
            <v>0.64583333333333337</v>
          </cell>
          <cell r="E840" t="str">
            <v>espn3</v>
          </cell>
          <cell r="F840" t="str">
            <v>Temple</v>
          </cell>
          <cell r="G840" t="str">
            <v>AAC</v>
          </cell>
          <cell r="H840" t="str">
            <v>Tulane</v>
          </cell>
          <cell r="I840" t="str">
            <v>AAC</v>
          </cell>
          <cell r="J840" t="str">
            <v>Temple</v>
          </cell>
          <cell r="K840" t="str">
            <v>Tulane</v>
          </cell>
          <cell r="L840">
            <v>15</v>
          </cell>
          <cell r="M840">
            <v>46</v>
          </cell>
          <cell r="P840" t="str">
            <v>Tulane</v>
          </cell>
          <cell r="R840" t="str">
            <v>Tulane</v>
          </cell>
          <cell r="S840" t="str">
            <v>Temple</v>
          </cell>
          <cell r="T840" t="str">
            <v>Tulane</v>
          </cell>
          <cell r="U840" t="str">
            <v>W</v>
          </cell>
          <cell r="X840" t="str">
            <v>PW</v>
          </cell>
          <cell r="AL840" t="str">
            <v>TEMPLE</v>
          </cell>
          <cell r="AM840">
            <v>49</v>
          </cell>
          <cell r="AN840" t="str">
            <v>Tulane</v>
          </cell>
          <cell r="AO840">
            <v>10</v>
          </cell>
          <cell r="AQ840" t="str">
            <v>Temple</v>
          </cell>
          <cell r="AR840">
            <v>3</v>
          </cell>
          <cell r="AS840">
            <v>0</v>
          </cell>
          <cell r="AT840">
            <v>0</v>
          </cell>
          <cell r="AU840">
            <v>8</v>
          </cell>
          <cell r="AV840">
            <v>1</v>
          </cell>
          <cell r="AW840">
            <v>0</v>
          </cell>
          <cell r="AY840">
            <v>2</v>
          </cell>
          <cell r="AZ840">
            <v>0</v>
          </cell>
          <cell r="BA840">
            <v>0</v>
          </cell>
          <cell r="BC840" t="str">
            <v>Tulane</v>
          </cell>
          <cell r="BD840">
            <v>0</v>
          </cell>
          <cell r="BE840">
            <v>3</v>
          </cell>
          <cell r="BF840">
            <v>0</v>
          </cell>
          <cell r="BG840">
            <v>4</v>
          </cell>
          <cell r="BH840">
            <v>5</v>
          </cell>
          <cell r="BI840">
            <v>0</v>
          </cell>
          <cell r="BJ840">
            <v>75.27</v>
          </cell>
          <cell r="BK840">
            <v>58.3</v>
          </cell>
        </row>
        <row r="841">
          <cell r="A841">
            <v>12</v>
          </cell>
          <cell r="B841" t="str">
            <v>Sat</v>
          </cell>
          <cell r="C841">
            <v>42693</v>
          </cell>
          <cell r="D841">
            <v>0.54166666666666663</v>
          </cell>
          <cell r="F841" t="str">
            <v>Connecticut</v>
          </cell>
          <cell r="G841" t="str">
            <v>AAC</v>
          </cell>
          <cell r="H841" t="str">
            <v>Boston College</v>
          </cell>
          <cell r="I841" t="str">
            <v>ACC</v>
          </cell>
          <cell r="J841" t="str">
            <v>Boston College</v>
          </cell>
          <cell r="K841" t="str">
            <v>Connecticut</v>
          </cell>
          <cell r="L841">
            <v>7.5</v>
          </cell>
          <cell r="M841">
            <v>37.5</v>
          </cell>
          <cell r="P841" t="str">
            <v>Boston College</v>
          </cell>
          <cell r="R841" t="str">
            <v>Connecticut</v>
          </cell>
          <cell r="S841" t="str">
            <v>Boston College</v>
          </cell>
          <cell r="T841" t="str">
            <v>Connecticut</v>
          </cell>
          <cell r="U841" t="str">
            <v>W</v>
          </cell>
          <cell r="Z841" t="str">
            <v>U</v>
          </cell>
          <cell r="AL841" t="str">
            <v>DNP</v>
          </cell>
          <cell r="AQ841" t="str">
            <v>Connecticut</v>
          </cell>
          <cell r="AR841">
            <v>1</v>
          </cell>
          <cell r="AS841">
            <v>3</v>
          </cell>
          <cell r="AT841">
            <v>0</v>
          </cell>
          <cell r="AU841">
            <v>2</v>
          </cell>
          <cell r="AV841">
            <v>7</v>
          </cell>
          <cell r="AW841">
            <v>0</v>
          </cell>
          <cell r="AY841">
            <v>0</v>
          </cell>
          <cell r="AZ841">
            <v>0</v>
          </cell>
          <cell r="BA841">
            <v>0</v>
          </cell>
          <cell r="BC841" t="str">
            <v>Boston College</v>
          </cell>
          <cell r="BD841">
            <v>1</v>
          </cell>
          <cell r="BE841">
            <v>3</v>
          </cell>
          <cell r="BF841">
            <v>1</v>
          </cell>
          <cell r="BG841">
            <v>3</v>
          </cell>
          <cell r="BH841">
            <v>5</v>
          </cell>
          <cell r="BI841">
            <v>1</v>
          </cell>
          <cell r="BJ841">
            <v>57.47</v>
          </cell>
          <cell r="BK841">
            <v>63.36</v>
          </cell>
        </row>
        <row r="842">
          <cell r="A842">
            <v>12</v>
          </cell>
          <cell r="B842" t="str">
            <v>Sat</v>
          </cell>
          <cell r="C842">
            <v>42693</v>
          </cell>
          <cell r="D842">
            <v>0.52083333333333337</v>
          </cell>
          <cell r="E842" t="str">
            <v>ACC</v>
          </cell>
          <cell r="F842" t="str">
            <v>Virginia</v>
          </cell>
          <cell r="G842" t="str">
            <v>ACC</v>
          </cell>
          <cell r="H842" t="str">
            <v>Georgia Tech</v>
          </cell>
          <cell r="I842" t="str">
            <v>ACC</v>
          </cell>
          <cell r="J842" t="str">
            <v>Georgia Tech</v>
          </cell>
          <cell r="K842" t="str">
            <v>Virginia</v>
          </cell>
          <cell r="L842">
            <v>11</v>
          </cell>
          <cell r="M842">
            <v>56</v>
          </cell>
          <cell r="P842" t="str">
            <v>Georgia Tech</v>
          </cell>
          <cell r="R842" t="str">
            <v>Virginia</v>
          </cell>
          <cell r="S842" t="str">
            <v>Georgia Tech</v>
          </cell>
          <cell r="T842" t="str">
            <v>Georgia Tech</v>
          </cell>
          <cell r="U842" t="str">
            <v>L</v>
          </cell>
          <cell r="AL842" t="str">
            <v>VIRGINIA</v>
          </cell>
          <cell r="AM842">
            <v>27</v>
          </cell>
          <cell r="AN842" t="str">
            <v>Georgia Tech</v>
          </cell>
          <cell r="AO842">
            <v>21</v>
          </cell>
          <cell r="AQ842" t="str">
            <v>Virginia</v>
          </cell>
          <cell r="AR842">
            <v>4</v>
          </cell>
          <cell r="AS842">
            <v>1</v>
          </cell>
          <cell r="AT842">
            <v>0</v>
          </cell>
          <cell r="AU842">
            <v>6</v>
          </cell>
          <cell r="AV842">
            <v>3</v>
          </cell>
          <cell r="AW842">
            <v>0</v>
          </cell>
          <cell r="AY842">
            <v>6</v>
          </cell>
          <cell r="AZ842">
            <v>5</v>
          </cell>
          <cell r="BA842">
            <v>0</v>
          </cell>
          <cell r="BC842" t="str">
            <v>Georgia Tech</v>
          </cell>
          <cell r="BD842">
            <v>1</v>
          </cell>
          <cell r="BE842">
            <v>4</v>
          </cell>
          <cell r="BF842">
            <v>0</v>
          </cell>
          <cell r="BG842">
            <v>3</v>
          </cell>
          <cell r="BH842">
            <v>5</v>
          </cell>
          <cell r="BI842">
            <v>1</v>
          </cell>
          <cell r="BJ842">
            <v>64.48</v>
          </cell>
          <cell r="BK842">
            <v>74.95</v>
          </cell>
        </row>
        <row r="843">
          <cell r="A843">
            <v>12</v>
          </cell>
          <cell r="B843" t="str">
            <v>Sat</v>
          </cell>
          <cell r="C843">
            <v>42693</v>
          </cell>
          <cell r="D843">
            <v>0.64583333333333337</v>
          </cell>
          <cell r="F843" t="str">
            <v>1AA Citadel</v>
          </cell>
          <cell r="G843" t="str">
            <v>1AA</v>
          </cell>
          <cell r="H843" t="str">
            <v>North Carolina</v>
          </cell>
          <cell r="I843" t="str">
            <v>ACC</v>
          </cell>
          <cell r="K843" t="str">
            <v>1AA Citadel</v>
          </cell>
          <cell r="P843" t="str">
            <v>North Carolina</v>
          </cell>
          <cell r="R843">
            <v>0</v>
          </cell>
          <cell r="S843" t="str">
            <v>1AA Citadel</v>
          </cell>
          <cell r="AL843" t="str">
            <v>DNP</v>
          </cell>
          <cell r="AQ843" t="str">
            <v>1AA Citadel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Y843">
            <v>0</v>
          </cell>
          <cell r="AZ843">
            <v>0</v>
          </cell>
          <cell r="BA843">
            <v>0</v>
          </cell>
          <cell r="BC843" t="str">
            <v>North Carolina</v>
          </cell>
          <cell r="BD843">
            <v>1</v>
          </cell>
          <cell r="BE843">
            <v>3</v>
          </cell>
          <cell r="BF843">
            <v>0</v>
          </cell>
          <cell r="BG843">
            <v>4</v>
          </cell>
          <cell r="BH843">
            <v>4</v>
          </cell>
          <cell r="BI843">
            <v>0</v>
          </cell>
          <cell r="BJ843">
            <v>57.84</v>
          </cell>
          <cell r="BK843">
            <v>80.91</v>
          </cell>
        </row>
        <row r="844">
          <cell r="A844">
            <v>12</v>
          </cell>
          <cell r="B844" t="str">
            <v>Sat</v>
          </cell>
          <cell r="C844">
            <v>42693</v>
          </cell>
          <cell r="D844">
            <v>0.52083333333333337</v>
          </cell>
          <cell r="E844" t="str">
            <v>ACC</v>
          </cell>
          <cell r="F844" t="str">
            <v>Miami (FL)</v>
          </cell>
          <cell r="G844" t="str">
            <v>ACC</v>
          </cell>
          <cell r="H844" t="str">
            <v>North Carolina St</v>
          </cell>
          <cell r="I844" t="str">
            <v>ACC</v>
          </cell>
          <cell r="J844" t="str">
            <v>Miami (FL)</v>
          </cell>
          <cell r="K844" t="str">
            <v>North Carolina St</v>
          </cell>
          <cell r="L844">
            <v>3</v>
          </cell>
          <cell r="M844">
            <v>49.5</v>
          </cell>
          <cell r="P844" t="str">
            <v>North Carolina St</v>
          </cell>
          <cell r="R844" t="str">
            <v>North Carolina St</v>
          </cell>
          <cell r="S844" t="str">
            <v>Miami (FL)</v>
          </cell>
          <cell r="T844" t="str">
            <v>Miami (FL)</v>
          </cell>
          <cell r="U844" t="str">
            <v>L</v>
          </cell>
          <cell r="AL844" t="str">
            <v>DNP</v>
          </cell>
          <cell r="AQ844" t="str">
            <v>Miami (FL)</v>
          </cell>
          <cell r="AR844">
            <v>3</v>
          </cell>
          <cell r="AS844">
            <v>2</v>
          </cell>
          <cell r="AT844">
            <v>0</v>
          </cell>
          <cell r="AU844">
            <v>6</v>
          </cell>
          <cell r="AV844">
            <v>3</v>
          </cell>
          <cell r="AW844">
            <v>0</v>
          </cell>
          <cell r="AY844">
            <v>1</v>
          </cell>
          <cell r="AZ844">
            <v>2</v>
          </cell>
          <cell r="BA844">
            <v>0</v>
          </cell>
          <cell r="BC844" t="str">
            <v>North Carolina St</v>
          </cell>
          <cell r="BD844">
            <v>4</v>
          </cell>
          <cell r="BE844">
            <v>2</v>
          </cell>
          <cell r="BF844">
            <v>0</v>
          </cell>
          <cell r="BG844">
            <v>5</v>
          </cell>
          <cell r="BH844">
            <v>4</v>
          </cell>
          <cell r="BI844">
            <v>0</v>
          </cell>
          <cell r="BJ844">
            <v>82.48</v>
          </cell>
          <cell r="BK844">
            <v>75.06</v>
          </cell>
        </row>
        <row r="845">
          <cell r="A845">
            <v>12</v>
          </cell>
          <cell r="B845" t="str">
            <v>Sat</v>
          </cell>
          <cell r="C845">
            <v>42693</v>
          </cell>
          <cell r="D845">
            <v>0.625</v>
          </cell>
          <cell r="E845" t="str">
            <v>ACC</v>
          </cell>
          <cell r="F845" t="str">
            <v>Duke</v>
          </cell>
          <cell r="G845" t="str">
            <v>ACC</v>
          </cell>
          <cell r="H845" t="str">
            <v>Pittsburgh</v>
          </cell>
          <cell r="I845" t="str">
            <v>ACC</v>
          </cell>
          <cell r="J845" t="str">
            <v>Pittsburgh</v>
          </cell>
          <cell r="K845" t="str">
            <v>Duke</v>
          </cell>
          <cell r="L845">
            <v>7.5</v>
          </cell>
          <cell r="M845">
            <v>62.5</v>
          </cell>
          <cell r="P845" t="str">
            <v>Pittsburgh</v>
          </cell>
          <cell r="R845" t="str">
            <v>Duke</v>
          </cell>
          <cell r="S845" t="str">
            <v>Pittsburgh</v>
          </cell>
          <cell r="T845" t="str">
            <v>Duke</v>
          </cell>
          <cell r="U845" t="str">
            <v>W</v>
          </cell>
          <cell r="AL845" t="str">
            <v>Pittsburgh</v>
          </cell>
          <cell r="AM845">
            <v>31</v>
          </cell>
          <cell r="AN845" t="str">
            <v>DUKE</v>
          </cell>
          <cell r="AO845">
            <v>13</v>
          </cell>
          <cell r="AQ845" t="str">
            <v>Duke</v>
          </cell>
          <cell r="AR845">
            <v>3</v>
          </cell>
          <cell r="AS845">
            <v>1</v>
          </cell>
          <cell r="AT845">
            <v>0</v>
          </cell>
          <cell r="AU845">
            <v>6</v>
          </cell>
          <cell r="AV845">
            <v>3</v>
          </cell>
          <cell r="AW845">
            <v>0</v>
          </cell>
          <cell r="AY845">
            <v>2</v>
          </cell>
          <cell r="AZ845">
            <v>1</v>
          </cell>
          <cell r="BA845">
            <v>0</v>
          </cell>
          <cell r="BC845" t="str">
            <v>Pittsburgh</v>
          </cell>
          <cell r="BD845">
            <v>2</v>
          </cell>
          <cell r="BE845">
            <v>2</v>
          </cell>
          <cell r="BF845">
            <v>1</v>
          </cell>
          <cell r="BG845">
            <v>4</v>
          </cell>
          <cell r="BH845">
            <v>4</v>
          </cell>
          <cell r="BI845">
            <v>1</v>
          </cell>
          <cell r="BJ845">
            <v>71.34</v>
          </cell>
          <cell r="BK845">
            <v>78.11</v>
          </cell>
        </row>
        <row r="846">
          <cell r="A846">
            <v>12</v>
          </cell>
          <cell r="B846" t="str">
            <v>Sat</v>
          </cell>
          <cell r="C846">
            <v>42693</v>
          </cell>
          <cell r="D846">
            <v>0.64583333333333337</v>
          </cell>
          <cell r="E846" t="str">
            <v>ABC</v>
          </cell>
          <cell r="F846" t="str">
            <v>Florida State</v>
          </cell>
          <cell r="G846" t="str">
            <v>ACC</v>
          </cell>
          <cell r="H846" t="str">
            <v>Syracuse</v>
          </cell>
          <cell r="I846" t="str">
            <v>ACC</v>
          </cell>
          <cell r="J846" t="str">
            <v>Florida State</v>
          </cell>
          <cell r="K846" t="str">
            <v>Syracuse</v>
          </cell>
          <cell r="L846">
            <v>21</v>
          </cell>
          <cell r="M846">
            <v>63.5</v>
          </cell>
          <cell r="P846" t="str">
            <v>Syracuse</v>
          </cell>
          <cell r="R846" t="str">
            <v>Syracuse</v>
          </cell>
          <cell r="S846" t="str">
            <v>Florida State</v>
          </cell>
          <cell r="T846" t="str">
            <v>Florida State</v>
          </cell>
          <cell r="U846" t="str">
            <v>L</v>
          </cell>
          <cell r="AL846" t="str">
            <v>FLORIDA STATE</v>
          </cell>
          <cell r="AM846">
            <v>45</v>
          </cell>
          <cell r="AN846" t="str">
            <v>Syracuse</v>
          </cell>
          <cell r="AO846">
            <v>21</v>
          </cell>
          <cell r="AQ846" t="str">
            <v>Florida State</v>
          </cell>
          <cell r="AR846">
            <v>2</v>
          </cell>
          <cell r="AS846">
            <v>2</v>
          </cell>
          <cell r="AT846">
            <v>0</v>
          </cell>
          <cell r="AU846">
            <v>6</v>
          </cell>
          <cell r="AV846">
            <v>3</v>
          </cell>
          <cell r="AW846">
            <v>0</v>
          </cell>
          <cell r="AY846">
            <v>3</v>
          </cell>
          <cell r="AZ846">
            <v>1</v>
          </cell>
          <cell r="BA846">
            <v>0</v>
          </cell>
          <cell r="BC846" t="str">
            <v>Syracuse</v>
          </cell>
          <cell r="BD846">
            <v>0</v>
          </cell>
          <cell r="BE846">
            <v>4</v>
          </cell>
          <cell r="BF846">
            <v>0</v>
          </cell>
          <cell r="BG846">
            <v>3</v>
          </cell>
          <cell r="BH846">
            <v>6</v>
          </cell>
          <cell r="BI846">
            <v>0</v>
          </cell>
          <cell r="BJ846">
            <v>86.1</v>
          </cell>
          <cell r="BK846">
            <v>64.69</v>
          </cell>
        </row>
        <row r="847">
          <cell r="A847">
            <v>12</v>
          </cell>
          <cell r="B847" t="str">
            <v>Sat</v>
          </cell>
          <cell r="C847">
            <v>42693</v>
          </cell>
          <cell r="D847">
            <v>0.79166666666666663</v>
          </cell>
          <cell r="E847" t="str">
            <v>ESPN</v>
          </cell>
          <cell r="F847" t="str">
            <v>Clemson</v>
          </cell>
          <cell r="G847" t="str">
            <v>ACC</v>
          </cell>
          <cell r="H847" t="str">
            <v>Wake Forest</v>
          </cell>
          <cell r="I847" t="str">
            <v>ACC</v>
          </cell>
          <cell r="J847" t="str">
            <v>Clemson</v>
          </cell>
          <cell r="K847" t="str">
            <v>Wake Forest</v>
          </cell>
          <cell r="L847">
            <v>22.5</v>
          </cell>
          <cell r="M847">
            <v>47.5</v>
          </cell>
          <cell r="P847" t="str">
            <v>Wake Forest</v>
          </cell>
          <cell r="R847" t="str">
            <v>Wake Forest</v>
          </cell>
          <cell r="S847" t="str">
            <v>Clemson</v>
          </cell>
          <cell r="T847" t="str">
            <v>Clemson</v>
          </cell>
          <cell r="U847" t="str">
            <v>L</v>
          </cell>
          <cell r="AL847" t="str">
            <v>CLEMSON</v>
          </cell>
          <cell r="AM847">
            <v>33</v>
          </cell>
          <cell r="AN847" t="str">
            <v>Wake Forest</v>
          </cell>
          <cell r="AO847">
            <v>13</v>
          </cell>
          <cell r="AQ847" t="str">
            <v>Clemson</v>
          </cell>
          <cell r="AR847">
            <v>2</v>
          </cell>
          <cell r="AS847">
            <v>2</v>
          </cell>
          <cell r="AT847">
            <v>0</v>
          </cell>
          <cell r="AU847">
            <v>4</v>
          </cell>
          <cell r="AV847">
            <v>5</v>
          </cell>
          <cell r="AW847">
            <v>0</v>
          </cell>
          <cell r="AY847">
            <v>5</v>
          </cell>
          <cell r="AZ847">
            <v>6</v>
          </cell>
          <cell r="BA847">
            <v>0</v>
          </cell>
          <cell r="BC847" t="str">
            <v>Wake Forest</v>
          </cell>
          <cell r="BD847">
            <v>2</v>
          </cell>
          <cell r="BE847">
            <v>3</v>
          </cell>
          <cell r="BF847">
            <v>0</v>
          </cell>
          <cell r="BG847">
            <v>5</v>
          </cell>
          <cell r="BH847">
            <v>4</v>
          </cell>
          <cell r="BI847">
            <v>0</v>
          </cell>
          <cell r="BJ847">
            <v>92.96</v>
          </cell>
          <cell r="BK847">
            <v>68.86</v>
          </cell>
        </row>
        <row r="848">
          <cell r="A848">
            <v>12</v>
          </cell>
          <cell r="B848" t="str">
            <v>Sat</v>
          </cell>
          <cell r="C848">
            <v>42693</v>
          </cell>
          <cell r="D848">
            <v>0.5</v>
          </cell>
          <cell r="E848" t="str">
            <v>BTN</v>
          </cell>
          <cell r="F848" t="str">
            <v>Iowa</v>
          </cell>
          <cell r="G848" t="str">
            <v>B10</v>
          </cell>
          <cell r="H848" t="str">
            <v>Illinois</v>
          </cell>
          <cell r="I848" t="str">
            <v>B10</v>
          </cell>
          <cell r="J848" t="str">
            <v>Iowa</v>
          </cell>
          <cell r="K848" t="str">
            <v>Illinois</v>
          </cell>
          <cell r="L848">
            <v>9.5</v>
          </cell>
          <cell r="M848">
            <v>44</v>
          </cell>
          <cell r="P848" t="str">
            <v>Illinois</v>
          </cell>
          <cell r="R848" t="str">
            <v>Illinois</v>
          </cell>
          <cell r="S848" t="str">
            <v>Iowa</v>
          </cell>
          <cell r="T848" t="str">
            <v>Iowa</v>
          </cell>
          <cell r="U848" t="str">
            <v>L</v>
          </cell>
          <cell r="AL848" t="str">
            <v>IOWA</v>
          </cell>
          <cell r="AM848">
            <v>29</v>
          </cell>
          <cell r="AN848" t="str">
            <v>Illinois</v>
          </cell>
          <cell r="AO848">
            <v>20</v>
          </cell>
          <cell r="AQ848" t="str">
            <v>Iowa</v>
          </cell>
          <cell r="AR848">
            <v>1</v>
          </cell>
          <cell r="AS848">
            <v>3</v>
          </cell>
          <cell r="AT848">
            <v>0</v>
          </cell>
          <cell r="AU848">
            <v>3</v>
          </cell>
          <cell r="AV848">
            <v>6</v>
          </cell>
          <cell r="AW848">
            <v>0</v>
          </cell>
          <cell r="AY848">
            <v>3</v>
          </cell>
          <cell r="AZ848">
            <v>3</v>
          </cell>
          <cell r="BA848">
            <v>0</v>
          </cell>
          <cell r="BC848" t="str">
            <v>Illinois</v>
          </cell>
          <cell r="BD848">
            <v>1</v>
          </cell>
          <cell r="BE848">
            <v>5</v>
          </cell>
          <cell r="BF848">
            <v>0</v>
          </cell>
          <cell r="BG848">
            <v>3</v>
          </cell>
          <cell r="BH848">
            <v>6</v>
          </cell>
          <cell r="BI848">
            <v>0</v>
          </cell>
          <cell r="BJ848">
            <v>78.930000000000007</v>
          </cell>
          <cell r="BK848">
            <v>63.56</v>
          </cell>
        </row>
        <row r="849">
          <cell r="A849">
            <v>12</v>
          </cell>
          <cell r="B849" t="str">
            <v>Sat</v>
          </cell>
          <cell r="C849">
            <v>42693</v>
          </cell>
          <cell r="D849">
            <v>0.64583333333333337</v>
          </cell>
          <cell r="E849" t="str">
            <v>ESPN</v>
          </cell>
          <cell r="F849" t="str">
            <v>Indiana</v>
          </cell>
          <cell r="G849" t="str">
            <v>B10</v>
          </cell>
          <cell r="H849" t="str">
            <v>Michigan</v>
          </cell>
          <cell r="I849" t="str">
            <v>B10</v>
          </cell>
          <cell r="J849" t="str">
            <v>Michigan</v>
          </cell>
          <cell r="K849" t="str">
            <v>Indiana</v>
          </cell>
          <cell r="L849">
            <v>24</v>
          </cell>
          <cell r="M849">
            <v>50.5</v>
          </cell>
          <cell r="P849" t="str">
            <v>Michigan</v>
          </cell>
          <cell r="R849" t="str">
            <v>Indiana</v>
          </cell>
          <cell r="S849" t="str">
            <v>Michigan</v>
          </cell>
          <cell r="T849" t="str">
            <v>Indiana</v>
          </cell>
          <cell r="U849" t="str">
            <v>W</v>
          </cell>
          <cell r="AL849" t="str">
            <v>Michigan</v>
          </cell>
          <cell r="AM849">
            <v>48</v>
          </cell>
          <cell r="AN849" t="str">
            <v>INDIANA</v>
          </cell>
          <cell r="AO849">
            <v>41</v>
          </cell>
          <cell r="AQ849" t="str">
            <v>Indiana</v>
          </cell>
          <cell r="AR849">
            <v>2</v>
          </cell>
          <cell r="AS849">
            <v>3</v>
          </cell>
          <cell r="AT849">
            <v>0</v>
          </cell>
          <cell r="AU849">
            <v>4</v>
          </cell>
          <cell r="AV849">
            <v>6</v>
          </cell>
          <cell r="AW849">
            <v>0</v>
          </cell>
          <cell r="AY849">
            <v>3</v>
          </cell>
          <cell r="AZ849">
            <v>4</v>
          </cell>
          <cell r="BA849">
            <v>0</v>
          </cell>
          <cell r="BC849" t="str">
            <v>Michigan</v>
          </cell>
          <cell r="BD849">
            <v>4</v>
          </cell>
          <cell r="BE849">
            <v>4</v>
          </cell>
          <cell r="BF849">
            <v>0</v>
          </cell>
          <cell r="BG849">
            <v>5</v>
          </cell>
          <cell r="BH849">
            <v>6</v>
          </cell>
          <cell r="BI849">
            <v>0</v>
          </cell>
          <cell r="BJ849">
            <v>70.260000000000005</v>
          </cell>
          <cell r="BK849">
            <v>99.5</v>
          </cell>
        </row>
        <row r="850">
          <cell r="A850">
            <v>12</v>
          </cell>
          <cell r="B850" t="str">
            <v>Sat</v>
          </cell>
          <cell r="C850">
            <v>42693</v>
          </cell>
          <cell r="D850">
            <v>0.5</v>
          </cell>
          <cell r="E850" t="str">
            <v>ESPN</v>
          </cell>
          <cell r="F850" t="str">
            <v>Ohio State</v>
          </cell>
          <cell r="G850" t="str">
            <v>B10</v>
          </cell>
          <cell r="H850" t="str">
            <v>Michigan State</v>
          </cell>
          <cell r="I850" t="str">
            <v>B10</v>
          </cell>
          <cell r="J850" t="str">
            <v>Ohio State</v>
          </cell>
          <cell r="K850" t="str">
            <v>Michigan State</v>
          </cell>
          <cell r="L850">
            <v>22.5</v>
          </cell>
          <cell r="M850">
            <v>52.5</v>
          </cell>
          <cell r="P850" t="str">
            <v>Michigan State</v>
          </cell>
          <cell r="R850" t="str">
            <v>Michigan State</v>
          </cell>
          <cell r="S850" t="str">
            <v>Ohio State</v>
          </cell>
          <cell r="T850" t="str">
            <v>Michigan State</v>
          </cell>
          <cell r="U850" t="str">
            <v>W</v>
          </cell>
          <cell r="AL850" t="str">
            <v>Michigan State</v>
          </cell>
          <cell r="AM850">
            <v>17</v>
          </cell>
          <cell r="AN850" t="str">
            <v>OHIO STATE</v>
          </cell>
          <cell r="AO850">
            <v>14</v>
          </cell>
          <cell r="AQ850" t="str">
            <v>Ohio State</v>
          </cell>
          <cell r="AR850">
            <v>2</v>
          </cell>
          <cell r="AS850">
            <v>1</v>
          </cell>
          <cell r="AT850">
            <v>0</v>
          </cell>
          <cell r="AU850">
            <v>6</v>
          </cell>
          <cell r="AV850">
            <v>3</v>
          </cell>
          <cell r="AW850">
            <v>0</v>
          </cell>
          <cell r="AY850">
            <v>5</v>
          </cell>
          <cell r="AZ850">
            <v>3</v>
          </cell>
          <cell r="BA850">
            <v>0</v>
          </cell>
          <cell r="BC850" t="str">
            <v>Michigan State</v>
          </cell>
          <cell r="BD850">
            <v>2</v>
          </cell>
          <cell r="BE850">
            <v>3</v>
          </cell>
          <cell r="BF850">
            <v>0</v>
          </cell>
          <cell r="BG850">
            <v>3</v>
          </cell>
          <cell r="BH850">
            <v>6</v>
          </cell>
          <cell r="BI850">
            <v>0</v>
          </cell>
          <cell r="BJ850">
            <v>101.96</v>
          </cell>
          <cell r="BK850">
            <v>72.180000000000007</v>
          </cell>
        </row>
        <row r="851">
          <cell r="A851">
            <v>12</v>
          </cell>
          <cell r="B851" t="str">
            <v>Sat</v>
          </cell>
          <cell r="C851">
            <v>42693</v>
          </cell>
          <cell r="D851">
            <v>0.64583333333333337</v>
          </cell>
          <cell r="E851" t="str">
            <v>BTN</v>
          </cell>
          <cell r="F851" t="str">
            <v>Northwestern</v>
          </cell>
          <cell r="G851" t="str">
            <v>B10</v>
          </cell>
          <cell r="H851" t="str">
            <v>Minnesota</v>
          </cell>
          <cell r="I851" t="str">
            <v>B10</v>
          </cell>
          <cell r="J851" t="str">
            <v>Northwestern</v>
          </cell>
          <cell r="K851" t="str">
            <v>Minnesota</v>
          </cell>
          <cell r="L851">
            <v>2</v>
          </cell>
          <cell r="M851">
            <v>45</v>
          </cell>
          <cell r="P851" t="str">
            <v>Minnesota</v>
          </cell>
          <cell r="R851" t="str">
            <v>Minnesota</v>
          </cell>
          <cell r="S851" t="str">
            <v>Northwestern</v>
          </cell>
          <cell r="T851" t="str">
            <v>Northwestern</v>
          </cell>
          <cell r="U851" t="str">
            <v>L</v>
          </cell>
          <cell r="X851" t="str">
            <v>X</v>
          </cell>
          <cell r="AL851" t="str">
            <v>NORTHWESTERN</v>
          </cell>
          <cell r="AM851">
            <v>27</v>
          </cell>
          <cell r="AN851" t="str">
            <v>Minnesota</v>
          </cell>
          <cell r="AO851">
            <v>0</v>
          </cell>
          <cell r="AQ851" t="str">
            <v>Northwestern</v>
          </cell>
          <cell r="AR851">
            <v>3</v>
          </cell>
          <cell r="AS851">
            <v>0</v>
          </cell>
          <cell r="AT851">
            <v>0</v>
          </cell>
          <cell r="AU851">
            <v>5</v>
          </cell>
          <cell r="AV851">
            <v>4</v>
          </cell>
          <cell r="AW851">
            <v>0</v>
          </cell>
          <cell r="AY851">
            <v>3</v>
          </cell>
          <cell r="AZ851">
            <v>5</v>
          </cell>
          <cell r="BA851">
            <v>1</v>
          </cell>
          <cell r="BC851" t="str">
            <v>Minnesota</v>
          </cell>
          <cell r="BD851">
            <v>0</v>
          </cell>
          <cell r="BE851">
            <v>5</v>
          </cell>
          <cell r="BF851">
            <v>0</v>
          </cell>
          <cell r="BG851">
            <v>1</v>
          </cell>
          <cell r="BH851">
            <v>7</v>
          </cell>
          <cell r="BI851">
            <v>1</v>
          </cell>
          <cell r="BJ851">
            <v>78.069999999999993</v>
          </cell>
          <cell r="BK851">
            <v>74.27</v>
          </cell>
        </row>
        <row r="852">
          <cell r="A852">
            <v>12</v>
          </cell>
          <cell r="B852" t="str">
            <v>Sat</v>
          </cell>
          <cell r="C852">
            <v>42693</v>
          </cell>
          <cell r="D852">
            <v>0.5</v>
          </cell>
          <cell r="E852" t="str">
            <v>ESPNN</v>
          </cell>
          <cell r="F852" t="str">
            <v>Maryland</v>
          </cell>
          <cell r="G852" t="str">
            <v>B10</v>
          </cell>
          <cell r="H852" t="str">
            <v>Nebraska</v>
          </cell>
          <cell r="I852" t="str">
            <v>B10</v>
          </cell>
          <cell r="J852" t="str">
            <v>Nebraska</v>
          </cell>
          <cell r="K852" t="str">
            <v>Maryland</v>
          </cell>
          <cell r="L852">
            <v>13.5</v>
          </cell>
          <cell r="M852">
            <v>50</v>
          </cell>
          <cell r="P852" t="str">
            <v>Nebraska</v>
          </cell>
          <cell r="R852" t="str">
            <v>Maryland</v>
          </cell>
          <cell r="S852" t="str">
            <v>Nebraska</v>
          </cell>
          <cell r="T852" t="str">
            <v>Nebraska</v>
          </cell>
          <cell r="U852" t="str">
            <v>L</v>
          </cell>
          <cell r="AL852" t="str">
            <v>DNP</v>
          </cell>
          <cell r="AQ852" t="str">
            <v>Maryland</v>
          </cell>
          <cell r="AR852">
            <v>1</v>
          </cell>
          <cell r="AS852">
            <v>4</v>
          </cell>
          <cell r="AT852">
            <v>0</v>
          </cell>
          <cell r="AU852">
            <v>3</v>
          </cell>
          <cell r="AV852">
            <v>6</v>
          </cell>
          <cell r="AW852">
            <v>0</v>
          </cell>
          <cell r="AY852">
            <v>0</v>
          </cell>
          <cell r="AZ852">
            <v>0</v>
          </cell>
          <cell r="BA852">
            <v>0</v>
          </cell>
          <cell r="BC852" t="str">
            <v>Nebraska</v>
          </cell>
          <cell r="BD852">
            <v>3</v>
          </cell>
          <cell r="BE852">
            <v>2</v>
          </cell>
          <cell r="BF852">
            <v>1</v>
          </cell>
          <cell r="BG852">
            <v>6</v>
          </cell>
          <cell r="BH852">
            <v>3</v>
          </cell>
          <cell r="BI852">
            <v>1</v>
          </cell>
          <cell r="BJ852">
            <v>67.290000000000006</v>
          </cell>
          <cell r="BK852">
            <v>79.48</v>
          </cell>
        </row>
        <row r="853">
          <cell r="A853">
            <v>12</v>
          </cell>
          <cell r="B853" t="str">
            <v>Sat</v>
          </cell>
          <cell r="C853">
            <v>42693</v>
          </cell>
          <cell r="D853">
            <v>0.5</v>
          </cell>
          <cell r="E853" t="str">
            <v>ABC</v>
          </cell>
          <cell r="F853" t="str">
            <v>Wisconsin</v>
          </cell>
          <cell r="G853" t="str">
            <v>B10</v>
          </cell>
          <cell r="H853" t="str">
            <v>Purdue</v>
          </cell>
          <cell r="I853" t="str">
            <v>B10</v>
          </cell>
          <cell r="J853" t="str">
            <v>Wisconsin</v>
          </cell>
          <cell r="K853" t="str">
            <v>Purdue</v>
          </cell>
          <cell r="L853">
            <v>28</v>
          </cell>
          <cell r="M853">
            <v>48.5</v>
          </cell>
          <cell r="P853" t="str">
            <v>Purdue</v>
          </cell>
          <cell r="R853" t="str">
            <v>Purdue</v>
          </cell>
          <cell r="S853" t="str">
            <v>Wisconsin</v>
          </cell>
          <cell r="T853" t="str">
            <v>Purdue</v>
          </cell>
          <cell r="U853" t="str">
            <v>W</v>
          </cell>
          <cell r="AL853" t="str">
            <v>WISCONSIN</v>
          </cell>
          <cell r="AM853">
            <v>24</v>
          </cell>
          <cell r="AN853" t="str">
            <v>Purdue</v>
          </cell>
          <cell r="AO853">
            <v>7</v>
          </cell>
          <cell r="AQ853" t="str">
            <v>Wisconsin</v>
          </cell>
          <cell r="AR853">
            <v>4</v>
          </cell>
          <cell r="AS853">
            <v>0</v>
          </cell>
          <cell r="AT853">
            <v>0</v>
          </cell>
          <cell r="AU853">
            <v>7</v>
          </cell>
          <cell r="AV853">
            <v>2</v>
          </cell>
          <cell r="AW853">
            <v>0</v>
          </cell>
          <cell r="AY853">
            <v>8</v>
          </cell>
          <cell r="AZ853">
            <v>1</v>
          </cell>
          <cell r="BA853">
            <v>0</v>
          </cell>
          <cell r="BC853" t="str">
            <v>Purdue</v>
          </cell>
          <cell r="BD853">
            <v>1</v>
          </cell>
          <cell r="BE853">
            <v>4</v>
          </cell>
          <cell r="BF853">
            <v>0</v>
          </cell>
          <cell r="BG853">
            <v>4</v>
          </cell>
          <cell r="BH853">
            <v>5</v>
          </cell>
          <cell r="BI853">
            <v>0</v>
          </cell>
          <cell r="BJ853">
            <v>89.71</v>
          </cell>
          <cell r="BK853">
            <v>56.38</v>
          </cell>
        </row>
        <row r="854">
          <cell r="A854">
            <v>12</v>
          </cell>
          <cell r="B854" t="str">
            <v>Sat</v>
          </cell>
          <cell r="C854">
            <v>42693</v>
          </cell>
          <cell r="D854">
            <v>0.83333333333333337</v>
          </cell>
          <cell r="E854" t="str">
            <v>BTN</v>
          </cell>
          <cell r="F854" t="str">
            <v>Penn State</v>
          </cell>
          <cell r="G854" t="str">
            <v>B10</v>
          </cell>
          <cell r="H854" t="str">
            <v>Rutgers</v>
          </cell>
          <cell r="I854" t="str">
            <v>B10</v>
          </cell>
          <cell r="J854" t="str">
            <v>Penn State</v>
          </cell>
          <cell r="K854" t="str">
            <v>Rutgers</v>
          </cell>
          <cell r="L854">
            <v>28</v>
          </cell>
          <cell r="M854">
            <v>57</v>
          </cell>
          <cell r="P854" t="str">
            <v>Rutgers</v>
          </cell>
          <cell r="R854" t="str">
            <v>Rutgers</v>
          </cell>
          <cell r="S854" t="str">
            <v>Penn State</v>
          </cell>
          <cell r="T854" t="str">
            <v>Rutgers</v>
          </cell>
          <cell r="U854" t="str">
            <v>W</v>
          </cell>
          <cell r="AL854" t="str">
            <v>PENN STATE</v>
          </cell>
          <cell r="AM854">
            <v>28</v>
          </cell>
          <cell r="AN854" t="str">
            <v>Rutgers</v>
          </cell>
          <cell r="AO854">
            <v>3</v>
          </cell>
          <cell r="AQ854" t="str">
            <v>Penn State</v>
          </cell>
          <cell r="AR854">
            <v>3</v>
          </cell>
          <cell r="AS854">
            <v>1</v>
          </cell>
          <cell r="AT854">
            <v>0</v>
          </cell>
          <cell r="AU854">
            <v>7</v>
          </cell>
          <cell r="AV854">
            <v>3</v>
          </cell>
          <cell r="AW854">
            <v>1</v>
          </cell>
          <cell r="AY854">
            <v>1</v>
          </cell>
          <cell r="AZ854">
            <v>0</v>
          </cell>
          <cell r="BA854">
            <v>0</v>
          </cell>
          <cell r="BC854" t="str">
            <v>Rutgers</v>
          </cell>
          <cell r="BD854">
            <v>4</v>
          </cell>
          <cell r="BE854">
            <v>1</v>
          </cell>
          <cell r="BF854">
            <v>0</v>
          </cell>
          <cell r="BG854">
            <v>5</v>
          </cell>
          <cell r="BH854">
            <v>4</v>
          </cell>
          <cell r="BI854">
            <v>0</v>
          </cell>
          <cell r="BJ854">
            <v>84.13</v>
          </cell>
          <cell r="BK854">
            <v>54.68</v>
          </cell>
        </row>
        <row r="855">
          <cell r="A855">
            <v>12</v>
          </cell>
          <cell r="B855" t="str">
            <v>Sat</v>
          </cell>
          <cell r="C855">
            <v>42693</v>
          </cell>
          <cell r="D855">
            <v>0.5</v>
          </cell>
          <cell r="E855" t="str">
            <v>ESPN2</v>
          </cell>
          <cell r="F855" t="str">
            <v>Kansas State</v>
          </cell>
          <cell r="G855" t="str">
            <v>B12</v>
          </cell>
          <cell r="H855" t="str">
            <v>Baylor</v>
          </cell>
          <cell r="I855" t="str">
            <v>B12</v>
          </cell>
          <cell r="J855" t="str">
            <v>Kansas State</v>
          </cell>
          <cell r="K855" t="str">
            <v>Baylor</v>
          </cell>
          <cell r="L855">
            <v>2</v>
          </cell>
          <cell r="M855">
            <v>59</v>
          </cell>
          <cell r="P855" t="str">
            <v>Baylor</v>
          </cell>
          <cell r="R855" t="str">
            <v>Baylor</v>
          </cell>
          <cell r="S855" t="str">
            <v>Kansas State</v>
          </cell>
          <cell r="T855" t="str">
            <v>Kansas State</v>
          </cell>
          <cell r="U855" t="str">
            <v>L</v>
          </cell>
          <cell r="X855" t="str">
            <v>MM</v>
          </cell>
          <cell r="AL855" t="str">
            <v>Baylor</v>
          </cell>
          <cell r="AM855">
            <v>31</v>
          </cell>
          <cell r="AN855" t="str">
            <v>KANSAS STATE</v>
          </cell>
          <cell r="AO855">
            <v>24</v>
          </cell>
          <cell r="AQ855" t="str">
            <v>Kansas State</v>
          </cell>
          <cell r="AR855">
            <v>2</v>
          </cell>
          <cell r="AS855">
            <v>2</v>
          </cell>
          <cell r="AT855">
            <v>0</v>
          </cell>
          <cell r="AU855">
            <v>4</v>
          </cell>
          <cell r="AV855">
            <v>4</v>
          </cell>
          <cell r="AW855">
            <v>0</v>
          </cell>
          <cell r="AY855">
            <v>4</v>
          </cell>
          <cell r="AZ855">
            <v>4</v>
          </cell>
          <cell r="BA855">
            <v>0</v>
          </cell>
          <cell r="BC855" t="str">
            <v>Baylor</v>
          </cell>
          <cell r="BD855">
            <v>2</v>
          </cell>
          <cell r="BE855">
            <v>2</v>
          </cell>
          <cell r="BF855">
            <v>0</v>
          </cell>
          <cell r="BG855">
            <v>2</v>
          </cell>
          <cell r="BH855">
            <v>6</v>
          </cell>
          <cell r="BI855">
            <v>0</v>
          </cell>
          <cell r="BJ855">
            <v>77.36</v>
          </cell>
          <cell r="BK855">
            <v>78.05</v>
          </cell>
        </row>
        <row r="856">
          <cell r="A856">
            <v>12</v>
          </cell>
          <cell r="B856" t="str">
            <v>Sat</v>
          </cell>
          <cell r="C856">
            <v>42693</v>
          </cell>
          <cell r="D856">
            <v>0.64583333333333337</v>
          </cell>
          <cell r="E856" t="str">
            <v>FS1</v>
          </cell>
          <cell r="F856" t="str">
            <v>Texas Tech</v>
          </cell>
          <cell r="G856" t="str">
            <v>B12</v>
          </cell>
          <cell r="H856" t="str">
            <v>Iowa State</v>
          </cell>
          <cell r="I856" t="str">
            <v>B12</v>
          </cell>
          <cell r="J856" t="str">
            <v>Texas Tech</v>
          </cell>
          <cell r="K856" t="str">
            <v>Iowa State</v>
          </cell>
          <cell r="L856">
            <v>3.5</v>
          </cell>
          <cell r="M856">
            <v>75</v>
          </cell>
          <cell r="P856" t="str">
            <v>Iowa State</v>
          </cell>
          <cell r="R856" t="str">
            <v>Iowa State</v>
          </cell>
          <cell r="S856" t="str">
            <v>Texas Tech</v>
          </cell>
          <cell r="T856" t="str">
            <v>Texas Tech</v>
          </cell>
          <cell r="U856" t="str">
            <v>L</v>
          </cell>
          <cell r="AL856" t="str">
            <v>TEXAS TECH</v>
          </cell>
          <cell r="AM856">
            <v>66</v>
          </cell>
          <cell r="AN856" t="str">
            <v>Iowa State</v>
          </cell>
          <cell r="AO856">
            <v>31</v>
          </cell>
          <cell r="AQ856" t="str">
            <v>Texas Tech</v>
          </cell>
          <cell r="AR856">
            <v>3</v>
          </cell>
          <cell r="AS856">
            <v>1</v>
          </cell>
          <cell r="AT856">
            <v>0</v>
          </cell>
          <cell r="AU856">
            <v>6</v>
          </cell>
          <cell r="AV856">
            <v>3</v>
          </cell>
          <cell r="AW856">
            <v>0</v>
          </cell>
          <cell r="AY856">
            <v>5</v>
          </cell>
          <cell r="AZ856">
            <v>3</v>
          </cell>
          <cell r="BA856">
            <v>0</v>
          </cell>
          <cell r="BC856" t="str">
            <v>Iowa State</v>
          </cell>
          <cell r="BD856">
            <v>4</v>
          </cell>
          <cell r="BE856">
            <v>0</v>
          </cell>
          <cell r="BF856">
            <v>0</v>
          </cell>
          <cell r="BG856">
            <v>6</v>
          </cell>
          <cell r="BH856">
            <v>3</v>
          </cell>
          <cell r="BI856">
            <v>0</v>
          </cell>
          <cell r="BJ856">
            <v>74.47</v>
          </cell>
          <cell r="BK856">
            <v>65.77</v>
          </cell>
        </row>
        <row r="857">
          <cell r="A857">
            <v>12</v>
          </cell>
          <cell r="B857" t="str">
            <v>Sat</v>
          </cell>
          <cell r="C857">
            <v>42693</v>
          </cell>
          <cell r="D857">
            <v>0.64583333333333337</v>
          </cell>
          <cell r="E857" t="str">
            <v>ESPN2</v>
          </cell>
          <cell r="F857" t="str">
            <v>Texas</v>
          </cell>
          <cell r="G857" t="str">
            <v>B12</v>
          </cell>
          <cell r="H857" t="str">
            <v>Kansas</v>
          </cell>
          <cell r="I857" t="str">
            <v>B12</v>
          </cell>
          <cell r="J857" t="str">
            <v>Texas</v>
          </cell>
          <cell r="K857" t="str">
            <v>Kansas</v>
          </cell>
          <cell r="L857">
            <v>24</v>
          </cell>
          <cell r="M857">
            <v>63</v>
          </cell>
          <cell r="P857" t="str">
            <v>Kansas</v>
          </cell>
          <cell r="R857" t="str">
            <v>Kansas</v>
          </cell>
          <cell r="S857" t="str">
            <v>Texas</v>
          </cell>
          <cell r="T857" t="str">
            <v>Texas</v>
          </cell>
          <cell r="U857" t="str">
            <v>L</v>
          </cell>
          <cell r="AL857" t="str">
            <v>TEXAS</v>
          </cell>
          <cell r="AM857">
            <v>59</v>
          </cell>
          <cell r="AN857" t="str">
            <v>Kansas</v>
          </cell>
          <cell r="AO857">
            <v>20</v>
          </cell>
          <cell r="AQ857" t="str">
            <v>Texas</v>
          </cell>
          <cell r="AR857">
            <v>3</v>
          </cell>
          <cell r="AS857">
            <v>3</v>
          </cell>
          <cell r="AT857">
            <v>0</v>
          </cell>
          <cell r="AU857">
            <v>6</v>
          </cell>
          <cell r="AV857">
            <v>4</v>
          </cell>
          <cell r="AW857">
            <v>0</v>
          </cell>
          <cell r="AY857">
            <v>6</v>
          </cell>
          <cell r="AZ857">
            <v>2</v>
          </cell>
          <cell r="BA857">
            <v>0</v>
          </cell>
          <cell r="BC857" t="str">
            <v>Kansas</v>
          </cell>
          <cell r="BD857">
            <v>2</v>
          </cell>
          <cell r="BE857">
            <v>2</v>
          </cell>
          <cell r="BF857">
            <v>0</v>
          </cell>
          <cell r="BG857">
            <v>3</v>
          </cell>
          <cell r="BH857">
            <v>6</v>
          </cell>
          <cell r="BI857">
            <v>0</v>
          </cell>
          <cell r="BJ857">
            <v>77.52</v>
          </cell>
          <cell r="BK857">
            <v>53.43</v>
          </cell>
        </row>
        <row r="858">
          <cell r="A858">
            <v>12</v>
          </cell>
          <cell r="B858" t="str">
            <v>Sat</v>
          </cell>
          <cell r="C858">
            <v>42693</v>
          </cell>
          <cell r="D858">
            <v>0.5</v>
          </cell>
          <cell r="E858" t="str">
            <v>FS1</v>
          </cell>
          <cell r="F858" t="str">
            <v>Oklahoma State</v>
          </cell>
          <cell r="G858" t="str">
            <v>B12</v>
          </cell>
          <cell r="H858" t="str">
            <v>TCU</v>
          </cell>
          <cell r="I858" t="str">
            <v>B12</v>
          </cell>
          <cell r="J858" t="str">
            <v>TCU</v>
          </cell>
          <cell r="K858" t="str">
            <v>Oklahoma State</v>
          </cell>
          <cell r="L858">
            <v>4.5</v>
          </cell>
          <cell r="M858">
            <v>70.5</v>
          </cell>
          <cell r="P858" t="str">
            <v>TCU</v>
          </cell>
          <cell r="R858" t="str">
            <v>Oklahoma State</v>
          </cell>
          <cell r="S858" t="str">
            <v>TCU</v>
          </cell>
          <cell r="T858" t="str">
            <v>TCU</v>
          </cell>
          <cell r="U858" t="str">
            <v>L</v>
          </cell>
          <cell r="AL858" t="str">
            <v>OKLAHOMA STATE</v>
          </cell>
          <cell r="AM858">
            <v>49</v>
          </cell>
          <cell r="AN858" t="str">
            <v>tcu</v>
          </cell>
          <cell r="AO858">
            <v>29</v>
          </cell>
          <cell r="AP858" t="str">
            <v>X</v>
          </cell>
          <cell r="AQ858" t="str">
            <v>Oklahoma State</v>
          </cell>
          <cell r="AR858">
            <v>2</v>
          </cell>
          <cell r="AS858">
            <v>1</v>
          </cell>
          <cell r="AT858">
            <v>0</v>
          </cell>
          <cell r="AU858">
            <v>5</v>
          </cell>
          <cell r="AV858">
            <v>4</v>
          </cell>
          <cell r="AW858">
            <v>0</v>
          </cell>
          <cell r="AY858">
            <v>3</v>
          </cell>
          <cell r="AZ858">
            <v>1</v>
          </cell>
          <cell r="BA858">
            <v>0</v>
          </cell>
          <cell r="BC858" t="str">
            <v>TCU</v>
          </cell>
          <cell r="BD858">
            <v>0</v>
          </cell>
          <cell r="BE858">
            <v>5</v>
          </cell>
          <cell r="BF858">
            <v>0</v>
          </cell>
          <cell r="BG858">
            <v>2</v>
          </cell>
          <cell r="BH858">
            <v>7</v>
          </cell>
          <cell r="BI858">
            <v>0</v>
          </cell>
          <cell r="BJ858">
            <v>80.959999999999994</v>
          </cell>
          <cell r="BK858">
            <v>80.819999999999993</v>
          </cell>
        </row>
        <row r="859">
          <cell r="A859">
            <v>12</v>
          </cell>
          <cell r="B859" t="str">
            <v>Sat</v>
          </cell>
          <cell r="C859">
            <v>42693</v>
          </cell>
          <cell r="D859">
            <v>0.83333333333333337</v>
          </cell>
          <cell r="E859" t="str">
            <v>ABC</v>
          </cell>
          <cell r="F859" t="str">
            <v>Oklahoma</v>
          </cell>
          <cell r="G859" t="str">
            <v>B12</v>
          </cell>
          <cell r="H859" t="str">
            <v>West Virginia</v>
          </cell>
          <cell r="I859" t="str">
            <v>B12</v>
          </cell>
          <cell r="J859" t="str">
            <v>Oklahoma</v>
          </cell>
          <cell r="K859" t="str">
            <v>West Virginia</v>
          </cell>
          <cell r="L859">
            <v>3.5</v>
          </cell>
          <cell r="M859">
            <v>65.5</v>
          </cell>
          <cell r="P859" t="str">
            <v>West Virginia</v>
          </cell>
          <cell r="R859" t="str">
            <v>West Virginia</v>
          </cell>
          <cell r="S859" t="str">
            <v>Oklahoma</v>
          </cell>
          <cell r="T859" t="str">
            <v>Oklahoma</v>
          </cell>
          <cell r="U859" t="str">
            <v>L</v>
          </cell>
          <cell r="AL859" t="str">
            <v>OKLAHOMA</v>
          </cell>
          <cell r="AM859">
            <v>44</v>
          </cell>
          <cell r="AN859" t="str">
            <v>West Virginia</v>
          </cell>
          <cell r="AO859">
            <v>24</v>
          </cell>
          <cell r="AQ859" t="str">
            <v>Oklahoma</v>
          </cell>
          <cell r="AR859">
            <v>1</v>
          </cell>
          <cell r="AS859">
            <v>3</v>
          </cell>
          <cell r="AT859">
            <v>0</v>
          </cell>
          <cell r="AU859">
            <v>4</v>
          </cell>
          <cell r="AV859">
            <v>5</v>
          </cell>
          <cell r="AW859">
            <v>0</v>
          </cell>
          <cell r="AY859">
            <v>2</v>
          </cell>
          <cell r="AZ859">
            <v>2</v>
          </cell>
          <cell r="BA859">
            <v>0</v>
          </cell>
          <cell r="BC859" t="str">
            <v>West Virginia</v>
          </cell>
          <cell r="BD859">
            <v>2</v>
          </cell>
          <cell r="BE859">
            <v>3</v>
          </cell>
          <cell r="BF859">
            <v>0</v>
          </cell>
          <cell r="BG859">
            <v>4</v>
          </cell>
          <cell r="BH859">
            <v>4</v>
          </cell>
          <cell r="BI859">
            <v>0</v>
          </cell>
          <cell r="BJ859">
            <v>87.97</v>
          </cell>
          <cell r="BK859">
            <v>83.17</v>
          </cell>
        </row>
        <row r="860">
          <cell r="A860">
            <v>12</v>
          </cell>
          <cell r="B860" t="str">
            <v>Sat</v>
          </cell>
          <cell r="C860">
            <v>42693</v>
          </cell>
          <cell r="D860">
            <v>0.75</v>
          </cell>
          <cell r="F860" t="str">
            <v>Old Dominion</v>
          </cell>
          <cell r="G860" t="str">
            <v>CUSA</v>
          </cell>
          <cell r="H860" t="str">
            <v>Florida Atlantic</v>
          </cell>
          <cell r="I860" t="str">
            <v>CUSA</v>
          </cell>
          <cell r="J860" t="str">
            <v>Old Dominion</v>
          </cell>
          <cell r="K860" t="str">
            <v>Florida Atlantic</v>
          </cell>
          <cell r="L860">
            <v>8</v>
          </cell>
          <cell r="M860">
            <v>63</v>
          </cell>
          <cell r="P860" t="str">
            <v>Florida Atlantic</v>
          </cell>
          <cell r="R860" t="str">
            <v>Florida Atlantic</v>
          </cell>
          <cell r="S860" t="str">
            <v>Old Dominion</v>
          </cell>
          <cell r="T860" t="str">
            <v>Old Dominion</v>
          </cell>
          <cell r="U860" t="str">
            <v>L</v>
          </cell>
          <cell r="AL860" t="str">
            <v>Florida Atlantic</v>
          </cell>
          <cell r="AM860">
            <v>33</v>
          </cell>
          <cell r="AN860" t="str">
            <v>OLD DOMINION</v>
          </cell>
          <cell r="AO860">
            <v>31</v>
          </cell>
          <cell r="AQ860" t="str">
            <v>Old Dominion</v>
          </cell>
          <cell r="AR860">
            <v>2</v>
          </cell>
          <cell r="AS860">
            <v>3</v>
          </cell>
          <cell r="AT860">
            <v>0</v>
          </cell>
          <cell r="AU860">
            <v>7</v>
          </cell>
          <cell r="AV860">
            <v>3</v>
          </cell>
          <cell r="AW860">
            <v>0</v>
          </cell>
          <cell r="AY860">
            <v>2</v>
          </cell>
          <cell r="AZ860">
            <v>0</v>
          </cell>
          <cell r="BA860">
            <v>0</v>
          </cell>
          <cell r="BC860" t="str">
            <v>Florida Atlantic</v>
          </cell>
          <cell r="BD860">
            <v>1</v>
          </cell>
          <cell r="BE860">
            <v>3</v>
          </cell>
          <cell r="BF860">
            <v>0</v>
          </cell>
          <cell r="BG860">
            <v>2</v>
          </cell>
          <cell r="BH860">
            <v>7</v>
          </cell>
          <cell r="BI860">
            <v>0</v>
          </cell>
          <cell r="BJ860">
            <v>62.07</v>
          </cell>
          <cell r="BK860">
            <v>48.72</v>
          </cell>
        </row>
        <row r="861">
          <cell r="A861">
            <v>12</v>
          </cell>
          <cell r="B861" t="str">
            <v>Sat</v>
          </cell>
          <cell r="C861">
            <v>42693</v>
          </cell>
          <cell r="D861">
            <v>0.79166666666666663</v>
          </cell>
          <cell r="F861" t="str">
            <v>Marshall</v>
          </cell>
          <cell r="G861" t="str">
            <v>CUSA</v>
          </cell>
          <cell r="H861" t="str">
            <v>Florida Intl</v>
          </cell>
          <cell r="I861" t="str">
            <v>CUSA</v>
          </cell>
          <cell r="J861" t="str">
            <v>Marshall</v>
          </cell>
          <cell r="K861" t="str">
            <v>Florida Intl</v>
          </cell>
          <cell r="L861">
            <v>2.5</v>
          </cell>
          <cell r="M861">
            <v>56.5</v>
          </cell>
          <cell r="P861" t="str">
            <v>Florida Intl</v>
          </cell>
          <cell r="R861" t="str">
            <v>Florida Intl</v>
          </cell>
          <cell r="S861" t="str">
            <v>Marshall</v>
          </cell>
          <cell r="T861" t="str">
            <v>Marshall</v>
          </cell>
          <cell r="U861" t="str">
            <v>L</v>
          </cell>
          <cell r="AL861" t="str">
            <v>MARSHALL</v>
          </cell>
          <cell r="AM861">
            <v>52</v>
          </cell>
          <cell r="AN861" t="str">
            <v>Florida Intl</v>
          </cell>
          <cell r="AO861">
            <v>0</v>
          </cell>
          <cell r="AQ861" t="str">
            <v>Marshall</v>
          </cell>
          <cell r="AR861">
            <v>1</v>
          </cell>
          <cell r="AS861">
            <v>2</v>
          </cell>
          <cell r="AT861">
            <v>1</v>
          </cell>
          <cell r="AU861">
            <v>2</v>
          </cell>
          <cell r="AV861">
            <v>6</v>
          </cell>
          <cell r="AW861">
            <v>1</v>
          </cell>
          <cell r="AY861">
            <v>3</v>
          </cell>
          <cell r="AZ861">
            <v>0</v>
          </cell>
          <cell r="BA861">
            <v>0</v>
          </cell>
          <cell r="BC861" t="str">
            <v>Florida Intl</v>
          </cell>
          <cell r="BD861">
            <v>2</v>
          </cell>
          <cell r="BE861">
            <v>5</v>
          </cell>
          <cell r="BF861">
            <v>0</v>
          </cell>
          <cell r="BG861">
            <v>4</v>
          </cell>
          <cell r="BH861">
            <v>6</v>
          </cell>
          <cell r="BI861">
            <v>0</v>
          </cell>
          <cell r="BJ861">
            <v>55.61</v>
          </cell>
          <cell r="BK861">
            <v>48.67</v>
          </cell>
        </row>
        <row r="862">
          <cell r="A862">
            <v>12</v>
          </cell>
          <cell r="B862" t="str">
            <v>Sat</v>
          </cell>
          <cell r="C862">
            <v>42693</v>
          </cell>
          <cell r="D862">
            <v>0.72916666666666663</v>
          </cell>
          <cell r="F862" t="str">
            <v>Southern Miss</v>
          </cell>
          <cell r="G862" t="str">
            <v>CUSA</v>
          </cell>
          <cell r="H862" t="str">
            <v>North Texas</v>
          </cell>
          <cell r="I862" t="str">
            <v>CUSA</v>
          </cell>
          <cell r="J862" t="str">
            <v>Southern Miss</v>
          </cell>
          <cell r="K862" t="str">
            <v>North Texas</v>
          </cell>
          <cell r="L862">
            <v>5.5</v>
          </cell>
          <cell r="M862">
            <v>59.5</v>
          </cell>
          <cell r="P862" t="str">
            <v>North Texas</v>
          </cell>
          <cell r="R862" t="str">
            <v>North Texas</v>
          </cell>
          <cell r="S862" t="str">
            <v>Southern Miss</v>
          </cell>
          <cell r="T862" t="str">
            <v>Southern Miss</v>
          </cell>
          <cell r="U862" t="str">
            <v>L</v>
          </cell>
          <cell r="X862" t="str">
            <v>MM</v>
          </cell>
          <cell r="AL862" t="str">
            <v>SOUTHERN MISS</v>
          </cell>
          <cell r="AM862">
            <v>49</v>
          </cell>
          <cell r="AN862" t="str">
            <v>North Texas</v>
          </cell>
          <cell r="AO862">
            <v>14</v>
          </cell>
          <cell r="AQ862" t="str">
            <v>Southern Miss</v>
          </cell>
          <cell r="AR862">
            <v>2</v>
          </cell>
          <cell r="AS862">
            <v>2</v>
          </cell>
          <cell r="AT862">
            <v>0</v>
          </cell>
          <cell r="AU862">
            <v>3</v>
          </cell>
          <cell r="AV862">
            <v>6</v>
          </cell>
          <cell r="AW862">
            <v>0</v>
          </cell>
          <cell r="AY862">
            <v>2</v>
          </cell>
          <cell r="AZ862">
            <v>1</v>
          </cell>
          <cell r="BA862">
            <v>0</v>
          </cell>
          <cell r="BC862" t="str">
            <v>North Texas</v>
          </cell>
          <cell r="BD862">
            <v>1</v>
          </cell>
          <cell r="BE862">
            <v>4</v>
          </cell>
          <cell r="BF862">
            <v>0</v>
          </cell>
          <cell r="BG862">
            <v>5</v>
          </cell>
          <cell r="BH862">
            <v>5</v>
          </cell>
          <cell r="BI862">
            <v>0</v>
          </cell>
          <cell r="BJ862">
            <v>60.23</v>
          </cell>
          <cell r="BK862">
            <v>52.89</v>
          </cell>
        </row>
        <row r="863">
          <cell r="A863">
            <v>12</v>
          </cell>
          <cell r="B863" t="str">
            <v>Sat</v>
          </cell>
          <cell r="C863">
            <v>42693</v>
          </cell>
          <cell r="D863">
            <v>0.5</v>
          </cell>
          <cell r="E863" t="str">
            <v>espn3</v>
          </cell>
          <cell r="F863" t="str">
            <v>UTEP</v>
          </cell>
          <cell r="G863" t="str">
            <v>CUSA</v>
          </cell>
          <cell r="H863" t="str">
            <v>Rice</v>
          </cell>
          <cell r="I863" t="str">
            <v>CUSA</v>
          </cell>
          <cell r="J863" t="str">
            <v>Rice</v>
          </cell>
          <cell r="K863" t="str">
            <v>UTEP</v>
          </cell>
          <cell r="L863">
            <v>1.5</v>
          </cell>
          <cell r="M863">
            <v>58</v>
          </cell>
          <cell r="P863" t="str">
            <v>Rice</v>
          </cell>
          <cell r="R863" t="str">
            <v>UTEP</v>
          </cell>
          <cell r="S863" t="str">
            <v>Rice</v>
          </cell>
          <cell r="T863" t="str">
            <v>UTEP</v>
          </cell>
          <cell r="U863" t="str">
            <v>W</v>
          </cell>
          <cell r="AL863" t="str">
            <v>UTEP</v>
          </cell>
          <cell r="AM863">
            <v>24</v>
          </cell>
          <cell r="AN863" t="str">
            <v>Rice</v>
          </cell>
          <cell r="AO863">
            <v>21</v>
          </cell>
          <cell r="AQ863" t="str">
            <v>UTEP</v>
          </cell>
          <cell r="AR863">
            <v>1</v>
          </cell>
          <cell r="AS863">
            <v>3</v>
          </cell>
          <cell r="AT863">
            <v>0</v>
          </cell>
          <cell r="AU863">
            <v>2</v>
          </cell>
          <cell r="AV863">
            <v>8</v>
          </cell>
          <cell r="AW863">
            <v>0</v>
          </cell>
          <cell r="AY863">
            <v>2</v>
          </cell>
          <cell r="AZ863">
            <v>9</v>
          </cell>
          <cell r="BA863">
            <v>0</v>
          </cell>
          <cell r="BC863" t="str">
            <v>Rice</v>
          </cell>
          <cell r="BD863">
            <v>1</v>
          </cell>
          <cell r="BE863">
            <v>2</v>
          </cell>
          <cell r="BF863">
            <v>0</v>
          </cell>
          <cell r="BG863">
            <v>3</v>
          </cell>
          <cell r="BH863">
            <v>6</v>
          </cell>
          <cell r="BI863">
            <v>0</v>
          </cell>
          <cell r="BJ863">
            <v>46.01</v>
          </cell>
          <cell r="BK863">
            <v>46.39</v>
          </cell>
        </row>
        <row r="864">
          <cell r="A864">
            <v>12</v>
          </cell>
          <cell r="B864" t="str">
            <v>Sat</v>
          </cell>
          <cell r="C864">
            <v>42693</v>
          </cell>
          <cell r="D864">
            <v>0.58333333333333337</v>
          </cell>
          <cell r="E864" t="str">
            <v>espn3</v>
          </cell>
          <cell r="F864" t="str">
            <v>Middle Tenn St</v>
          </cell>
          <cell r="G864" t="str">
            <v>CUSA</v>
          </cell>
          <cell r="H864" t="str">
            <v>UNC Charlotte</v>
          </cell>
          <cell r="I864" t="str">
            <v>CUSA</v>
          </cell>
          <cell r="J864" t="str">
            <v>Middle Tenn St</v>
          </cell>
          <cell r="K864" t="str">
            <v>UNC Charlotte</v>
          </cell>
          <cell r="L864">
            <v>4</v>
          </cell>
          <cell r="M864">
            <v>61</v>
          </cell>
          <cell r="P864" t="str">
            <v>UNC Charlotte</v>
          </cell>
          <cell r="R864" t="str">
            <v>UNC Charlotte</v>
          </cell>
          <cell r="S864" t="str">
            <v>Middle Tenn St</v>
          </cell>
          <cell r="T864" t="str">
            <v>Middle Tenn St</v>
          </cell>
          <cell r="U864" t="str">
            <v>L</v>
          </cell>
          <cell r="AL864" t="str">
            <v>MIDDLE TENN ST</v>
          </cell>
          <cell r="AM864">
            <v>73</v>
          </cell>
          <cell r="AN864" t="str">
            <v>unc charlotte</v>
          </cell>
          <cell r="AO864">
            <v>14</v>
          </cell>
          <cell r="AQ864" t="str">
            <v>Middle Tenn St</v>
          </cell>
          <cell r="AR864">
            <v>4</v>
          </cell>
          <cell r="AS864">
            <v>3</v>
          </cell>
          <cell r="AT864">
            <v>0</v>
          </cell>
          <cell r="AU864">
            <v>4</v>
          </cell>
          <cell r="AV864">
            <v>5</v>
          </cell>
          <cell r="AW864">
            <v>0</v>
          </cell>
          <cell r="AY864">
            <v>1</v>
          </cell>
          <cell r="AZ864">
            <v>0</v>
          </cell>
          <cell r="BA864">
            <v>0</v>
          </cell>
          <cell r="BC864" t="str">
            <v>UNC Charlotte</v>
          </cell>
          <cell r="BD864">
            <v>0</v>
          </cell>
          <cell r="BE864">
            <v>3</v>
          </cell>
          <cell r="BF864">
            <v>0</v>
          </cell>
          <cell r="BG864">
            <v>3</v>
          </cell>
          <cell r="BH864">
            <v>6</v>
          </cell>
          <cell r="BI864">
            <v>0</v>
          </cell>
          <cell r="BJ864">
            <v>62.28</v>
          </cell>
          <cell r="BK864">
            <v>48.52</v>
          </cell>
        </row>
        <row r="865">
          <cell r="A865">
            <v>12</v>
          </cell>
          <cell r="B865" t="str">
            <v>Sat</v>
          </cell>
          <cell r="C865">
            <v>42693</v>
          </cell>
          <cell r="D865">
            <v>0.5</v>
          </cell>
          <cell r="E865" t="str">
            <v>CBSSN</v>
          </cell>
          <cell r="F865" t="str">
            <v>1AA Morgan State</v>
          </cell>
          <cell r="G865" t="str">
            <v>1AA</v>
          </cell>
          <cell r="H865" t="str">
            <v>Army</v>
          </cell>
          <cell r="I865" t="str">
            <v>Ind</v>
          </cell>
          <cell r="K865" t="str">
            <v>1AA Morgan State</v>
          </cell>
          <cell r="P865" t="str">
            <v>Army</v>
          </cell>
          <cell r="R865">
            <v>0</v>
          </cell>
          <cell r="S865" t="str">
            <v>1AA Morgan State</v>
          </cell>
          <cell r="AL865" t="str">
            <v>DNP</v>
          </cell>
          <cell r="AQ865" t="str">
            <v>1AA Morgan State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Y865">
            <v>0</v>
          </cell>
          <cell r="AZ865">
            <v>0</v>
          </cell>
          <cell r="BA865">
            <v>0</v>
          </cell>
          <cell r="BC865" t="str">
            <v>Army</v>
          </cell>
          <cell r="BD865">
            <v>1</v>
          </cell>
          <cell r="BE865">
            <v>3</v>
          </cell>
          <cell r="BF865">
            <v>0</v>
          </cell>
          <cell r="BG865">
            <v>4</v>
          </cell>
          <cell r="BH865">
            <v>5</v>
          </cell>
          <cell r="BI865">
            <v>0</v>
          </cell>
          <cell r="BJ865">
            <v>17.73</v>
          </cell>
          <cell r="BK865">
            <v>63.34</v>
          </cell>
        </row>
        <row r="866">
          <cell r="A866">
            <v>12</v>
          </cell>
          <cell r="B866" t="str">
            <v>Sat</v>
          </cell>
          <cell r="C866">
            <v>42693</v>
          </cell>
          <cell r="D866">
            <v>0.58333333333333337</v>
          </cell>
          <cell r="E866" t="str">
            <v>BYU</v>
          </cell>
          <cell r="F866" t="str">
            <v>Massachusetts</v>
          </cell>
          <cell r="G866" t="str">
            <v>MAC</v>
          </cell>
          <cell r="H866" t="str">
            <v>BYU</v>
          </cell>
          <cell r="I866" t="str">
            <v>Ind</v>
          </cell>
          <cell r="J866" t="str">
            <v>BYU</v>
          </cell>
          <cell r="K866" t="str">
            <v>Massachusetts</v>
          </cell>
          <cell r="L866">
            <v>29</v>
          </cell>
          <cell r="M866">
            <v>57.5</v>
          </cell>
          <cell r="P866" t="str">
            <v>BYU</v>
          </cell>
          <cell r="R866" t="str">
            <v>Massachusetts</v>
          </cell>
          <cell r="S866" t="str">
            <v>BYU</v>
          </cell>
          <cell r="T866" t="str">
            <v>Massachusetts</v>
          </cell>
          <cell r="U866" t="str">
            <v>W</v>
          </cell>
          <cell r="X866" t="str">
            <v>PW</v>
          </cell>
          <cell r="AL866" t="str">
            <v>DNP</v>
          </cell>
          <cell r="AQ866" t="str">
            <v>Massachusetts</v>
          </cell>
          <cell r="AR866">
            <v>3</v>
          </cell>
          <cell r="AS866">
            <v>2</v>
          </cell>
          <cell r="AT866">
            <v>0</v>
          </cell>
          <cell r="AU866">
            <v>5</v>
          </cell>
          <cell r="AV866">
            <v>4</v>
          </cell>
          <cell r="AW866">
            <v>0</v>
          </cell>
          <cell r="AY866">
            <v>0</v>
          </cell>
          <cell r="AZ866">
            <v>0</v>
          </cell>
          <cell r="BA866">
            <v>0</v>
          </cell>
          <cell r="BC866" t="str">
            <v>BYU</v>
          </cell>
          <cell r="BD866">
            <v>0</v>
          </cell>
          <cell r="BE866">
            <v>2</v>
          </cell>
          <cell r="BF866">
            <v>1</v>
          </cell>
          <cell r="BG866">
            <v>6</v>
          </cell>
          <cell r="BH866">
            <v>2</v>
          </cell>
          <cell r="BI866">
            <v>1</v>
          </cell>
          <cell r="BJ866">
            <v>53.2</v>
          </cell>
          <cell r="BK866">
            <v>78.319999999999993</v>
          </cell>
        </row>
        <row r="867">
          <cell r="A867">
            <v>12</v>
          </cell>
          <cell r="B867" t="str">
            <v>Sat</v>
          </cell>
          <cell r="C867">
            <v>42693</v>
          </cell>
          <cell r="D867">
            <v>0.64583333333333337</v>
          </cell>
          <cell r="E867" t="str">
            <v>NBC</v>
          </cell>
          <cell r="F867" t="str">
            <v>Virginia Tech</v>
          </cell>
          <cell r="G867" t="str">
            <v>ACC</v>
          </cell>
          <cell r="H867" t="str">
            <v>Notre Dame</v>
          </cell>
          <cell r="I867" t="str">
            <v>Ind</v>
          </cell>
          <cell r="J867" t="str">
            <v>Notre Dame</v>
          </cell>
          <cell r="K867" t="str">
            <v>Virginia Tech</v>
          </cell>
          <cell r="L867">
            <v>1</v>
          </cell>
          <cell r="M867">
            <v>54.5</v>
          </cell>
          <cell r="P867" t="str">
            <v>Notre Dame</v>
          </cell>
          <cell r="R867" t="str">
            <v>Virginia Tech</v>
          </cell>
          <cell r="S867" t="str">
            <v>Notre Dame</v>
          </cell>
          <cell r="T867" t="str">
            <v>Virginia Tech</v>
          </cell>
          <cell r="U867" t="str">
            <v>W</v>
          </cell>
          <cell r="X867" t="str">
            <v>MM</v>
          </cell>
          <cell r="Z867" t="str">
            <v>O</v>
          </cell>
          <cell r="AL867" t="str">
            <v>DNP</v>
          </cell>
          <cell r="AQ867" t="str">
            <v>Virginia Tech</v>
          </cell>
          <cell r="AR867">
            <v>1</v>
          </cell>
          <cell r="AS867">
            <v>2</v>
          </cell>
          <cell r="AT867">
            <v>0</v>
          </cell>
          <cell r="AU867">
            <v>4</v>
          </cell>
          <cell r="AV867">
            <v>4</v>
          </cell>
          <cell r="AW867">
            <v>0</v>
          </cell>
          <cell r="AY867">
            <v>0</v>
          </cell>
          <cell r="AZ867">
            <v>0</v>
          </cell>
          <cell r="BA867">
            <v>0</v>
          </cell>
          <cell r="BC867" t="str">
            <v>Notre Dame</v>
          </cell>
          <cell r="BD867">
            <v>2</v>
          </cell>
          <cell r="BE867">
            <v>2</v>
          </cell>
          <cell r="BF867">
            <v>0</v>
          </cell>
          <cell r="BG867">
            <v>4</v>
          </cell>
          <cell r="BH867">
            <v>6</v>
          </cell>
          <cell r="BI867">
            <v>0</v>
          </cell>
          <cell r="BJ867">
            <v>81.84</v>
          </cell>
          <cell r="BK867">
            <v>77.22</v>
          </cell>
        </row>
        <row r="868">
          <cell r="A868">
            <v>12</v>
          </cell>
          <cell r="B868" t="str">
            <v>Sat</v>
          </cell>
          <cell r="C868">
            <v>42693</v>
          </cell>
          <cell r="D868">
            <v>0.64583333333333337</v>
          </cell>
          <cell r="E868" t="str">
            <v>ESPNU</v>
          </cell>
          <cell r="F868" t="str">
            <v>Buffalo</v>
          </cell>
          <cell r="G868" t="str">
            <v>MAC</v>
          </cell>
          <cell r="H868" t="str">
            <v>Western Michigan</v>
          </cell>
          <cell r="I868" t="str">
            <v>MAC</v>
          </cell>
          <cell r="J868" t="str">
            <v>Western Michigan</v>
          </cell>
          <cell r="K868" t="str">
            <v>Buffalo</v>
          </cell>
          <cell r="L868">
            <v>35</v>
          </cell>
          <cell r="M868">
            <v>57.5</v>
          </cell>
          <cell r="P868" t="str">
            <v>Western Michigan</v>
          </cell>
          <cell r="R868" t="str">
            <v>Buffalo</v>
          </cell>
          <cell r="S868" t="str">
            <v>Western Michigan</v>
          </cell>
          <cell r="T868" t="str">
            <v>Buffalo</v>
          </cell>
          <cell r="U868" t="str">
            <v>W</v>
          </cell>
          <cell r="X868" t="str">
            <v>PW</v>
          </cell>
          <cell r="AL868" t="str">
            <v>DNP</v>
          </cell>
          <cell r="AQ868" t="str">
            <v>Buffalo</v>
          </cell>
          <cell r="AR868">
            <v>0</v>
          </cell>
          <cell r="AS868">
            <v>4</v>
          </cell>
          <cell r="AT868">
            <v>0</v>
          </cell>
          <cell r="AU868">
            <v>3</v>
          </cell>
          <cell r="AV868">
            <v>6</v>
          </cell>
          <cell r="AW868">
            <v>0</v>
          </cell>
          <cell r="AY868">
            <v>3</v>
          </cell>
          <cell r="AZ868">
            <v>1</v>
          </cell>
          <cell r="BA868">
            <v>1</v>
          </cell>
          <cell r="BC868" t="str">
            <v>Western Michigan</v>
          </cell>
          <cell r="BD868">
            <v>1</v>
          </cell>
          <cell r="BE868">
            <v>2</v>
          </cell>
          <cell r="BF868">
            <v>0</v>
          </cell>
          <cell r="BG868">
            <v>5</v>
          </cell>
          <cell r="BH868">
            <v>3</v>
          </cell>
          <cell r="BI868">
            <v>0</v>
          </cell>
          <cell r="BJ868">
            <v>45.04</v>
          </cell>
          <cell r="BK868">
            <v>82.06</v>
          </cell>
        </row>
        <row r="869">
          <cell r="A869">
            <v>12</v>
          </cell>
          <cell r="B869" t="str">
            <v>Sat</v>
          </cell>
          <cell r="C869">
            <v>42693</v>
          </cell>
          <cell r="D869">
            <v>0.92708333333333337</v>
          </cell>
          <cell r="E869" t="str">
            <v>ESPN2</v>
          </cell>
          <cell r="F869" t="str">
            <v>New Mexico</v>
          </cell>
          <cell r="G869" t="str">
            <v>MWC</v>
          </cell>
          <cell r="H869" t="str">
            <v>Colorado State</v>
          </cell>
          <cell r="I869" t="str">
            <v>MWC</v>
          </cell>
          <cell r="J869" t="str">
            <v>Colorado State</v>
          </cell>
          <cell r="K869" t="str">
            <v>New Mexico</v>
          </cell>
          <cell r="L869">
            <v>4.5</v>
          </cell>
          <cell r="M869">
            <v>61.5</v>
          </cell>
          <cell r="P869" t="str">
            <v>Colorado State</v>
          </cell>
          <cell r="R869" t="str">
            <v>New Mexico</v>
          </cell>
          <cell r="S869" t="str">
            <v>Colorado State</v>
          </cell>
          <cell r="T869" t="str">
            <v>New Mexico</v>
          </cell>
          <cell r="U869" t="str">
            <v>W</v>
          </cell>
          <cell r="AL869" t="str">
            <v>Colorado State</v>
          </cell>
          <cell r="AM869">
            <v>28</v>
          </cell>
          <cell r="AN869" t="str">
            <v>NEW MEXICO</v>
          </cell>
          <cell r="AO869">
            <v>21</v>
          </cell>
          <cell r="AQ869" t="str">
            <v>New Mexico</v>
          </cell>
          <cell r="AR869">
            <v>3</v>
          </cell>
          <cell r="AS869">
            <v>2</v>
          </cell>
          <cell r="AT869">
            <v>0</v>
          </cell>
          <cell r="AU869">
            <v>4</v>
          </cell>
          <cell r="AV869">
            <v>5</v>
          </cell>
          <cell r="AW869">
            <v>0</v>
          </cell>
          <cell r="AY869">
            <v>3</v>
          </cell>
          <cell r="AZ869">
            <v>8</v>
          </cell>
          <cell r="BA869">
            <v>0</v>
          </cell>
          <cell r="BC869" t="str">
            <v>Colorado State</v>
          </cell>
          <cell r="BD869">
            <v>2</v>
          </cell>
          <cell r="BE869">
            <v>3</v>
          </cell>
          <cell r="BF869">
            <v>0</v>
          </cell>
          <cell r="BG869">
            <v>6</v>
          </cell>
          <cell r="BH869">
            <v>3</v>
          </cell>
          <cell r="BI869">
            <v>0</v>
          </cell>
          <cell r="BJ869">
            <v>62.68</v>
          </cell>
          <cell r="BK869">
            <v>65.989999999999995</v>
          </cell>
        </row>
        <row r="870">
          <cell r="A870">
            <v>12</v>
          </cell>
          <cell r="B870" t="str">
            <v>Sat</v>
          </cell>
          <cell r="C870">
            <v>42693</v>
          </cell>
          <cell r="D870">
            <v>0.79166666666666663</v>
          </cell>
          <cell r="F870" t="str">
            <v>Hawaii</v>
          </cell>
          <cell r="G870" t="str">
            <v>MWC</v>
          </cell>
          <cell r="H870" t="str">
            <v>Fresno State</v>
          </cell>
          <cell r="I870" t="str">
            <v>MWC</v>
          </cell>
          <cell r="J870" t="str">
            <v>Hawaii</v>
          </cell>
          <cell r="K870" t="str">
            <v>Fresno State</v>
          </cell>
          <cell r="L870">
            <v>2.5</v>
          </cell>
          <cell r="M870">
            <v>57.5</v>
          </cell>
          <cell r="P870" t="str">
            <v>Fresno State</v>
          </cell>
          <cell r="R870" t="str">
            <v>Fresno State</v>
          </cell>
          <cell r="S870" t="str">
            <v>Hawaii</v>
          </cell>
          <cell r="T870" t="str">
            <v>Hawaii</v>
          </cell>
          <cell r="U870" t="str">
            <v>L</v>
          </cell>
          <cell r="AL870" t="str">
            <v>Fresno State</v>
          </cell>
          <cell r="AM870">
            <v>42</v>
          </cell>
          <cell r="AN870" t="str">
            <v>HAWAII</v>
          </cell>
          <cell r="AO870">
            <v>14</v>
          </cell>
          <cell r="AQ870" t="str">
            <v>Hawaii</v>
          </cell>
          <cell r="AR870">
            <v>3</v>
          </cell>
          <cell r="AS870">
            <v>2</v>
          </cell>
          <cell r="AT870">
            <v>2</v>
          </cell>
          <cell r="AU870">
            <v>4</v>
          </cell>
          <cell r="AV870">
            <v>5</v>
          </cell>
          <cell r="AW870">
            <v>2</v>
          </cell>
          <cell r="AY870">
            <v>5</v>
          </cell>
          <cell r="AZ870">
            <v>6</v>
          </cell>
          <cell r="BA870">
            <v>0</v>
          </cell>
          <cell r="BC870" t="str">
            <v>Fresno State</v>
          </cell>
          <cell r="BD870">
            <v>2</v>
          </cell>
          <cell r="BE870">
            <v>1</v>
          </cell>
          <cell r="BF870">
            <v>0</v>
          </cell>
          <cell r="BG870">
            <v>3</v>
          </cell>
          <cell r="BH870">
            <v>6</v>
          </cell>
          <cell r="BI870">
            <v>0</v>
          </cell>
          <cell r="BJ870">
            <v>54.6</v>
          </cell>
          <cell r="BK870">
            <v>49.77</v>
          </cell>
        </row>
        <row r="871">
          <cell r="A871">
            <v>12</v>
          </cell>
          <cell r="B871" t="str">
            <v>Sat</v>
          </cell>
          <cell r="C871">
            <v>42693</v>
          </cell>
          <cell r="D871">
            <v>0.66666666666666663</v>
          </cell>
          <cell r="E871" t="str">
            <v>espn3</v>
          </cell>
          <cell r="F871" t="str">
            <v>Utah State</v>
          </cell>
          <cell r="G871" t="str">
            <v>MWC</v>
          </cell>
          <cell r="H871" t="str">
            <v>Nevada</v>
          </cell>
          <cell r="I871" t="str">
            <v>MWC</v>
          </cell>
          <cell r="J871" t="str">
            <v>Utah State</v>
          </cell>
          <cell r="K871" t="str">
            <v>Nevada</v>
          </cell>
          <cell r="L871">
            <v>6.5</v>
          </cell>
          <cell r="M871">
            <v>55</v>
          </cell>
          <cell r="P871" t="str">
            <v>Nevada</v>
          </cell>
          <cell r="R871" t="str">
            <v>Nevada</v>
          </cell>
          <cell r="S871" t="str">
            <v>Utah State</v>
          </cell>
          <cell r="T871" t="str">
            <v>Utah State</v>
          </cell>
          <cell r="U871" t="str">
            <v>L</v>
          </cell>
          <cell r="AL871" t="str">
            <v>UTAH STATE</v>
          </cell>
          <cell r="AM871">
            <v>31</v>
          </cell>
          <cell r="AN871" t="str">
            <v>Nevada</v>
          </cell>
          <cell r="AO871">
            <v>27</v>
          </cell>
          <cell r="AQ871" t="str">
            <v>Utah State</v>
          </cell>
          <cell r="AR871">
            <v>2</v>
          </cell>
          <cell r="AS871">
            <v>3</v>
          </cell>
          <cell r="AT871">
            <v>0</v>
          </cell>
          <cell r="AU871">
            <v>4</v>
          </cell>
          <cell r="AV871">
            <v>6</v>
          </cell>
          <cell r="AW871">
            <v>0</v>
          </cell>
          <cell r="AY871">
            <v>5</v>
          </cell>
          <cell r="AZ871">
            <v>3</v>
          </cell>
          <cell r="BA871">
            <v>0</v>
          </cell>
          <cell r="BC871" t="str">
            <v>Nevada</v>
          </cell>
          <cell r="BD871">
            <v>1</v>
          </cell>
          <cell r="BE871">
            <v>3</v>
          </cell>
          <cell r="BF871">
            <v>0</v>
          </cell>
          <cell r="BG871">
            <v>2</v>
          </cell>
          <cell r="BH871">
            <v>7</v>
          </cell>
          <cell r="BI871">
            <v>0</v>
          </cell>
          <cell r="BJ871">
            <v>61.99</v>
          </cell>
          <cell r="BK871">
            <v>53.33</v>
          </cell>
        </row>
        <row r="872">
          <cell r="A872">
            <v>12</v>
          </cell>
          <cell r="B872" t="str">
            <v>Sat</v>
          </cell>
          <cell r="C872">
            <v>42693</v>
          </cell>
          <cell r="D872">
            <v>0.9375</v>
          </cell>
          <cell r="E872" t="str">
            <v>CBSSN</v>
          </cell>
          <cell r="F872" t="str">
            <v>Air Force</v>
          </cell>
          <cell r="G872" t="str">
            <v>MWC</v>
          </cell>
          <cell r="H872" t="str">
            <v>San Jose State</v>
          </cell>
          <cell r="I872" t="str">
            <v>MWC</v>
          </cell>
          <cell r="J872" t="str">
            <v>Air Force</v>
          </cell>
          <cell r="K872" t="str">
            <v>San Jose State</v>
          </cell>
          <cell r="L872">
            <v>10</v>
          </cell>
          <cell r="M872">
            <v>58</v>
          </cell>
          <cell r="P872" t="str">
            <v>San Jose State</v>
          </cell>
          <cell r="R872" t="str">
            <v>San Jose State</v>
          </cell>
          <cell r="S872" t="str">
            <v>Air Force</v>
          </cell>
          <cell r="T872" t="str">
            <v>Air Force</v>
          </cell>
          <cell r="U872" t="str">
            <v>L</v>
          </cell>
          <cell r="AL872" t="str">
            <v>AIR FORCE</v>
          </cell>
          <cell r="AM872">
            <v>37</v>
          </cell>
          <cell r="AN872" t="str">
            <v>San Jose State</v>
          </cell>
          <cell r="AO872">
            <v>16</v>
          </cell>
          <cell r="AQ872" t="str">
            <v>Air Force</v>
          </cell>
          <cell r="AR872">
            <v>2</v>
          </cell>
          <cell r="AS872">
            <v>2</v>
          </cell>
          <cell r="AT872">
            <v>0</v>
          </cell>
          <cell r="AU872">
            <v>4</v>
          </cell>
          <cell r="AV872">
            <v>5</v>
          </cell>
          <cell r="AW872">
            <v>0</v>
          </cell>
          <cell r="AY872">
            <v>1</v>
          </cell>
          <cell r="AZ872">
            <v>0</v>
          </cell>
          <cell r="BA872">
            <v>0</v>
          </cell>
          <cell r="BC872" t="str">
            <v>San Jose State</v>
          </cell>
          <cell r="BD872">
            <v>1</v>
          </cell>
          <cell r="BE872">
            <v>2</v>
          </cell>
          <cell r="BF872">
            <v>0</v>
          </cell>
          <cell r="BG872">
            <v>4</v>
          </cell>
          <cell r="BH872">
            <v>5</v>
          </cell>
          <cell r="BI872">
            <v>0</v>
          </cell>
          <cell r="BJ872">
            <v>67.739999999999995</v>
          </cell>
          <cell r="BK872">
            <v>53.78</v>
          </cell>
        </row>
        <row r="873">
          <cell r="A873">
            <v>12</v>
          </cell>
          <cell r="B873" t="str">
            <v>Sat</v>
          </cell>
          <cell r="C873">
            <v>42693</v>
          </cell>
          <cell r="D873">
            <v>0.64583333333333337</v>
          </cell>
          <cell r="E873" t="str">
            <v>CBSSN</v>
          </cell>
          <cell r="F873" t="str">
            <v>San Diego State</v>
          </cell>
          <cell r="G873" t="str">
            <v>MWC</v>
          </cell>
          <cell r="H873" t="str">
            <v>Wyoming</v>
          </cell>
          <cell r="I873" t="str">
            <v>MWC</v>
          </cell>
          <cell r="J873" t="str">
            <v>San Diego State</v>
          </cell>
          <cell r="K873" t="str">
            <v>Wyoming</v>
          </cell>
          <cell r="L873">
            <v>9.5</v>
          </cell>
          <cell r="M873">
            <v>59</v>
          </cell>
          <cell r="P873" t="str">
            <v>Wyoming</v>
          </cell>
          <cell r="R873" t="str">
            <v>Wyoming</v>
          </cell>
          <cell r="S873" t="str">
            <v>San Diego State</v>
          </cell>
          <cell r="T873" t="str">
            <v>Wyoming</v>
          </cell>
          <cell r="U873" t="str">
            <v>W</v>
          </cell>
          <cell r="AL873" t="str">
            <v>SAN DIEGO STATE</v>
          </cell>
          <cell r="AM873">
            <v>38</v>
          </cell>
          <cell r="AN873" t="str">
            <v>Wyoming</v>
          </cell>
          <cell r="AO873">
            <v>3</v>
          </cell>
          <cell r="AQ873" t="str">
            <v>San Diego State</v>
          </cell>
          <cell r="AR873">
            <v>3</v>
          </cell>
          <cell r="AS873">
            <v>1</v>
          </cell>
          <cell r="AT873">
            <v>0</v>
          </cell>
          <cell r="AU873">
            <v>5</v>
          </cell>
          <cell r="AV873">
            <v>3</v>
          </cell>
          <cell r="AW873">
            <v>0</v>
          </cell>
          <cell r="AY873">
            <v>5</v>
          </cell>
          <cell r="AZ873">
            <v>3</v>
          </cell>
          <cell r="BA873">
            <v>1</v>
          </cell>
          <cell r="BC873" t="str">
            <v>Wyoming</v>
          </cell>
          <cell r="BD873">
            <v>4</v>
          </cell>
          <cell r="BE873">
            <v>0</v>
          </cell>
          <cell r="BF873">
            <v>0</v>
          </cell>
          <cell r="BG873">
            <v>6</v>
          </cell>
          <cell r="BH873">
            <v>3</v>
          </cell>
          <cell r="BI873">
            <v>0</v>
          </cell>
          <cell r="BJ873">
            <v>77.81</v>
          </cell>
          <cell r="BK873">
            <v>65.92</v>
          </cell>
        </row>
        <row r="874">
          <cell r="A874">
            <v>12</v>
          </cell>
          <cell r="B874" t="str">
            <v>Sat</v>
          </cell>
          <cell r="C874">
            <v>42693</v>
          </cell>
          <cell r="D874">
            <v>0.72916666666666663</v>
          </cell>
          <cell r="E874" t="str">
            <v>PAC12</v>
          </cell>
          <cell r="F874" t="str">
            <v>Stanford</v>
          </cell>
          <cell r="G874" t="str">
            <v>P12</v>
          </cell>
          <cell r="H874" t="str">
            <v>California</v>
          </cell>
          <cell r="I874" t="str">
            <v>P12</v>
          </cell>
          <cell r="J874" t="str">
            <v>Stanford</v>
          </cell>
          <cell r="K874" t="str">
            <v>California</v>
          </cell>
          <cell r="L874">
            <v>11</v>
          </cell>
          <cell r="M874">
            <v>66</v>
          </cell>
          <cell r="P874" t="str">
            <v>California</v>
          </cell>
          <cell r="R874" t="str">
            <v>California</v>
          </cell>
          <cell r="S874" t="str">
            <v>Stanford</v>
          </cell>
          <cell r="T874" t="str">
            <v>Stanford</v>
          </cell>
          <cell r="U874" t="str">
            <v>L</v>
          </cell>
          <cell r="AL874" t="str">
            <v>STANFORD</v>
          </cell>
          <cell r="AM874">
            <v>35</v>
          </cell>
          <cell r="AN874" t="str">
            <v>California</v>
          </cell>
          <cell r="AO874">
            <v>28</v>
          </cell>
          <cell r="AQ874" t="str">
            <v>Stanford</v>
          </cell>
          <cell r="AR874">
            <v>3</v>
          </cell>
          <cell r="AS874">
            <v>1</v>
          </cell>
          <cell r="AT874">
            <v>0</v>
          </cell>
          <cell r="AU874">
            <v>4</v>
          </cell>
          <cell r="AV874">
            <v>5</v>
          </cell>
          <cell r="AW874">
            <v>0</v>
          </cell>
          <cell r="AY874">
            <v>7</v>
          </cell>
          <cell r="AZ874">
            <v>4</v>
          </cell>
          <cell r="BA874">
            <v>0</v>
          </cell>
          <cell r="BC874" t="str">
            <v>California</v>
          </cell>
          <cell r="BD874">
            <v>2</v>
          </cell>
          <cell r="BE874">
            <v>1</v>
          </cell>
          <cell r="BF874">
            <v>3</v>
          </cell>
          <cell r="BG874">
            <v>3</v>
          </cell>
          <cell r="BH874">
            <v>5</v>
          </cell>
          <cell r="BI874">
            <v>3</v>
          </cell>
          <cell r="BJ874">
            <v>84.76</v>
          </cell>
          <cell r="BK874">
            <v>70.91</v>
          </cell>
        </row>
        <row r="875">
          <cell r="A875">
            <v>12</v>
          </cell>
          <cell r="B875" t="str">
            <v>Sat</v>
          </cell>
          <cell r="C875">
            <v>42693</v>
          </cell>
          <cell r="D875">
            <v>0.64583333333333337</v>
          </cell>
          <cell r="E875" t="str">
            <v>Fox</v>
          </cell>
          <cell r="F875" t="str">
            <v>Washington State</v>
          </cell>
          <cell r="G875" t="str">
            <v>P12</v>
          </cell>
          <cell r="H875" t="str">
            <v>Colorado</v>
          </cell>
          <cell r="I875" t="str">
            <v>P12</v>
          </cell>
          <cell r="J875" t="str">
            <v>Colorado</v>
          </cell>
          <cell r="K875" t="str">
            <v>Washington State</v>
          </cell>
          <cell r="L875">
            <v>4.5</v>
          </cell>
          <cell r="M875">
            <v>60.5</v>
          </cell>
          <cell r="P875" t="str">
            <v>Colorado</v>
          </cell>
          <cell r="R875" t="str">
            <v>Washington State</v>
          </cell>
          <cell r="S875" t="str">
            <v>Colorado</v>
          </cell>
          <cell r="T875" t="str">
            <v>Washington State</v>
          </cell>
          <cell r="U875" t="str">
            <v>W</v>
          </cell>
          <cell r="AL875" t="str">
            <v>WASHINGTON STATE</v>
          </cell>
          <cell r="AM875">
            <v>27</v>
          </cell>
          <cell r="AN875" t="str">
            <v>Colorado</v>
          </cell>
          <cell r="AO875">
            <v>3</v>
          </cell>
          <cell r="AQ875" t="str">
            <v>Washington State</v>
          </cell>
          <cell r="AR875">
            <v>3</v>
          </cell>
          <cell r="AS875">
            <v>2</v>
          </cell>
          <cell r="AT875">
            <v>0</v>
          </cell>
          <cell r="AU875">
            <v>7</v>
          </cell>
          <cell r="AV875">
            <v>2</v>
          </cell>
          <cell r="AW875">
            <v>0</v>
          </cell>
          <cell r="AY875">
            <v>2</v>
          </cell>
          <cell r="AZ875">
            <v>1</v>
          </cell>
          <cell r="BA875">
            <v>0</v>
          </cell>
          <cell r="BC875" t="str">
            <v>Colorado</v>
          </cell>
          <cell r="BD875">
            <v>2</v>
          </cell>
          <cell r="BE875">
            <v>1</v>
          </cell>
          <cell r="BF875">
            <v>0</v>
          </cell>
          <cell r="BG875">
            <v>8</v>
          </cell>
          <cell r="BH875">
            <v>1</v>
          </cell>
          <cell r="BI875">
            <v>0</v>
          </cell>
          <cell r="BJ875">
            <v>87.41</v>
          </cell>
          <cell r="BK875">
            <v>86.61</v>
          </cell>
        </row>
        <row r="876">
          <cell r="A876">
            <v>12</v>
          </cell>
          <cell r="B876" t="str">
            <v>Sat</v>
          </cell>
          <cell r="C876">
            <v>42693</v>
          </cell>
          <cell r="D876">
            <v>0.9375</v>
          </cell>
          <cell r="E876" t="str">
            <v>PAC12</v>
          </cell>
          <cell r="F876" t="str">
            <v>Arizona</v>
          </cell>
          <cell r="G876" t="str">
            <v>P12</v>
          </cell>
          <cell r="H876" t="str">
            <v>Oregon State</v>
          </cell>
          <cell r="I876" t="str">
            <v>P12</v>
          </cell>
          <cell r="J876" t="str">
            <v>Oregon State</v>
          </cell>
          <cell r="K876" t="str">
            <v>Arizona</v>
          </cell>
          <cell r="L876">
            <v>6.5</v>
          </cell>
          <cell r="M876">
            <v>62</v>
          </cell>
          <cell r="P876" t="str">
            <v>Oregon State</v>
          </cell>
          <cell r="R876" t="str">
            <v>Arizona</v>
          </cell>
          <cell r="S876" t="str">
            <v>Oregon State</v>
          </cell>
          <cell r="T876" t="str">
            <v>Oregon State</v>
          </cell>
          <cell r="U876" t="str">
            <v>L</v>
          </cell>
          <cell r="AL876" t="str">
            <v>ARIZONA</v>
          </cell>
          <cell r="AM876">
            <v>44</v>
          </cell>
          <cell r="AN876" t="str">
            <v>Oregon State</v>
          </cell>
          <cell r="AO876">
            <v>7</v>
          </cell>
          <cell r="AQ876" t="str">
            <v>Arizona</v>
          </cell>
          <cell r="AR876">
            <v>0</v>
          </cell>
          <cell r="AS876">
            <v>3</v>
          </cell>
          <cell r="AT876">
            <v>0</v>
          </cell>
          <cell r="AU876">
            <v>1</v>
          </cell>
          <cell r="AV876">
            <v>8</v>
          </cell>
          <cell r="AW876">
            <v>0</v>
          </cell>
          <cell r="AY876">
            <v>3</v>
          </cell>
          <cell r="AZ876">
            <v>6</v>
          </cell>
          <cell r="BA876">
            <v>0</v>
          </cell>
          <cell r="BC876" t="str">
            <v>Oregon State</v>
          </cell>
          <cell r="BD876">
            <v>2</v>
          </cell>
          <cell r="BE876">
            <v>1</v>
          </cell>
          <cell r="BF876">
            <v>0</v>
          </cell>
          <cell r="BG876">
            <v>6</v>
          </cell>
          <cell r="BH876">
            <v>3</v>
          </cell>
          <cell r="BI876">
            <v>0</v>
          </cell>
          <cell r="BJ876">
            <v>64.02</v>
          </cell>
          <cell r="BK876">
            <v>67.33</v>
          </cell>
        </row>
        <row r="877">
          <cell r="A877">
            <v>12</v>
          </cell>
          <cell r="B877" t="str">
            <v>Sat</v>
          </cell>
          <cell r="C877">
            <v>42693</v>
          </cell>
          <cell r="D877">
            <v>0.9375</v>
          </cell>
          <cell r="E877" t="str">
            <v>ESPN</v>
          </cell>
          <cell r="F877" t="str">
            <v>Southern Cal</v>
          </cell>
          <cell r="G877" t="str">
            <v>P12</v>
          </cell>
          <cell r="H877" t="str">
            <v>UCLA</v>
          </cell>
          <cell r="I877" t="str">
            <v>P12</v>
          </cell>
          <cell r="J877" t="str">
            <v>Southern Cal</v>
          </cell>
          <cell r="K877" t="str">
            <v>UCLA</v>
          </cell>
          <cell r="L877">
            <v>13.5</v>
          </cell>
          <cell r="M877">
            <v>53</v>
          </cell>
          <cell r="P877" t="str">
            <v>UCLA</v>
          </cell>
          <cell r="R877" t="str">
            <v>UCLA</v>
          </cell>
          <cell r="S877" t="str">
            <v>Southern Cal</v>
          </cell>
          <cell r="T877" t="str">
            <v>UCLA</v>
          </cell>
          <cell r="U877" t="str">
            <v>W</v>
          </cell>
          <cell r="AL877" t="str">
            <v>SOUTHERN CAL</v>
          </cell>
          <cell r="AM877">
            <v>40</v>
          </cell>
          <cell r="AN877" t="str">
            <v>ucla</v>
          </cell>
          <cell r="AO877">
            <v>21</v>
          </cell>
          <cell r="AQ877" t="str">
            <v>Southern Cal</v>
          </cell>
          <cell r="AR877">
            <v>2</v>
          </cell>
          <cell r="AS877">
            <v>2</v>
          </cell>
          <cell r="AT877">
            <v>0</v>
          </cell>
          <cell r="AU877">
            <v>6</v>
          </cell>
          <cell r="AV877">
            <v>4</v>
          </cell>
          <cell r="AW877">
            <v>0</v>
          </cell>
          <cell r="AY877">
            <v>5</v>
          </cell>
          <cell r="AZ877">
            <v>6</v>
          </cell>
          <cell r="BA877">
            <v>0</v>
          </cell>
          <cell r="BC877" t="str">
            <v>UCLA</v>
          </cell>
          <cell r="BD877">
            <v>2</v>
          </cell>
          <cell r="BE877">
            <v>4</v>
          </cell>
          <cell r="BF877">
            <v>0</v>
          </cell>
          <cell r="BG877">
            <v>3</v>
          </cell>
          <cell r="BH877">
            <v>6</v>
          </cell>
          <cell r="BI877">
            <v>1</v>
          </cell>
          <cell r="BJ877">
            <v>87.24</v>
          </cell>
          <cell r="BK877">
            <v>78.72</v>
          </cell>
        </row>
        <row r="878">
          <cell r="A878">
            <v>12</v>
          </cell>
          <cell r="B878" t="str">
            <v>Sat</v>
          </cell>
          <cell r="C878">
            <v>42693</v>
          </cell>
          <cell r="D878">
            <v>0.58333333333333337</v>
          </cell>
          <cell r="E878" t="str">
            <v>PAC12</v>
          </cell>
          <cell r="F878" t="str">
            <v>Oregon</v>
          </cell>
          <cell r="G878" t="str">
            <v>P12</v>
          </cell>
          <cell r="H878" t="str">
            <v>Utah</v>
          </cell>
          <cell r="I878" t="str">
            <v>P12</v>
          </cell>
          <cell r="J878" t="str">
            <v>Utah</v>
          </cell>
          <cell r="K878" t="str">
            <v>Oregon</v>
          </cell>
          <cell r="L878">
            <v>14.5</v>
          </cell>
          <cell r="M878">
            <v>70.5</v>
          </cell>
          <cell r="P878" t="str">
            <v>Utah</v>
          </cell>
          <cell r="R878" t="str">
            <v>Oregon</v>
          </cell>
          <cell r="S878" t="str">
            <v>Utah</v>
          </cell>
          <cell r="T878" t="str">
            <v>Utah</v>
          </cell>
          <cell r="U878" t="str">
            <v>L</v>
          </cell>
          <cell r="AL878" t="str">
            <v>Utah</v>
          </cell>
          <cell r="AM878">
            <v>62</v>
          </cell>
          <cell r="AN878" t="str">
            <v>OREGON</v>
          </cell>
          <cell r="AO878">
            <v>20</v>
          </cell>
          <cell r="AP878" t="str">
            <v>X</v>
          </cell>
          <cell r="AQ878" t="str">
            <v>Oregon</v>
          </cell>
          <cell r="AR878">
            <v>0</v>
          </cell>
          <cell r="AS878">
            <v>2</v>
          </cell>
          <cell r="AT878">
            <v>2</v>
          </cell>
          <cell r="AU878">
            <v>1</v>
          </cell>
          <cell r="AV878">
            <v>6</v>
          </cell>
          <cell r="AW878">
            <v>2</v>
          </cell>
          <cell r="AY878">
            <v>2</v>
          </cell>
          <cell r="AZ878">
            <v>2</v>
          </cell>
          <cell r="BA878">
            <v>0</v>
          </cell>
          <cell r="BC878" t="str">
            <v>Utah</v>
          </cell>
          <cell r="BD878">
            <v>3</v>
          </cell>
          <cell r="BE878">
            <v>1</v>
          </cell>
          <cell r="BF878">
            <v>0</v>
          </cell>
          <cell r="BG878">
            <v>6</v>
          </cell>
          <cell r="BH878">
            <v>2</v>
          </cell>
          <cell r="BI878">
            <v>0</v>
          </cell>
          <cell r="BJ878">
            <v>72.19</v>
          </cell>
          <cell r="BK878">
            <v>80.81</v>
          </cell>
        </row>
        <row r="879">
          <cell r="A879">
            <v>12</v>
          </cell>
          <cell r="B879" t="str">
            <v>Sat</v>
          </cell>
          <cell r="C879">
            <v>42693</v>
          </cell>
          <cell r="D879">
            <v>0.8125</v>
          </cell>
          <cell r="E879" t="str">
            <v>Fox</v>
          </cell>
          <cell r="F879" t="str">
            <v>Arizona State</v>
          </cell>
          <cell r="G879" t="str">
            <v>P12</v>
          </cell>
          <cell r="H879" t="str">
            <v>Washington</v>
          </cell>
          <cell r="I879" t="str">
            <v>P12</v>
          </cell>
          <cell r="J879" t="str">
            <v>Washington</v>
          </cell>
          <cell r="K879" t="str">
            <v>Arizona State</v>
          </cell>
          <cell r="L879">
            <v>27</v>
          </cell>
          <cell r="M879">
            <v>64.5</v>
          </cell>
          <cell r="P879" t="str">
            <v>Washington</v>
          </cell>
          <cell r="R879" t="str">
            <v>Arizona State</v>
          </cell>
          <cell r="S879" t="str">
            <v>Washington</v>
          </cell>
          <cell r="T879" t="str">
            <v>Arizona State</v>
          </cell>
          <cell r="U879" t="str">
            <v>W</v>
          </cell>
          <cell r="Z879" t="str">
            <v>O</v>
          </cell>
          <cell r="AL879" t="str">
            <v>ARIZONA STATE</v>
          </cell>
          <cell r="AM879">
            <v>27</v>
          </cell>
          <cell r="AN879" t="str">
            <v>Washington</v>
          </cell>
          <cell r="AO879">
            <v>17</v>
          </cell>
          <cell r="AQ879" t="str">
            <v>Arizona State</v>
          </cell>
          <cell r="AR879">
            <v>0</v>
          </cell>
          <cell r="AS879">
            <v>4</v>
          </cell>
          <cell r="AT879">
            <v>0</v>
          </cell>
          <cell r="AU879">
            <v>4</v>
          </cell>
          <cell r="AV879">
            <v>5</v>
          </cell>
          <cell r="AW879">
            <v>0</v>
          </cell>
          <cell r="AY879">
            <v>9</v>
          </cell>
          <cell r="AZ879">
            <v>0</v>
          </cell>
          <cell r="BA879">
            <v>0</v>
          </cell>
          <cell r="BC879" t="str">
            <v>Washington</v>
          </cell>
          <cell r="BD879">
            <v>3</v>
          </cell>
          <cell r="BE879">
            <v>2</v>
          </cell>
          <cell r="BF879">
            <v>0</v>
          </cell>
          <cell r="BG879">
            <v>6</v>
          </cell>
          <cell r="BH879">
            <v>4</v>
          </cell>
          <cell r="BI879">
            <v>0</v>
          </cell>
          <cell r="BJ879">
            <v>72.569999999999993</v>
          </cell>
          <cell r="BK879">
            <v>91.87</v>
          </cell>
        </row>
        <row r="880">
          <cell r="A880">
            <v>12</v>
          </cell>
          <cell r="B880" t="str">
            <v>Sat</v>
          </cell>
          <cell r="C880">
            <v>42693</v>
          </cell>
          <cell r="D880">
            <v>0.60416666666666663</v>
          </cell>
          <cell r="E880" t="str">
            <v>espn3</v>
          </cell>
          <cell r="F880" t="str">
            <v>UL Monroe</v>
          </cell>
          <cell r="G880" t="str">
            <v>SB</v>
          </cell>
          <cell r="H880" t="str">
            <v>Appalachian State</v>
          </cell>
          <cell r="I880" t="str">
            <v>SB</v>
          </cell>
          <cell r="J880" t="str">
            <v>Appalachian State</v>
          </cell>
          <cell r="K880" t="str">
            <v>UL Monroe</v>
          </cell>
          <cell r="L880">
            <v>25.5</v>
          </cell>
          <cell r="M880">
            <v>52</v>
          </cell>
          <cell r="P880" t="str">
            <v>Appalachian State</v>
          </cell>
          <cell r="R880" t="str">
            <v>UL Monroe</v>
          </cell>
          <cell r="S880" t="str">
            <v>Appalachian State</v>
          </cell>
          <cell r="T880" t="str">
            <v>UL Monroe</v>
          </cell>
          <cell r="U880" t="str">
            <v>W</v>
          </cell>
          <cell r="AL880" t="str">
            <v>Appalachian State</v>
          </cell>
          <cell r="AM880">
            <v>59</v>
          </cell>
          <cell r="AN880" t="str">
            <v>UL MONROE</v>
          </cell>
          <cell r="AO880">
            <v>14</v>
          </cell>
          <cell r="AQ880" t="str">
            <v>UL Monroe</v>
          </cell>
          <cell r="AR880">
            <v>3</v>
          </cell>
          <cell r="AS880">
            <v>4</v>
          </cell>
          <cell r="AT880">
            <v>0</v>
          </cell>
          <cell r="AU880">
            <v>4</v>
          </cell>
          <cell r="AV880">
            <v>5</v>
          </cell>
          <cell r="AW880">
            <v>0</v>
          </cell>
          <cell r="AY880">
            <v>1</v>
          </cell>
          <cell r="AZ880">
            <v>1</v>
          </cell>
          <cell r="BA880">
            <v>0</v>
          </cell>
          <cell r="BC880" t="str">
            <v>Appalachian State</v>
          </cell>
          <cell r="BD880">
            <v>1</v>
          </cell>
          <cell r="BE880">
            <v>4</v>
          </cell>
          <cell r="BF880">
            <v>0</v>
          </cell>
          <cell r="BG880">
            <v>5</v>
          </cell>
          <cell r="BH880">
            <v>5</v>
          </cell>
          <cell r="BI880">
            <v>0</v>
          </cell>
          <cell r="BJ880">
            <v>48.85</v>
          </cell>
          <cell r="BK880">
            <v>62.37</v>
          </cell>
        </row>
        <row r="881">
          <cell r="A881">
            <v>12</v>
          </cell>
          <cell r="B881" t="str">
            <v>Sat</v>
          </cell>
          <cell r="C881">
            <v>42693</v>
          </cell>
          <cell r="D881">
            <v>0.58333333333333337</v>
          </cell>
          <cell r="E881" t="str">
            <v>espn3</v>
          </cell>
          <cell r="F881" t="str">
            <v>Georgia Southern</v>
          </cell>
          <cell r="G881" t="str">
            <v>SB</v>
          </cell>
          <cell r="H881" t="str">
            <v>Georgia State</v>
          </cell>
          <cell r="I881" t="str">
            <v>SB</v>
          </cell>
          <cell r="J881" t="str">
            <v>Georgia Southern</v>
          </cell>
          <cell r="K881" t="str">
            <v>Georgia State</v>
          </cell>
          <cell r="L881">
            <v>3</v>
          </cell>
          <cell r="M881">
            <v>47.5</v>
          </cell>
          <cell r="P881" t="str">
            <v>Georgia State</v>
          </cell>
          <cell r="R881" t="str">
            <v>Georgia State</v>
          </cell>
          <cell r="S881" t="str">
            <v>Georgia Southern</v>
          </cell>
          <cell r="T881" t="str">
            <v>Georgia Southern</v>
          </cell>
          <cell r="U881" t="str">
            <v>L</v>
          </cell>
          <cell r="AL881" t="str">
            <v>Georgia State</v>
          </cell>
          <cell r="AM881">
            <v>34</v>
          </cell>
          <cell r="AN881" t="str">
            <v>GEORGIA SOUTHERN</v>
          </cell>
          <cell r="AO881">
            <v>7</v>
          </cell>
          <cell r="AQ881" t="str">
            <v>Georgia Southern</v>
          </cell>
          <cell r="AR881">
            <v>3</v>
          </cell>
          <cell r="AS881">
            <v>3</v>
          </cell>
          <cell r="AT881">
            <v>0</v>
          </cell>
          <cell r="AU881">
            <v>3</v>
          </cell>
          <cell r="AV881">
            <v>6</v>
          </cell>
          <cell r="AW881">
            <v>0</v>
          </cell>
          <cell r="AY881">
            <v>1</v>
          </cell>
          <cell r="AZ881">
            <v>1</v>
          </cell>
          <cell r="BA881">
            <v>0</v>
          </cell>
          <cell r="BC881" t="str">
            <v>Georgia State</v>
          </cell>
          <cell r="BD881">
            <v>1</v>
          </cell>
          <cell r="BE881">
            <v>3</v>
          </cell>
          <cell r="BF881">
            <v>1</v>
          </cell>
          <cell r="BG881">
            <v>3</v>
          </cell>
          <cell r="BH881">
            <v>4</v>
          </cell>
          <cell r="BI881">
            <v>2</v>
          </cell>
          <cell r="BJ881">
            <v>60.75</v>
          </cell>
          <cell r="BK881">
            <v>53.76</v>
          </cell>
        </row>
        <row r="882">
          <cell r="A882">
            <v>12</v>
          </cell>
          <cell r="B882" t="str">
            <v>Sat</v>
          </cell>
          <cell r="C882">
            <v>42693</v>
          </cell>
          <cell r="D882">
            <v>0.66666666666666663</v>
          </cell>
          <cell r="E882" t="str">
            <v>espn3</v>
          </cell>
          <cell r="F882" t="str">
            <v>Texas State</v>
          </cell>
          <cell r="G882" t="str">
            <v>SB</v>
          </cell>
          <cell r="H882" t="str">
            <v>New Mexico State</v>
          </cell>
          <cell r="I882" t="str">
            <v>SB</v>
          </cell>
          <cell r="J882" t="str">
            <v>New Mexico State</v>
          </cell>
          <cell r="K882" t="str">
            <v>Texas State</v>
          </cell>
          <cell r="L882">
            <v>9.5</v>
          </cell>
          <cell r="M882">
            <v>66</v>
          </cell>
          <cell r="P882" t="str">
            <v>New Mexico State</v>
          </cell>
          <cell r="R882" t="str">
            <v>Texas State</v>
          </cell>
          <cell r="S882" t="str">
            <v>New Mexico State</v>
          </cell>
          <cell r="T882" t="str">
            <v>Texas State</v>
          </cell>
          <cell r="U882" t="str">
            <v>W</v>
          </cell>
          <cell r="AL882" t="str">
            <v>New Mexico State</v>
          </cell>
          <cell r="AM882">
            <v>31</v>
          </cell>
          <cell r="AN882" t="str">
            <v>TEXAS STATE</v>
          </cell>
          <cell r="AO882">
            <v>21</v>
          </cell>
          <cell r="AQ882" t="str">
            <v>Texas State</v>
          </cell>
          <cell r="AR882">
            <v>2</v>
          </cell>
          <cell r="AS882">
            <v>2</v>
          </cell>
          <cell r="AT882">
            <v>0</v>
          </cell>
          <cell r="AU882">
            <v>2</v>
          </cell>
          <cell r="AV882">
            <v>6</v>
          </cell>
          <cell r="AW882">
            <v>0</v>
          </cell>
          <cell r="AY882">
            <v>2</v>
          </cell>
          <cell r="AZ882">
            <v>1</v>
          </cell>
          <cell r="BA882">
            <v>0</v>
          </cell>
          <cell r="BC882" t="str">
            <v>New Mexico State</v>
          </cell>
          <cell r="BD882">
            <v>3</v>
          </cell>
          <cell r="BE882">
            <v>0</v>
          </cell>
          <cell r="BF882">
            <v>0</v>
          </cell>
          <cell r="BG882">
            <v>5</v>
          </cell>
          <cell r="BH882">
            <v>3</v>
          </cell>
          <cell r="BI882">
            <v>1</v>
          </cell>
          <cell r="BJ882">
            <v>40.93</v>
          </cell>
          <cell r="BK882">
            <v>46.24</v>
          </cell>
        </row>
        <row r="883">
          <cell r="A883">
            <v>12</v>
          </cell>
          <cell r="B883" t="str">
            <v>Sat</v>
          </cell>
          <cell r="C883">
            <v>42693</v>
          </cell>
          <cell r="D883">
            <v>0.79166666666666663</v>
          </cell>
          <cell r="E883" t="str">
            <v>ESPN2</v>
          </cell>
          <cell r="F883" t="str">
            <v>1AA Chattanooga</v>
          </cell>
          <cell r="G883" t="str">
            <v>1AA</v>
          </cell>
          <cell r="H883" t="str">
            <v>Alabama</v>
          </cell>
          <cell r="I883" t="str">
            <v>SEC</v>
          </cell>
          <cell r="K883" t="str">
            <v>1AA Chattanooga</v>
          </cell>
          <cell r="P883" t="str">
            <v>Alabama</v>
          </cell>
          <cell r="R883">
            <v>0</v>
          </cell>
          <cell r="S883" t="str">
            <v>1AA Chattanooga</v>
          </cell>
          <cell r="AL883" t="str">
            <v>DNP</v>
          </cell>
          <cell r="AQ883" t="str">
            <v>1AA Chattanooga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Y883">
            <v>0</v>
          </cell>
          <cell r="AZ883">
            <v>0</v>
          </cell>
          <cell r="BA883">
            <v>0</v>
          </cell>
          <cell r="BC883" t="str">
            <v>Alabama</v>
          </cell>
          <cell r="BD883">
            <v>2</v>
          </cell>
          <cell r="BE883">
            <v>2</v>
          </cell>
          <cell r="BF883">
            <v>1</v>
          </cell>
          <cell r="BG883">
            <v>6</v>
          </cell>
          <cell r="BH883">
            <v>3</v>
          </cell>
          <cell r="BI883">
            <v>1</v>
          </cell>
          <cell r="BJ883">
            <v>58.88</v>
          </cell>
          <cell r="BK883">
            <v>105.09</v>
          </cell>
        </row>
        <row r="884">
          <cell r="A884">
            <v>12</v>
          </cell>
          <cell r="B884" t="str">
            <v>Sat</v>
          </cell>
          <cell r="C884">
            <v>42693</v>
          </cell>
          <cell r="D884">
            <v>0.8125</v>
          </cell>
          <cell r="E884" t="str">
            <v>SEC</v>
          </cell>
          <cell r="F884" t="str">
            <v>1AA Alabama A&amp;M</v>
          </cell>
          <cell r="G884" t="str">
            <v>1AA</v>
          </cell>
          <cell r="H884" t="str">
            <v>Auburn</v>
          </cell>
          <cell r="I884" t="str">
            <v>SEC</v>
          </cell>
          <cell r="K884" t="str">
            <v>1AA Alabama A&amp;M</v>
          </cell>
          <cell r="P884" t="str">
            <v>Auburn</v>
          </cell>
          <cell r="R884">
            <v>0</v>
          </cell>
          <cell r="S884" t="str">
            <v>1AA Alabama A&amp;M</v>
          </cell>
          <cell r="AL884" t="str">
            <v>DNP</v>
          </cell>
          <cell r="AQ884" t="str">
            <v>1AA Alabama A&amp;M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Y884">
            <v>0</v>
          </cell>
          <cell r="AZ884">
            <v>0</v>
          </cell>
          <cell r="BA884">
            <v>0</v>
          </cell>
          <cell r="BC884" t="str">
            <v>Auburn</v>
          </cell>
          <cell r="BD884">
            <v>5</v>
          </cell>
          <cell r="BE884">
            <v>2</v>
          </cell>
          <cell r="BF884">
            <v>0</v>
          </cell>
          <cell r="BG884">
            <v>7</v>
          </cell>
          <cell r="BH884">
            <v>3</v>
          </cell>
          <cell r="BI884">
            <v>0</v>
          </cell>
          <cell r="BJ884">
            <v>19.309999999999999</v>
          </cell>
          <cell r="BK884">
            <v>88.57</v>
          </cell>
        </row>
        <row r="885">
          <cell r="A885">
            <v>12</v>
          </cell>
          <cell r="B885" t="str">
            <v>Sat</v>
          </cell>
          <cell r="C885">
            <v>42693</v>
          </cell>
          <cell r="D885">
            <v>0.79166666666666663</v>
          </cell>
          <cell r="E885" t="str">
            <v>espn3</v>
          </cell>
          <cell r="F885" t="str">
            <v>1AA Presbyterian</v>
          </cell>
          <cell r="G885" t="str">
            <v>1AA</v>
          </cell>
          <cell r="H885" t="str">
            <v>South Alabama</v>
          </cell>
          <cell r="I885" t="str">
            <v>SB</v>
          </cell>
          <cell r="K885" t="str">
            <v>1AA Presbyterian</v>
          </cell>
          <cell r="P885" t="str">
            <v>South Alabama</v>
          </cell>
          <cell r="R885">
            <v>0</v>
          </cell>
          <cell r="S885" t="str">
            <v>1AA Presbyterian</v>
          </cell>
          <cell r="AL885" t="str">
            <v>DNP</v>
          </cell>
          <cell r="AQ885" t="str">
            <v>1AA Presbyterian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Y885">
            <v>0</v>
          </cell>
          <cell r="AZ885">
            <v>0</v>
          </cell>
          <cell r="BA885">
            <v>0</v>
          </cell>
          <cell r="BC885" t="str">
            <v>South Alabama</v>
          </cell>
          <cell r="BD885">
            <v>2</v>
          </cell>
          <cell r="BE885">
            <v>2</v>
          </cell>
          <cell r="BF885">
            <v>1</v>
          </cell>
          <cell r="BG885">
            <v>3</v>
          </cell>
          <cell r="BH885">
            <v>4</v>
          </cell>
          <cell r="BI885">
            <v>1</v>
          </cell>
          <cell r="BJ885">
            <v>26.17</v>
          </cell>
          <cell r="BK885">
            <v>56.9</v>
          </cell>
        </row>
        <row r="886">
          <cell r="A886">
            <v>12</v>
          </cell>
          <cell r="B886" t="str">
            <v>Sat</v>
          </cell>
          <cell r="C886">
            <v>42693</v>
          </cell>
          <cell r="D886">
            <v>0.5</v>
          </cell>
          <cell r="E886" t="str">
            <v>SEC</v>
          </cell>
          <cell r="F886" t="str">
            <v>UL Lafayette</v>
          </cell>
          <cell r="G886" t="str">
            <v>SB</v>
          </cell>
          <cell r="H886" t="str">
            <v>Georgia</v>
          </cell>
          <cell r="I886" t="str">
            <v>SEC</v>
          </cell>
          <cell r="J886" t="str">
            <v>Georgia</v>
          </cell>
          <cell r="K886" t="str">
            <v>UL Lafayette</v>
          </cell>
          <cell r="L886">
            <v>23</v>
          </cell>
          <cell r="M886">
            <v>44.5</v>
          </cell>
          <cell r="P886" t="str">
            <v>Georgia</v>
          </cell>
          <cell r="R886" t="str">
            <v>UL Lafayette</v>
          </cell>
          <cell r="S886" t="str">
            <v>Georgia</v>
          </cell>
          <cell r="T886" t="str">
            <v>UL Lafayette</v>
          </cell>
          <cell r="U886" t="str">
            <v>W</v>
          </cell>
          <cell r="AL886" t="str">
            <v>DNP</v>
          </cell>
          <cell r="AQ886" t="str">
            <v>UL Lafayette</v>
          </cell>
          <cell r="AR886">
            <v>3</v>
          </cell>
          <cell r="AS886">
            <v>1</v>
          </cell>
          <cell r="AT886">
            <v>0</v>
          </cell>
          <cell r="AU886">
            <v>5</v>
          </cell>
          <cell r="AV886">
            <v>3</v>
          </cell>
          <cell r="AW886">
            <v>0</v>
          </cell>
          <cell r="AY886">
            <v>0</v>
          </cell>
          <cell r="AZ886">
            <v>1</v>
          </cell>
          <cell r="BA886">
            <v>0</v>
          </cell>
          <cell r="BC886" t="str">
            <v>Georgia</v>
          </cell>
          <cell r="BD886">
            <v>2</v>
          </cell>
          <cell r="BE886">
            <v>0</v>
          </cell>
          <cell r="BF886">
            <v>0</v>
          </cell>
          <cell r="BG886">
            <v>5</v>
          </cell>
          <cell r="BH886">
            <v>3</v>
          </cell>
          <cell r="BI886">
            <v>1</v>
          </cell>
          <cell r="BJ886">
            <v>54.23</v>
          </cell>
          <cell r="BK886">
            <v>74.760000000000005</v>
          </cell>
        </row>
        <row r="887">
          <cell r="A887">
            <v>12</v>
          </cell>
          <cell r="B887" t="str">
            <v>Sat</v>
          </cell>
          <cell r="C887">
            <v>42693</v>
          </cell>
          <cell r="D887">
            <v>0.6875</v>
          </cell>
          <cell r="E887" t="str">
            <v>SEC</v>
          </cell>
          <cell r="F887" t="str">
            <v>1AA Austin Peay</v>
          </cell>
          <cell r="G887" t="str">
            <v>1AA</v>
          </cell>
          <cell r="H887" t="str">
            <v>Kentucky</v>
          </cell>
          <cell r="I887" t="str">
            <v>SEC</v>
          </cell>
          <cell r="K887" t="str">
            <v>1AA Austin Peay</v>
          </cell>
          <cell r="P887" t="str">
            <v>Kentucky</v>
          </cell>
          <cell r="R887">
            <v>0</v>
          </cell>
          <cell r="S887" t="str">
            <v>1AA Austin Peay</v>
          </cell>
          <cell r="AL887" t="str">
            <v>DNP</v>
          </cell>
          <cell r="AQ887" t="str">
            <v>1AA Austin Peay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Y887">
            <v>0</v>
          </cell>
          <cell r="AZ887">
            <v>0</v>
          </cell>
          <cell r="BA887">
            <v>0</v>
          </cell>
          <cell r="BC887" t="str">
            <v>Kentucky</v>
          </cell>
          <cell r="BD887">
            <v>3</v>
          </cell>
          <cell r="BE887">
            <v>2</v>
          </cell>
          <cell r="BF887">
            <v>0</v>
          </cell>
          <cell r="BG887">
            <v>8</v>
          </cell>
          <cell r="BH887">
            <v>3</v>
          </cell>
          <cell r="BI887">
            <v>0</v>
          </cell>
          <cell r="BJ887">
            <v>25.98</v>
          </cell>
          <cell r="BK887">
            <v>69.52</v>
          </cell>
        </row>
        <row r="888">
          <cell r="A888">
            <v>12</v>
          </cell>
          <cell r="B888" t="str">
            <v>Sat</v>
          </cell>
          <cell r="C888">
            <v>42693</v>
          </cell>
          <cell r="D888">
            <v>0.54166666666666663</v>
          </cell>
          <cell r="E888" t="str">
            <v>SEC</v>
          </cell>
          <cell r="F888" t="str">
            <v>Florida</v>
          </cell>
          <cell r="G888" t="str">
            <v>SEC</v>
          </cell>
          <cell r="H888" t="str">
            <v>LSU</v>
          </cell>
          <cell r="I888" t="str">
            <v>SEC</v>
          </cell>
          <cell r="J888" t="str">
            <v>LSU</v>
          </cell>
          <cell r="K888" t="str">
            <v>Florida</v>
          </cell>
          <cell r="L888">
            <v>14.5</v>
          </cell>
          <cell r="M888">
            <v>39</v>
          </cell>
          <cell r="P888" t="str">
            <v>LSU</v>
          </cell>
          <cell r="S888" t="str">
            <v>LSU</v>
          </cell>
          <cell r="T888" t="str">
            <v>LSU</v>
          </cell>
          <cell r="U888" t="str">
            <v>L</v>
          </cell>
          <cell r="AL888" t="str">
            <v>LSU</v>
          </cell>
          <cell r="AM888">
            <v>35</v>
          </cell>
          <cell r="AN888" t="str">
            <v>Florida</v>
          </cell>
          <cell r="AO888">
            <v>28</v>
          </cell>
          <cell r="AQ888" t="str">
            <v>Florida</v>
          </cell>
          <cell r="AR888">
            <v>1</v>
          </cell>
          <cell r="AS888">
            <v>3</v>
          </cell>
          <cell r="AT888">
            <v>0</v>
          </cell>
          <cell r="AU888">
            <v>4</v>
          </cell>
          <cell r="AV888">
            <v>5</v>
          </cell>
          <cell r="AW888">
            <v>0</v>
          </cell>
          <cell r="AY888">
            <v>7</v>
          </cell>
          <cell r="AZ888">
            <v>4</v>
          </cell>
          <cell r="BA888">
            <v>0</v>
          </cell>
          <cell r="BC888" t="str">
            <v>LSU</v>
          </cell>
          <cell r="BD888">
            <v>1</v>
          </cell>
          <cell r="BE888">
            <v>3</v>
          </cell>
          <cell r="BF888">
            <v>0</v>
          </cell>
          <cell r="BG888">
            <v>3</v>
          </cell>
          <cell r="BH888">
            <v>5</v>
          </cell>
          <cell r="BI888">
            <v>0</v>
          </cell>
          <cell r="BJ888">
            <v>81.96</v>
          </cell>
          <cell r="BK888">
            <v>90.9</v>
          </cell>
        </row>
        <row r="889">
          <cell r="A889">
            <v>12</v>
          </cell>
          <cell r="B889" t="str">
            <v>Sat</v>
          </cell>
          <cell r="C889">
            <v>42693</v>
          </cell>
          <cell r="D889">
            <v>0.79166666666666663</v>
          </cell>
          <cell r="E889" t="str">
            <v>ESPNU</v>
          </cell>
          <cell r="F889" t="str">
            <v>Arkansas</v>
          </cell>
          <cell r="G889" t="str">
            <v>SEC</v>
          </cell>
          <cell r="H889" t="str">
            <v>Mississippi State</v>
          </cell>
          <cell r="I889" t="str">
            <v>SEC</v>
          </cell>
          <cell r="J889" t="str">
            <v>Mississippi State</v>
          </cell>
          <cell r="K889" t="str">
            <v>Arkansas</v>
          </cell>
          <cell r="L889">
            <v>2</v>
          </cell>
          <cell r="M889">
            <v>60</v>
          </cell>
          <cell r="P889" t="str">
            <v>Mississippi State</v>
          </cell>
          <cell r="R889" t="str">
            <v>Arkansas</v>
          </cell>
          <cell r="S889" t="str">
            <v>Mississippi State</v>
          </cell>
          <cell r="T889" t="str">
            <v>Arkansas</v>
          </cell>
          <cell r="U889" t="str">
            <v>W</v>
          </cell>
          <cell r="AL889" t="str">
            <v>Mississippi State</v>
          </cell>
          <cell r="AM889">
            <v>51</v>
          </cell>
          <cell r="AN889" t="str">
            <v>ARKANSAS</v>
          </cell>
          <cell r="AO889">
            <v>50</v>
          </cell>
          <cell r="AQ889" t="str">
            <v>Arkansas</v>
          </cell>
          <cell r="AR889">
            <v>1</v>
          </cell>
          <cell r="AS889">
            <v>2</v>
          </cell>
          <cell r="AT889">
            <v>0</v>
          </cell>
          <cell r="AU889">
            <v>4</v>
          </cell>
          <cell r="AV889">
            <v>5</v>
          </cell>
          <cell r="AW889">
            <v>0</v>
          </cell>
          <cell r="AY889">
            <v>6</v>
          </cell>
          <cell r="AZ889">
            <v>5</v>
          </cell>
          <cell r="BA889">
            <v>0</v>
          </cell>
          <cell r="BC889" t="str">
            <v>Mississippi State</v>
          </cell>
          <cell r="BD889">
            <v>2</v>
          </cell>
          <cell r="BE889">
            <v>2</v>
          </cell>
          <cell r="BF889">
            <v>0</v>
          </cell>
          <cell r="BG889">
            <v>3</v>
          </cell>
          <cell r="BH889">
            <v>6</v>
          </cell>
          <cell r="BI889">
            <v>0</v>
          </cell>
          <cell r="BJ889">
            <v>77.28</v>
          </cell>
          <cell r="BK889">
            <v>72.8</v>
          </cell>
        </row>
        <row r="890">
          <cell r="A890">
            <v>12</v>
          </cell>
          <cell r="B890" t="str">
            <v>Sat</v>
          </cell>
          <cell r="C890">
            <v>42693</v>
          </cell>
          <cell r="D890">
            <v>0.66666666666666663</v>
          </cell>
          <cell r="E890" t="str">
            <v>SEC</v>
          </cell>
          <cell r="F890" t="str">
            <v>1AA Western Carolina</v>
          </cell>
          <cell r="G890" t="str">
            <v>1AA</v>
          </cell>
          <cell r="H890" t="str">
            <v>South Carolina</v>
          </cell>
          <cell r="I890" t="str">
            <v>SEC</v>
          </cell>
          <cell r="K890" t="str">
            <v>1AA Western Carolina</v>
          </cell>
          <cell r="P890" t="str">
            <v>South Carolina</v>
          </cell>
          <cell r="R890">
            <v>0</v>
          </cell>
          <cell r="S890" t="str">
            <v>1AA Western Carolina</v>
          </cell>
          <cell r="AL890" t="str">
            <v>DNP</v>
          </cell>
          <cell r="AQ890" t="str">
            <v>1AA Western Carolina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Y890">
            <v>0</v>
          </cell>
          <cell r="AZ890">
            <v>0</v>
          </cell>
          <cell r="BA890">
            <v>0</v>
          </cell>
          <cell r="BC890" t="str">
            <v>South Carolina</v>
          </cell>
          <cell r="BD890">
            <v>4</v>
          </cell>
          <cell r="BE890">
            <v>3</v>
          </cell>
          <cell r="BF890">
            <v>0</v>
          </cell>
          <cell r="BG890">
            <v>6</v>
          </cell>
          <cell r="BH890">
            <v>5</v>
          </cell>
          <cell r="BI890">
            <v>0</v>
          </cell>
          <cell r="BJ890">
            <v>39.01</v>
          </cell>
          <cell r="BK890">
            <v>68.510000000000005</v>
          </cell>
        </row>
        <row r="891">
          <cell r="A891">
            <v>12</v>
          </cell>
          <cell r="B891" t="str">
            <v>Sat</v>
          </cell>
          <cell r="C891">
            <v>42693</v>
          </cell>
          <cell r="D891">
            <v>0.64583333333333337</v>
          </cell>
          <cell r="E891" t="str">
            <v>CBS</v>
          </cell>
          <cell r="F891" t="str">
            <v>Missouri</v>
          </cell>
          <cell r="G891" t="str">
            <v>SEC</v>
          </cell>
          <cell r="H891" t="str">
            <v>Tennessee</v>
          </cell>
          <cell r="I891" t="str">
            <v>SEC</v>
          </cell>
          <cell r="J891" t="str">
            <v>Tennessee</v>
          </cell>
          <cell r="K891" t="str">
            <v>Missouri</v>
          </cell>
          <cell r="L891">
            <v>16</v>
          </cell>
          <cell r="M891">
            <v>67</v>
          </cell>
          <cell r="P891" t="str">
            <v>Tennessee</v>
          </cell>
          <cell r="R891" t="str">
            <v>Missouri</v>
          </cell>
          <cell r="S891" t="str">
            <v>Tennessee</v>
          </cell>
          <cell r="T891" t="str">
            <v>Missouri</v>
          </cell>
          <cell r="U891" t="str">
            <v>W</v>
          </cell>
          <cell r="AL891" t="str">
            <v>Tennessee</v>
          </cell>
          <cell r="AM891">
            <v>19</v>
          </cell>
          <cell r="AN891" t="str">
            <v>MISSOURI</v>
          </cell>
          <cell r="AO891">
            <v>8</v>
          </cell>
          <cell r="AQ891" t="str">
            <v>Missouri</v>
          </cell>
          <cell r="AR891">
            <v>1</v>
          </cell>
          <cell r="AS891">
            <v>3</v>
          </cell>
          <cell r="AT891">
            <v>0</v>
          </cell>
          <cell r="AU891">
            <v>4</v>
          </cell>
          <cell r="AV891">
            <v>5</v>
          </cell>
          <cell r="AW891">
            <v>0</v>
          </cell>
          <cell r="AY891">
            <v>3</v>
          </cell>
          <cell r="AZ891">
            <v>1</v>
          </cell>
          <cell r="BA891">
            <v>0</v>
          </cell>
          <cell r="BC891" t="str">
            <v>Tennessee</v>
          </cell>
          <cell r="BD891">
            <v>1</v>
          </cell>
          <cell r="BE891">
            <v>3</v>
          </cell>
          <cell r="BF891">
            <v>0</v>
          </cell>
          <cell r="BG891">
            <v>2</v>
          </cell>
          <cell r="BH891">
            <v>6</v>
          </cell>
          <cell r="BI891">
            <v>0</v>
          </cell>
          <cell r="BJ891">
            <v>67.52</v>
          </cell>
          <cell r="BK891">
            <v>82.37</v>
          </cell>
        </row>
        <row r="892">
          <cell r="A892">
            <v>12</v>
          </cell>
          <cell r="B892" t="str">
            <v>Sat</v>
          </cell>
          <cell r="C892">
            <v>42693</v>
          </cell>
          <cell r="D892">
            <v>0.5</v>
          </cell>
          <cell r="E892" t="str">
            <v>ESPNU</v>
          </cell>
          <cell r="F892" t="str">
            <v>UT San Antonio</v>
          </cell>
          <cell r="G892" t="str">
            <v>CUSA</v>
          </cell>
          <cell r="H892" t="str">
            <v>Texas A&amp;M</v>
          </cell>
          <cell r="I892" t="str">
            <v>SEC</v>
          </cell>
          <cell r="J892" t="str">
            <v>Texas A&amp;M</v>
          </cell>
          <cell r="K892" t="str">
            <v>UT San Antonio</v>
          </cell>
          <cell r="L892">
            <v>27.5</v>
          </cell>
          <cell r="M892">
            <v>57.5</v>
          </cell>
          <cell r="P892" t="str">
            <v>Texas A&amp;M</v>
          </cell>
          <cell r="R892" t="str">
            <v>UT San Antonio</v>
          </cell>
          <cell r="S892" t="str">
            <v>Texas A&amp;M</v>
          </cell>
          <cell r="T892" t="str">
            <v>Texas A&amp;M</v>
          </cell>
          <cell r="U892" t="str">
            <v>L</v>
          </cell>
          <cell r="AL892" t="str">
            <v>DNP</v>
          </cell>
          <cell r="AQ892" t="str">
            <v>UT San Antonio</v>
          </cell>
          <cell r="AR892">
            <v>3</v>
          </cell>
          <cell r="AS892">
            <v>2</v>
          </cell>
          <cell r="AT892">
            <v>0</v>
          </cell>
          <cell r="AU892">
            <v>5</v>
          </cell>
          <cell r="AV892">
            <v>3</v>
          </cell>
          <cell r="AW892">
            <v>0</v>
          </cell>
          <cell r="AY892">
            <v>0</v>
          </cell>
          <cell r="AZ892">
            <v>0</v>
          </cell>
          <cell r="BA892">
            <v>0</v>
          </cell>
          <cell r="BC892" t="str">
            <v>Texas A&amp;M</v>
          </cell>
          <cell r="BD892">
            <v>3</v>
          </cell>
          <cell r="BE892">
            <v>3</v>
          </cell>
          <cell r="BF892">
            <v>0</v>
          </cell>
          <cell r="BG892">
            <v>4</v>
          </cell>
          <cell r="BH892">
            <v>5</v>
          </cell>
          <cell r="BI892">
            <v>1</v>
          </cell>
          <cell r="BJ892">
            <v>57.34</v>
          </cell>
          <cell r="BK892">
            <v>86.76</v>
          </cell>
        </row>
        <row r="893">
          <cell r="A893">
            <v>12</v>
          </cell>
          <cell r="B893" t="str">
            <v>Sat</v>
          </cell>
          <cell r="C893">
            <v>42693</v>
          </cell>
          <cell r="D893">
            <v>0.83333333333333337</v>
          </cell>
          <cell r="E893" t="str">
            <v>ABC</v>
          </cell>
          <cell r="F893" t="str">
            <v>Mississippi</v>
          </cell>
          <cell r="G893" t="str">
            <v>SEC</v>
          </cell>
          <cell r="H893" t="str">
            <v>Vanderbilt</v>
          </cell>
          <cell r="I893" t="str">
            <v>SEC</v>
          </cell>
          <cell r="J893" t="str">
            <v>Mississippi</v>
          </cell>
          <cell r="K893" t="str">
            <v>Vanderbilt</v>
          </cell>
          <cell r="L893">
            <v>10</v>
          </cell>
          <cell r="M893">
            <v>50.5</v>
          </cell>
          <cell r="P893" t="str">
            <v>Vanderbilt</v>
          </cell>
          <cell r="R893" t="str">
            <v>Vanderbilt</v>
          </cell>
          <cell r="S893" t="str">
            <v>Mississippi</v>
          </cell>
          <cell r="T893" t="str">
            <v>Vanderbilt</v>
          </cell>
          <cell r="U893" t="str">
            <v>W</v>
          </cell>
          <cell r="AL893" t="str">
            <v>MISSISSIPPI</v>
          </cell>
          <cell r="AM893">
            <v>26</v>
          </cell>
          <cell r="AN893" t="str">
            <v>Vanderbilt</v>
          </cell>
          <cell r="AO893">
            <v>17</v>
          </cell>
          <cell r="AQ893" t="str">
            <v>Mississippi</v>
          </cell>
          <cell r="AR893">
            <v>2</v>
          </cell>
          <cell r="AS893">
            <v>1</v>
          </cell>
          <cell r="AT893">
            <v>0</v>
          </cell>
          <cell r="AU893">
            <v>5</v>
          </cell>
          <cell r="AV893">
            <v>4</v>
          </cell>
          <cell r="AW893">
            <v>0</v>
          </cell>
          <cell r="AY893">
            <v>4</v>
          </cell>
          <cell r="AZ893">
            <v>7</v>
          </cell>
          <cell r="BA893">
            <v>0</v>
          </cell>
          <cell r="BC893" t="str">
            <v>Vanderbilt</v>
          </cell>
          <cell r="BD893">
            <v>2</v>
          </cell>
          <cell r="BE893">
            <v>1</v>
          </cell>
          <cell r="BF893">
            <v>0</v>
          </cell>
          <cell r="BG893">
            <v>4</v>
          </cell>
          <cell r="BH893">
            <v>5</v>
          </cell>
          <cell r="BI893">
            <v>0</v>
          </cell>
          <cell r="BJ893">
            <v>83.97</v>
          </cell>
          <cell r="BK893">
            <v>67.88</v>
          </cell>
        </row>
        <row r="894">
          <cell r="A894">
            <v>12</v>
          </cell>
          <cell r="B894" t="str">
            <v>Sat</v>
          </cell>
          <cell r="C894">
            <v>42693</v>
          </cell>
          <cell r="F894" t="str">
            <v>Akron</v>
          </cell>
          <cell r="G894" t="str">
            <v>MAC</v>
          </cell>
          <cell r="H894" t="str">
            <v>Open</v>
          </cell>
          <cell r="I894" t="str">
            <v>ZZZ</v>
          </cell>
          <cell r="AQ894" t="str">
            <v>Akron</v>
          </cell>
          <cell r="AR894">
            <v>2</v>
          </cell>
          <cell r="AS894">
            <v>3</v>
          </cell>
          <cell r="AT894">
            <v>0</v>
          </cell>
          <cell r="AU894">
            <v>3</v>
          </cell>
          <cell r="AV894">
            <v>7</v>
          </cell>
          <cell r="AW894">
            <v>0</v>
          </cell>
          <cell r="BJ894">
            <v>55.9</v>
          </cell>
        </row>
        <row r="895">
          <cell r="A895">
            <v>12</v>
          </cell>
          <cell r="B895" t="str">
            <v>Sat</v>
          </cell>
          <cell r="C895">
            <v>42693</v>
          </cell>
          <cell r="F895" t="str">
            <v>East Carolina</v>
          </cell>
          <cell r="G895" t="str">
            <v>AAC</v>
          </cell>
          <cell r="H895" t="str">
            <v>Open</v>
          </cell>
          <cell r="I895" t="str">
            <v>ZZZ</v>
          </cell>
          <cell r="AQ895" t="str">
            <v>East Carolina</v>
          </cell>
          <cell r="AR895">
            <v>1</v>
          </cell>
          <cell r="AS895">
            <v>5</v>
          </cell>
          <cell r="AT895">
            <v>0</v>
          </cell>
          <cell r="AU895">
            <v>3</v>
          </cell>
          <cell r="AV895">
            <v>7</v>
          </cell>
          <cell r="AW895">
            <v>0</v>
          </cell>
          <cell r="BJ895">
            <v>62.41</v>
          </cell>
        </row>
        <row r="896">
          <cell r="A896">
            <v>12</v>
          </cell>
          <cell r="B896" t="str">
            <v>Sat</v>
          </cell>
          <cell r="C896">
            <v>42693</v>
          </cell>
          <cell r="F896" t="str">
            <v>Idaho</v>
          </cell>
          <cell r="G896" t="str">
            <v>SB</v>
          </cell>
          <cell r="H896" t="str">
            <v>Open</v>
          </cell>
          <cell r="I896" t="str">
            <v>ZZZ</v>
          </cell>
          <cell r="AQ896" t="str">
            <v>Idaho</v>
          </cell>
          <cell r="AR896">
            <v>6</v>
          </cell>
          <cell r="AS896">
            <v>2</v>
          </cell>
          <cell r="AT896">
            <v>0</v>
          </cell>
          <cell r="AU896">
            <v>6</v>
          </cell>
          <cell r="AV896">
            <v>3</v>
          </cell>
          <cell r="AW896">
            <v>0</v>
          </cell>
          <cell r="BJ896">
            <v>57.07</v>
          </cell>
        </row>
        <row r="897">
          <cell r="A897">
            <v>12</v>
          </cell>
          <cell r="B897" t="str">
            <v>Sat</v>
          </cell>
          <cell r="C897">
            <v>42693</v>
          </cell>
          <cell r="F897" t="str">
            <v>Louisiana Tech</v>
          </cell>
          <cell r="G897" t="str">
            <v>CUSA</v>
          </cell>
          <cell r="H897" t="str">
            <v>Open</v>
          </cell>
          <cell r="I897" t="str">
            <v>ZZZ</v>
          </cell>
          <cell r="AQ897" t="str">
            <v>Louisiana Tech</v>
          </cell>
          <cell r="AR897">
            <v>4</v>
          </cell>
          <cell r="AS897">
            <v>1</v>
          </cell>
          <cell r="AT897">
            <v>0</v>
          </cell>
          <cell r="AU897">
            <v>8</v>
          </cell>
          <cell r="AV897">
            <v>2</v>
          </cell>
          <cell r="AW897">
            <v>0</v>
          </cell>
          <cell r="BJ897">
            <v>70.89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5">
          <cell r="A215">
            <v>11</v>
          </cell>
          <cell r="B215" t="str">
            <v>Thurs</v>
          </cell>
          <cell r="C215">
            <v>42691</v>
          </cell>
          <cell r="D215">
            <v>0.85416666666666663</v>
          </cell>
          <cell r="E215" t="str">
            <v>NBC</v>
          </cell>
          <cell r="F215" t="str">
            <v>New Orleans</v>
          </cell>
          <cell r="G215" t="str">
            <v>NFCS</v>
          </cell>
          <cell r="H215" t="str">
            <v>Carolina</v>
          </cell>
          <cell r="I215" t="str">
            <v>NFCS</v>
          </cell>
          <cell r="J215">
            <v>0</v>
          </cell>
          <cell r="K215" t="str">
            <v>New Orleans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 t="str">
            <v>New Orleans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Z215" t="str">
            <v>New Orleans</v>
          </cell>
          <cell r="AA215">
            <v>2</v>
          </cell>
          <cell r="AB215">
            <v>0</v>
          </cell>
          <cell r="AC215">
            <v>0</v>
          </cell>
          <cell r="AD215">
            <v>2</v>
          </cell>
          <cell r="AE215">
            <v>2</v>
          </cell>
          <cell r="AF215">
            <v>0</v>
          </cell>
          <cell r="AH215">
            <v>9</v>
          </cell>
          <cell r="AI215">
            <v>13</v>
          </cell>
          <cell r="AJ215">
            <v>0</v>
          </cell>
          <cell r="AL215" t="str">
            <v>Carolina</v>
          </cell>
          <cell r="AM215">
            <v>0</v>
          </cell>
          <cell r="AN215">
            <v>1</v>
          </cell>
          <cell r="AO215">
            <v>0</v>
          </cell>
          <cell r="AP215">
            <v>1</v>
          </cell>
          <cell r="AQ215">
            <v>4</v>
          </cell>
          <cell r="AR215">
            <v>0</v>
          </cell>
          <cell r="AS215">
            <v>0</v>
          </cell>
          <cell r="AT215">
            <v>0</v>
          </cell>
        </row>
        <row r="216">
          <cell r="A216">
            <v>11</v>
          </cell>
          <cell r="B216" t="str">
            <v>Sun</v>
          </cell>
          <cell r="C216">
            <v>42694</v>
          </cell>
          <cell r="D216">
            <v>0.54166666666666663</v>
          </cell>
          <cell r="E216" t="str">
            <v>CBS</v>
          </cell>
          <cell r="F216" t="str">
            <v>Pittsburgh</v>
          </cell>
          <cell r="G216" t="str">
            <v>AFCN</v>
          </cell>
          <cell r="H216" t="str">
            <v>Cleveland</v>
          </cell>
          <cell r="I216" t="str">
            <v>AFCN</v>
          </cell>
          <cell r="J216">
            <v>0</v>
          </cell>
          <cell r="K216" t="str">
            <v>Pittsburgh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 t="str">
            <v>Pittsburgh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Z216" t="str">
            <v>Pittsburgh</v>
          </cell>
          <cell r="AA216">
            <v>1</v>
          </cell>
          <cell r="AB216">
            <v>1</v>
          </cell>
          <cell r="AC216">
            <v>0</v>
          </cell>
          <cell r="AD216">
            <v>4</v>
          </cell>
          <cell r="AE216">
            <v>1</v>
          </cell>
          <cell r="AF216">
            <v>0</v>
          </cell>
          <cell r="AH216">
            <v>12</v>
          </cell>
          <cell r="AI216">
            <v>9</v>
          </cell>
          <cell r="AJ216">
            <v>1</v>
          </cell>
          <cell r="AL216" t="str">
            <v>Cleveland</v>
          </cell>
          <cell r="AM216">
            <v>0</v>
          </cell>
          <cell r="AN216">
            <v>1</v>
          </cell>
          <cell r="AO216">
            <v>0</v>
          </cell>
          <cell r="AP216">
            <v>2</v>
          </cell>
          <cell r="AQ216">
            <v>3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>
            <v>11</v>
          </cell>
          <cell r="B217" t="str">
            <v>Sun</v>
          </cell>
          <cell r="C217">
            <v>42694</v>
          </cell>
          <cell r="D217">
            <v>0.54166666666666663</v>
          </cell>
          <cell r="E217" t="str">
            <v>CBS</v>
          </cell>
          <cell r="F217" t="str">
            <v>Baltimore</v>
          </cell>
          <cell r="G217" t="str">
            <v>AFCN</v>
          </cell>
          <cell r="H217" t="str">
            <v>Dallas</v>
          </cell>
          <cell r="I217" t="str">
            <v>NFCE</v>
          </cell>
          <cell r="J217">
            <v>0</v>
          </cell>
          <cell r="K217" t="str">
            <v>Baltimore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 t="str">
            <v>Baltimore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Z217" t="str">
            <v>Baltimore</v>
          </cell>
          <cell r="AA217">
            <v>1</v>
          </cell>
          <cell r="AB217">
            <v>1</v>
          </cell>
          <cell r="AC217">
            <v>0</v>
          </cell>
          <cell r="AD217">
            <v>2</v>
          </cell>
          <cell r="AE217">
            <v>3</v>
          </cell>
          <cell r="AF217">
            <v>0</v>
          </cell>
          <cell r="AH217">
            <v>1</v>
          </cell>
          <cell r="AI217">
            <v>1</v>
          </cell>
          <cell r="AJ217">
            <v>0</v>
          </cell>
          <cell r="AL217" t="str">
            <v>Dallas</v>
          </cell>
          <cell r="AM217">
            <v>1</v>
          </cell>
          <cell r="AN217">
            <v>0</v>
          </cell>
          <cell r="AO217">
            <v>0</v>
          </cell>
          <cell r="AP217">
            <v>4</v>
          </cell>
          <cell r="AQ217">
            <v>1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>
            <v>11</v>
          </cell>
          <cell r="B218" t="str">
            <v>Sun</v>
          </cell>
          <cell r="C218">
            <v>42694</v>
          </cell>
          <cell r="D218">
            <v>0.54166666666666663</v>
          </cell>
          <cell r="E218" t="str">
            <v>CBS</v>
          </cell>
          <cell r="F218" t="str">
            <v>Jacksonville</v>
          </cell>
          <cell r="G218" t="str">
            <v>AFCS</v>
          </cell>
          <cell r="H218" t="str">
            <v>Detroit</v>
          </cell>
          <cell r="I218" t="str">
            <v>NFCN</v>
          </cell>
          <cell r="J218">
            <v>0</v>
          </cell>
          <cell r="K218" t="str">
            <v>Jacksonville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 t="str">
            <v>Jacksonville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Z218" t="str">
            <v>Jacksonville</v>
          </cell>
          <cell r="AA218">
            <v>0</v>
          </cell>
          <cell r="AB218">
            <v>1</v>
          </cell>
          <cell r="AC218">
            <v>0</v>
          </cell>
          <cell r="AD218">
            <v>2</v>
          </cell>
          <cell r="AE218">
            <v>2</v>
          </cell>
          <cell r="AF218">
            <v>0</v>
          </cell>
          <cell r="AH218">
            <v>1</v>
          </cell>
          <cell r="AI218">
            <v>1</v>
          </cell>
          <cell r="AJ218">
            <v>0</v>
          </cell>
          <cell r="AL218" t="str">
            <v>Detroit</v>
          </cell>
          <cell r="AM218">
            <v>1</v>
          </cell>
          <cell r="AN218">
            <v>0</v>
          </cell>
          <cell r="AO218">
            <v>0</v>
          </cell>
          <cell r="AP218">
            <v>3</v>
          </cell>
          <cell r="AQ218">
            <v>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>
            <v>11</v>
          </cell>
          <cell r="B219" t="str">
            <v>Sun</v>
          </cell>
          <cell r="C219">
            <v>42694</v>
          </cell>
          <cell r="D219">
            <v>0.54166666666666663</v>
          </cell>
          <cell r="E219" t="str">
            <v>CBS</v>
          </cell>
          <cell r="F219" t="str">
            <v>Tennessee</v>
          </cell>
          <cell r="G219" t="str">
            <v>AFCS</v>
          </cell>
          <cell r="H219" t="str">
            <v>Indianapolis</v>
          </cell>
          <cell r="I219" t="str">
            <v>AFCS</v>
          </cell>
          <cell r="J219">
            <v>0</v>
          </cell>
          <cell r="K219" t="str">
            <v>Tennessee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 t="str">
            <v>Tennessee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Z219" t="str">
            <v>Tennessee</v>
          </cell>
          <cell r="AA219">
            <v>2</v>
          </cell>
          <cell r="AB219">
            <v>1</v>
          </cell>
          <cell r="AC219">
            <v>0</v>
          </cell>
          <cell r="AD219">
            <v>2</v>
          </cell>
          <cell r="AE219">
            <v>3</v>
          </cell>
          <cell r="AF219">
            <v>0</v>
          </cell>
          <cell r="AH219">
            <v>10</v>
          </cell>
          <cell r="AI219">
            <v>11</v>
          </cell>
          <cell r="AJ219">
            <v>1</v>
          </cell>
          <cell r="AL219" t="str">
            <v>Indianapolis</v>
          </cell>
          <cell r="AM219">
            <v>1</v>
          </cell>
          <cell r="AN219">
            <v>0</v>
          </cell>
          <cell r="AO219">
            <v>0</v>
          </cell>
          <cell r="AP219">
            <v>2</v>
          </cell>
          <cell r="AQ219">
            <v>3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>
            <v>11</v>
          </cell>
          <cell r="B220" t="str">
            <v>Sun</v>
          </cell>
          <cell r="C220">
            <v>42694</v>
          </cell>
          <cell r="D220">
            <v>0.54166666666666663</v>
          </cell>
          <cell r="E220" t="str">
            <v>CBS</v>
          </cell>
          <cell r="F220" t="str">
            <v>Buffalo</v>
          </cell>
          <cell r="G220" t="str">
            <v>AFCE</v>
          </cell>
          <cell r="H220" t="str">
            <v>Cincinnati</v>
          </cell>
          <cell r="I220" t="str">
            <v>AFCN</v>
          </cell>
          <cell r="J220">
            <v>0</v>
          </cell>
          <cell r="K220" t="str">
            <v>Buffalo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 t="str">
            <v>Buffalo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Z220" t="str">
            <v>Buffalo</v>
          </cell>
          <cell r="AA220">
            <v>2</v>
          </cell>
          <cell r="AB220">
            <v>1</v>
          </cell>
          <cell r="AC220">
            <v>0</v>
          </cell>
          <cell r="AD220">
            <v>3</v>
          </cell>
          <cell r="AE220">
            <v>2</v>
          </cell>
          <cell r="AF220">
            <v>0</v>
          </cell>
          <cell r="AH220">
            <v>4</v>
          </cell>
          <cell r="AI220">
            <v>2</v>
          </cell>
          <cell r="AJ220">
            <v>0</v>
          </cell>
          <cell r="AL220" t="str">
            <v>Cincinnati</v>
          </cell>
          <cell r="AM220">
            <v>0</v>
          </cell>
          <cell r="AN220">
            <v>0</v>
          </cell>
          <cell r="AO220">
            <v>0</v>
          </cell>
          <cell r="AP220">
            <v>1</v>
          </cell>
          <cell r="AQ220">
            <v>4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>
            <v>11</v>
          </cell>
          <cell r="B221" t="str">
            <v>Sun</v>
          </cell>
          <cell r="C221">
            <v>42694</v>
          </cell>
          <cell r="D221">
            <v>0.54166666666666663</v>
          </cell>
          <cell r="E221" t="str">
            <v>Fox</v>
          </cell>
          <cell r="F221" t="str">
            <v>Tampa Bay</v>
          </cell>
          <cell r="G221" t="str">
            <v>NFCS</v>
          </cell>
          <cell r="H221" t="str">
            <v>Kansas City</v>
          </cell>
          <cell r="I221" t="str">
            <v>AFCW</v>
          </cell>
          <cell r="J221">
            <v>0</v>
          </cell>
          <cell r="K221" t="str">
            <v>Tampa Bay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 t="str">
            <v>Tampa Bay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Z221" t="str">
            <v>Tampa Bay</v>
          </cell>
          <cell r="AA221">
            <v>2</v>
          </cell>
          <cell r="AB221">
            <v>1</v>
          </cell>
          <cell r="AC221">
            <v>0</v>
          </cell>
          <cell r="AD221">
            <v>2</v>
          </cell>
          <cell r="AE221">
            <v>3</v>
          </cell>
          <cell r="AF221">
            <v>0</v>
          </cell>
          <cell r="AH221">
            <v>1</v>
          </cell>
          <cell r="AI221">
            <v>1</v>
          </cell>
          <cell r="AJ221">
            <v>0</v>
          </cell>
          <cell r="AL221" t="str">
            <v>Kansas City</v>
          </cell>
          <cell r="AM221">
            <v>0</v>
          </cell>
          <cell r="AN221">
            <v>0</v>
          </cell>
          <cell r="AO221">
            <v>0</v>
          </cell>
          <cell r="AP221">
            <v>1</v>
          </cell>
          <cell r="AQ221">
            <v>3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>
            <v>11</v>
          </cell>
          <cell r="B222" t="str">
            <v>Sun</v>
          </cell>
          <cell r="C222">
            <v>42694</v>
          </cell>
          <cell r="D222">
            <v>0.54166666666666663</v>
          </cell>
          <cell r="E222" t="str">
            <v>Fox</v>
          </cell>
          <cell r="F222" t="str">
            <v>Chicago</v>
          </cell>
          <cell r="G222" t="str">
            <v>NFCN</v>
          </cell>
          <cell r="H222" t="str">
            <v>NY Giants</v>
          </cell>
          <cell r="I222" t="str">
            <v>NFCE</v>
          </cell>
          <cell r="J222">
            <v>0</v>
          </cell>
          <cell r="K222" t="str">
            <v>Chicago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 t="str">
            <v>Chicago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Z222" t="str">
            <v>Chicago</v>
          </cell>
          <cell r="AA222">
            <v>0</v>
          </cell>
          <cell r="AB222">
            <v>3</v>
          </cell>
          <cell r="AC222">
            <v>0</v>
          </cell>
          <cell r="AD222">
            <v>1</v>
          </cell>
          <cell r="AE222">
            <v>4</v>
          </cell>
          <cell r="AF222">
            <v>0</v>
          </cell>
          <cell r="AH222">
            <v>1</v>
          </cell>
          <cell r="AI222">
            <v>2</v>
          </cell>
          <cell r="AJ222">
            <v>1</v>
          </cell>
          <cell r="AL222" t="str">
            <v>NY Giants</v>
          </cell>
          <cell r="AM222">
            <v>0</v>
          </cell>
          <cell r="AN222">
            <v>0</v>
          </cell>
          <cell r="AO222">
            <v>0</v>
          </cell>
          <cell r="AP222">
            <v>1</v>
          </cell>
          <cell r="AQ222">
            <v>4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>
            <v>11</v>
          </cell>
          <cell r="B223" t="str">
            <v>Sun</v>
          </cell>
          <cell r="C223">
            <v>42694</v>
          </cell>
          <cell r="D223">
            <v>0.54166666666666663</v>
          </cell>
          <cell r="E223" t="str">
            <v>Fox</v>
          </cell>
          <cell r="F223" t="str">
            <v>Arizona</v>
          </cell>
          <cell r="G223" t="str">
            <v>NFCW</v>
          </cell>
          <cell r="H223" t="str">
            <v>Minnesota</v>
          </cell>
          <cell r="I223" t="str">
            <v>NFCN</v>
          </cell>
          <cell r="J223">
            <v>0</v>
          </cell>
          <cell r="K223" t="str">
            <v>Arizona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 t="str">
            <v>Arizona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Z223" t="str">
            <v>Arizona</v>
          </cell>
          <cell r="AA223">
            <v>1</v>
          </cell>
          <cell r="AB223">
            <v>1</v>
          </cell>
          <cell r="AC223">
            <v>0</v>
          </cell>
          <cell r="AD223">
            <v>2</v>
          </cell>
          <cell r="AE223">
            <v>3</v>
          </cell>
          <cell r="AF223">
            <v>0</v>
          </cell>
          <cell r="AH223">
            <v>3</v>
          </cell>
          <cell r="AI223">
            <v>3</v>
          </cell>
          <cell r="AJ223">
            <v>1</v>
          </cell>
          <cell r="AL223" t="str">
            <v>Minnesota</v>
          </cell>
          <cell r="AM223">
            <v>1</v>
          </cell>
          <cell r="AN223">
            <v>0</v>
          </cell>
          <cell r="AO223">
            <v>0</v>
          </cell>
          <cell r="AP223">
            <v>5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>
            <v>11</v>
          </cell>
          <cell r="B224" t="str">
            <v>Sun</v>
          </cell>
          <cell r="C224">
            <v>42694</v>
          </cell>
          <cell r="D224">
            <v>0.66666666666666663</v>
          </cell>
          <cell r="E224" t="str">
            <v>CBS</v>
          </cell>
          <cell r="F224" t="str">
            <v>Miami</v>
          </cell>
          <cell r="G224" t="str">
            <v>AFCE</v>
          </cell>
          <cell r="H224" t="str">
            <v>Los Angeles</v>
          </cell>
          <cell r="I224" t="str">
            <v>NFCW</v>
          </cell>
          <cell r="J224">
            <v>0</v>
          </cell>
          <cell r="K224" t="str">
            <v>Miami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 t="str">
            <v>Miami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Z224" t="str">
            <v>Miami</v>
          </cell>
          <cell r="AA224">
            <v>1</v>
          </cell>
          <cell r="AB224">
            <v>2</v>
          </cell>
          <cell r="AC224">
            <v>0</v>
          </cell>
          <cell r="AD224">
            <v>1</v>
          </cell>
          <cell r="AE224">
            <v>4</v>
          </cell>
          <cell r="AF224">
            <v>0</v>
          </cell>
          <cell r="AH224">
            <v>0</v>
          </cell>
          <cell r="AI224">
            <v>2</v>
          </cell>
          <cell r="AJ224">
            <v>0</v>
          </cell>
          <cell r="AL224" t="str">
            <v>Los Angeles</v>
          </cell>
          <cell r="AM224">
            <v>0</v>
          </cell>
          <cell r="AN224">
            <v>1</v>
          </cell>
          <cell r="AO224">
            <v>0</v>
          </cell>
          <cell r="AP224">
            <v>4</v>
          </cell>
          <cell r="AQ224">
            <v>1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>
            <v>11</v>
          </cell>
          <cell r="B225" t="str">
            <v>Sun</v>
          </cell>
          <cell r="C225">
            <v>42694</v>
          </cell>
          <cell r="D225">
            <v>0.6875</v>
          </cell>
          <cell r="E225" t="str">
            <v>CBS</v>
          </cell>
          <cell r="F225" t="str">
            <v>New England</v>
          </cell>
          <cell r="G225" t="str">
            <v>AFCE</v>
          </cell>
          <cell r="H225" t="str">
            <v>San Francisco</v>
          </cell>
          <cell r="I225" t="str">
            <v>NFCW</v>
          </cell>
          <cell r="J225">
            <v>0</v>
          </cell>
          <cell r="K225" t="str">
            <v>New England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 t="str">
            <v>New England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Z225" t="str">
            <v>New England</v>
          </cell>
          <cell r="AA225">
            <v>2</v>
          </cell>
          <cell r="AB225">
            <v>0</v>
          </cell>
          <cell r="AC225">
            <v>0</v>
          </cell>
          <cell r="AD225">
            <v>4</v>
          </cell>
          <cell r="AE225">
            <v>1</v>
          </cell>
          <cell r="AF225">
            <v>0</v>
          </cell>
          <cell r="AH225">
            <v>1</v>
          </cell>
          <cell r="AI225">
            <v>1</v>
          </cell>
          <cell r="AJ225">
            <v>0</v>
          </cell>
          <cell r="AL225" t="str">
            <v>San Francisco</v>
          </cell>
          <cell r="AM225">
            <v>0</v>
          </cell>
          <cell r="AN225">
            <v>1</v>
          </cell>
          <cell r="AO225">
            <v>0</v>
          </cell>
          <cell r="AP225">
            <v>0</v>
          </cell>
          <cell r="AQ225">
            <v>5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>
            <v>11</v>
          </cell>
          <cell r="B226" t="str">
            <v>Sun</v>
          </cell>
          <cell r="C226">
            <v>42694</v>
          </cell>
          <cell r="D226">
            <v>0.6875</v>
          </cell>
          <cell r="E226" t="str">
            <v>Fox</v>
          </cell>
          <cell r="F226" t="str">
            <v>Philadelphia</v>
          </cell>
          <cell r="G226" t="str">
            <v>NFCE</v>
          </cell>
          <cell r="H226" t="str">
            <v>Seattle</v>
          </cell>
          <cell r="I226" t="str">
            <v>NFCW</v>
          </cell>
          <cell r="J226">
            <v>0</v>
          </cell>
          <cell r="K226" t="str">
            <v>Philadelphia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 t="str">
            <v>Philadelphia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Z226" t="str">
            <v>Philadelphia</v>
          </cell>
          <cell r="AA226">
            <v>1</v>
          </cell>
          <cell r="AB226">
            <v>1</v>
          </cell>
          <cell r="AC226">
            <v>0</v>
          </cell>
          <cell r="AD226">
            <v>3</v>
          </cell>
          <cell r="AE226">
            <v>1</v>
          </cell>
          <cell r="AF226">
            <v>0</v>
          </cell>
          <cell r="AH226">
            <v>1</v>
          </cell>
          <cell r="AI226">
            <v>4</v>
          </cell>
          <cell r="AJ226">
            <v>0</v>
          </cell>
          <cell r="AL226" t="str">
            <v>Seattle</v>
          </cell>
          <cell r="AM226">
            <v>0</v>
          </cell>
          <cell r="AN226">
            <v>0</v>
          </cell>
          <cell r="AO226">
            <v>0</v>
          </cell>
          <cell r="AP226">
            <v>2</v>
          </cell>
          <cell r="AQ226">
            <v>2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>
            <v>11</v>
          </cell>
          <cell r="B227" t="str">
            <v>Sun</v>
          </cell>
          <cell r="C227">
            <v>42694</v>
          </cell>
          <cell r="D227">
            <v>0.85416666666666663</v>
          </cell>
          <cell r="E227" t="str">
            <v>NBC</v>
          </cell>
          <cell r="F227" t="str">
            <v>Green Bay</v>
          </cell>
          <cell r="G227" t="str">
            <v>NFCN</v>
          </cell>
          <cell r="H227" t="str">
            <v>Washington</v>
          </cell>
          <cell r="I227" t="str">
            <v>NFCE</v>
          </cell>
          <cell r="J227">
            <v>0</v>
          </cell>
          <cell r="K227" t="str">
            <v>Green Bay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 t="str">
            <v>Green Bay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Z227" t="str">
            <v>Green Bay</v>
          </cell>
          <cell r="AA227">
            <v>0</v>
          </cell>
          <cell r="AB227">
            <v>2</v>
          </cell>
          <cell r="AC227">
            <v>0</v>
          </cell>
          <cell r="AD227">
            <v>1</v>
          </cell>
          <cell r="AE227">
            <v>3</v>
          </cell>
          <cell r="AF227">
            <v>0</v>
          </cell>
          <cell r="AH227">
            <v>1</v>
          </cell>
          <cell r="AI227">
            <v>1</v>
          </cell>
          <cell r="AJ227">
            <v>1</v>
          </cell>
          <cell r="AL227" t="str">
            <v>Washington</v>
          </cell>
          <cell r="AM227">
            <v>0</v>
          </cell>
          <cell r="AN227">
            <v>0</v>
          </cell>
          <cell r="AO227">
            <v>0</v>
          </cell>
          <cell r="AP227">
            <v>3</v>
          </cell>
          <cell r="AQ227">
            <v>2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>
            <v>11</v>
          </cell>
          <cell r="B228" t="str">
            <v>Mon</v>
          </cell>
          <cell r="C228">
            <v>42695</v>
          </cell>
          <cell r="D228">
            <v>0.85416666666666663</v>
          </cell>
          <cell r="E228" t="str">
            <v>ESPN</v>
          </cell>
          <cell r="F228" t="str">
            <v>Houston</v>
          </cell>
          <cell r="G228" t="str">
            <v>AFCS</v>
          </cell>
          <cell r="H228" t="str">
            <v>Oakland</v>
          </cell>
          <cell r="I228" t="str">
            <v>AFCW</v>
          </cell>
          <cell r="J228">
            <v>0</v>
          </cell>
          <cell r="K228" t="str">
            <v>Houston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 t="str">
            <v>Houston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Z228" t="str">
            <v>Houston</v>
          </cell>
          <cell r="AA228">
            <v>0</v>
          </cell>
          <cell r="AB228">
            <v>2</v>
          </cell>
          <cell r="AC228">
            <v>0</v>
          </cell>
          <cell r="AD228">
            <v>3</v>
          </cell>
          <cell r="AE228">
            <v>2</v>
          </cell>
          <cell r="AF228">
            <v>0</v>
          </cell>
          <cell r="AH228">
            <v>5</v>
          </cell>
          <cell r="AI228">
            <v>3</v>
          </cell>
          <cell r="AJ228">
            <v>0</v>
          </cell>
          <cell r="AL228" t="str">
            <v>Oakland</v>
          </cell>
          <cell r="AM228">
            <v>0</v>
          </cell>
          <cell r="AN228">
            <v>1</v>
          </cell>
          <cell r="AO228">
            <v>0</v>
          </cell>
          <cell r="AP228">
            <v>3</v>
          </cell>
          <cell r="AQ228">
            <v>2</v>
          </cell>
          <cell r="AR228">
            <v>0</v>
          </cell>
          <cell r="AS228">
            <v>0</v>
          </cell>
          <cell r="AT228">
            <v>0</v>
          </cell>
        </row>
        <row r="229">
          <cell r="F229" t="str">
            <v>Bye</v>
          </cell>
          <cell r="AC229"/>
          <cell r="AO229"/>
          <cell r="AS229"/>
          <cell r="AT229"/>
        </row>
        <row r="230">
          <cell r="F230" t="str">
            <v>Atlanta</v>
          </cell>
          <cell r="G230" t="str">
            <v>NFCS</v>
          </cell>
          <cell r="Z230" t="str">
            <v>Atlanta</v>
          </cell>
          <cell r="AA230">
            <v>3</v>
          </cell>
          <cell r="AB230">
            <v>0</v>
          </cell>
          <cell r="AC230">
            <v>0</v>
          </cell>
          <cell r="AD230">
            <v>4</v>
          </cell>
          <cell r="AE230">
            <v>1</v>
          </cell>
          <cell r="AF230">
            <v>0</v>
          </cell>
        </row>
        <row r="231">
          <cell r="F231" t="str">
            <v>Denver</v>
          </cell>
          <cell r="G231" t="str">
            <v>AFCW</v>
          </cell>
          <cell r="Z231" t="str">
            <v>Denver</v>
          </cell>
          <cell r="AA231">
            <v>2</v>
          </cell>
          <cell r="AB231">
            <v>0</v>
          </cell>
          <cell r="AC231">
            <v>0</v>
          </cell>
          <cell r="AD231">
            <v>4</v>
          </cell>
          <cell r="AE231">
            <v>1</v>
          </cell>
          <cell r="AF231">
            <v>0</v>
          </cell>
        </row>
        <row r="232">
          <cell r="F232" t="str">
            <v>NY Jets</v>
          </cell>
          <cell r="G232" t="str">
            <v>AFCE</v>
          </cell>
          <cell r="Z232" t="str">
            <v>NY Jets</v>
          </cell>
          <cell r="AA232">
            <v>1</v>
          </cell>
          <cell r="AB232">
            <v>2</v>
          </cell>
          <cell r="AC232">
            <v>0</v>
          </cell>
          <cell r="AD232">
            <v>2</v>
          </cell>
          <cell r="AE232">
            <v>3</v>
          </cell>
          <cell r="AF232">
            <v>0</v>
          </cell>
        </row>
        <row r="233">
          <cell r="F233" t="str">
            <v>San Diego</v>
          </cell>
          <cell r="G233" t="str">
            <v>AFCW</v>
          </cell>
          <cell r="Z233" t="str">
            <v>San Diego</v>
          </cell>
          <cell r="AA233">
            <v>2</v>
          </cell>
          <cell r="AB233">
            <v>1</v>
          </cell>
          <cell r="AC233">
            <v>0</v>
          </cell>
          <cell r="AD233">
            <v>3</v>
          </cell>
          <cell r="AE233">
            <v>2</v>
          </cell>
          <cell r="AF23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47"/>
  <sheetViews>
    <sheetView tabSelected="1" topLeftCell="H18" zoomScale="75" zoomScaleNormal="75" workbookViewId="0">
      <selection activeCell="T18" sqref="T18"/>
    </sheetView>
  </sheetViews>
  <sheetFormatPr defaultRowHeight="15.6" x14ac:dyDescent="0.3"/>
  <cols>
    <col min="1" max="1" width="11.5546875" style="10" customWidth="1"/>
    <col min="2" max="2" width="5.6640625" style="13" customWidth="1"/>
    <col min="3" max="3" width="8" style="19" customWidth="1"/>
    <col min="4" max="4" width="11.6640625" style="11" customWidth="1"/>
    <col min="5" max="5" width="9.109375" style="77" customWidth="1"/>
    <col min="6" max="6" width="27.6640625" style="12" customWidth="1"/>
    <col min="7" max="7" width="8.6640625" style="10" customWidth="1"/>
    <col min="8" max="8" width="27.6640625" style="12" customWidth="1"/>
    <col min="9" max="9" width="8.6640625" style="10" customWidth="1"/>
    <col min="10" max="10" width="27.6640625" style="50" customWidth="1"/>
    <col min="11" max="11" width="27.6640625" style="51" customWidth="1"/>
    <col min="12" max="12" width="8" style="57" customWidth="1"/>
    <col min="13" max="13" width="8" style="58" customWidth="1"/>
    <col min="14" max="14" width="27.6640625" style="50" hidden="1" customWidth="1"/>
    <col min="15" max="15" width="5.6640625" style="47" hidden="1" customWidth="1"/>
    <col min="16" max="16" width="27.6640625" style="52" hidden="1" customWidth="1"/>
    <col min="17" max="17" width="5.6640625" style="48" hidden="1" customWidth="1"/>
    <col min="18" max="18" width="27.6640625" style="50" hidden="1" customWidth="1"/>
    <col min="19" max="19" width="27.6640625" style="52" hidden="1" customWidth="1"/>
    <col min="20" max="20" width="27.6640625" style="50" customWidth="1"/>
    <col min="21" max="21" width="8.33203125" style="51" hidden="1" customWidth="1"/>
    <col min="22" max="22" width="9.5546875" style="50" customWidth="1"/>
    <col min="23" max="23" width="8" style="50" customWidth="1"/>
    <col min="24" max="24" width="8" style="51" customWidth="1"/>
    <col min="25" max="25" width="27.6640625" style="50" customWidth="1"/>
    <col min="26" max="26" width="5.6640625" style="52" customWidth="1"/>
    <col min="27" max="27" width="27.6640625" style="50" customWidth="1"/>
    <col min="28" max="28" width="5.6640625" style="51" customWidth="1"/>
    <col min="29" max="29" width="3.6640625" style="53" customWidth="1"/>
    <col min="30" max="30" width="28.33203125" style="54" customWidth="1"/>
    <col min="31" max="31" width="5.33203125" style="49" customWidth="1"/>
    <col min="32" max="33" width="5.33203125" style="47" customWidth="1"/>
    <col min="34" max="34" width="5.33203125" style="49" customWidth="1"/>
    <col min="35" max="35" width="5.33203125" style="47" customWidth="1"/>
    <col min="36" max="36" width="5.33203125" style="48" customWidth="1"/>
    <col min="37" max="37" width="2.6640625" style="47" customWidth="1"/>
    <col min="38" max="38" width="5.33203125" style="50" customWidth="1"/>
    <col min="39" max="39" width="5.33203125" style="52" customWidth="1"/>
    <col min="40" max="40" width="5.33203125" style="51" customWidth="1"/>
    <col min="41" max="41" width="2.6640625" style="51" customWidth="1"/>
    <col min="42" max="42" width="25" style="54" customWidth="1"/>
    <col min="43" max="43" width="5.33203125" style="49" customWidth="1"/>
    <col min="44" max="45" width="5.33203125" style="47" customWidth="1"/>
    <col min="46" max="46" width="5.33203125" style="49" customWidth="1"/>
    <col min="47" max="47" width="5.33203125" style="47" customWidth="1"/>
    <col min="48" max="48" width="5.33203125" style="48" customWidth="1"/>
    <col min="49" max="49" width="9.33203125" style="55" customWidth="1"/>
    <col min="50" max="50" width="9.44140625" style="56" customWidth="1"/>
  </cols>
  <sheetData>
    <row r="1" spans="1:51" ht="15.75" customHeight="1" x14ac:dyDescent="0.3">
      <c r="A1" s="1"/>
      <c r="B1" s="1"/>
      <c r="C1" s="15"/>
      <c r="D1" s="2"/>
      <c r="E1" s="72"/>
      <c r="F1" s="20"/>
      <c r="G1" s="20"/>
      <c r="H1" s="3"/>
      <c r="I1" s="20"/>
      <c r="J1" s="21"/>
      <c r="K1" s="21"/>
      <c r="L1" s="22"/>
      <c r="M1" s="22"/>
      <c r="N1" s="98"/>
      <c r="O1" s="99"/>
      <c r="P1" s="99"/>
      <c r="Q1" s="100"/>
      <c r="R1" s="23"/>
      <c r="S1" s="21"/>
      <c r="T1" s="21"/>
      <c r="U1" s="21"/>
      <c r="V1" s="21"/>
      <c r="W1" s="101" t="s">
        <v>0</v>
      </c>
      <c r="X1" s="102"/>
      <c r="Y1" s="105"/>
      <c r="Z1" s="105"/>
      <c r="AA1" s="105"/>
      <c r="AB1" s="105"/>
      <c r="AC1" s="106" t="s">
        <v>1</v>
      </c>
      <c r="AD1" s="94" t="s">
        <v>32</v>
      </c>
      <c r="AE1" s="94"/>
      <c r="AF1" s="94"/>
      <c r="AG1" s="94"/>
      <c r="AH1" s="94"/>
      <c r="AI1" s="94"/>
      <c r="AJ1" s="94"/>
      <c r="AK1" s="24"/>
      <c r="AL1" s="25"/>
      <c r="AM1" s="25"/>
      <c r="AN1" s="25"/>
      <c r="AO1" s="26"/>
      <c r="AP1" s="94" t="s">
        <v>32</v>
      </c>
      <c r="AQ1" s="94"/>
      <c r="AR1" s="94"/>
      <c r="AS1" s="94"/>
      <c r="AT1" s="94"/>
      <c r="AU1" s="94"/>
      <c r="AV1" s="94"/>
      <c r="AW1" s="27"/>
      <c r="AX1" s="27"/>
    </row>
    <row r="2" spans="1:51" ht="15.75" customHeight="1" x14ac:dyDescent="0.3">
      <c r="A2" s="4"/>
      <c r="B2" s="4"/>
      <c r="C2" s="16"/>
      <c r="D2" s="5"/>
      <c r="E2" s="73"/>
      <c r="F2" s="83" t="s">
        <v>4</v>
      </c>
      <c r="G2" s="84"/>
      <c r="H2" s="84"/>
      <c r="I2" s="85"/>
      <c r="J2" s="28"/>
      <c r="K2" s="29"/>
      <c r="L2" s="59"/>
      <c r="M2" s="59"/>
      <c r="N2" s="86" t="s">
        <v>5</v>
      </c>
      <c r="O2" s="87"/>
      <c r="P2" s="87"/>
      <c r="Q2" s="88"/>
      <c r="R2" s="89" t="s">
        <v>6</v>
      </c>
      <c r="S2" s="90"/>
      <c r="T2" s="28"/>
      <c r="U2" s="29"/>
      <c r="V2" s="28" t="s">
        <v>7</v>
      </c>
      <c r="W2" s="103"/>
      <c r="X2" s="104"/>
      <c r="Y2" s="30"/>
      <c r="Z2" s="31"/>
      <c r="AA2" s="31"/>
      <c r="AB2" s="32"/>
      <c r="AC2" s="107"/>
      <c r="AD2" s="33"/>
      <c r="AE2" s="91" t="s">
        <v>2</v>
      </c>
      <c r="AF2" s="92"/>
      <c r="AG2" s="93"/>
      <c r="AH2" s="91" t="s">
        <v>8</v>
      </c>
      <c r="AI2" s="87"/>
      <c r="AJ2" s="88"/>
      <c r="AK2" s="24"/>
      <c r="AL2" s="95" t="s">
        <v>9</v>
      </c>
      <c r="AM2" s="96"/>
      <c r="AN2" s="97"/>
      <c r="AO2" s="26"/>
      <c r="AP2" s="33"/>
      <c r="AQ2" s="91" t="s">
        <v>3</v>
      </c>
      <c r="AR2" s="92"/>
      <c r="AS2" s="93"/>
      <c r="AT2" s="91" t="s">
        <v>8</v>
      </c>
      <c r="AU2" s="87"/>
      <c r="AV2" s="88"/>
      <c r="AW2" s="78" t="s">
        <v>10</v>
      </c>
      <c r="AX2" s="79"/>
    </row>
    <row r="3" spans="1:51" x14ac:dyDescent="0.3">
      <c r="A3" s="6" t="s">
        <v>11</v>
      </c>
      <c r="B3" s="7" t="s">
        <v>12</v>
      </c>
      <c r="C3" s="17" t="s">
        <v>13</v>
      </c>
      <c r="D3" s="8" t="s">
        <v>14</v>
      </c>
      <c r="E3" s="74" t="s">
        <v>15</v>
      </c>
      <c r="F3" s="9" t="s">
        <v>2</v>
      </c>
      <c r="G3" s="6" t="s">
        <v>16</v>
      </c>
      <c r="H3" s="9" t="s">
        <v>3</v>
      </c>
      <c r="I3" s="6" t="s">
        <v>16</v>
      </c>
      <c r="J3" s="34" t="s">
        <v>17</v>
      </c>
      <c r="K3" s="35" t="s">
        <v>18</v>
      </c>
      <c r="L3" s="60" t="s">
        <v>19</v>
      </c>
      <c r="M3" s="60" t="s">
        <v>20</v>
      </c>
      <c r="N3" s="34" t="s">
        <v>21</v>
      </c>
      <c r="O3" s="36"/>
      <c r="P3" s="37" t="s">
        <v>22</v>
      </c>
      <c r="Q3" s="38"/>
      <c r="R3" s="34" t="s">
        <v>21</v>
      </c>
      <c r="S3" s="37" t="s">
        <v>22</v>
      </c>
      <c r="T3" s="34" t="s">
        <v>23</v>
      </c>
      <c r="U3" s="35" t="s">
        <v>24</v>
      </c>
      <c r="V3" s="34" t="s">
        <v>25</v>
      </c>
      <c r="W3" s="34" t="s">
        <v>26</v>
      </c>
      <c r="X3" s="35" t="s">
        <v>24</v>
      </c>
      <c r="Y3" s="80" t="s">
        <v>27</v>
      </c>
      <c r="Z3" s="81"/>
      <c r="AA3" s="81"/>
      <c r="AB3" s="82"/>
      <c r="AC3" s="108"/>
      <c r="AD3" s="39" t="s">
        <v>28</v>
      </c>
      <c r="AE3" s="40" t="s">
        <v>29</v>
      </c>
      <c r="AF3" s="41" t="s">
        <v>30</v>
      </c>
      <c r="AG3" s="42" t="s">
        <v>31</v>
      </c>
      <c r="AH3" s="40" t="s">
        <v>29</v>
      </c>
      <c r="AI3" s="41" t="s">
        <v>30</v>
      </c>
      <c r="AJ3" s="42" t="s">
        <v>31</v>
      </c>
      <c r="AK3" s="43"/>
      <c r="AL3" s="40" t="s">
        <v>29</v>
      </c>
      <c r="AM3" s="41" t="s">
        <v>30</v>
      </c>
      <c r="AN3" s="42" t="s">
        <v>31</v>
      </c>
      <c r="AO3" s="44"/>
      <c r="AP3" s="39" t="s">
        <v>3</v>
      </c>
      <c r="AQ3" s="40" t="s">
        <v>29</v>
      </c>
      <c r="AR3" s="41" t="s">
        <v>30</v>
      </c>
      <c r="AS3" s="42" t="s">
        <v>31</v>
      </c>
      <c r="AT3" s="40" t="s">
        <v>29</v>
      </c>
      <c r="AU3" s="41" t="s">
        <v>30</v>
      </c>
      <c r="AV3" s="42" t="s">
        <v>31</v>
      </c>
      <c r="AW3" s="45" t="s">
        <v>2</v>
      </c>
      <c r="AX3" s="46" t="s">
        <v>3</v>
      </c>
    </row>
    <row r="4" spans="1:51" ht="15.75" customHeight="1" x14ac:dyDescent="0.3">
      <c r="B4" s="10"/>
      <c r="C4" s="18"/>
      <c r="D4" s="61"/>
      <c r="E4" s="75"/>
      <c r="F4" s="63"/>
      <c r="G4" s="62"/>
      <c r="H4" s="62"/>
      <c r="I4" s="62"/>
      <c r="J4" s="47"/>
      <c r="K4" s="48"/>
      <c r="L4" s="64"/>
      <c r="M4" s="65"/>
      <c r="N4" s="66"/>
      <c r="O4" s="67"/>
      <c r="P4" s="68"/>
      <c r="Q4" s="67"/>
      <c r="R4" s="49"/>
      <c r="S4" s="48"/>
      <c r="T4" s="47"/>
      <c r="U4" s="67"/>
      <c r="V4" s="69"/>
      <c r="AL4" s="49"/>
      <c r="AM4" s="47"/>
      <c r="AN4" s="48"/>
      <c r="AO4" s="48"/>
    </row>
    <row r="5" spans="1:51" x14ac:dyDescent="0.3">
      <c r="A5" s="10">
        <f>+[1]All!A829</f>
        <v>12</v>
      </c>
      <c r="B5" s="10" t="str">
        <f>+[1]All!B829</f>
        <v>Tues</v>
      </c>
      <c r="C5" s="18">
        <f>+[1]All!C829</f>
        <v>42689</v>
      </c>
      <c r="D5" s="70">
        <f>+[1]All!D829</f>
        <v>0.79166666666666663</v>
      </c>
      <c r="E5" s="76" t="str">
        <f>+[1]All!E829</f>
        <v>ESPNU</v>
      </c>
      <c r="F5" s="63" t="str">
        <f>+[1]All!F829</f>
        <v>Kent State</v>
      </c>
      <c r="G5" s="13" t="str">
        <f>+[1]All!G829</f>
        <v>MAC</v>
      </c>
      <c r="H5" s="13" t="str">
        <f>+[1]All!H829</f>
        <v>Bowling Green</v>
      </c>
      <c r="I5" s="13" t="str">
        <f>+[1]All!I829</f>
        <v>MAC</v>
      </c>
      <c r="J5" s="47" t="str">
        <f>+[1]All!J829</f>
        <v>Kent State</v>
      </c>
      <c r="K5" s="48" t="str">
        <f>+[1]All!K829</f>
        <v>Bowling Green</v>
      </c>
      <c r="L5" s="64">
        <f>+[1]All!L829</f>
        <v>3</v>
      </c>
      <c r="M5" s="65">
        <f>+[1]All!M829</f>
        <v>55</v>
      </c>
      <c r="N5" s="49" t="str">
        <f>+[1]All!N829</f>
        <v>Bowling Green</v>
      </c>
      <c r="O5" s="48">
        <f>+[1]All!O829</f>
        <v>42</v>
      </c>
      <c r="P5" s="47" t="str">
        <f>+[1]All!P829</f>
        <v>Kent State</v>
      </c>
      <c r="Q5" s="48">
        <f>+[1]All!Q829</f>
        <v>7</v>
      </c>
      <c r="R5" s="49" t="str">
        <f>+[1]All!R829</f>
        <v>Bowling Green</v>
      </c>
      <c r="S5" s="48" t="str">
        <f>+[1]All!S829</f>
        <v>Kent State</v>
      </c>
      <c r="T5" s="47" t="str">
        <f>+[1]All!T829</f>
        <v>Kent State</v>
      </c>
      <c r="U5" s="48" t="str">
        <f>+[1]All!U829</f>
        <v>L</v>
      </c>
      <c r="V5" s="53">
        <f>+[1]All!X829</f>
        <v>0</v>
      </c>
      <c r="W5" s="50">
        <f>+[1]All!Z829</f>
        <v>0</v>
      </c>
      <c r="X5" s="51">
        <f>+[1]All!AA829</f>
        <v>0</v>
      </c>
      <c r="Y5" s="50" t="str">
        <f>+[1]All!AL829</f>
        <v>Bowling Green</v>
      </c>
      <c r="Z5" s="52">
        <f>+[1]All!AM829</f>
        <v>48</v>
      </c>
      <c r="AA5" s="50" t="str">
        <f>+[1]All!AN829</f>
        <v>KENT STATE</v>
      </c>
      <c r="AB5" s="51">
        <f>+[1]All!AO829</f>
        <v>0</v>
      </c>
      <c r="AC5" s="53">
        <f>+[1]All!AP829</f>
        <v>0</v>
      </c>
      <c r="AD5" s="54" t="str">
        <f>+[1]All!AQ829</f>
        <v>Kent State</v>
      </c>
      <c r="AE5" s="49">
        <f>+[1]All!AR829</f>
        <v>3</v>
      </c>
      <c r="AF5" s="47">
        <f>+[1]All!AS829</f>
        <v>1</v>
      </c>
      <c r="AG5" s="47">
        <f>+[1]All!AT829</f>
        <v>0</v>
      </c>
      <c r="AH5" s="49">
        <f>+[1]All!AU829</f>
        <v>5</v>
      </c>
      <c r="AI5" s="47">
        <f>+[1]All!AV829</f>
        <v>1</v>
      </c>
      <c r="AJ5" s="48">
        <f>+[1]All!AW829</f>
        <v>1</v>
      </c>
      <c r="AL5" s="49">
        <f>+[1]All!AY829</f>
        <v>7</v>
      </c>
      <c r="AM5" s="47">
        <f>+[1]All!AZ829</f>
        <v>4</v>
      </c>
      <c r="AN5" s="48">
        <f>+[1]All!BA829</f>
        <v>0</v>
      </c>
      <c r="AO5" s="48"/>
      <c r="AP5" s="54" t="str">
        <f>+[1]All!BC829</f>
        <v>Bowling Green</v>
      </c>
      <c r="AQ5" s="49">
        <f>+[1]All!BD829</f>
        <v>0</v>
      </c>
      <c r="AR5" s="47">
        <f>+[1]All!BE829</f>
        <v>3</v>
      </c>
      <c r="AS5" s="47">
        <f>+[1]All!BF829</f>
        <v>0</v>
      </c>
      <c r="AT5" s="49">
        <f>+[1]All!BG829</f>
        <v>3</v>
      </c>
      <c r="AU5" s="47">
        <f>+[1]All!BH829</f>
        <v>6</v>
      </c>
      <c r="AV5" s="48">
        <f>+[1]All!BI829</f>
        <v>0</v>
      </c>
      <c r="AW5" s="55">
        <f>+[1]All!BJ829</f>
        <v>56.21</v>
      </c>
      <c r="AX5" s="56">
        <f>+[1]All!BK829</f>
        <v>51.1</v>
      </c>
      <c r="AY5" s="14"/>
    </row>
    <row r="6" spans="1:51" x14ac:dyDescent="0.3">
      <c r="A6" s="10">
        <f>+[1]All!A830</f>
        <v>12</v>
      </c>
      <c r="B6" s="10" t="str">
        <f>+[1]All!B830</f>
        <v>Tues</v>
      </c>
      <c r="C6" s="18">
        <f>+[1]All!C830</f>
        <v>42689</v>
      </c>
      <c r="D6" s="70">
        <f>+[1]All!D830</f>
        <v>0.79166666666666663</v>
      </c>
      <c r="E6" s="76" t="str">
        <f>+[1]All!E830</f>
        <v>ESPN2</v>
      </c>
      <c r="F6" s="63" t="str">
        <f>+[1]All!F830</f>
        <v>Ohio</v>
      </c>
      <c r="G6" s="13" t="str">
        <f>+[1]All!G830</f>
        <v>MAC</v>
      </c>
      <c r="H6" s="13" t="str">
        <f>+[1]All!H830</f>
        <v>Central Michigan</v>
      </c>
      <c r="I6" s="13" t="str">
        <f>+[1]All!I830</f>
        <v>MAC</v>
      </c>
      <c r="J6" s="47" t="str">
        <f>+[1]All!J830</f>
        <v>Ohio</v>
      </c>
      <c r="K6" s="48" t="str">
        <f>+[1]All!K830</f>
        <v>Central Michigan</v>
      </c>
      <c r="L6" s="64">
        <f>+[1]All!L830</f>
        <v>0</v>
      </c>
      <c r="M6" s="65">
        <f>+[1]All!M830</f>
        <v>51.5</v>
      </c>
      <c r="N6" s="49" t="str">
        <f>+[1]All!N830</f>
        <v>Central Michigan</v>
      </c>
      <c r="O6" s="48">
        <f>+[1]All!O830</f>
        <v>27</v>
      </c>
      <c r="P6" s="47" t="str">
        <f>+[1]All!P830</f>
        <v>Ohio</v>
      </c>
      <c r="Q6" s="48">
        <f>+[1]All!Q830</f>
        <v>20</v>
      </c>
      <c r="R6" s="49" t="str">
        <f>+[1]All!R830</f>
        <v>Central Michigan</v>
      </c>
      <c r="S6" s="48" t="str">
        <f>+[1]All!S830</f>
        <v>Ohio</v>
      </c>
      <c r="T6" s="47" t="str">
        <f>+[1]All!T830</f>
        <v>Ohio</v>
      </c>
      <c r="U6" s="48" t="str">
        <f>+[1]All!U830</f>
        <v>L</v>
      </c>
      <c r="V6" s="53">
        <f>+[1]All!X830</f>
        <v>0</v>
      </c>
      <c r="W6" s="50">
        <f>+[1]All!Z830</f>
        <v>0</v>
      </c>
      <c r="X6" s="51">
        <f>+[1]All!AA830</f>
        <v>0</v>
      </c>
      <c r="Y6" s="50" t="str">
        <f>+[1]All!AL830</f>
        <v>DNP</v>
      </c>
      <c r="Z6" s="52">
        <f>+[1]All!AM830</f>
        <v>0</v>
      </c>
      <c r="AA6" s="50">
        <f>+[1]All!AN830</f>
        <v>0</v>
      </c>
      <c r="AB6" s="51">
        <f>+[1]All!AO830</f>
        <v>0</v>
      </c>
      <c r="AC6" s="53">
        <f>+[1]All!AP830</f>
        <v>0</v>
      </c>
      <c r="AD6" s="54" t="str">
        <f>+[1]All!AQ830</f>
        <v>Ohio</v>
      </c>
      <c r="AE6" s="49">
        <f>+[1]All!AR830</f>
        <v>4</v>
      </c>
      <c r="AF6" s="47">
        <f>+[1]All!AS830</f>
        <v>0</v>
      </c>
      <c r="AG6" s="47">
        <f>+[1]All!AT830</f>
        <v>1</v>
      </c>
      <c r="AH6" s="49">
        <f>+[1]All!AU830</f>
        <v>6</v>
      </c>
      <c r="AI6" s="47">
        <f>+[1]All!AV830</f>
        <v>2</v>
      </c>
      <c r="AJ6" s="48">
        <f>+[1]All!AW830</f>
        <v>1</v>
      </c>
      <c r="AL6" s="49">
        <f>+[1]All!AY830</f>
        <v>2</v>
      </c>
      <c r="AM6" s="47">
        <f>+[1]All!AZ830</f>
        <v>5</v>
      </c>
      <c r="AN6" s="48">
        <f>+[1]All!BA830</f>
        <v>0</v>
      </c>
      <c r="AO6" s="48"/>
      <c r="AP6" s="54" t="str">
        <f>+[1]All!BC830</f>
        <v>Central Michigan</v>
      </c>
      <c r="AQ6" s="49">
        <f>+[1]All!BD830</f>
        <v>1</v>
      </c>
      <c r="AR6" s="47">
        <f>+[1]All!BE830</f>
        <v>3</v>
      </c>
      <c r="AS6" s="47">
        <f>+[1]All!BF830</f>
        <v>0</v>
      </c>
      <c r="AT6" s="49">
        <f>+[1]All!BG830</f>
        <v>3</v>
      </c>
      <c r="AU6" s="47">
        <f>+[1]All!BH830</f>
        <v>6</v>
      </c>
      <c r="AV6" s="48">
        <f>+[1]All!BI830</f>
        <v>0</v>
      </c>
      <c r="AW6" s="55">
        <f>+[1]All!BJ830</f>
        <v>63.42</v>
      </c>
      <c r="AX6" s="56">
        <f>+[1]All!BK830</f>
        <v>60.73</v>
      </c>
      <c r="AY6" s="14"/>
    </row>
    <row r="7" spans="1:51" x14ac:dyDescent="0.3">
      <c r="A7" s="10">
        <f>+[1]All!A831</f>
        <v>12</v>
      </c>
      <c r="B7" s="10" t="str">
        <f>+[1]All!B831</f>
        <v>Weds</v>
      </c>
      <c r="C7" s="18">
        <f>+[1]All!C831</f>
        <v>42690</v>
      </c>
      <c r="D7" s="70">
        <f>+[1]All!D831</f>
        <v>0.83333333333333337</v>
      </c>
      <c r="E7" s="76" t="str">
        <f>+[1]All!E831</f>
        <v>ESPNU</v>
      </c>
      <c r="F7" s="63" t="str">
        <f>+[1]All!F831</f>
        <v>Northern Illinois</v>
      </c>
      <c r="G7" s="13" t="str">
        <f>+[1]All!G831</f>
        <v>MAC</v>
      </c>
      <c r="H7" s="13" t="str">
        <f>+[1]All!H831</f>
        <v>Eastern Michigan</v>
      </c>
      <c r="I7" s="13" t="str">
        <f>+[1]All!I831</f>
        <v>MAC</v>
      </c>
      <c r="J7" s="47" t="str">
        <f>+[1]All!J831</f>
        <v>Northern Illinois</v>
      </c>
      <c r="K7" s="48" t="str">
        <f>+[1]All!K831</f>
        <v>Eastern Michigan</v>
      </c>
      <c r="L7" s="64">
        <f>+[1]All!L831</f>
        <v>3</v>
      </c>
      <c r="M7" s="65">
        <f>+[1]All!M831</f>
        <v>62</v>
      </c>
      <c r="N7" s="49" t="str">
        <f>+[1]All!N831</f>
        <v>Northern Illinois</v>
      </c>
      <c r="O7" s="48">
        <f>+[1]All!O831</f>
        <v>31</v>
      </c>
      <c r="P7" s="47" t="str">
        <f>+[1]All!P831</f>
        <v>Eastern Michigan</v>
      </c>
      <c r="Q7" s="48">
        <f>+[1]All!Q831</f>
        <v>24</v>
      </c>
      <c r="R7" s="49" t="str">
        <f>+[1]All!R831</f>
        <v>Northern Illinois</v>
      </c>
      <c r="S7" s="48" t="str">
        <f>+[1]All!S831</f>
        <v>Eastern Michigan</v>
      </c>
      <c r="T7" s="47" t="str">
        <f>+[1]All!T831</f>
        <v>Northern Illinois</v>
      </c>
      <c r="U7" s="48" t="str">
        <f>+[1]All!U831</f>
        <v>W</v>
      </c>
      <c r="V7" s="53">
        <f>+[1]All!X831</f>
        <v>0</v>
      </c>
      <c r="W7" s="50">
        <f>+[1]All!Z831</f>
        <v>0</v>
      </c>
      <c r="X7" s="51">
        <f>+[1]All!AA831</f>
        <v>0</v>
      </c>
      <c r="Y7" s="50" t="str">
        <f>+[1]All!AL831</f>
        <v>NORTHERN ILLINOIS</v>
      </c>
      <c r="Z7" s="52">
        <f>+[1]All!AM831</f>
        <v>49</v>
      </c>
      <c r="AA7" s="50" t="str">
        <f>+[1]All!AN831</f>
        <v>Eastern Michigan</v>
      </c>
      <c r="AB7" s="51">
        <f>+[1]All!AO831</f>
        <v>21</v>
      </c>
      <c r="AC7" s="53">
        <f>+[1]All!AP831</f>
        <v>0</v>
      </c>
      <c r="AD7" s="54" t="str">
        <f>+[1]All!AQ831</f>
        <v>Northern Illinois</v>
      </c>
      <c r="AE7" s="49">
        <f>+[1]All!AR831</f>
        <v>2</v>
      </c>
      <c r="AF7" s="47">
        <f>+[1]All!AS831</f>
        <v>2</v>
      </c>
      <c r="AG7" s="47">
        <f>+[1]All!AT831</f>
        <v>0</v>
      </c>
      <c r="AH7" s="49">
        <f>+[1]All!AU831</f>
        <v>4</v>
      </c>
      <c r="AI7" s="47">
        <f>+[1]All!AV831</f>
        <v>5</v>
      </c>
      <c r="AJ7" s="48">
        <f>+[1]All!AW831</f>
        <v>0</v>
      </c>
      <c r="AL7" s="49">
        <f>+[1]All!AY831</f>
        <v>6</v>
      </c>
      <c r="AM7" s="47">
        <f>+[1]All!AZ831</f>
        <v>4</v>
      </c>
      <c r="AN7" s="48">
        <f>+[1]All!BA831</f>
        <v>1</v>
      </c>
      <c r="AO7" s="48"/>
      <c r="AP7" s="54" t="str">
        <f>+[1]All!BC831</f>
        <v>Eastern Michigan</v>
      </c>
      <c r="AQ7" s="49">
        <f>+[1]All!BD831</f>
        <v>3</v>
      </c>
      <c r="AR7" s="47">
        <f>+[1]All!BE831</f>
        <v>1</v>
      </c>
      <c r="AS7" s="47">
        <f>+[1]All!BF831</f>
        <v>0</v>
      </c>
      <c r="AT7" s="49">
        <f>+[1]All!BG831</f>
        <v>7</v>
      </c>
      <c r="AU7" s="47">
        <f>+[1]All!BH831</f>
        <v>2</v>
      </c>
      <c r="AV7" s="48">
        <f>+[1]All!BI831</f>
        <v>0</v>
      </c>
      <c r="AW7" s="55">
        <f>+[1]All!BJ831</f>
        <v>62.51</v>
      </c>
      <c r="AX7" s="56">
        <f>+[1]All!BK831</f>
        <v>56.64</v>
      </c>
      <c r="AY7" s="14"/>
    </row>
    <row r="8" spans="1:51" x14ac:dyDescent="0.3">
      <c r="A8" s="10">
        <f>+[1]All!A832</f>
        <v>12</v>
      </c>
      <c r="B8" s="10" t="str">
        <f>+[1]All!B832</f>
        <v>Weds</v>
      </c>
      <c r="C8" s="18">
        <f>+[1]All!C832</f>
        <v>42690</v>
      </c>
      <c r="D8" s="70">
        <f>+[1]All!D832</f>
        <v>0.79166666666666663</v>
      </c>
      <c r="E8" s="76" t="str">
        <f>+[1]All!E832</f>
        <v>ESPN2</v>
      </c>
      <c r="F8" s="63" t="str">
        <f>+[1]All!F832</f>
        <v>Ball State</v>
      </c>
      <c r="G8" s="13" t="str">
        <f>+[1]All!G832</f>
        <v>MAC</v>
      </c>
      <c r="H8" s="13" t="str">
        <f>+[1]All!H832</f>
        <v>Toledo</v>
      </c>
      <c r="I8" s="13" t="str">
        <f>+[1]All!I832</f>
        <v>MAC</v>
      </c>
      <c r="J8" s="47" t="str">
        <f>+[1]All!J832</f>
        <v>Toledo</v>
      </c>
      <c r="K8" s="48" t="str">
        <f>+[1]All!K832</f>
        <v>Ball State</v>
      </c>
      <c r="L8" s="64">
        <f>+[1]All!L832</f>
        <v>20.5</v>
      </c>
      <c r="M8" s="65">
        <f>+[1]All!M832</f>
        <v>62</v>
      </c>
      <c r="N8" s="49" t="str">
        <f>+[1]All!N832</f>
        <v>Toledo</v>
      </c>
      <c r="O8" s="48">
        <f>+[1]All!O832</f>
        <v>37</v>
      </c>
      <c r="P8" s="47" t="str">
        <f>+[1]All!P832</f>
        <v>Ball State</v>
      </c>
      <c r="Q8" s="48">
        <f>+[1]All!Q832</f>
        <v>19</v>
      </c>
      <c r="R8" s="49" t="str">
        <f>+[1]All!R832</f>
        <v>Ball State</v>
      </c>
      <c r="S8" s="48" t="str">
        <f>+[1]All!S832</f>
        <v>Toledo</v>
      </c>
      <c r="T8" s="47" t="str">
        <f>+[1]All!T832</f>
        <v>Ball State</v>
      </c>
      <c r="U8" s="48" t="str">
        <f>+[1]All!U832</f>
        <v>W</v>
      </c>
      <c r="V8" s="53">
        <f>+[1]All!X832</f>
        <v>0</v>
      </c>
      <c r="W8" s="50">
        <f>+[1]All!Z832</f>
        <v>0</v>
      </c>
      <c r="X8" s="51">
        <f>+[1]All!AA832</f>
        <v>0</v>
      </c>
      <c r="Y8" s="50" t="str">
        <f>+[1]All!AL832</f>
        <v>Toledo</v>
      </c>
      <c r="Z8" s="52">
        <f>+[1]All!AM832</f>
        <v>24</v>
      </c>
      <c r="AA8" s="50" t="str">
        <f>+[1]All!AN832</f>
        <v>BALL STATE</v>
      </c>
      <c r="AB8" s="51">
        <f>+[1]All!AO832</f>
        <v>10</v>
      </c>
      <c r="AC8" s="53">
        <f>+[1]All!AP832</f>
        <v>0</v>
      </c>
      <c r="AD8" s="54" t="str">
        <f>+[1]All!AQ832</f>
        <v>Ball State</v>
      </c>
      <c r="AE8" s="49">
        <f>+[1]All!AR832</f>
        <v>4</v>
      </c>
      <c r="AF8" s="47">
        <f>+[1]All!AS832</f>
        <v>1</v>
      </c>
      <c r="AG8" s="47">
        <f>+[1]All!AT832</f>
        <v>0</v>
      </c>
      <c r="AH8" s="49">
        <f>+[1]All!AU832</f>
        <v>4</v>
      </c>
      <c r="AI8" s="47">
        <f>+[1]All!AV832</f>
        <v>5</v>
      </c>
      <c r="AJ8" s="48">
        <f>+[1]All!AW832</f>
        <v>0</v>
      </c>
      <c r="AL8" s="49">
        <f>+[1]All!AY832</f>
        <v>8</v>
      </c>
      <c r="AM8" s="47">
        <f>+[1]All!AZ832</f>
        <v>3</v>
      </c>
      <c r="AN8" s="48">
        <f>+[1]All!BA832</f>
        <v>0</v>
      </c>
      <c r="AO8" s="48"/>
      <c r="AP8" s="54" t="str">
        <f>+[1]All!BC832</f>
        <v>Toledo</v>
      </c>
      <c r="AQ8" s="49">
        <f>+[1]All!BD832</f>
        <v>3</v>
      </c>
      <c r="AR8" s="47">
        <f>+[1]All!BE832</f>
        <v>1</v>
      </c>
      <c r="AS8" s="47">
        <f>+[1]All!BF832</f>
        <v>0</v>
      </c>
      <c r="AT8" s="49">
        <f>+[1]All!BG832</f>
        <v>7</v>
      </c>
      <c r="AU8" s="47">
        <f>+[1]All!BH832</f>
        <v>2</v>
      </c>
      <c r="AV8" s="48">
        <f>+[1]All!BI832</f>
        <v>0</v>
      </c>
      <c r="AW8" s="55">
        <f>+[1]All!BJ832</f>
        <v>55.56</v>
      </c>
      <c r="AX8" s="56">
        <f>+[1]All!BK832</f>
        <v>74.31</v>
      </c>
      <c r="AY8" s="14"/>
    </row>
    <row r="9" spans="1:51" x14ac:dyDescent="0.3">
      <c r="A9" s="10">
        <f>+[1]All!A833</f>
        <v>12</v>
      </c>
      <c r="B9" s="10" t="str">
        <f>+[1]All!B833</f>
        <v>Thurs</v>
      </c>
      <c r="C9" s="18">
        <f>+[1]All!C833</f>
        <v>42691</v>
      </c>
      <c r="D9" s="70">
        <f>+[1]All!D833</f>
        <v>0.83333333333333337</v>
      </c>
      <c r="E9" s="76" t="str">
        <f>+[1]All!E833</f>
        <v>ESPN</v>
      </c>
      <c r="F9" s="63" t="str">
        <f>+[1]All!F833</f>
        <v>Louisville</v>
      </c>
      <c r="G9" s="13" t="str">
        <f>+[1]All!G833</f>
        <v>ACC</v>
      </c>
      <c r="H9" s="13" t="str">
        <f>+[1]All!H833</f>
        <v>Houston</v>
      </c>
      <c r="I9" s="13" t="str">
        <f>+[1]All!I833</f>
        <v>AAC</v>
      </c>
      <c r="J9" s="47" t="str">
        <f>+[1]All!J833</f>
        <v>Louisville</v>
      </c>
      <c r="K9" s="48" t="str">
        <f>+[1]All!K833</f>
        <v>Houston</v>
      </c>
      <c r="L9" s="64">
        <f>+[1]All!L833</f>
        <v>15</v>
      </c>
      <c r="M9" s="65">
        <f>+[1]All!M833</f>
        <v>68.5</v>
      </c>
      <c r="N9" s="49" t="str">
        <f>+[1]All!N833</f>
        <v>Houston</v>
      </c>
      <c r="O9" s="48">
        <f>+[1]All!O833</f>
        <v>36</v>
      </c>
      <c r="P9" s="47" t="str">
        <f>+[1]All!P833</f>
        <v>Louisville</v>
      </c>
      <c r="Q9" s="48">
        <f>+[1]All!Q833</f>
        <v>10</v>
      </c>
      <c r="R9" s="49" t="str">
        <f>+[1]All!R833</f>
        <v>Houston</v>
      </c>
      <c r="S9" s="48" t="str">
        <f>+[1]All!S833</f>
        <v>Louisville</v>
      </c>
      <c r="T9" s="47" t="str">
        <f>+[1]All!T833</f>
        <v>Houston</v>
      </c>
      <c r="U9" s="48" t="str">
        <f>+[1]All!U833</f>
        <v>W</v>
      </c>
      <c r="V9" s="53">
        <f>+[1]All!X833</f>
        <v>0</v>
      </c>
      <c r="W9" s="50">
        <f>+[1]All!Z833</f>
        <v>0</v>
      </c>
      <c r="X9" s="51">
        <f>+[1]All!AA833</f>
        <v>0</v>
      </c>
      <c r="Y9" s="50" t="str">
        <f>+[1]All!AL833</f>
        <v>Houston</v>
      </c>
      <c r="Z9" s="52">
        <f>+[1]All!AM833</f>
        <v>34</v>
      </c>
      <c r="AA9" s="50" t="str">
        <f>+[1]All!AN833</f>
        <v>LOUISVILLE</v>
      </c>
      <c r="AB9" s="51">
        <f>+[1]All!AO833</f>
        <v>31</v>
      </c>
      <c r="AC9" s="53">
        <f>+[1]All!AP833</f>
        <v>0</v>
      </c>
      <c r="AD9" s="54" t="str">
        <f>+[1]All!AQ833</f>
        <v>Louisville</v>
      </c>
      <c r="AE9" s="49">
        <f>+[1]All!AR833</f>
        <v>3</v>
      </c>
      <c r="AF9" s="47">
        <f>+[1]All!AS833</f>
        <v>2</v>
      </c>
      <c r="AG9" s="47">
        <f>+[1]All!AT833</f>
        <v>0</v>
      </c>
      <c r="AH9" s="49">
        <f>+[1]All!AU833</f>
        <v>7</v>
      </c>
      <c r="AI9" s="47">
        <f>+[1]All!AV833</f>
        <v>3</v>
      </c>
      <c r="AJ9" s="48">
        <f>+[1]All!AW833</f>
        <v>0</v>
      </c>
      <c r="AL9" s="49">
        <f>+[1]All!AY833</f>
        <v>0</v>
      </c>
      <c r="AM9" s="47">
        <f>+[1]All!AZ833</f>
        <v>2</v>
      </c>
      <c r="AN9" s="48">
        <f>+[1]All!BA833</f>
        <v>0</v>
      </c>
      <c r="AO9" s="48"/>
      <c r="AP9" s="54" t="str">
        <f>+[1]All!BC833</f>
        <v>Houston</v>
      </c>
      <c r="AQ9" s="49">
        <f>+[1]All!BD833</f>
        <v>3</v>
      </c>
      <c r="AR9" s="47">
        <f>+[1]All!BE833</f>
        <v>2</v>
      </c>
      <c r="AS9" s="47">
        <f>+[1]All!BF833</f>
        <v>0</v>
      </c>
      <c r="AT9" s="49">
        <f>+[1]All!BG833</f>
        <v>5</v>
      </c>
      <c r="AU9" s="47">
        <f>+[1]All!BH833</f>
        <v>4</v>
      </c>
      <c r="AV9" s="48">
        <f>+[1]All!BI833</f>
        <v>0</v>
      </c>
      <c r="AW9" s="55">
        <f>+[1]All!BJ833</f>
        <v>93.47</v>
      </c>
      <c r="AX9" s="56">
        <f>+[1]All!BK833</f>
        <v>78.430000000000007</v>
      </c>
      <c r="AY9" s="14"/>
    </row>
    <row r="10" spans="1:51" x14ac:dyDescent="0.3">
      <c r="A10" s="10">
        <f>+[1]All!A834</f>
        <v>12</v>
      </c>
      <c r="B10" s="10" t="str">
        <f>+[1]All!B834</f>
        <v>Thurs</v>
      </c>
      <c r="C10" s="18">
        <f>+[1]All!C834</f>
        <v>42691</v>
      </c>
      <c r="D10" s="70">
        <f>+[1]All!D834</f>
        <v>0.85416666666666663</v>
      </c>
      <c r="E10" s="76" t="str">
        <f>+[1]All!E834</f>
        <v>ESPNU</v>
      </c>
      <c r="F10" s="63" t="str">
        <f>+[1]All!F834</f>
        <v>Arkansas State</v>
      </c>
      <c r="G10" s="13" t="str">
        <f>+[1]All!G834</f>
        <v>SB</v>
      </c>
      <c r="H10" s="13" t="str">
        <f>+[1]All!H834</f>
        <v>Troy</v>
      </c>
      <c r="I10" s="13" t="str">
        <f>+[1]All!I834</f>
        <v>SB</v>
      </c>
      <c r="J10" s="47" t="str">
        <f>+[1]All!J834</f>
        <v>Troy</v>
      </c>
      <c r="K10" s="48" t="str">
        <f>+[1]All!K834</f>
        <v>Arkansas State</v>
      </c>
      <c r="L10" s="64">
        <f>+[1]All!L834</f>
        <v>10</v>
      </c>
      <c r="M10" s="65">
        <f>+[1]All!M834</f>
        <v>54.5</v>
      </c>
      <c r="N10" s="49" t="str">
        <f>+[1]All!N834</f>
        <v>Arkansas State</v>
      </c>
      <c r="O10" s="48">
        <f>+[1]All!O834</f>
        <v>35</v>
      </c>
      <c r="P10" s="47" t="str">
        <f>+[1]All!P834</f>
        <v>Troy</v>
      </c>
      <c r="Q10" s="48">
        <f>+[1]All!Q834</f>
        <v>3</v>
      </c>
      <c r="R10" s="49" t="str">
        <f>+[1]All!R834</f>
        <v>Arkansas State</v>
      </c>
      <c r="S10" s="48" t="str">
        <f>+[1]All!S834</f>
        <v>Troy</v>
      </c>
      <c r="T10" s="47" t="str">
        <f>+[1]All!T834</f>
        <v>Arkansas State</v>
      </c>
      <c r="U10" s="48" t="str">
        <f>+[1]All!U834</f>
        <v>W</v>
      </c>
      <c r="V10" s="53">
        <f>+[1]All!X834</f>
        <v>0</v>
      </c>
      <c r="W10" s="50">
        <f>+[1]All!Z834</f>
        <v>0</v>
      </c>
      <c r="X10" s="51">
        <f>+[1]All!AA834</f>
        <v>0</v>
      </c>
      <c r="Y10" s="50" t="str">
        <f>+[1]All!AL834</f>
        <v>DNP</v>
      </c>
      <c r="Z10" s="52">
        <f>+[1]All!AM834</f>
        <v>0</v>
      </c>
      <c r="AA10" s="50">
        <f>+[1]All!AN834</f>
        <v>0</v>
      </c>
      <c r="AB10" s="51">
        <f>+[1]All!AO834</f>
        <v>0</v>
      </c>
      <c r="AC10" s="53">
        <f>+[1]All!AP834</f>
        <v>0</v>
      </c>
      <c r="AD10" s="54" t="str">
        <f>+[1]All!AQ834</f>
        <v>Arkansas State</v>
      </c>
      <c r="AE10" s="49">
        <f>+[1]All!AR834</f>
        <v>1</v>
      </c>
      <c r="AF10" s="47">
        <f>+[1]All!AS834</f>
        <v>2</v>
      </c>
      <c r="AG10" s="47">
        <f>+[1]All!AT834</f>
        <v>0</v>
      </c>
      <c r="AH10" s="49">
        <f>+[1]All!AU834</f>
        <v>4</v>
      </c>
      <c r="AI10" s="47">
        <f>+[1]All!AV834</f>
        <v>3</v>
      </c>
      <c r="AJ10" s="48">
        <f>+[1]All!AW834</f>
        <v>1</v>
      </c>
      <c r="AL10" s="49">
        <f>+[1]All!AY834</f>
        <v>5</v>
      </c>
      <c r="AM10" s="47">
        <f>+[1]All!AZ834</f>
        <v>4</v>
      </c>
      <c r="AN10" s="48">
        <f>+[1]All!BA834</f>
        <v>0</v>
      </c>
      <c r="AO10" s="48"/>
      <c r="AP10" s="54" t="str">
        <f>+[1]All!BC834</f>
        <v>Troy</v>
      </c>
      <c r="AQ10" s="49">
        <f>+[1]All!BD834</f>
        <v>2</v>
      </c>
      <c r="AR10" s="47">
        <f>+[1]All!BE834</f>
        <v>1</v>
      </c>
      <c r="AS10" s="47">
        <f>+[1]All!BF834</f>
        <v>0</v>
      </c>
      <c r="AT10" s="49">
        <f>+[1]All!BG834</f>
        <v>6</v>
      </c>
      <c r="AU10" s="47">
        <f>+[1]All!BH834</f>
        <v>2</v>
      </c>
      <c r="AV10" s="48">
        <f>+[1]All!BI834</f>
        <v>0</v>
      </c>
      <c r="AW10" s="55">
        <f>+[1]All!BJ834</f>
        <v>71.650000000000006</v>
      </c>
      <c r="AX10" s="56">
        <f>+[1]All!BK834</f>
        <v>71.44</v>
      </c>
      <c r="AY10" s="14"/>
    </row>
    <row r="11" spans="1:51" x14ac:dyDescent="0.3">
      <c r="A11" s="10">
        <f>+[1]All!A835</f>
        <v>12</v>
      </c>
      <c r="B11" s="10" t="str">
        <f>+[1]All!B835</f>
        <v>Fri</v>
      </c>
      <c r="C11" s="18">
        <f>+[1]All!C835</f>
        <v>42692</v>
      </c>
      <c r="D11" s="70">
        <f>+[1]All!D835</f>
        <v>0.83333333333333337</v>
      </c>
      <c r="E11" s="76" t="str">
        <f>+[1]All!E835</f>
        <v>CBSSN</v>
      </c>
      <c r="F11" s="63" t="str">
        <f>+[1]All!F835</f>
        <v>Memphis</v>
      </c>
      <c r="G11" s="13" t="str">
        <f>+[1]All!G835</f>
        <v>AAC</v>
      </c>
      <c r="H11" s="13" t="str">
        <f>+[1]All!H835</f>
        <v>Cincinnati</v>
      </c>
      <c r="I11" s="13" t="str">
        <f>+[1]All!I835</f>
        <v>AAC</v>
      </c>
      <c r="J11" s="47" t="str">
        <f>+[1]All!J835</f>
        <v>Memphis</v>
      </c>
      <c r="K11" s="48" t="str">
        <f>+[1]All!K835</f>
        <v>Cincinnati</v>
      </c>
      <c r="L11" s="64">
        <f>+[1]All!L835</f>
        <v>7.5</v>
      </c>
      <c r="M11" s="65">
        <f>+[1]All!M835</f>
        <v>56.5</v>
      </c>
      <c r="N11" s="49">
        <f>+[1]All!N835</f>
        <v>0</v>
      </c>
      <c r="O11" s="48">
        <f>+[1]All!O835</f>
        <v>0</v>
      </c>
      <c r="P11" s="47" t="str">
        <f>+[1]All!P835</f>
        <v>Cincinnati</v>
      </c>
      <c r="Q11" s="48">
        <f>+[1]All!Q835</f>
        <v>0</v>
      </c>
      <c r="R11" s="49" t="str">
        <f>+[1]All!R835</f>
        <v>Cincinnati</v>
      </c>
      <c r="S11" s="48" t="str">
        <f>+[1]All!S835</f>
        <v>Memphis</v>
      </c>
      <c r="T11" s="47" t="str">
        <f>+[1]All!T835</f>
        <v>Memphis</v>
      </c>
      <c r="U11" s="48" t="str">
        <f>+[1]All!U835</f>
        <v>L</v>
      </c>
      <c r="V11" s="53">
        <f>+[1]All!X835</f>
        <v>0</v>
      </c>
      <c r="W11" s="50">
        <f>+[1]All!Z835</f>
        <v>0</v>
      </c>
      <c r="X11" s="51">
        <f>+[1]All!AA835</f>
        <v>0</v>
      </c>
      <c r="Y11" s="50" t="str">
        <f>+[1]All!AL835</f>
        <v>MEMPHIS</v>
      </c>
      <c r="Z11" s="52">
        <f>+[1]All!AM835</f>
        <v>53</v>
      </c>
      <c r="AA11" s="50" t="str">
        <f>+[1]All!AN835</f>
        <v>Cincinnati</v>
      </c>
      <c r="AB11" s="51">
        <f>+[1]All!AO835</f>
        <v>46</v>
      </c>
      <c r="AC11" s="53">
        <f>+[1]All!AP835</f>
        <v>0</v>
      </c>
      <c r="AD11" s="54" t="str">
        <f>+[1]All!AQ835</f>
        <v>Memphis</v>
      </c>
      <c r="AE11" s="49">
        <f>+[1]All!AR835</f>
        <v>1</v>
      </c>
      <c r="AF11" s="47">
        <f>+[1]All!AS835</f>
        <v>2</v>
      </c>
      <c r="AG11" s="47">
        <f>+[1]All!AT835</f>
        <v>0</v>
      </c>
      <c r="AH11" s="49">
        <f>+[1]All!AU835</f>
        <v>3</v>
      </c>
      <c r="AI11" s="47">
        <f>+[1]All!AV835</f>
        <v>6</v>
      </c>
      <c r="AJ11" s="48">
        <f>+[1]All!AW835</f>
        <v>0</v>
      </c>
      <c r="AL11" s="49">
        <f>+[1]All!AY835</f>
        <v>1</v>
      </c>
      <c r="AM11" s="47">
        <f>+[1]All!AZ835</f>
        <v>2</v>
      </c>
      <c r="AN11" s="48">
        <f>+[1]All!BA835</f>
        <v>0</v>
      </c>
      <c r="AO11" s="48"/>
      <c r="AP11" s="54" t="str">
        <f>+[1]All!BC835</f>
        <v>Cincinnati</v>
      </c>
      <c r="AQ11" s="49">
        <f>+[1]All!BD835</f>
        <v>1</v>
      </c>
      <c r="AR11" s="47">
        <f>+[1]All!BE835</f>
        <v>4</v>
      </c>
      <c r="AS11" s="47">
        <f>+[1]All!BF835</f>
        <v>0</v>
      </c>
      <c r="AT11" s="49">
        <f>+[1]All!BG835</f>
        <v>2</v>
      </c>
      <c r="AU11" s="47">
        <f>+[1]All!BH835</f>
        <v>7</v>
      </c>
      <c r="AV11" s="48">
        <f>+[1]All!BI835</f>
        <v>0</v>
      </c>
      <c r="AW11" s="55">
        <f>+[1]All!BJ835</f>
        <v>74.73</v>
      </c>
      <c r="AX11" s="56">
        <f>+[1]All!BK835</f>
        <v>61.12</v>
      </c>
      <c r="AY11" s="14"/>
    </row>
    <row r="12" spans="1:51" x14ac:dyDescent="0.3">
      <c r="A12" s="10">
        <f>+[1]All!A836</f>
        <v>12</v>
      </c>
      <c r="B12" s="10" t="str">
        <f>+[1]All!B836</f>
        <v>Fri</v>
      </c>
      <c r="C12" s="18">
        <f>+[1]All!C836</f>
        <v>42692</v>
      </c>
      <c r="D12" s="70">
        <f>+[1]All!D836</f>
        <v>0.83333333333333337</v>
      </c>
      <c r="E12" s="76" t="str">
        <f>+[1]All!E836</f>
        <v>ESPN2</v>
      </c>
      <c r="F12" s="63" t="str">
        <f>+[1]All!F836</f>
        <v>UNLV</v>
      </c>
      <c r="G12" s="13" t="str">
        <f>+[1]All!G836</f>
        <v>MWC</v>
      </c>
      <c r="H12" s="13" t="str">
        <f>+[1]All!H836</f>
        <v>Boise State</v>
      </c>
      <c r="I12" s="13" t="str">
        <f>+[1]All!I836</f>
        <v>MWC</v>
      </c>
      <c r="J12" s="47" t="str">
        <f>+[1]All!J836</f>
        <v>Boise State</v>
      </c>
      <c r="K12" s="48" t="str">
        <f>+[1]All!K836</f>
        <v>UNLV</v>
      </c>
      <c r="L12" s="64">
        <f>+[1]All!L836</f>
        <v>28.5</v>
      </c>
      <c r="M12" s="65">
        <f>+[1]All!M836</f>
        <v>64</v>
      </c>
      <c r="N12" s="49">
        <f>+[1]All!N836</f>
        <v>0</v>
      </c>
      <c r="O12" s="48">
        <f>+[1]All!O836</f>
        <v>0</v>
      </c>
      <c r="P12" s="47" t="str">
        <f>+[1]All!P836</f>
        <v>Boise State</v>
      </c>
      <c r="Q12" s="48">
        <f>+[1]All!Q836</f>
        <v>0</v>
      </c>
      <c r="R12" s="49" t="str">
        <f>+[1]All!R836</f>
        <v>UNLV</v>
      </c>
      <c r="S12" s="48" t="str">
        <f>+[1]All!S836</f>
        <v>Boise State</v>
      </c>
      <c r="T12" s="47" t="str">
        <f>+[1]All!T836</f>
        <v>UNLV</v>
      </c>
      <c r="U12" s="48" t="str">
        <f>+[1]All!U836</f>
        <v>W</v>
      </c>
      <c r="V12" s="53">
        <f>+[1]All!X836</f>
        <v>0</v>
      </c>
      <c r="W12" s="50">
        <f>+[1]All!Z836</f>
        <v>0</v>
      </c>
      <c r="X12" s="51">
        <f>+[1]All!AA836</f>
        <v>0</v>
      </c>
      <c r="Y12" s="50" t="str">
        <f>+[1]All!AL836</f>
        <v>Boise State</v>
      </c>
      <c r="Z12" s="52">
        <f>+[1]All!AM836</f>
        <v>55</v>
      </c>
      <c r="AA12" s="50" t="str">
        <f>+[1]All!AN836</f>
        <v>UNLV</v>
      </c>
      <c r="AB12" s="51">
        <f>+[1]All!AO836</f>
        <v>27</v>
      </c>
      <c r="AC12" s="53">
        <f>+[1]All!AP836</f>
        <v>0</v>
      </c>
      <c r="AD12" s="54" t="str">
        <f>+[1]All!AQ836</f>
        <v>UNLV</v>
      </c>
      <c r="AE12" s="49">
        <f>+[1]All!AR836</f>
        <v>1</v>
      </c>
      <c r="AF12" s="47">
        <f>+[1]All!AS836</f>
        <v>4</v>
      </c>
      <c r="AG12" s="47">
        <f>+[1]All!AT836</f>
        <v>0</v>
      </c>
      <c r="AH12" s="49">
        <f>+[1]All!AU836</f>
        <v>3</v>
      </c>
      <c r="AI12" s="47">
        <f>+[1]All!AV836</f>
        <v>6</v>
      </c>
      <c r="AJ12" s="48">
        <f>+[1]All!AW836</f>
        <v>0</v>
      </c>
      <c r="AL12" s="49">
        <f>+[1]All!AY836</f>
        <v>2</v>
      </c>
      <c r="AM12" s="47">
        <f>+[1]All!AZ836</f>
        <v>1</v>
      </c>
      <c r="AN12" s="48">
        <f>+[1]All!BA836</f>
        <v>0</v>
      </c>
      <c r="AO12" s="48"/>
      <c r="AP12" s="54" t="str">
        <f>+[1]All!BC836</f>
        <v>Boise State</v>
      </c>
      <c r="AQ12" s="49">
        <f>+[1]All!BD836</f>
        <v>0</v>
      </c>
      <c r="AR12" s="47">
        <f>+[1]All!BE836</f>
        <v>5</v>
      </c>
      <c r="AS12" s="47">
        <f>+[1]All!BF836</f>
        <v>0</v>
      </c>
      <c r="AT12" s="49">
        <f>+[1]All!BG836</f>
        <v>4</v>
      </c>
      <c r="AU12" s="47">
        <f>+[1]All!BH836</f>
        <v>6</v>
      </c>
      <c r="AV12" s="48">
        <f>+[1]All!BI836</f>
        <v>0</v>
      </c>
      <c r="AW12" s="55">
        <f>+[1]All!BJ836</f>
        <v>56.42</v>
      </c>
      <c r="AX12" s="56">
        <f>+[1]All!BK836</f>
        <v>79.98</v>
      </c>
      <c r="AY12" s="14"/>
    </row>
    <row r="13" spans="1:51" x14ac:dyDescent="0.3">
      <c r="A13" s="10">
        <f>+[1]All!A837</f>
        <v>12</v>
      </c>
      <c r="B13" s="10" t="str">
        <f>+[1]All!B837</f>
        <v>Sat</v>
      </c>
      <c r="C13" s="18">
        <f>+[1]All!C837</f>
        <v>42693</v>
      </c>
      <c r="D13" s="70">
        <f>+[1]All!D837</f>
        <v>0.83333333333333337</v>
      </c>
      <c r="E13" s="76" t="str">
        <f>+[1]All!E837</f>
        <v>ESPNN</v>
      </c>
      <c r="F13" s="63" t="str">
        <f>+[1]All!F837</f>
        <v>Tulsa</v>
      </c>
      <c r="G13" s="13" t="str">
        <f>+[1]All!G837</f>
        <v>AAC</v>
      </c>
      <c r="H13" s="13" t="str">
        <f>+[1]All!H837</f>
        <v>Central Florida</v>
      </c>
      <c r="I13" s="13" t="str">
        <f>+[1]All!I837</f>
        <v>AAC</v>
      </c>
      <c r="J13" s="47" t="str">
        <f>+[1]All!J837</f>
        <v>Tulsa</v>
      </c>
      <c r="K13" s="48" t="str">
        <f>+[1]All!K837</f>
        <v>Central Florida</v>
      </c>
      <c r="L13" s="64">
        <f>+[1]All!L837</f>
        <v>2</v>
      </c>
      <c r="M13" s="65">
        <f>+[1]All!M837</f>
        <v>64.5</v>
      </c>
      <c r="N13" s="49">
        <f>+[1]All!N837</f>
        <v>0</v>
      </c>
      <c r="O13" s="48">
        <f>+[1]All!O837</f>
        <v>0</v>
      </c>
      <c r="P13" s="47" t="str">
        <f>+[1]All!P837</f>
        <v>Central Florida</v>
      </c>
      <c r="Q13" s="48">
        <f>+[1]All!Q837</f>
        <v>0</v>
      </c>
      <c r="R13" s="49" t="str">
        <f>+[1]All!R837</f>
        <v>Central Florida</v>
      </c>
      <c r="S13" s="48" t="str">
        <f>+[1]All!S837</f>
        <v>Tulsa</v>
      </c>
      <c r="T13" s="47" t="str">
        <f>+[1]All!T837</f>
        <v>Tulsa</v>
      </c>
      <c r="U13" s="48" t="str">
        <f>+[1]All!U837</f>
        <v>L</v>
      </c>
      <c r="V13" s="53">
        <f>+[1]All!X837</f>
        <v>0</v>
      </c>
      <c r="W13" s="50">
        <f>+[1]All!Z837</f>
        <v>0</v>
      </c>
      <c r="X13" s="51">
        <f>+[1]All!AA837</f>
        <v>0</v>
      </c>
      <c r="Y13" s="50" t="str">
        <f>+[1]All!AL837</f>
        <v>TULSA</v>
      </c>
      <c r="Z13" s="52">
        <f>+[1]All!AM837</f>
        <v>45</v>
      </c>
      <c r="AA13" s="50" t="str">
        <f>+[1]All!AN837</f>
        <v>Central Florida</v>
      </c>
      <c r="AB13" s="51">
        <f>+[1]All!AO837</f>
        <v>30</v>
      </c>
      <c r="AC13" s="53">
        <f>+[1]All!AP837</f>
        <v>0</v>
      </c>
      <c r="AD13" s="54" t="str">
        <f>+[1]All!AQ837</f>
        <v>Tulsa</v>
      </c>
      <c r="AE13" s="49">
        <f>+[1]All!AR837</f>
        <v>1</v>
      </c>
      <c r="AF13" s="47">
        <f>+[1]All!AS837</f>
        <v>3</v>
      </c>
      <c r="AG13" s="47">
        <f>+[1]All!AT837</f>
        <v>0</v>
      </c>
      <c r="AH13" s="49">
        <f>+[1]All!AU837</f>
        <v>4</v>
      </c>
      <c r="AI13" s="47">
        <f>+[1]All!AV837</f>
        <v>5</v>
      </c>
      <c r="AJ13" s="48">
        <f>+[1]All!AW837</f>
        <v>0</v>
      </c>
      <c r="AL13" s="49">
        <f>+[1]All!AY837</f>
        <v>5</v>
      </c>
      <c r="AM13" s="47">
        <f>+[1]All!AZ837</f>
        <v>4</v>
      </c>
      <c r="AN13" s="48">
        <f>+[1]All!BA837</f>
        <v>0</v>
      </c>
      <c r="AO13" s="48"/>
      <c r="AP13" s="54" t="str">
        <f>+[1]All!BC837</f>
        <v>Central Florida</v>
      </c>
      <c r="AQ13" s="49">
        <f>+[1]All!BD837</f>
        <v>3</v>
      </c>
      <c r="AR13" s="47">
        <f>+[1]All!BE837</f>
        <v>1</v>
      </c>
      <c r="AS13" s="47">
        <f>+[1]All!BF837</f>
        <v>0</v>
      </c>
      <c r="AT13" s="49">
        <f>+[1]All!BG837</f>
        <v>7</v>
      </c>
      <c r="AU13" s="47">
        <f>+[1]All!BH837</f>
        <v>2</v>
      </c>
      <c r="AV13" s="48">
        <f>+[1]All!BI837</f>
        <v>0</v>
      </c>
      <c r="AW13" s="55">
        <f>+[1]All!BJ837</f>
        <v>74.180000000000007</v>
      </c>
      <c r="AX13" s="56">
        <f>+[1]All!BK837</f>
        <v>72.709999999999994</v>
      </c>
      <c r="AY13" s="14"/>
    </row>
    <row r="14" spans="1:51" x14ac:dyDescent="0.3">
      <c r="A14" s="10">
        <f>+[1]All!A838</f>
        <v>12</v>
      </c>
      <c r="B14" s="10" t="str">
        <f>+[1]All!B838</f>
        <v>Sat</v>
      </c>
      <c r="C14" s="18">
        <f>+[1]All!C838</f>
        <v>42693</v>
      </c>
      <c r="D14" s="70">
        <f>+[1]All!D838</f>
        <v>0.66666666666666663</v>
      </c>
      <c r="E14" s="76" t="str">
        <f>+[1]All!E838</f>
        <v>ESPNN</v>
      </c>
      <c r="F14" s="63" t="str">
        <f>+[1]All!F838</f>
        <v>Navy</v>
      </c>
      <c r="G14" s="13" t="str">
        <f>+[1]All!G838</f>
        <v>AAC</v>
      </c>
      <c r="H14" s="13" t="str">
        <f>+[1]All!H838</f>
        <v>East Carolina</v>
      </c>
      <c r="I14" s="13" t="str">
        <f>+[1]All!I838</f>
        <v>AAC</v>
      </c>
      <c r="J14" s="47" t="str">
        <f>+[1]All!J838</f>
        <v>Navy</v>
      </c>
      <c r="K14" s="48" t="str">
        <f>+[1]All!K838</f>
        <v>East Carolina</v>
      </c>
      <c r="L14" s="64">
        <f>+[1]All!L838</f>
        <v>7.5</v>
      </c>
      <c r="M14" s="65">
        <f>+[1]All!M838</f>
        <v>67</v>
      </c>
      <c r="N14" s="49">
        <f>+[1]All!N838</f>
        <v>0</v>
      </c>
      <c r="O14" s="48">
        <f>+[1]All!O838</f>
        <v>0</v>
      </c>
      <c r="P14" s="47" t="str">
        <f>+[1]All!P838</f>
        <v>East Carolina</v>
      </c>
      <c r="Q14" s="48">
        <f>+[1]All!Q838</f>
        <v>0</v>
      </c>
      <c r="R14" s="49" t="str">
        <f>+[1]All!R838</f>
        <v>East Carolina</v>
      </c>
      <c r="S14" s="48" t="str">
        <f>+[1]All!S838</f>
        <v>Navy</v>
      </c>
      <c r="T14" s="47" t="str">
        <f>+[1]All!T838</f>
        <v>Navy</v>
      </c>
      <c r="U14" s="48" t="str">
        <f>+[1]All!U838</f>
        <v>L</v>
      </c>
      <c r="V14" s="53" t="str">
        <f>+[1]All!X838</f>
        <v>X</v>
      </c>
      <c r="W14" s="50">
        <f>+[1]All!Z838</f>
        <v>0</v>
      </c>
      <c r="X14" s="51">
        <f>+[1]All!AA838</f>
        <v>0</v>
      </c>
      <c r="Y14" s="50" t="str">
        <f>+[1]All!AL838</f>
        <v>NAVY</v>
      </c>
      <c r="Z14" s="52">
        <f>+[1]All!AM838</f>
        <v>45</v>
      </c>
      <c r="AA14" s="50" t="str">
        <f>+[1]All!AN838</f>
        <v>East Carolina</v>
      </c>
      <c r="AB14" s="51">
        <f>+[1]All!AO838</f>
        <v>21</v>
      </c>
      <c r="AC14" s="53">
        <f>+[1]All!AP838</f>
        <v>0</v>
      </c>
      <c r="AD14" s="54" t="str">
        <f>+[1]All!AQ838</f>
        <v>Navy</v>
      </c>
      <c r="AE14" s="49">
        <f>+[1]All!AR838</f>
        <v>1</v>
      </c>
      <c r="AF14" s="47">
        <f>+[1]All!AS838</f>
        <v>1</v>
      </c>
      <c r="AG14" s="47">
        <f>+[1]All!AT838</f>
        <v>0</v>
      </c>
      <c r="AH14" s="49">
        <f>+[1]All!AU838</f>
        <v>3</v>
      </c>
      <c r="AI14" s="47">
        <f>+[1]All!AV838</f>
        <v>1</v>
      </c>
      <c r="AJ14" s="48">
        <f>+[1]All!AW838</f>
        <v>0</v>
      </c>
      <c r="AL14" s="49">
        <f>+[1]All!AY838</f>
        <v>3</v>
      </c>
      <c r="AM14" s="47">
        <f>+[1]All!AZ838</f>
        <v>2</v>
      </c>
      <c r="AN14" s="48">
        <f>+[1]All!BA838</f>
        <v>0</v>
      </c>
      <c r="AO14" s="48"/>
      <c r="AP14" s="54" t="str">
        <f>+[1]All!BC838</f>
        <v>East Carolina</v>
      </c>
      <c r="AQ14" s="49">
        <f>+[1]All!BD838</f>
        <v>1</v>
      </c>
      <c r="AR14" s="47">
        <f>+[1]All!BE838</f>
        <v>1</v>
      </c>
      <c r="AS14" s="47">
        <f>+[1]All!BF838</f>
        <v>0</v>
      </c>
      <c r="AT14" s="49">
        <f>+[1]All!BG838</f>
        <v>1</v>
      </c>
      <c r="AU14" s="47">
        <f>+[1]All!BH838</f>
        <v>4</v>
      </c>
      <c r="AV14" s="48">
        <f>+[1]All!BI838</f>
        <v>0</v>
      </c>
      <c r="AW14" s="55">
        <f>+[1]All!BJ838</f>
        <v>73.36</v>
      </c>
      <c r="AX14" s="56">
        <f>+[1]All!BK838</f>
        <v>62.41</v>
      </c>
      <c r="AY14" s="14"/>
    </row>
    <row r="15" spans="1:51" x14ac:dyDescent="0.3">
      <c r="A15" s="10">
        <f>+[1]All!A839</f>
        <v>12</v>
      </c>
      <c r="B15" s="10" t="str">
        <f>+[1]All!B839</f>
        <v>Sat</v>
      </c>
      <c r="C15" s="18">
        <f>+[1]All!C839</f>
        <v>42693</v>
      </c>
      <c r="D15" s="70">
        <f>+[1]All!D839</f>
        <v>0.79166666666666663</v>
      </c>
      <c r="E15" s="76" t="str">
        <f>+[1]All!E839</f>
        <v>CBSSN</v>
      </c>
      <c r="F15" s="63" t="str">
        <f>+[1]All!F839</f>
        <v>South Florida</v>
      </c>
      <c r="G15" s="13" t="str">
        <f>+[1]All!G839</f>
        <v>AAC</v>
      </c>
      <c r="H15" s="13" t="str">
        <f>+[1]All!H839</f>
        <v>SMU</v>
      </c>
      <c r="I15" s="13" t="str">
        <f>+[1]All!I839</f>
        <v>AAC</v>
      </c>
      <c r="J15" s="47" t="str">
        <f>+[1]All!J839</f>
        <v>South Florida</v>
      </c>
      <c r="K15" s="48" t="str">
        <f>+[1]All!K839</f>
        <v>SMU</v>
      </c>
      <c r="L15" s="64">
        <f>+[1]All!L839</f>
        <v>13</v>
      </c>
      <c r="M15" s="65">
        <f>+[1]All!M839</f>
        <v>74</v>
      </c>
      <c r="N15" s="49">
        <f>+[1]All!N839</f>
        <v>0</v>
      </c>
      <c r="O15" s="48">
        <f>+[1]All!O839</f>
        <v>0</v>
      </c>
      <c r="P15" s="47" t="str">
        <f>+[1]All!P839</f>
        <v>SMU</v>
      </c>
      <c r="Q15" s="48">
        <f>+[1]All!Q839</f>
        <v>0</v>
      </c>
      <c r="R15" s="49" t="str">
        <f>+[1]All!R839</f>
        <v>SMU</v>
      </c>
      <c r="S15" s="48" t="str">
        <f>+[1]All!S839</f>
        <v>South Florida</v>
      </c>
      <c r="T15" s="47" t="str">
        <f>+[1]All!T839</f>
        <v>South Florida</v>
      </c>
      <c r="U15" s="48" t="str">
        <f>+[1]All!U839</f>
        <v>L</v>
      </c>
      <c r="V15" s="53">
        <f>+[1]All!X839</f>
        <v>0</v>
      </c>
      <c r="W15" s="50">
        <f>+[1]All!Z839</f>
        <v>0</v>
      </c>
      <c r="X15" s="51">
        <f>+[1]All!AA839</f>
        <v>0</v>
      </c>
      <c r="Y15" s="50" t="str">
        <f>+[1]All!AL839</f>
        <v>SOUTH FLORIDA</v>
      </c>
      <c r="Z15" s="52">
        <f>+[1]All!AM839</f>
        <v>38</v>
      </c>
      <c r="AA15" s="50" t="str">
        <f>+[1]All!AN839</f>
        <v>SMU</v>
      </c>
      <c r="AB15" s="51">
        <f>+[1]All!AO839</f>
        <v>14</v>
      </c>
      <c r="AC15" s="53">
        <f>+[1]All!AP839</f>
        <v>0</v>
      </c>
      <c r="AD15" s="54" t="str">
        <f>+[1]All!AQ839</f>
        <v>South Florida</v>
      </c>
      <c r="AE15" s="49">
        <f>+[1]All!AR839</f>
        <v>3</v>
      </c>
      <c r="AF15" s="47">
        <f>+[1]All!AS839</f>
        <v>2</v>
      </c>
      <c r="AG15" s="47">
        <f>+[1]All!AT839</f>
        <v>0</v>
      </c>
      <c r="AH15" s="49">
        <f>+[1]All!AU839</f>
        <v>6</v>
      </c>
      <c r="AI15" s="47">
        <f>+[1]All!AV839</f>
        <v>3</v>
      </c>
      <c r="AJ15" s="48">
        <f>+[1]All!AW839</f>
        <v>0</v>
      </c>
      <c r="AL15" s="49">
        <f>+[1]All!AY839</f>
        <v>1</v>
      </c>
      <c r="AM15" s="47">
        <f>+[1]All!AZ839</f>
        <v>2</v>
      </c>
      <c r="AN15" s="48">
        <f>+[1]All!BA839</f>
        <v>0</v>
      </c>
      <c r="AO15" s="48"/>
      <c r="AP15" s="54" t="str">
        <f>+[1]All!BC839</f>
        <v>SMU</v>
      </c>
      <c r="AQ15" s="49">
        <f>+[1]All!BD839</f>
        <v>1</v>
      </c>
      <c r="AR15" s="47">
        <f>+[1]All!BE839</f>
        <v>2</v>
      </c>
      <c r="AS15" s="47">
        <f>+[1]All!BF839</f>
        <v>0</v>
      </c>
      <c r="AT15" s="49">
        <f>+[1]All!BG839</f>
        <v>6</v>
      </c>
      <c r="AU15" s="47">
        <f>+[1]All!BH839</f>
        <v>3</v>
      </c>
      <c r="AV15" s="48">
        <f>+[1]All!BI839</f>
        <v>0</v>
      </c>
      <c r="AW15" s="55">
        <f>+[1]All!BJ839</f>
        <v>77.22</v>
      </c>
      <c r="AX15" s="56">
        <f>+[1]All!BK839</f>
        <v>63.36</v>
      </c>
      <c r="AY15" s="14"/>
    </row>
    <row r="16" spans="1:51" x14ac:dyDescent="0.3">
      <c r="A16" s="10">
        <f>+[1]All!A840</f>
        <v>12</v>
      </c>
      <c r="B16" s="10" t="str">
        <f>+[1]All!B840</f>
        <v>Sat</v>
      </c>
      <c r="C16" s="18">
        <f>+[1]All!C840</f>
        <v>42693</v>
      </c>
      <c r="D16" s="70">
        <f>+[1]All!D840</f>
        <v>0.64583333333333337</v>
      </c>
      <c r="E16" s="76" t="str">
        <f>+[1]All!E840</f>
        <v>espn3</v>
      </c>
      <c r="F16" s="63" t="str">
        <f>+[1]All!F840</f>
        <v>Temple</v>
      </c>
      <c r="G16" s="13" t="str">
        <f>+[1]All!G840</f>
        <v>AAC</v>
      </c>
      <c r="H16" s="13" t="str">
        <f>+[1]All!H840</f>
        <v>Tulane</v>
      </c>
      <c r="I16" s="13" t="str">
        <f>+[1]All!I840</f>
        <v>AAC</v>
      </c>
      <c r="J16" s="47" t="str">
        <f>+[1]All!J840</f>
        <v>Temple</v>
      </c>
      <c r="K16" s="48" t="str">
        <f>+[1]All!K840</f>
        <v>Tulane</v>
      </c>
      <c r="L16" s="64">
        <f>+[1]All!L840</f>
        <v>15</v>
      </c>
      <c r="M16" s="65">
        <f>+[1]All!M840</f>
        <v>46</v>
      </c>
      <c r="N16" s="49">
        <f>+[1]All!N840</f>
        <v>0</v>
      </c>
      <c r="O16" s="48">
        <f>+[1]All!O840</f>
        <v>0</v>
      </c>
      <c r="P16" s="47" t="str">
        <f>+[1]All!P840</f>
        <v>Tulane</v>
      </c>
      <c r="Q16" s="48">
        <f>+[1]All!Q840</f>
        <v>0</v>
      </c>
      <c r="R16" s="49" t="str">
        <f>+[1]All!R840</f>
        <v>Tulane</v>
      </c>
      <c r="S16" s="48" t="str">
        <f>+[1]All!S840</f>
        <v>Temple</v>
      </c>
      <c r="T16" s="47" t="str">
        <f>+[1]All!T840</f>
        <v>Tulane</v>
      </c>
      <c r="U16" s="48" t="str">
        <f>+[1]All!U840</f>
        <v>W</v>
      </c>
      <c r="V16" s="53" t="str">
        <f>+[1]All!X840</f>
        <v>PW</v>
      </c>
      <c r="W16" s="50">
        <f>+[1]All!Z840</f>
        <v>0</v>
      </c>
      <c r="X16" s="51">
        <f>+[1]All!AA840</f>
        <v>0</v>
      </c>
      <c r="Y16" s="50" t="str">
        <f>+[1]All!AL840</f>
        <v>TEMPLE</v>
      </c>
      <c r="Z16" s="52">
        <f>+[1]All!AM840</f>
        <v>49</v>
      </c>
      <c r="AA16" s="50" t="str">
        <f>+[1]All!AN840</f>
        <v>Tulane</v>
      </c>
      <c r="AB16" s="51">
        <f>+[1]All!AO840</f>
        <v>10</v>
      </c>
      <c r="AC16" s="53">
        <f>+[1]All!AP840</f>
        <v>0</v>
      </c>
      <c r="AD16" s="54" t="str">
        <f>+[1]All!AQ840</f>
        <v>Temple</v>
      </c>
      <c r="AE16" s="49">
        <f>+[1]All!AR840</f>
        <v>3</v>
      </c>
      <c r="AF16" s="47">
        <f>+[1]All!AS840</f>
        <v>0</v>
      </c>
      <c r="AG16" s="47">
        <f>+[1]All!AT840</f>
        <v>0</v>
      </c>
      <c r="AH16" s="49">
        <f>+[1]All!AU840</f>
        <v>8</v>
      </c>
      <c r="AI16" s="47">
        <f>+[1]All!AV840</f>
        <v>1</v>
      </c>
      <c r="AJ16" s="48">
        <f>+[1]All!AW840</f>
        <v>0</v>
      </c>
      <c r="AL16" s="49">
        <f>+[1]All!AY840</f>
        <v>2</v>
      </c>
      <c r="AM16" s="47">
        <f>+[1]All!AZ840</f>
        <v>0</v>
      </c>
      <c r="AN16" s="48">
        <f>+[1]All!BA840</f>
        <v>0</v>
      </c>
      <c r="AO16" s="48"/>
      <c r="AP16" s="54" t="str">
        <f>+[1]All!BC840</f>
        <v>Tulane</v>
      </c>
      <c r="AQ16" s="49">
        <f>+[1]All!BD840</f>
        <v>0</v>
      </c>
      <c r="AR16" s="47">
        <f>+[1]All!BE840</f>
        <v>3</v>
      </c>
      <c r="AS16" s="47">
        <f>+[1]All!BF840</f>
        <v>0</v>
      </c>
      <c r="AT16" s="49">
        <f>+[1]All!BG840</f>
        <v>4</v>
      </c>
      <c r="AU16" s="47">
        <f>+[1]All!BH840</f>
        <v>5</v>
      </c>
      <c r="AV16" s="48">
        <f>+[1]All!BI840</f>
        <v>0</v>
      </c>
      <c r="AW16" s="55">
        <f>+[1]All!BJ840</f>
        <v>75.27</v>
      </c>
      <c r="AX16" s="56">
        <f>+[1]All!BK840</f>
        <v>58.3</v>
      </c>
      <c r="AY16" s="14"/>
    </row>
    <row r="17" spans="1:51" x14ac:dyDescent="0.3">
      <c r="A17" s="10">
        <f>+[1]All!A841</f>
        <v>12</v>
      </c>
      <c r="B17" s="10" t="str">
        <f>+[1]All!B841</f>
        <v>Sat</v>
      </c>
      <c r="C17" s="18">
        <f>+[1]All!C841</f>
        <v>42693</v>
      </c>
      <c r="D17" s="70">
        <f>+[1]All!D841</f>
        <v>0.54166666666666663</v>
      </c>
      <c r="E17" s="76">
        <f>+[1]All!E841</f>
        <v>0</v>
      </c>
      <c r="F17" s="63" t="str">
        <f>+[1]All!F841</f>
        <v>Connecticut</v>
      </c>
      <c r="G17" s="13" t="str">
        <f>+[1]All!G841</f>
        <v>AAC</v>
      </c>
      <c r="H17" s="13" t="str">
        <f>+[1]All!H841</f>
        <v>Boston College</v>
      </c>
      <c r="I17" s="13" t="str">
        <f>+[1]All!I841</f>
        <v>ACC</v>
      </c>
      <c r="J17" s="47" t="str">
        <f>+[1]All!J841</f>
        <v>Boston College</v>
      </c>
      <c r="K17" s="48" t="str">
        <f>+[1]All!K841</f>
        <v>Connecticut</v>
      </c>
      <c r="L17" s="64">
        <f>+[1]All!L841</f>
        <v>7.5</v>
      </c>
      <c r="M17" s="65">
        <f>+[1]All!M841</f>
        <v>37.5</v>
      </c>
      <c r="N17" s="49">
        <f>+[1]All!N841</f>
        <v>0</v>
      </c>
      <c r="O17" s="48">
        <f>+[1]All!O841</f>
        <v>0</v>
      </c>
      <c r="P17" s="47" t="str">
        <f>+[1]All!P841</f>
        <v>Boston College</v>
      </c>
      <c r="Q17" s="48">
        <f>+[1]All!Q841</f>
        <v>0</v>
      </c>
      <c r="R17" s="49" t="str">
        <f>+[1]All!R841</f>
        <v>Connecticut</v>
      </c>
      <c r="S17" s="48" t="str">
        <f>+[1]All!S841</f>
        <v>Boston College</v>
      </c>
      <c r="T17" s="47" t="str">
        <f>+[1]All!T841</f>
        <v>Connecticut</v>
      </c>
      <c r="U17" s="48" t="str">
        <f>+[1]All!U841</f>
        <v>W</v>
      </c>
      <c r="V17" s="53">
        <f>+[1]All!X841</f>
        <v>0</v>
      </c>
      <c r="W17" s="50" t="str">
        <f>+[1]All!Z841</f>
        <v>U</v>
      </c>
      <c r="X17" s="51">
        <f>+[1]All!AA841</f>
        <v>0</v>
      </c>
      <c r="Y17" s="50" t="str">
        <f>+[1]All!AL841</f>
        <v>DNP</v>
      </c>
      <c r="Z17" s="52">
        <f>+[1]All!AM841</f>
        <v>0</v>
      </c>
      <c r="AA17" s="50">
        <f>+[1]All!AN841</f>
        <v>0</v>
      </c>
      <c r="AB17" s="51">
        <f>+[1]All!AO841</f>
        <v>0</v>
      </c>
      <c r="AC17" s="53">
        <f>+[1]All!AP841</f>
        <v>0</v>
      </c>
      <c r="AD17" s="54" t="str">
        <f>+[1]All!AQ841</f>
        <v>Connecticut</v>
      </c>
      <c r="AE17" s="49">
        <f>+[1]All!AR841</f>
        <v>1</v>
      </c>
      <c r="AF17" s="47">
        <f>+[1]All!AS841</f>
        <v>3</v>
      </c>
      <c r="AG17" s="47">
        <f>+[1]All!AT841</f>
        <v>0</v>
      </c>
      <c r="AH17" s="49">
        <f>+[1]All!AU841</f>
        <v>2</v>
      </c>
      <c r="AI17" s="47">
        <f>+[1]All!AV841</f>
        <v>7</v>
      </c>
      <c r="AJ17" s="48">
        <f>+[1]All!AW841</f>
        <v>0</v>
      </c>
      <c r="AL17" s="49">
        <f>+[1]All!AY841</f>
        <v>0</v>
      </c>
      <c r="AM17" s="47">
        <f>+[1]All!AZ841</f>
        <v>0</v>
      </c>
      <c r="AN17" s="48">
        <f>+[1]All!BA841</f>
        <v>0</v>
      </c>
      <c r="AO17" s="48"/>
      <c r="AP17" s="54" t="str">
        <f>+[1]All!BC841</f>
        <v>Boston College</v>
      </c>
      <c r="AQ17" s="49">
        <f>+[1]All!BD841</f>
        <v>1</v>
      </c>
      <c r="AR17" s="47">
        <f>+[1]All!BE841</f>
        <v>3</v>
      </c>
      <c r="AS17" s="47">
        <f>+[1]All!BF841</f>
        <v>1</v>
      </c>
      <c r="AT17" s="49">
        <f>+[1]All!BG841</f>
        <v>3</v>
      </c>
      <c r="AU17" s="47">
        <f>+[1]All!BH841</f>
        <v>5</v>
      </c>
      <c r="AV17" s="48">
        <f>+[1]All!BI841</f>
        <v>1</v>
      </c>
      <c r="AW17" s="55">
        <f>+[1]All!BJ841</f>
        <v>57.47</v>
      </c>
      <c r="AX17" s="56">
        <f>+[1]All!BK841</f>
        <v>63.36</v>
      </c>
      <c r="AY17" s="14"/>
    </row>
    <row r="18" spans="1:51" x14ac:dyDescent="0.3">
      <c r="A18" s="10">
        <f>+[1]All!A842</f>
        <v>12</v>
      </c>
      <c r="B18" s="10" t="str">
        <f>+[1]All!B842</f>
        <v>Sat</v>
      </c>
      <c r="C18" s="18">
        <f>+[1]All!C842</f>
        <v>42693</v>
      </c>
      <c r="D18" s="70">
        <f>+[1]All!D842</f>
        <v>0.52083333333333337</v>
      </c>
      <c r="E18" s="76" t="str">
        <f>+[1]All!E842</f>
        <v>ACC</v>
      </c>
      <c r="F18" s="63" t="str">
        <f>+[1]All!F842</f>
        <v>Virginia</v>
      </c>
      <c r="G18" s="13" t="str">
        <f>+[1]All!G842</f>
        <v>ACC</v>
      </c>
      <c r="H18" s="13" t="str">
        <f>+[1]All!H842</f>
        <v>Georgia Tech</v>
      </c>
      <c r="I18" s="13" t="str">
        <f>+[1]All!I842</f>
        <v>ACC</v>
      </c>
      <c r="J18" s="47" t="str">
        <f>+[1]All!J842</f>
        <v>Georgia Tech</v>
      </c>
      <c r="K18" s="48" t="str">
        <f>+[1]All!K842</f>
        <v>Virginia</v>
      </c>
      <c r="L18" s="64">
        <f>+[1]All!L842</f>
        <v>11</v>
      </c>
      <c r="M18" s="65">
        <f>+[1]All!M842</f>
        <v>56</v>
      </c>
      <c r="N18" s="49">
        <f>+[1]All!N842</f>
        <v>0</v>
      </c>
      <c r="O18" s="48">
        <f>+[1]All!O842</f>
        <v>0</v>
      </c>
      <c r="P18" s="47" t="str">
        <f>+[1]All!P842</f>
        <v>Georgia Tech</v>
      </c>
      <c r="Q18" s="48">
        <f>+[1]All!Q842</f>
        <v>0</v>
      </c>
      <c r="R18" s="49" t="str">
        <f>+[1]All!R842</f>
        <v>Virginia</v>
      </c>
      <c r="S18" s="48" t="str">
        <f>+[1]All!S842</f>
        <v>Georgia Tech</v>
      </c>
      <c r="T18" s="47" t="str">
        <f>+[1]All!T842</f>
        <v>Georgia Tech</v>
      </c>
      <c r="U18" s="48" t="str">
        <f>+[1]All!U842</f>
        <v>L</v>
      </c>
      <c r="V18" s="53">
        <f>+[1]All!X842</f>
        <v>0</v>
      </c>
      <c r="W18" s="50">
        <f>+[1]All!Z842</f>
        <v>0</v>
      </c>
      <c r="X18" s="51">
        <f>+[1]All!AA842</f>
        <v>0</v>
      </c>
      <c r="Y18" s="50" t="str">
        <f>+[1]All!AL842</f>
        <v>VIRGINIA</v>
      </c>
      <c r="Z18" s="52">
        <f>+[1]All!AM842</f>
        <v>27</v>
      </c>
      <c r="AA18" s="50" t="str">
        <f>+[1]All!AN842</f>
        <v>Georgia Tech</v>
      </c>
      <c r="AB18" s="51">
        <f>+[1]All!AO842</f>
        <v>21</v>
      </c>
      <c r="AC18" s="53">
        <f>+[1]All!AP842</f>
        <v>0</v>
      </c>
      <c r="AD18" s="54" t="str">
        <f>+[1]All!AQ842</f>
        <v>Virginia</v>
      </c>
      <c r="AE18" s="49">
        <f>+[1]All!AR842</f>
        <v>4</v>
      </c>
      <c r="AF18" s="47">
        <f>+[1]All!AS842</f>
        <v>1</v>
      </c>
      <c r="AG18" s="47">
        <f>+[1]All!AT842</f>
        <v>0</v>
      </c>
      <c r="AH18" s="49">
        <f>+[1]All!AU842</f>
        <v>6</v>
      </c>
      <c r="AI18" s="47">
        <f>+[1]All!AV842</f>
        <v>3</v>
      </c>
      <c r="AJ18" s="48">
        <f>+[1]All!AW842</f>
        <v>0</v>
      </c>
      <c r="AL18" s="49">
        <f>+[1]All!AY842</f>
        <v>6</v>
      </c>
      <c r="AM18" s="47">
        <f>+[1]All!AZ842</f>
        <v>5</v>
      </c>
      <c r="AN18" s="48">
        <f>+[1]All!BA842</f>
        <v>0</v>
      </c>
      <c r="AO18" s="48"/>
      <c r="AP18" s="54" t="str">
        <f>+[1]All!BC842</f>
        <v>Georgia Tech</v>
      </c>
      <c r="AQ18" s="49">
        <f>+[1]All!BD842</f>
        <v>1</v>
      </c>
      <c r="AR18" s="47">
        <f>+[1]All!BE842</f>
        <v>4</v>
      </c>
      <c r="AS18" s="47">
        <f>+[1]All!BF842</f>
        <v>0</v>
      </c>
      <c r="AT18" s="49">
        <f>+[1]All!BG842</f>
        <v>3</v>
      </c>
      <c r="AU18" s="47">
        <f>+[1]All!BH842</f>
        <v>5</v>
      </c>
      <c r="AV18" s="48">
        <f>+[1]All!BI842</f>
        <v>1</v>
      </c>
      <c r="AW18" s="55">
        <f>+[1]All!BJ842</f>
        <v>64.48</v>
      </c>
      <c r="AX18" s="56">
        <f>+[1]All!BK842</f>
        <v>74.95</v>
      </c>
      <c r="AY18" s="14"/>
    </row>
    <row r="19" spans="1:51" x14ac:dyDescent="0.3">
      <c r="A19" s="10">
        <f>+[1]All!A843</f>
        <v>12</v>
      </c>
      <c r="B19" s="13" t="str">
        <f>+[1]All!B843</f>
        <v>Sat</v>
      </c>
      <c r="C19" s="19">
        <f>+[1]All!C843</f>
        <v>42693</v>
      </c>
      <c r="D19" s="70">
        <f>+[1]All!D843</f>
        <v>0.64583333333333337</v>
      </c>
      <c r="E19" s="76">
        <f>+[1]All!E843</f>
        <v>0</v>
      </c>
      <c r="F19" s="12" t="str">
        <f>+[1]All!F843</f>
        <v>1AA Citadel</v>
      </c>
      <c r="G19" s="13" t="str">
        <f>+[1]All!G843</f>
        <v>1AA</v>
      </c>
      <c r="H19" s="13" t="str">
        <f>+[1]All!H843</f>
        <v>North Carolina</v>
      </c>
      <c r="I19" s="13" t="str">
        <f>+[1]All!I843</f>
        <v>ACC</v>
      </c>
      <c r="J19" s="50">
        <f>+[1]All!J843</f>
        <v>0</v>
      </c>
      <c r="K19" s="51" t="str">
        <f>+[1]All!K843</f>
        <v>1AA Citadel</v>
      </c>
      <c r="L19" s="71">
        <f>+[1]All!L843</f>
        <v>0</v>
      </c>
      <c r="M19" s="57">
        <f>+[1]All!M843</f>
        <v>0</v>
      </c>
      <c r="N19" s="50">
        <f>+[1]All!N843</f>
        <v>0</v>
      </c>
      <c r="O19" s="48">
        <f>+[1]All!O843</f>
        <v>0</v>
      </c>
      <c r="P19" s="52" t="str">
        <f>+[1]All!P843</f>
        <v>North Carolina</v>
      </c>
      <c r="Q19" s="48">
        <f>+[1]All!Q843</f>
        <v>0</v>
      </c>
      <c r="R19" s="50">
        <f>+[1]All!R843</f>
        <v>0</v>
      </c>
      <c r="S19" s="52" t="str">
        <f>+[1]All!S843</f>
        <v>1AA Citadel</v>
      </c>
      <c r="T19" s="50">
        <f>+[1]All!T843</f>
        <v>0</v>
      </c>
      <c r="U19" s="51">
        <f>+[1]All!U843</f>
        <v>0</v>
      </c>
      <c r="V19" s="53">
        <f>+[1]All!X843</f>
        <v>0</v>
      </c>
      <c r="W19" s="50">
        <f>+[1]All!Z843</f>
        <v>0</v>
      </c>
      <c r="X19" s="51">
        <f>+[1]All!AA843</f>
        <v>0</v>
      </c>
      <c r="Y19" s="50" t="str">
        <f>+[1]All!AL843</f>
        <v>DNP</v>
      </c>
      <c r="Z19" s="52">
        <f>+[1]All!AM843</f>
        <v>0</v>
      </c>
      <c r="AA19" s="50">
        <f>+[1]All!AN843</f>
        <v>0</v>
      </c>
      <c r="AB19" s="51">
        <f>+[1]All!AO843</f>
        <v>0</v>
      </c>
      <c r="AC19" s="53">
        <f>+[1]All!AP843</f>
        <v>0</v>
      </c>
      <c r="AD19" s="54" t="str">
        <f>+[1]All!AQ843</f>
        <v>1AA Citadel</v>
      </c>
      <c r="AE19" s="49">
        <f>+[1]All!AR843</f>
        <v>0</v>
      </c>
      <c r="AF19" s="47">
        <f>+[1]All!AS843</f>
        <v>0</v>
      </c>
      <c r="AG19" s="47">
        <f>+[1]All!AT843</f>
        <v>0</v>
      </c>
      <c r="AH19" s="49">
        <f>+[1]All!AU843</f>
        <v>0</v>
      </c>
      <c r="AI19" s="47">
        <f>+[1]All!AV843</f>
        <v>0</v>
      </c>
      <c r="AJ19" s="48">
        <f>+[1]All!AW843</f>
        <v>0</v>
      </c>
      <c r="AL19" s="50">
        <f>+[1]All!AY843</f>
        <v>0</v>
      </c>
      <c r="AM19" s="52">
        <f>+[1]All!AZ843</f>
        <v>0</v>
      </c>
      <c r="AN19" s="51">
        <f>+[1]All!BA843</f>
        <v>0</v>
      </c>
      <c r="AP19" s="54" t="str">
        <f>+[1]All!BC843</f>
        <v>North Carolina</v>
      </c>
      <c r="AQ19" s="49">
        <f>+[1]All!BD843</f>
        <v>1</v>
      </c>
      <c r="AR19" s="47">
        <f>+[1]All!BE843</f>
        <v>3</v>
      </c>
      <c r="AS19" s="47">
        <f>+[1]All!BF843</f>
        <v>0</v>
      </c>
      <c r="AT19" s="49">
        <f>+[1]All!BG843</f>
        <v>4</v>
      </c>
      <c r="AU19" s="47">
        <f>+[1]All!BH843</f>
        <v>4</v>
      </c>
      <c r="AV19" s="48">
        <f>+[1]All!BI843</f>
        <v>0</v>
      </c>
      <c r="AW19" s="55">
        <f>+[1]All!BJ843</f>
        <v>57.84</v>
      </c>
      <c r="AX19" s="56">
        <f>+[1]All!BK843</f>
        <v>80.91</v>
      </c>
      <c r="AY19" s="14"/>
    </row>
    <row r="20" spans="1:51" x14ac:dyDescent="0.3">
      <c r="A20" s="10">
        <f>+[1]All!A844</f>
        <v>12</v>
      </c>
      <c r="B20" s="13" t="str">
        <f>+[1]All!B844</f>
        <v>Sat</v>
      </c>
      <c r="C20" s="19">
        <f>+[1]All!C844</f>
        <v>42693</v>
      </c>
      <c r="D20" s="70">
        <f>+[1]All!D844</f>
        <v>0.52083333333333337</v>
      </c>
      <c r="E20" s="76" t="str">
        <f>+[1]All!E844</f>
        <v>ACC</v>
      </c>
      <c r="F20" s="12" t="str">
        <f>+[1]All!F844</f>
        <v>Miami (FL)</v>
      </c>
      <c r="G20" s="13" t="str">
        <f>+[1]All!G844</f>
        <v>ACC</v>
      </c>
      <c r="H20" s="13" t="str">
        <f>+[1]All!H844</f>
        <v>North Carolina St</v>
      </c>
      <c r="I20" s="13" t="str">
        <f>+[1]All!I844</f>
        <v>ACC</v>
      </c>
      <c r="J20" s="50" t="str">
        <f>+[1]All!J844</f>
        <v>Miami (FL)</v>
      </c>
      <c r="K20" s="51" t="str">
        <f>+[1]All!K844</f>
        <v>North Carolina St</v>
      </c>
      <c r="L20" s="71">
        <f>+[1]All!L844</f>
        <v>3</v>
      </c>
      <c r="M20" s="57">
        <f>+[1]All!M844</f>
        <v>49.5</v>
      </c>
      <c r="N20" s="50">
        <f>+[1]All!N844</f>
        <v>0</v>
      </c>
      <c r="O20" s="48">
        <f>+[1]All!O844</f>
        <v>0</v>
      </c>
      <c r="P20" s="52" t="str">
        <f>+[1]All!P844</f>
        <v>North Carolina St</v>
      </c>
      <c r="Q20" s="48">
        <f>+[1]All!Q844</f>
        <v>0</v>
      </c>
      <c r="R20" s="50" t="str">
        <f>+[1]All!R844</f>
        <v>North Carolina St</v>
      </c>
      <c r="S20" s="52" t="str">
        <f>+[1]All!S844</f>
        <v>Miami (FL)</v>
      </c>
      <c r="T20" s="50" t="str">
        <f>+[1]All!T844</f>
        <v>Miami (FL)</v>
      </c>
      <c r="U20" s="51" t="str">
        <f>+[1]All!U844</f>
        <v>L</v>
      </c>
      <c r="V20" s="53">
        <f>+[1]All!X844</f>
        <v>0</v>
      </c>
      <c r="W20" s="50">
        <f>+[1]All!Z844</f>
        <v>0</v>
      </c>
      <c r="X20" s="51">
        <f>+[1]All!AA844</f>
        <v>0</v>
      </c>
      <c r="Y20" s="50" t="str">
        <f>+[1]All!AL844</f>
        <v>DNP</v>
      </c>
      <c r="Z20" s="52">
        <f>+[1]All!AM844</f>
        <v>0</v>
      </c>
      <c r="AA20" s="50">
        <f>+[1]All!AN844</f>
        <v>0</v>
      </c>
      <c r="AB20" s="51">
        <f>+[1]All!AO844</f>
        <v>0</v>
      </c>
      <c r="AC20" s="53">
        <f>+[1]All!AP844</f>
        <v>0</v>
      </c>
      <c r="AD20" s="54" t="str">
        <f>+[1]All!AQ844</f>
        <v>Miami (FL)</v>
      </c>
      <c r="AE20" s="49">
        <f>+[1]All!AR844</f>
        <v>3</v>
      </c>
      <c r="AF20" s="47">
        <f>+[1]All!AS844</f>
        <v>2</v>
      </c>
      <c r="AG20" s="47">
        <f>+[1]All!AT844</f>
        <v>0</v>
      </c>
      <c r="AH20" s="49">
        <f>+[1]All!AU844</f>
        <v>6</v>
      </c>
      <c r="AI20" s="47">
        <f>+[1]All!AV844</f>
        <v>3</v>
      </c>
      <c r="AJ20" s="48">
        <f>+[1]All!AW844</f>
        <v>0</v>
      </c>
      <c r="AL20" s="50">
        <f>+[1]All!AY844</f>
        <v>1</v>
      </c>
      <c r="AM20" s="52">
        <f>+[1]All!AZ844</f>
        <v>2</v>
      </c>
      <c r="AN20" s="51">
        <f>+[1]All!BA844</f>
        <v>0</v>
      </c>
      <c r="AP20" s="54" t="str">
        <f>+[1]All!BC844</f>
        <v>North Carolina St</v>
      </c>
      <c r="AQ20" s="49">
        <f>+[1]All!BD844</f>
        <v>4</v>
      </c>
      <c r="AR20" s="47">
        <f>+[1]All!BE844</f>
        <v>2</v>
      </c>
      <c r="AS20" s="47">
        <f>+[1]All!BF844</f>
        <v>0</v>
      </c>
      <c r="AT20" s="49">
        <f>+[1]All!BG844</f>
        <v>5</v>
      </c>
      <c r="AU20" s="47">
        <f>+[1]All!BH844</f>
        <v>4</v>
      </c>
      <c r="AV20" s="48">
        <f>+[1]All!BI844</f>
        <v>0</v>
      </c>
      <c r="AW20" s="55">
        <f>+[1]All!BJ844</f>
        <v>82.48</v>
      </c>
      <c r="AX20" s="56">
        <f>+[1]All!BK844</f>
        <v>75.06</v>
      </c>
      <c r="AY20" s="14"/>
    </row>
    <row r="21" spans="1:51" x14ac:dyDescent="0.3">
      <c r="A21" s="10">
        <f>+[1]All!A845</f>
        <v>12</v>
      </c>
      <c r="B21" s="10" t="str">
        <f>+[1]All!B845</f>
        <v>Sat</v>
      </c>
      <c r="C21" s="18">
        <f>+[1]All!C845</f>
        <v>42693</v>
      </c>
      <c r="D21" s="70">
        <f>+[1]All!D845</f>
        <v>0.625</v>
      </c>
      <c r="E21" s="76" t="str">
        <f>+[1]All!E845</f>
        <v>ACC</v>
      </c>
      <c r="F21" s="63" t="str">
        <f>+[1]All!F845</f>
        <v>Duke</v>
      </c>
      <c r="G21" s="13" t="str">
        <f>+[1]All!G845</f>
        <v>ACC</v>
      </c>
      <c r="H21" s="13" t="str">
        <f>+[1]All!H845</f>
        <v>Pittsburgh</v>
      </c>
      <c r="I21" s="13" t="str">
        <f>+[1]All!I845</f>
        <v>ACC</v>
      </c>
      <c r="J21" s="47" t="str">
        <f>+[1]All!J845</f>
        <v>Pittsburgh</v>
      </c>
      <c r="K21" s="48" t="str">
        <f>+[1]All!K845</f>
        <v>Duke</v>
      </c>
      <c r="L21" s="64">
        <f>+[1]All!L845</f>
        <v>7.5</v>
      </c>
      <c r="M21" s="65">
        <f>+[1]All!M845</f>
        <v>62.5</v>
      </c>
      <c r="N21" s="49">
        <f>+[1]All!N845</f>
        <v>0</v>
      </c>
      <c r="O21" s="48">
        <f>+[1]All!O845</f>
        <v>0</v>
      </c>
      <c r="P21" s="47" t="str">
        <f>+[1]All!P845</f>
        <v>Pittsburgh</v>
      </c>
      <c r="Q21" s="48">
        <f>+[1]All!Q845</f>
        <v>0</v>
      </c>
      <c r="R21" s="49" t="str">
        <f>+[1]All!R845</f>
        <v>Duke</v>
      </c>
      <c r="S21" s="48" t="str">
        <f>+[1]All!S845</f>
        <v>Pittsburgh</v>
      </c>
      <c r="T21" s="47" t="str">
        <f>+[1]All!T845</f>
        <v>Duke</v>
      </c>
      <c r="U21" s="48" t="str">
        <f>+[1]All!U845</f>
        <v>W</v>
      </c>
      <c r="V21" s="53">
        <f>+[1]All!X845</f>
        <v>0</v>
      </c>
      <c r="W21" s="50">
        <f>+[1]All!Z845</f>
        <v>0</v>
      </c>
      <c r="X21" s="51">
        <f>+[1]All!AA845</f>
        <v>0</v>
      </c>
      <c r="Y21" s="50" t="str">
        <f>+[1]All!AL845</f>
        <v>Pittsburgh</v>
      </c>
      <c r="Z21" s="52">
        <f>+[1]All!AM845</f>
        <v>31</v>
      </c>
      <c r="AA21" s="50" t="str">
        <f>+[1]All!AN845</f>
        <v>DUKE</v>
      </c>
      <c r="AB21" s="51">
        <f>+[1]All!AO845</f>
        <v>13</v>
      </c>
      <c r="AC21" s="53">
        <f>+[1]All!AP845</f>
        <v>0</v>
      </c>
      <c r="AD21" s="54" t="str">
        <f>+[1]All!AQ845</f>
        <v>Duke</v>
      </c>
      <c r="AE21" s="49">
        <f>+[1]All!AR845</f>
        <v>3</v>
      </c>
      <c r="AF21" s="47">
        <f>+[1]All!AS845</f>
        <v>1</v>
      </c>
      <c r="AG21" s="47">
        <f>+[1]All!AT845</f>
        <v>0</v>
      </c>
      <c r="AH21" s="49">
        <f>+[1]All!AU845</f>
        <v>6</v>
      </c>
      <c r="AI21" s="47">
        <f>+[1]All!AV845</f>
        <v>3</v>
      </c>
      <c r="AJ21" s="48">
        <f>+[1]All!AW845</f>
        <v>0</v>
      </c>
      <c r="AL21" s="49">
        <f>+[1]All!AY845</f>
        <v>2</v>
      </c>
      <c r="AM21" s="47">
        <f>+[1]All!AZ845</f>
        <v>1</v>
      </c>
      <c r="AN21" s="48">
        <f>+[1]All!BA845</f>
        <v>0</v>
      </c>
      <c r="AO21" s="48"/>
      <c r="AP21" s="54" t="str">
        <f>+[1]All!BC845</f>
        <v>Pittsburgh</v>
      </c>
      <c r="AQ21" s="49">
        <f>+[1]All!BD845</f>
        <v>2</v>
      </c>
      <c r="AR21" s="47">
        <f>+[1]All!BE845</f>
        <v>2</v>
      </c>
      <c r="AS21" s="47">
        <f>+[1]All!BF845</f>
        <v>1</v>
      </c>
      <c r="AT21" s="49">
        <f>+[1]All!BG845</f>
        <v>4</v>
      </c>
      <c r="AU21" s="47">
        <f>+[1]All!BH845</f>
        <v>4</v>
      </c>
      <c r="AV21" s="48">
        <f>+[1]All!BI845</f>
        <v>1</v>
      </c>
      <c r="AW21" s="55">
        <f>+[1]All!BJ845</f>
        <v>71.34</v>
      </c>
      <c r="AX21" s="56">
        <f>+[1]All!BK845</f>
        <v>78.11</v>
      </c>
      <c r="AY21" s="14"/>
    </row>
    <row r="22" spans="1:51" x14ac:dyDescent="0.3">
      <c r="A22" s="10">
        <f>+[1]All!A846</f>
        <v>12</v>
      </c>
      <c r="B22" s="10" t="str">
        <f>+[1]All!B846</f>
        <v>Sat</v>
      </c>
      <c r="C22" s="18">
        <f>+[1]All!C846</f>
        <v>42693</v>
      </c>
      <c r="D22" s="70">
        <f>+[1]All!D846</f>
        <v>0.64583333333333337</v>
      </c>
      <c r="E22" s="76" t="str">
        <f>+[1]All!E846</f>
        <v>ABC</v>
      </c>
      <c r="F22" s="63" t="str">
        <f>+[1]All!F846</f>
        <v>Florida State</v>
      </c>
      <c r="G22" s="13" t="str">
        <f>+[1]All!G846</f>
        <v>ACC</v>
      </c>
      <c r="H22" s="13" t="str">
        <f>+[1]All!H846</f>
        <v>Syracuse</v>
      </c>
      <c r="I22" s="13" t="str">
        <f>+[1]All!I846</f>
        <v>ACC</v>
      </c>
      <c r="J22" s="47" t="str">
        <f>+[1]All!J846</f>
        <v>Florida State</v>
      </c>
      <c r="K22" s="48" t="str">
        <f>+[1]All!K846</f>
        <v>Syracuse</v>
      </c>
      <c r="L22" s="64">
        <f>+[1]All!L846</f>
        <v>21</v>
      </c>
      <c r="M22" s="65">
        <f>+[1]All!M846</f>
        <v>63.5</v>
      </c>
      <c r="N22" s="49">
        <f>+[1]All!N846</f>
        <v>0</v>
      </c>
      <c r="O22" s="48">
        <f>+[1]All!O846</f>
        <v>0</v>
      </c>
      <c r="P22" s="47" t="str">
        <f>+[1]All!P846</f>
        <v>Syracuse</v>
      </c>
      <c r="Q22" s="48">
        <f>+[1]All!Q846</f>
        <v>0</v>
      </c>
      <c r="R22" s="49" t="str">
        <f>+[1]All!R846</f>
        <v>Syracuse</v>
      </c>
      <c r="S22" s="48" t="str">
        <f>+[1]All!S846</f>
        <v>Florida State</v>
      </c>
      <c r="T22" s="47" t="str">
        <f>+[1]All!T846</f>
        <v>Florida State</v>
      </c>
      <c r="U22" s="48" t="str">
        <f>+[1]All!U846</f>
        <v>L</v>
      </c>
      <c r="V22" s="53">
        <f>+[1]All!X846</f>
        <v>0</v>
      </c>
      <c r="W22" s="50">
        <f>+[1]All!Z846</f>
        <v>0</v>
      </c>
      <c r="X22" s="51">
        <f>+[1]All!AA846</f>
        <v>0</v>
      </c>
      <c r="Y22" s="50" t="str">
        <f>+[1]All!AL846</f>
        <v>FLORIDA STATE</v>
      </c>
      <c r="Z22" s="52">
        <f>+[1]All!AM846</f>
        <v>45</v>
      </c>
      <c r="AA22" s="50" t="str">
        <f>+[1]All!AN846</f>
        <v>Syracuse</v>
      </c>
      <c r="AB22" s="51">
        <f>+[1]All!AO846</f>
        <v>21</v>
      </c>
      <c r="AC22" s="53">
        <f>+[1]All!AP846</f>
        <v>0</v>
      </c>
      <c r="AD22" s="54" t="str">
        <f>+[1]All!AQ846</f>
        <v>Florida State</v>
      </c>
      <c r="AE22" s="49">
        <f>+[1]All!AR846</f>
        <v>2</v>
      </c>
      <c r="AF22" s="47">
        <f>+[1]All!AS846</f>
        <v>2</v>
      </c>
      <c r="AG22" s="47">
        <f>+[1]All!AT846</f>
        <v>0</v>
      </c>
      <c r="AH22" s="49">
        <f>+[1]All!AU846</f>
        <v>6</v>
      </c>
      <c r="AI22" s="47">
        <f>+[1]All!AV846</f>
        <v>3</v>
      </c>
      <c r="AJ22" s="48">
        <f>+[1]All!AW846</f>
        <v>0</v>
      </c>
      <c r="AL22" s="49">
        <f>+[1]All!AY846</f>
        <v>3</v>
      </c>
      <c r="AM22" s="47">
        <f>+[1]All!AZ846</f>
        <v>1</v>
      </c>
      <c r="AN22" s="48">
        <f>+[1]All!BA846</f>
        <v>0</v>
      </c>
      <c r="AO22" s="48"/>
      <c r="AP22" s="54" t="str">
        <f>+[1]All!BC846</f>
        <v>Syracuse</v>
      </c>
      <c r="AQ22" s="49">
        <f>+[1]All!BD846</f>
        <v>0</v>
      </c>
      <c r="AR22" s="47">
        <f>+[1]All!BE846</f>
        <v>4</v>
      </c>
      <c r="AS22" s="47">
        <f>+[1]All!BF846</f>
        <v>0</v>
      </c>
      <c r="AT22" s="49">
        <f>+[1]All!BG846</f>
        <v>3</v>
      </c>
      <c r="AU22" s="47">
        <f>+[1]All!BH846</f>
        <v>6</v>
      </c>
      <c r="AV22" s="48">
        <f>+[1]All!BI846</f>
        <v>0</v>
      </c>
      <c r="AW22" s="55">
        <f>+[1]All!BJ846</f>
        <v>86.1</v>
      </c>
      <c r="AX22" s="56">
        <f>+[1]All!BK846</f>
        <v>64.69</v>
      </c>
      <c r="AY22" s="14"/>
    </row>
    <row r="23" spans="1:51" x14ac:dyDescent="0.3">
      <c r="A23" s="10">
        <f>+[1]All!A847</f>
        <v>12</v>
      </c>
      <c r="B23" s="10" t="str">
        <f>+[1]All!B847</f>
        <v>Sat</v>
      </c>
      <c r="C23" s="18">
        <f>+[1]All!C847</f>
        <v>42693</v>
      </c>
      <c r="D23" s="70">
        <f>+[1]All!D847</f>
        <v>0.79166666666666663</v>
      </c>
      <c r="E23" s="76" t="str">
        <f>+[1]All!E847</f>
        <v>ESPN</v>
      </c>
      <c r="F23" s="63" t="str">
        <f>+[1]All!F847</f>
        <v>Clemson</v>
      </c>
      <c r="G23" s="13" t="str">
        <f>+[1]All!G847</f>
        <v>ACC</v>
      </c>
      <c r="H23" s="13" t="str">
        <f>+[1]All!H847</f>
        <v>Wake Forest</v>
      </c>
      <c r="I23" s="13" t="str">
        <f>+[1]All!I847</f>
        <v>ACC</v>
      </c>
      <c r="J23" s="47" t="str">
        <f>+[1]All!J847</f>
        <v>Clemson</v>
      </c>
      <c r="K23" s="48" t="str">
        <f>+[1]All!K847</f>
        <v>Wake Forest</v>
      </c>
      <c r="L23" s="64">
        <f>+[1]All!L847</f>
        <v>22.5</v>
      </c>
      <c r="M23" s="65">
        <f>+[1]All!M847</f>
        <v>47.5</v>
      </c>
      <c r="N23" s="49">
        <f>+[1]All!N847</f>
        <v>0</v>
      </c>
      <c r="O23" s="48">
        <f>+[1]All!O847</f>
        <v>0</v>
      </c>
      <c r="P23" s="47" t="str">
        <f>+[1]All!P847</f>
        <v>Wake Forest</v>
      </c>
      <c r="Q23" s="48">
        <f>+[1]All!Q847</f>
        <v>0</v>
      </c>
      <c r="R23" s="49" t="str">
        <f>+[1]All!R847</f>
        <v>Wake Forest</v>
      </c>
      <c r="S23" s="48" t="str">
        <f>+[1]All!S847</f>
        <v>Clemson</v>
      </c>
      <c r="T23" s="47" t="str">
        <f>+[1]All!T847</f>
        <v>Clemson</v>
      </c>
      <c r="U23" s="48" t="str">
        <f>+[1]All!U847</f>
        <v>L</v>
      </c>
      <c r="V23" s="53">
        <f>+[1]All!X847</f>
        <v>0</v>
      </c>
      <c r="W23" s="50">
        <f>+[1]All!Z847</f>
        <v>0</v>
      </c>
      <c r="X23" s="51">
        <f>+[1]All!AA847</f>
        <v>0</v>
      </c>
      <c r="Y23" s="50" t="str">
        <f>+[1]All!AL847</f>
        <v>CLEMSON</v>
      </c>
      <c r="Z23" s="52">
        <f>+[1]All!AM847</f>
        <v>33</v>
      </c>
      <c r="AA23" s="50" t="str">
        <f>+[1]All!AN847</f>
        <v>Wake Forest</v>
      </c>
      <c r="AB23" s="51">
        <f>+[1]All!AO847</f>
        <v>13</v>
      </c>
      <c r="AC23" s="53">
        <f>+[1]All!AP847</f>
        <v>0</v>
      </c>
      <c r="AD23" s="54" t="str">
        <f>+[1]All!AQ847</f>
        <v>Clemson</v>
      </c>
      <c r="AE23" s="49">
        <f>+[1]All!AR847</f>
        <v>2</v>
      </c>
      <c r="AF23" s="47">
        <f>+[1]All!AS847</f>
        <v>2</v>
      </c>
      <c r="AG23" s="47">
        <f>+[1]All!AT847</f>
        <v>0</v>
      </c>
      <c r="AH23" s="49">
        <f>+[1]All!AU847</f>
        <v>4</v>
      </c>
      <c r="AI23" s="47">
        <f>+[1]All!AV847</f>
        <v>5</v>
      </c>
      <c r="AJ23" s="48">
        <f>+[1]All!AW847</f>
        <v>0</v>
      </c>
      <c r="AL23" s="49">
        <f>+[1]All!AY847</f>
        <v>5</v>
      </c>
      <c r="AM23" s="47">
        <f>+[1]All!AZ847</f>
        <v>6</v>
      </c>
      <c r="AN23" s="48">
        <f>+[1]All!BA847</f>
        <v>0</v>
      </c>
      <c r="AO23" s="48"/>
      <c r="AP23" s="54" t="str">
        <f>+[1]All!BC847</f>
        <v>Wake Forest</v>
      </c>
      <c r="AQ23" s="49">
        <f>+[1]All!BD847</f>
        <v>2</v>
      </c>
      <c r="AR23" s="47">
        <f>+[1]All!BE847</f>
        <v>3</v>
      </c>
      <c r="AS23" s="47">
        <f>+[1]All!BF847</f>
        <v>0</v>
      </c>
      <c r="AT23" s="49">
        <f>+[1]All!BG847</f>
        <v>5</v>
      </c>
      <c r="AU23" s="47">
        <f>+[1]All!BH847</f>
        <v>4</v>
      </c>
      <c r="AV23" s="48">
        <f>+[1]All!BI847</f>
        <v>0</v>
      </c>
      <c r="AW23" s="55">
        <f>+[1]All!BJ847</f>
        <v>92.96</v>
      </c>
      <c r="AX23" s="56">
        <f>+[1]All!BK847</f>
        <v>68.86</v>
      </c>
      <c r="AY23" s="14"/>
    </row>
    <row r="24" spans="1:51" x14ac:dyDescent="0.3">
      <c r="A24" s="10">
        <f>+[1]All!A848</f>
        <v>12</v>
      </c>
      <c r="B24" s="13" t="str">
        <f>+[1]All!B848</f>
        <v>Sat</v>
      </c>
      <c r="C24" s="19">
        <f>+[1]All!C848</f>
        <v>42693</v>
      </c>
      <c r="D24" s="70">
        <f>+[1]All!D848</f>
        <v>0.5</v>
      </c>
      <c r="E24" s="76" t="str">
        <f>+[1]All!E848</f>
        <v>BTN</v>
      </c>
      <c r="F24" s="12" t="str">
        <f>+[1]All!F848</f>
        <v>Iowa</v>
      </c>
      <c r="G24" s="13" t="str">
        <f>+[1]All!G848</f>
        <v>B10</v>
      </c>
      <c r="H24" s="13" t="str">
        <f>+[1]All!H848</f>
        <v>Illinois</v>
      </c>
      <c r="I24" s="13" t="str">
        <f>+[1]All!I848</f>
        <v>B10</v>
      </c>
      <c r="J24" s="50" t="str">
        <f>+[1]All!J848</f>
        <v>Iowa</v>
      </c>
      <c r="K24" s="51" t="str">
        <f>+[1]All!K848</f>
        <v>Illinois</v>
      </c>
      <c r="L24" s="71">
        <f>+[1]All!L848</f>
        <v>9.5</v>
      </c>
      <c r="M24" s="57">
        <f>+[1]All!M848</f>
        <v>44</v>
      </c>
      <c r="N24" s="50">
        <f>+[1]All!N848</f>
        <v>0</v>
      </c>
      <c r="O24" s="48">
        <f>+[1]All!O848</f>
        <v>0</v>
      </c>
      <c r="P24" s="52" t="str">
        <f>+[1]All!P848</f>
        <v>Illinois</v>
      </c>
      <c r="Q24" s="48">
        <f>+[1]All!Q848</f>
        <v>0</v>
      </c>
      <c r="R24" s="50" t="str">
        <f>+[1]All!R848</f>
        <v>Illinois</v>
      </c>
      <c r="S24" s="52" t="str">
        <f>+[1]All!S848</f>
        <v>Iowa</v>
      </c>
      <c r="T24" s="50" t="str">
        <f>+[1]All!T848</f>
        <v>Iowa</v>
      </c>
      <c r="U24" s="51" t="str">
        <f>+[1]All!U848</f>
        <v>L</v>
      </c>
      <c r="V24" s="53">
        <f>+[1]All!X848</f>
        <v>0</v>
      </c>
      <c r="W24" s="50">
        <f>+[1]All!Z848</f>
        <v>0</v>
      </c>
      <c r="X24" s="51">
        <f>+[1]All!AA848</f>
        <v>0</v>
      </c>
      <c r="Y24" s="50" t="str">
        <f>+[1]All!AL848</f>
        <v>IOWA</v>
      </c>
      <c r="Z24" s="52">
        <f>+[1]All!AM848</f>
        <v>29</v>
      </c>
      <c r="AA24" s="50" t="str">
        <f>+[1]All!AN848</f>
        <v>Illinois</v>
      </c>
      <c r="AB24" s="51">
        <f>+[1]All!AO848</f>
        <v>20</v>
      </c>
      <c r="AC24" s="53">
        <f>+[1]All!AP848</f>
        <v>0</v>
      </c>
      <c r="AD24" s="54" t="str">
        <f>+[1]All!AQ848</f>
        <v>Iowa</v>
      </c>
      <c r="AE24" s="49">
        <f>+[1]All!AR848</f>
        <v>1</v>
      </c>
      <c r="AF24" s="47">
        <f>+[1]All!AS848</f>
        <v>3</v>
      </c>
      <c r="AG24" s="47">
        <f>+[1]All!AT848</f>
        <v>0</v>
      </c>
      <c r="AH24" s="49">
        <f>+[1]All!AU848</f>
        <v>3</v>
      </c>
      <c r="AI24" s="47">
        <f>+[1]All!AV848</f>
        <v>6</v>
      </c>
      <c r="AJ24" s="48">
        <f>+[1]All!AW848</f>
        <v>0</v>
      </c>
      <c r="AL24" s="50">
        <f>+[1]All!AY848</f>
        <v>3</v>
      </c>
      <c r="AM24" s="52">
        <f>+[1]All!AZ848</f>
        <v>3</v>
      </c>
      <c r="AN24" s="51">
        <f>+[1]All!BA848</f>
        <v>0</v>
      </c>
      <c r="AP24" s="54" t="str">
        <f>+[1]All!BC848</f>
        <v>Illinois</v>
      </c>
      <c r="AQ24" s="49">
        <f>+[1]All!BD848</f>
        <v>1</v>
      </c>
      <c r="AR24" s="47">
        <f>+[1]All!BE848</f>
        <v>5</v>
      </c>
      <c r="AS24" s="47">
        <f>+[1]All!BF848</f>
        <v>0</v>
      </c>
      <c r="AT24" s="49">
        <f>+[1]All!BG848</f>
        <v>3</v>
      </c>
      <c r="AU24" s="47">
        <f>+[1]All!BH848</f>
        <v>6</v>
      </c>
      <c r="AV24" s="48">
        <f>+[1]All!BI848</f>
        <v>0</v>
      </c>
      <c r="AW24" s="55">
        <f>+[1]All!BJ848</f>
        <v>78.930000000000007</v>
      </c>
      <c r="AX24" s="56">
        <f>+[1]All!BK848</f>
        <v>63.56</v>
      </c>
      <c r="AY24" s="14"/>
    </row>
    <row r="25" spans="1:51" x14ac:dyDescent="0.3">
      <c r="A25" s="10">
        <f>+[1]All!A849</f>
        <v>12</v>
      </c>
      <c r="B25" s="13" t="str">
        <f>+[1]All!B849</f>
        <v>Sat</v>
      </c>
      <c r="C25" s="19">
        <f>+[1]All!C849</f>
        <v>42693</v>
      </c>
      <c r="D25" s="70">
        <f>+[1]All!D849</f>
        <v>0.64583333333333337</v>
      </c>
      <c r="E25" s="76" t="str">
        <f>+[1]All!E849</f>
        <v>ESPN</v>
      </c>
      <c r="F25" s="12" t="str">
        <f>+[1]All!F849</f>
        <v>Indiana</v>
      </c>
      <c r="G25" s="13" t="str">
        <f>+[1]All!G849</f>
        <v>B10</v>
      </c>
      <c r="H25" s="13" t="str">
        <f>+[1]All!H849</f>
        <v>Michigan</v>
      </c>
      <c r="I25" s="13" t="str">
        <f>+[1]All!I849</f>
        <v>B10</v>
      </c>
      <c r="J25" s="50" t="str">
        <f>+[1]All!J849</f>
        <v>Michigan</v>
      </c>
      <c r="K25" s="51" t="str">
        <f>+[1]All!K849</f>
        <v>Indiana</v>
      </c>
      <c r="L25" s="71">
        <f>+[1]All!L849</f>
        <v>24</v>
      </c>
      <c r="M25" s="57">
        <f>+[1]All!M849</f>
        <v>50.5</v>
      </c>
      <c r="N25" s="50">
        <f>+[1]All!N849</f>
        <v>0</v>
      </c>
      <c r="O25" s="48">
        <f>+[1]All!O849</f>
        <v>0</v>
      </c>
      <c r="P25" s="52" t="str">
        <f>+[1]All!P849</f>
        <v>Michigan</v>
      </c>
      <c r="Q25" s="48">
        <f>+[1]All!Q849</f>
        <v>0</v>
      </c>
      <c r="R25" s="50" t="str">
        <f>+[1]All!R849</f>
        <v>Indiana</v>
      </c>
      <c r="S25" s="52" t="str">
        <f>+[1]All!S849</f>
        <v>Michigan</v>
      </c>
      <c r="T25" s="50" t="str">
        <f>+[1]All!T849</f>
        <v>Indiana</v>
      </c>
      <c r="U25" s="51" t="str">
        <f>+[1]All!U849</f>
        <v>W</v>
      </c>
      <c r="V25" s="53">
        <f>+[1]All!X849</f>
        <v>0</v>
      </c>
      <c r="W25" s="50">
        <f>+[1]All!Z849</f>
        <v>0</v>
      </c>
      <c r="X25" s="51">
        <f>+[1]All!AA849</f>
        <v>0</v>
      </c>
      <c r="Y25" s="50" t="str">
        <f>+[1]All!AL849</f>
        <v>Michigan</v>
      </c>
      <c r="Z25" s="52">
        <f>+[1]All!AM849</f>
        <v>48</v>
      </c>
      <c r="AA25" s="50" t="str">
        <f>+[1]All!AN849</f>
        <v>INDIANA</v>
      </c>
      <c r="AB25" s="51">
        <f>+[1]All!AO849</f>
        <v>41</v>
      </c>
      <c r="AC25" s="53">
        <f>+[1]All!AP849</f>
        <v>0</v>
      </c>
      <c r="AD25" s="54" t="str">
        <f>+[1]All!AQ849</f>
        <v>Indiana</v>
      </c>
      <c r="AE25" s="49">
        <f>+[1]All!AR849</f>
        <v>2</v>
      </c>
      <c r="AF25" s="47">
        <f>+[1]All!AS849</f>
        <v>3</v>
      </c>
      <c r="AG25" s="47">
        <f>+[1]All!AT849</f>
        <v>0</v>
      </c>
      <c r="AH25" s="49">
        <f>+[1]All!AU849</f>
        <v>4</v>
      </c>
      <c r="AI25" s="47">
        <f>+[1]All!AV849</f>
        <v>6</v>
      </c>
      <c r="AJ25" s="48">
        <f>+[1]All!AW849</f>
        <v>0</v>
      </c>
      <c r="AL25" s="50">
        <f>+[1]All!AY849</f>
        <v>3</v>
      </c>
      <c r="AM25" s="52">
        <f>+[1]All!AZ849</f>
        <v>4</v>
      </c>
      <c r="AN25" s="51">
        <f>+[1]All!BA849</f>
        <v>0</v>
      </c>
      <c r="AP25" s="54" t="str">
        <f>+[1]All!BC849</f>
        <v>Michigan</v>
      </c>
      <c r="AQ25" s="49">
        <f>+[1]All!BD849</f>
        <v>4</v>
      </c>
      <c r="AR25" s="47">
        <f>+[1]All!BE849</f>
        <v>4</v>
      </c>
      <c r="AS25" s="47">
        <f>+[1]All!BF849</f>
        <v>0</v>
      </c>
      <c r="AT25" s="49">
        <f>+[1]All!BG849</f>
        <v>5</v>
      </c>
      <c r="AU25" s="47">
        <f>+[1]All!BH849</f>
        <v>6</v>
      </c>
      <c r="AV25" s="48">
        <f>+[1]All!BI849</f>
        <v>0</v>
      </c>
      <c r="AW25" s="55">
        <f>+[1]All!BJ849</f>
        <v>70.260000000000005</v>
      </c>
      <c r="AX25" s="56">
        <f>+[1]All!BK849</f>
        <v>99.5</v>
      </c>
      <c r="AY25" s="14"/>
    </row>
    <row r="26" spans="1:51" x14ac:dyDescent="0.3">
      <c r="A26" s="10">
        <f>+[1]All!A850</f>
        <v>12</v>
      </c>
      <c r="B26" s="13" t="str">
        <f>+[1]All!B850</f>
        <v>Sat</v>
      </c>
      <c r="C26" s="19">
        <f>+[1]All!C850</f>
        <v>42693</v>
      </c>
      <c r="D26" s="70">
        <f>+[1]All!D850</f>
        <v>0.5</v>
      </c>
      <c r="E26" s="76" t="str">
        <f>+[1]All!E850</f>
        <v>ESPN</v>
      </c>
      <c r="F26" s="12" t="str">
        <f>+[1]All!F850</f>
        <v>Ohio State</v>
      </c>
      <c r="G26" s="13" t="str">
        <f>+[1]All!G850</f>
        <v>B10</v>
      </c>
      <c r="H26" s="13" t="str">
        <f>+[1]All!H850</f>
        <v>Michigan State</v>
      </c>
      <c r="I26" s="13" t="str">
        <f>+[1]All!I850</f>
        <v>B10</v>
      </c>
      <c r="J26" s="50" t="str">
        <f>+[1]All!J850</f>
        <v>Ohio State</v>
      </c>
      <c r="K26" s="51" t="str">
        <f>+[1]All!K850</f>
        <v>Michigan State</v>
      </c>
      <c r="L26" s="71">
        <f>+[1]All!L850</f>
        <v>22.5</v>
      </c>
      <c r="M26" s="57">
        <f>+[1]All!M850</f>
        <v>52.5</v>
      </c>
      <c r="N26" s="50">
        <f>+[1]All!N850</f>
        <v>0</v>
      </c>
      <c r="O26" s="48">
        <f>+[1]All!O850</f>
        <v>0</v>
      </c>
      <c r="P26" s="52" t="str">
        <f>+[1]All!P850</f>
        <v>Michigan State</v>
      </c>
      <c r="Q26" s="48">
        <f>+[1]All!Q850</f>
        <v>0</v>
      </c>
      <c r="R26" s="50" t="str">
        <f>+[1]All!R850</f>
        <v>Michigan State</v>
      </c>
      <c r="S26" s="52" t="str">
        <f>+[1]All!S850</f>
        <v>Ohio State</v>
      </c>
      <c r="T26" s="50" t="str">
        <f>+[1]All!T850</f>
        <v>Michigan State</v>
      </c>
      <c r="U26" s="51" t="str">
        <f>+[1]All!U850</f>
        <v>W</v>
      </c>
      <c r="V26" s="53">
        <f>+[1]All!X850</f>
        <v>0</v>
      </c>
      <c r="W26" s="50">
        <f>+[1]All!Z850</f>
        <v>0</v>
      </c>
      <c r="X26" s="51">
        <f>+[1]All!AA850</f>
        <v>0</v>
      </c>
      <c r="Y26" s="50" t="str">
        <f>+[1]All!AL850</f>
        <v>Michigan State</v>
      </c>
      <c r="Z26" s="52">
        <f>+[1]All!AM850</f>
        <v>17</v>
      </c>
      <c r="AA26" s="50" t="str">
        <f>+[1]All!AN850</f>
        <v>OHIO STATE</v>
      </c>
      <c r="AB26" s="51">
        <f>+[1]All!AO850</f>
        <v>14</v>
      </c>
      <c r="AC26" s="53">
        <f>+[1]All!AP850</f>
        <v>0</v>
      </c>
      <c r="AD26" s="54" t="str">
        <f>+[1]All!AQ850</f>
        <v>Ohio State</v>
      </c>
      <c r="AE26" s="49">
        <f>+[1]All!AR850</f>
        <v>2</v>
      </c>
      <c r="AF26" s="47">
        <f>+[1]All!AS850</f>
        <v>1</v>
      </c>
      <c r="AG26" s="47">
        <f>+[1]All!AT850</f>
        <v>0</v>
      </c>
      <c r="AH26" s="49">
        <f>+[1]All!AU850</f>
        <v>6</v>
      </c>
      <c r="AI26" s="47">
        <f>+[1]All!AV850</f>
        <v>3</v>
      </c>
      <c r="AJ26" s="48">
        <f>+[1]All!AW850</f>
        <v>0</v>
      </c>
      <c r="AL26" s="50">
        <f>+[1]All!AY850</f>
        <v>5</v>
      </c>
      <c r="AM26" s="52">
        <f>+[1]All!AZ850</f>
        <v>3</v>
      </c>
      <c r="AN26" s="51">
        <f>+[1]All!BA850</f>
        <v>0</v>
      </c>
      <c r="AP26" s="54" t="str">
        <f>+[1]All!BC850</f>
        <v>Michigan State</v>
      </c>
      <c r="AQ26" s="49">
        <f>+[1]All!BD850</f>
        <v>2</v>
      </c>
      <c r="AR26" s="47">
        <f>+[1]All!BE850</f>
        <v>3</v>
      </c>
      <c r="AS26" s="47">
        <f>+[1]All!BF850</f>
        <v>0</v>
      </c>
      <c r="AT26" s="49">
        <f>+[1]All!BG850</f>
        <v>3</v>
      </c>
      <c r="AU26" s="47">
        <f>+[1]All!BH850</f>
        <v>6</v>
      </c>
      <c r="AV26" s="48">
        <f>+[1]All!BI850</f>
        <v>0</v>
      </c>
      <c r="AW26" s="55">
        <f>+[1]All!BJ850</f>
        <v>101.96</v>
      </c>
      <c r="AX26" s="56">
        <f>+[1]All!BK850</f>
        <v>72.180000000000007</v>
      </c>
      <c r="AY26" s="14"/>
    </row>
    <row r="27" spans="1:51" x14ac:dyDescent="0.3">
      <c r="A27" s="10">
        <f>+[1]All!A851</f>
        <v>12</v>
      </c>
      <c r="B27" s="13" t="str">
        <f>+[1]All!B851</f>
        <v>Sat</v>
      </c>
      <c r="C27" s="19">
        <f>+[1]All!C851</f>
        <v>42693</v>
      </c>
      <c r="D27" s="70">
        <f>+[1]All!D851</f>
        <v>0.64583333333333337</v>
      </c>
      <c r="E27" s="76" t="str">
        <f>+[1]All!E851</f>
        <v>BTN</v>
      </c>
      <c r="F27" s="12" t="str">
        <f>+[1]All!F851</f>
        <v>Northwestern</v>
      </c>
      <c r="G27" s="13" t="str">
        <f>+[1]All!G851</f>
        <v>B10</v>
      </c>
      <c r="H27" s="13" t="str">
        <f>+[1]All!H851</f>
        <v>Minnesota</v>
      </c>
      <c r="I27" s="13" t="str">
        <f>+[1]All!I851</f>
        <v>B10</v>
      </c>
      <c r="J27" s="50" t="str">
        <f>+[1]All!J851</f>
        <v>Northwestern</v>
      </c>
      <c r="K27" s="51" t="str">
        <f>+[1]All!K851</f>
        <v>Minnesota</v>
      </c>
      <c r="L27" s="71">
        <f>+[1]All!L851</f>
        <v>2</v>
      </c>
      <c r="M27" s="57">
        <f>+[1]All!M851</f>
        <v>45</v>
      </c>
      <c r="N27" s="50">
        <f>+[1]All!N851</f>
        <v>0</v>
      </c>
      <c r="O27" s="48">
        <f>+[1]All!O851</f>
        <v>0</v>
      </c>
      <c r="P27" s="52" t="str">
        <f>+[1]All!P851</f>
        <v>Minnesota</v>
      </c>
      <c r="Q27" s="48">
        <f>+[1]All!Q851</f>
        <v>0</v>
      </c>
      <c r="R27" s="50" t="str">
        <f>+[1]All!R851</f>
        <v>Minnesota</v>
      </c>
      <c r="S27" s="52" t="str">
        <f>+[1]All!S851</f>
        <v>Northwestern</v>
      </c>
      <c r="T27" s="50" t="str">
        <f>+[1]All!T851</f>
        <v>Northwestern</v>
      </c>
      <c r="U27" s="51" t="str">
        <f>+[1]All!U851</f>
        <v>L</v>
      </c>
      <c r="V27" s="53" t="str">
        <f>+[1]All!X851</f>
        <v>X</v>
      </c>
      <c r="W27" s="50">
        <f>+[1]All!Z851</f>
        <v>0</v>
      </c>
      <c r="X27" s="51">
        <f>+[1]All!AA851</f>
        <v>0</v>
      </c>
      <c r="Y27" s="50" t="str">
        <f>+[1]All!AL851</f>
        <v>NORTHWESTERN</v>
      </c>
      <c r="Z27" s="52">
        <f>+[1]All!AM851</f>
        <v>27</v>
      </c>
      <c r="AA27" s="50" t="str">
        <f>+[1]All!AN851</f>
        <v>Minnesota</v>
      </c>
      <c r="AB27" s="51">
        <f>+[1]All!AO851</f>
        <v>0</v>
      </c>
      <c r="AC27" s="53">
        <f>+[1]All!AP851</f>
        <v>0</v>
      </c>
      <c r="AD27" s="54" t="str">
        <f>+[1]All!AQ851</f>
        <v>Northwestern</v>
      </c>
      <c r="AE27" s="49">
        <f>+[1]All!AR851</f>
        <v>3</v>
      </c>
      <c r="AF27" s="47">
        <f>+[1]All!AS851</f>
        <v>0</v>
      </c>
      <c r="AG27" s="47">
        <f>+[1]All!AT851</f>
        <v>0</v>
      </c>
      <c r="AH27" s="49">
        <f>+[1]All!AU851</f>
        <v>5</v>
      </c>
      <c r="AI27" s="47">
        <f>+[1]All!AV851</f>
        <v>4</v>
      </c>
      <c r="AJ27" s="48">
        <f>+[1]All!AW851</f>
        <v>0</v>
      </c>
      <c r="AL27" s="50">
        <f>+[1]All!AY851</f>
        <v>3</v>
      </c>
      <c r="AM27" s="52">
        <f>+[1]All!AZ851</f>
        <v>5</v>
      </c>
      <c r="AN27" s="51">
        <f>+[1]All!BA851</f>
        <v>1</v>
      </c>
      <c r="AP27" s="54" t="str">
        <f>+[1]All!BC851</f>
        <v>Minnesota</v>
      </c>
      <c r="AQ27" s="49">
        <f>+[1]All!BD851</f>
        <v>0</v>
      </c>
      <c r="AR27" s="47">
        <f>+[1]All!BE851</f>
        <v>5</v>
      </c>
      <c r="AS27" s="47">
        <f>+[1]All!BF851</f>
        <v>0</v>
      </c>
      <c r="AT27" s="49">
        <f>+[1]All!BG851</f>
        <v>1</v>
      </c>
      <c r="AU27" s="47">
        <f>+[1]All!BH851</f>
        <v>7</v>
      </c>
      <c r="AV27" s="48">
        <f>+[1]All!BI851</f>
        <v>1</v>
      </c>
      <c r="AW27" s="55">
        <f>+[1]All!BJ851</f>
        <v>78.069999999999993</v>
      </c>
      <c r="AX27" s="56">
        <f>+[1]All!BK851</f>
        <v>74.27</v>
      </c>
      <c r="AY27" s="14"/>
    </row>
    <row r="28" spans="1:51" x14ac:dyDescent="0.3">
      <c r="A28" s="10">
        <f>+[1]All!A852</f>
        <v>12</v>
      </c>
      <c r="B28" s="13" t="str">
        <f>+[1]All!B852</f>
        <v>Sat</v>
      </c>
      <c r="C28" s="19">
        <f>+[1]All!C852</f>
        <v>42693</v>
      </c>
      <c r="D28" s="70">
        <f>+[1]All!D852</f>
        <v>0.5</v>
      </c>
      <c r="E28" s="76" t="str">
        <f>+[1]All!E852</f>
        <v>ESPNN</v>
      </c>
      <c r="F28" s="12" t="str">
        <f>+[1]All!F852</f>
        <v>Maryland</v>
      </c>
      <c r="G28" s="13" t="str">
        <f>+[1]All!G852</f>
        <v>B10</v>
      </c>
      <c r="H28" s="13" t="str">
        <f>+[1]All!H852</f>
        <v>Nebraska</v>
      </c>
      <c r="I28" s="13" t="str">
        <f>+[1]All!I852</f>
        <v>B10</v>
      </c>
      <c r="J28" s="50" t="str">
        <f>+[1]All!J852</f>
        <v>Nebraska</v>
      </c>
      <c r="K28" s="51" t="str">
        <f>+[1]All!K852</f>
        <v>Maryland</v>
      </c>
      <c r="L28" s="71">
        <f>+[1]All!L852</f>
        <v>13.5</v>
      </c>
      <c r="M28" s="57">
        <f>+[1]All!M852</f>
        <v>50</v>
      </c>
      <c r="N28" s="50">
        <f>+[1]All!N852</f>
        <v>0</v>
      </c>
      <c r="O28" s="48">
        <f>+[1]All!O852</f>
        <v>0</v>
      </c>
      <c r="P28" s="52" t="str">
        <f>+[1]All!P852</f>
        <v>Nebraska</v>
      </c>
      <c r="Q28" s="48">
        <f>+[1]All!Q852</f>
        <v>0</v>
      </c>
      <c r="R28" s="50" t="str">
        <f>+[1]All!R852</f>
        <v>Maryland</v>
      </c>
      <c r="S28" s="52" t="str">
        <f>+[1]All!S852</f>
        <v>Nebraska</v>
      </c>
      <c r="T28" s="50" t="str">
        <f>+[1]All!T852</f>
        <v>Nebraska</v>
      </c>
      <c r="U28" s="51" t="str">
        <f>+[1]All!U852</f>
        <v>L</v>
      </c>
      <c r="V28" s="53">
        <f>+[1]All!X852</f>
        <v>0</v>
      </c>
      <c r="W28" s="50">
        <f>+[1]All!Z852</f>
        <v>0</v>
      </c>
      <c r="X28" s="51">
        <f>+[1]All!AA852</f>
        <v>0</v>
      </c>
      <c r="Y28" s="50" t="str">
        <f>+[1]All!AL852</f>
        <v>DNP</v>
      </c>
      <c r="Z28" s="52">
        <f>+[1]All!AM852</f>
        <v>0</v>
      </c>
      <c r="AA28" s="50">
        <f>+[1]All!AN852</f>
        <v>0</v>
      </c>
      <c r="AB28" s="51">
        <f>+[1]All!AO852</f>
        <v>0</v>
      </c>
      <c r="AC28" s="53">
        <f>+[1]All!AP852</f>
        <v>0</v>
      </c>
      <c r="AD28" s="54" t="str">
        <f>+[1]All!AQ852</f>
        <v>Maryland</v>
      </c>
      <c r="AE28" s="49">
        <f>+[1]All!AR852</f>
        <v>1</v>
      </c>
      <c r="AF28" s="47">
        <f>+[1]All!AS852</f>
        <v>4</v>
      </c>
      <c r="AG28" s="47">
        <f>+[1]All!AT852</f>
        <v>0</v>
      </c>
      <c r="AH28" s="49">
        <f>+[1]All!AU852</f>
        <v>3</v>
      </c>
      <c r="AI28" s="47">
        <f>+[1]All!AV852</f>
        <v>6</v>
      </c>
      <c r="AJ28" s="48">
        <f>+[1]All!AW852</f>
        <v>0</v>
      </c>
      <c r="AL28" s="50">
        <f>+[1]All!AY852</f>
        <v>0</v>
      </c>
      <c r="AM28" s="52">
        <f>+[1]All!AZ852</f>
        <v>0</v>
      </c>
      <c r="AN28" s="51">
        <f>+[1]All!BA852</f>
        <v>0</v>
      </c>
      <c r="AP28" s="54" t="str">
        <f>+[1]All!BC852</f>
        <v>Nebraska</v>
      </c>
      <c r="AQ28" s="49">
        <f>+[1]All!BD852</f>
        <v>3</v>
      </c>
      <c r="AR28" s="47">
        <f>+[1]All!BE852</f>
        <v>2</v>
      </c>
      <c r="AS28" s="47">
        <f>+[1]All!BF852</f>
        <v>1</v>
      </c>
      <c r="AT28" s="49">
        <f>+[1]All!BG852</f>
        <v>6</v>
      </c>
      <c r="AU28" s="47">
        <f>+[1]All!BH852</f>
        <v>3</v>
      </c>
      <c r="AV28" s="48">
        <f>+[1]All!BI852</f>
        <v>1</v>
      </c>
      <c r="AW28" s="55">
        <f>+[1]All!BJ852</f>
        <v>67.290000000000006</v>
      </c>
      <c r="AX28" s="56">
        <f>+[1]All!BK852</f>
        <v>79.48</v>
      </c>
      <c r="AY28" s="14"/>
    </row>
    <row r="29" spans="1:51" x14ac:dyDescent="0.3">
      <c r="A29" s="10">
        <f>+[1]All!A853</f>
        <v>12</v>
      </c>
      <c r="B29" s="13" t="str">
        <f>+[1]All!B853</f>
        <v>Sat</v>
      </c>
      <c r="C29" s="19">
        <f>+[1]All!C853</f>
        <v>42693</v>
      </c>
      <c r="D29" s="70">
        <f>+[1]All!D853</f>
        <v>0.5</v>
      </c>
      <c r="E29" s="76" t="str">
        <f>+[1]All!E853</f>
        <v>ABC</v>
      </c>
      <c r="F29" s="12" t="str">
        <f>+[1]All!F853</f>
        <v>Wisconsin</v>
      </c>
      <c r="G29" s="13" t="str">
        <f>+[1]All!G853</f>
        <v>B10</v>
      </c>
      <c r="H29" s="13" t="str">
        <f>+[1]All!H853</f>
        <v>Purdue</v>
      </c>
      <c r="I29" s="13" t="str">
        <f>+[1]All!I853</f>
        <v>B10</v>
      </c>
      <c r="J29" s="50" t="str">
        <f>+[1]All!J853</f>
        <v>Wisconsin</v>
      </c>
      <c r="K29" s="51" t="str">
        <f>+[1]All!K853</f>
        <v>Purdue</v>
      </c>
      <c r="L29" s="71">
        <f>+[1]All!L853</f>
        <v>28</v>
      </c>
      <c r="M29" s="57">
        <f>+[1]All!M853</f>
        <v>48.5</v>
      </c>
      <c r="N29" s="50">
        <f>+[1]All!N853</f>
        <v>0</v>
      </c>
      <c r="O29" s="48">
        <f>+[1]All!O853</f>
        <v>0</v>
      </c>
      <c r="P29" s="52" t="str">
        <f>+[1]All!P853</f>
        <v>Purdue</v>
      </c>
      <c r="Q29" s="48">
        <f>+[1]All!Q853</f>
        <v>0</v>
      </c>
      <c r="R29" s="50" t="str">
        <f>+[1]All!R853</f>
        <v>Purdue</v>
      </c>
      <c r="S29" s="52" t="str">
        <f>+[1]All!S853</f>
        <v>Wisconsin</v>
      </c>
      <c r="T29" s="50" t="str">
        <f>+[1]All!T853</f>
        <v>Purdue</v>
      </c>
      <c r="U29" s="51" t="str">
        <f>+[1]All!U853</f>
        <v>W</v>
      </c>
      <c r="V29" s="53">
        <f>+[1]All!X853</f>
        <v>0</v>
      </c>
      <c r="W29" s="50">
        <f>+[1]All!Z853</f>
        <v>0</v>
      </c>
      <c r="X29" s="51">
        <f>+[1]All!AA853</f>
        <v>0</v>
      </c>
      <c r="Y29" s="50" t="str">
        <f>+[1]All!AL853</f>
        <v>WISCONSIN</v>
      </c>
      <c r="Z29" s="52">
        <f>+[1]All!AM853</f>
        <v>24</v>
      </c>
      <c r="AA29" s="50" t="str">
        <f>+[1]All!AN853</f>
        <v>Purdue</v>
      </c>
      <c r="AB29" s="51">
        <f>+[1]All!AO853</f>
        <v>7</v>
      </c>
      <c r="AC29" s="53">
        <f>+[1]All!AP853</f>
        <v>0</v>
      </c>
      <c r="AD29" s="54" t="str">
        <f>+[1]All!AQ853</f>
        <v>Wisconsin</v>
      </c>
      <c r="AE29" s="49">
        <f>+[1]All!AR853</f>
        <v>4</v>
      </c>
      <c r="AF29" s="47">
        <f>+[1]All!AS853</f>
        <v>0</v>
      </c>
      <c r="AG29" s="47">
        <f>+[1]All!AT853</f>
        <v>0</v>
      </c>
      <c r="AH29" s="49">
        <f>+[1]All!AU853</f>
        <v>7</v>
      </c>
      <c r="AI29" s="47">
        <f>+[1]All!AV853</f>
        <v>2</v>
      </c>
      <c r="AJ29" s="48">
        <f>+[1]All!AW853</f>
        <v>0</v>
      </c>
      <c r="AL29" s="50">
        <f>+[1]All!AY853</f>
        <v>8</v>
      </c>
      <c r="AM29" s="52">
        <f>+[1]All!AZ853</f>
        <v>1</v>
      </c>
      <c r="AN29" s="51">
        <f>+[1]All!BA853</f>
        <v>0</v>
      </c>
      <c r="AP29" s="54" t="str">
        <f>+[1]All!BC853</f>
        <v>Purdue</v>
      </c>
      <c r="AQ29" s="49">
        <f>+[1]All!BD853</f>
        <v>1</v>
      </c>
      <c r="AR29" s="47">
        <f>+[1]All!BE853</f>
        <v>4</v>
      </c>
      <c r="AS29" s="47">
        <f>+[1]All!BF853</f>
        <v>0</v>
      </c>
      <c r="AT29" s="49">
        <f>+[1]All!BG853</f>
        <v>4</v>
      </c>
      <c r="AU29" s="47">
        <f>+[1]All!BH853</f>
        <v>5</v>
      </c>
      <c r="AV29" s="48">
        <f>+[1]All!BI853</f>
        <v>0</v>
      </c>
      <c r="AW29" s="55">
        <f>+[1]All!BJ853</f>
        <v>89.71</v>
      </c>
      <c r="AX29" s="56">
        <f>+[1]All!BK853</f>
        <v>56.38</v>
      </c>
      <c r="AY29" s="14"/>
    </row>
    <row r="30" spans="1:51" x14ac:dyDescent="0.3">
      <c r="A30" s="10">
        <f>+[1]All!A854</f>
        <v>12</v>
      </c>
      <c r="B30" s="13" t="str">
        <f>+[1]All!B854</f>
        <v>Sat</v>
      </c>
      <c r="C30" s="19">
        <f>+[1]All!C854</f>
        <v>42693</v>
      </c>
      <c r="D30" s="70">
        <f>+[1]All!D854</f>
        <v>0.83333333333333337</v>
      </c>
      <c r="E30" s="76" t="str">
        <f>+[1]All!E854</f>
        <v>BTN</v>
      </c>
      <c r="F30" s="12" t="str">
        <f>+[1]All!F854</f>
        <v>Penn State</v>
      </c>
      <c r="G30" s="13" t="str">
        <f>+[1]All!G854</f>
        <v>B10</v>
      </c>
      <c r="H30" s="13" t="str">
        <f>+[1]All!H854</f>
        <v>Rutgers</v>
      </c>
      <c r="I30" s="13" t="str">
        <f>+[1]All!I854</f>
        <v>B10</v>
      </c>
      <c r="J30" s="50" t="str">
        <f>+[1]All!J854</f>
        <v>Penn State</v>
      </c>
      <c r="K30" s="51" t="str">
        <f>+[1]All!K854</f>
        <v>Rutgers</v>
      </c>
      <c r="L30" s="71">
        <f>+[1]All!L854</f>
        <v>28</v>
      </c>
      <c r="M30" s="57">
        <f>+[1]All!M854</f>
        <v>57</v>
      </c>
      <c r="N30" s="50">
        <f>+[1]All!N854</f>
        <v>0</v>
      </c>
      <c r="O30" s="48">
        <f>+[1]All!O854</f>
        <v>0</v>
      </c>
      <c r="P30" s="52" t="str">
        <f>+[1]All!P854</f>
        <v>Rutgers</v>
      </c>
      <c r="Q30" s="48">
        <f>+[1]All!Q854</f>
        <v>0</v>
      </c>
      <c r="R30" s="50" t="str">
        <f>+[1]All!R854</f>
        <v>Rutgers</v>
      </c>
      <c r="S30" s="52" t="str">
        <f>+[1]All!S854</f>
        <v>Penn State</v>
      </c>
      <c r="T30" s="50" t="str">
        <f>+[1]All!T854</f>
        <v>Rutgers</v>
      </c>
      <c r="U30" s="51" t="str">
        <f>+[1]All!U854</f>
        <v>W</v>
      </c>
      <c r="V30" s="53">
        <f>+[1]All!X854</f>
        <v>0</v>
      </c>
      <c r="W30" s="50">
        <f>+[1]All!Z854</f>
        <v>0</v>
      </c>
      <c r="X30" s="51">
        <f>+[1]All!AA854</f>
        <v>0</v>
      </c>
      <c r="Y30" s="50" t="str">
        <f>+[1]All!AL854</f>
        <v>PENN STATE</v>
      </c>
      <c r="Z30" s="52">
        <f>+[1]All!AM854</f>
        <v>28</v>
      </c>
      <c r="AA30" s="50" t="str">
        <f>+[1]All!AN854</f>
        <v>Rutgers</v>
      </c>
      <c r="AB30" s="51">
        <f>+[1]All!AO854</f>
        <v>3</v>
      </c>
      <c r="AC30" s="53">
        <f>+[1]All!AP854</f>
        <v>0</v>
      </c>
      <c r="AD30" s="54" t="str">
        <f>+[1]All!AQ854</f>
        <v>Penn State</v>
      </c>
      <c r="AE30" s="49">
        <f>+[1]All!AR854</f>
        <v>3</v>
      </c>
      <c r="AF30" s="47">
        <f>+[1]All!AS854</f>
        <v>1</v>
      </c>
      <c r="AG30" s="47">
        <f>+[1]All!AT854</f>
        <v>0</v>
      </c>
      <c r="AH30" s="49">
        <f>+[1]All!AU854</f>
        <v>7</v>
      </c>
      <c r="AI30" s="47">
        <f>+[1]All!AV854</f>
        <v>3</v>
      </c>
      <c r="AJ30" s="48">
        <f>+[1]All!AW854</f>
        <v>1</v>
      </c>
      <c r="AL30" s="50">
        <f>+[1]All!AY854</f>
        <v>1</v>
      </c>
      <c r="AM30" s="52">
        <f>+[1]All!AZ854</f>
        <v>0</v>
      </c>
      <c r="AN30" s="51">
        <f>+[1]All!BA854</f>
        <v>0</v>
      </c>
      <c r="AP30" s="54" t="str">
        <f>+[1]All!BC854</f>
        <v>Rutgers</v>
      </c>
      <c r="AQ30" s="49">
        <f>+[1]All!BD854</f>
        <v>4</v>
      </c>
      <c r="AR30" s="47">
        <f>+[1]All!BE854</f>
        <v>1</v>
      </c>
      <c r="AS30" s="47">
        <f>+[1]All!BF854</f>
        <v>0</v>
      </c>
      <c r="AT30" s="49">
        <f>+[1]All!BG854</f>
        <v>5</v>
      </c>
      <c r="AU30" s="47">
        <f>+[1]All!BH854</f>
        <v>4</v>
      </c>
      <c r="AV30" s="48">
        <f>+[1]All!BI854</f>
        <v>0</v>
      </c>
      <c r="AW30" s="55">
        <f>+[1]All!BJ854</f>
        <v>84.13</v>
      </c>
      <c r="AX30" s="56">
        <f>+[1]All!BK854</f>
        <v>54.68</v>
      </c>
      <c r="AY30" s="14"/>
    </row>
    <row r="31" spans="1:51" x14ac:dyDescent="0.3">
      <c r="A31" s="10">
        <f>+[1]All!A855</f>
        <v>12</v>
      </c>
      <c r="B31" s="13" t="str">
        <f>+[1]All!B855</f>
        <v>Sat</v>
      </c>
      <c r="C31" s="19">
        <f>+[1]All!C855</f>
        <v>42693</v>
      </c>
      <c r="D31" s="70">
        <f>+[1]All!D855</f>
        <v>0.5</v>
      </c>
      <c r="E31" s="76" t="str">
        <f>+[1]All!E855</f>
        <v>ESPN2</v>
      </c>
      <c r="F31" s="12" t="str">
        <f>+[1]All!F855</f>
        <v>Kansas State</v>
      </c>
      <c r="G31" s="13" t="str">
        <f>+[1]All!G855</f>
        <v>B12</v>
      </c>
      <c r="H31" s="13" t="str">
        <f>+[1]All!H855</f>
        <v>Baylor</v>
      </c>
      <c r="I31" s="13" t="str">
        <f>+[1]All!I855</f>
        <v>B12</v>
      </c>
      <c r="J31" s="50" t="str">
        <f>+[1]All!J855</f>
        <v>Kansas State</v>
      </c>
      <c r="K31" s="51" t="str">
        <f>+[1]All!K855</f>
        <v>Baylor</v>
      </c>
      <c r="L31" s="71">
        <f>+[1]All!L855</f>
        <v>2</v>
      </c>
      <c r="M31" s="57">
        <f>+[1]All!M855</f>
        <v>59</v>
      </c>
      <c r="N31" s="50">
        <f>+[1]All!N855</f>
        <v>0</v>
      </c>
      <c r="O31" s="48">
        <f>+[1]All!O855</f>
        <v>0</v>
      </c>
      <c r="P31" s="52" t="str">
        <f>+[1]All!P855</f>
        <v>Baylor</v>
      </c>
      <c r="Q31" s="48">
        <f>+[1]All!Q855</f>
        <v>0</v>
      </c>
      <c r="R31" s="50" t="str">
        <f>+[1]All!R855</f>
        <v>Baylor</v>
      </c>
      <c r="S31" s="52" t="str">
        <f>+[1]All!S855</f>
        <v>Kansas State</v>
      </c>
      <c r="T31" s="50" t="str">
        <f>+[1]All!T855</f>
        <v>Kansas State</v>
      </c>
      <c r="U31" s="51" t="str">
        <f>+[1]All!U855</f>
        <v>L</v>
      </c>
      <c r="V31" s="53" t="str">
        <f>+[1]All!X855</f>
        <v>MM</v>
      </c>
      <c r="W31" s="50">
        <f>+[1]All!Z855</f>
        <v>0</v>
      </c>
      <c r="X31" s="51">
        <f>+[1]All!AA855</f>
        <v>0</v>
      </c>
      <c r="Y31" s="50" t="str">
        <f>+[1]All!AL855</f>
        <v>Baylor</v>
      </c>
      <c r="Z31" s="52">
        <f>+[1]All!AM855</f>
        <v>31</v>
      </c>
      <c r="AA31" s="50" t="str">
        <f>+[1]All!AN855</f>
        <v>KANSAS STATE</v>
      </c>
      <c r="AB31" s="51">
        <f>+[1]All!AO855</f>
        <v>24</v>
      </c>
      <c r="AC31" s="53">
        <f>+[1]All!AP855</f>
        <v>0</v>
      </c>
      <c r="AD31" s="54" t="str">
        <f>+[1]All!AQ855</f>
        <v>Kansas State</v>
      </c>
      <c r="AE31" s="49">
        <f>+[1]All!AR855</f>
        <v>2</v>
      </c>
      <c r="AF31" s="47">
        <f>+[1]All!AS855</f>
        <v>2</v>
      </c>
      <c r="AG31" s="47">
        <f>+[1]All!AT855</f>
        <v>0</v>
      </c>
      <c r="AH31" s="49">
        <f>+[1]All!AU855</f>
        <v>4</v>
      </c>
      <c r="AI31" s="47">
        <f>+[1]All!AV855</f>
        <v>4</v>
      </c>
      <c r="AJ31" s="48">
        <f>+[1]All!AW855</f>
        <v>0</v>
      </c>
      <c r="AL31" s="50">
        <f>+[1]All!AY855</f>
        <v>4</v>
      </c>
      <c r="AM31" s="52">
        <f>+[1]All!AZ855</f>
        <v>4</v>
      </c>
      <c r="AN31" s="51">
        <f>+[1]All!BA855</f>
        <v>0</v>
      </c>
      <c r="AP31" s="54" t="str">
        <f>+[1]All!BC855</f>
        <v>Baylor</v>
      </c>
      <c r="AQ31" s="49">
        <f>+[1]All!BD855</f>
        <v>2</v>
      </c>
      <c r="AR31" s="47">
        <f>+[1]All!BE855</f>
        <v>2</v>
      </c>
      <c r="AS31" s="47">
        <f>+[1]All!BF855</f>
        <v>0</v>
      </c>
      <c r="AT31" s="49">
        <f>+[1]All!BG855</f>
        <v>2</v>
      </c>
      <c r="AU31" s="47">
        <f>+[1]All!BH855</f>
        <v>6</v>
      </c>
      <c r="AV31" s="48">
        <f>+[1]All!BI855</f>
        <v>0</v>
      </c>
      <c r="AW31" s="55">
        <f>+[1]All!BJ855</f>
        <v>77.36</v>
      </c>
      <c r="AX31" s="56">
        <f>+[1]All!BK855</f>
        <v>78.05</v>
      </c>
      <c r="AY31" s="14"/>
    </row>
    <row r="32" spans="1:51" x14ac:dyDescent="0.3">
      <c r="A32" s="10">
        <f>+[1]All!A856</f>
        <v>12</v>
      </c>
      <c r="B32" s="13" t="str">
        <f>+[1]All!B856</f>
        <v>Sat</v>
      </c>
      <c r="C32" s="19">
        <f>+[1]All!C856</f>
        <v>42693</v>
      </c>
      <c r="D32" s="70">
        <f>+[1]All!D856</f>
        <v>0.64583333333333337</v>
      </c>
      <c r="E32" s="76" t="str">
        <f>+[1]All!E856</f>
        <v>FS1</v>
      </c>
      <c r="F32" s="12" t="str">
        <f>+[1]All!F856</f>
        <v>Texas Tech</v>
      </c>
      <c r="G32" s="13" t="str">
        <f>+[1]All!G856</f>
        <v>B12</v>
      </c>
      <c r="H32" s="13" t="str">
        <f>+[1]All!H856</f>
        <v>Iowa State</v>
      </c>
      <c r="I32" s="13" t="str">
        <f>+[1]All!I856</f>
        <v>B12</v>
      </c>
      <c r="J32" s="50" t="str">
        <f>+[1]All!J856</f>
        <v>Texas Tech</v>
      </c>
      <c r="K32" s="51" t="str">
        <f>+[1]All!K856</f>
        <v>Iowa State</v>
      </c>
      <c r="L32" s="71">
        <f>+[1]All!L856</f>
        <v>3.5</v>
      </c>
      <c r="M32" s="57">
        <f>+[1]All!M856</f>
        <v>75</v>
      </c>
      <c r="N32" s="50">
        <f>+[1]All!N856</f>
        <v>0</v>
      </c>
      <c r="O32" s="48">
        <f>+[1]All!O856</f>
        <v>0</v>
      </c>
      <c r="P32" s="52" t="str">
        <f>+[1]All!P856</f>
        <v>Iowa State</v>
      </c>
      <c r="Q32" s="48">
        <f>+[1]All!Q856</f>
        <v>0</v>
      </c>
      <c r="R32" s="50" t="str">
        <f>+[1]All!R856</f>
        <v>Iowa State</v>
      </c>
      <c r="S32" s="52" t="str">
        <f>+[1]All!S856</f>
        <v>Texas Tech</v>
      </c>
      <c r="T32" s="50" t="str">
        <f>+[1]All!T856</f>
        <v>Texas Tech</v>
      </c>
      <c r="U32" s="51" t="str">
        <f>+[1]All!U856</f>
        <v>L</v>
      </c>
      <c r="V32" s="53">
        <f>+[1]All!X856</f>
        <v>0</v>
      </c>
      <c r="W32" s="50">
        <f>+[1]All!Z856</f>
        <v>0</v>
      </c>
      <c r="X32" s="51">
        <f>+[1]All!AA856</f>
        <v>0</v>
      </c>
      <c r="Y32" s="50" t="str">
        <f>+[1]All!AL856</f>
        <v>TEXAS TECH</v>
      </c>
      <c r="Z32" s="52">
        <f>+[1]All!AM856</f>
        <v>66</v>
      </c>
      <c r="AA32" s="50" t="str">
        <f>+[1]All!AN856</f>
        <v>Iowa State</v>
      </c>
      <c r="AB32" s="51">
        <f>+[1]All!AO856</f>
        <v>31</v>
      </c>
      <c r="AC32" s="53">
        <f>+[1]All!AP856</f>
        <v>0</v>
      </c>
      <c r="AD32" s="54" t="str">
        <f>+[1]All!AQ856</f>
        <v>Texas Tech</v>
      </c>
      <c r="AE32" s="49">
        <f>+[1]All!AR856</f>
        <v>3</v>
      </c>
      <c r="AF32" s="47">
        <f>+[1]All!AS856</f>
        <v>1</v>
      </c>
      <c r="AG32" s="47">
        <f>+[1]All!AT856</f>
        <v>0</v>
      </c>
      <c r="AH32" s="49">
        <f>+[1]All!AU856</f>
        <v>6</v>
      </c>
      <c r="AI32" s="47">
        <f>+[1]All!AV856</f>
        <v>3</v>
      </c>
      <c r="AJ32" s="48">
        <f>+[1]All!AW856</f>
        <v>0</v>
      </c>
      <c r="AL32" s="50">
        <f>+[1]All!AY856</f>
        <v>5</v>
      </c>
      <c r="AM32" s="52">
        <f>+[1]All!AZ856</f>
        <v>3</v>
      </c>
      <c r="AN32" s="51">
        <f>+[1]All!BA856</f>
        <v>0</v>
      </c>
      <c r="AP32" s="54" t="str">
        <f>+[1]All!BC856</f>
        <v>Iowa State</v>
      </c>
      <c r="AQ32" s="49">
        <f>+[1]All!BD856</f>
        <v>4</v>
      </c>
      <c r="AR32" s="47">
        <f>+[1]All!BE856</f>
        <v>0</v>
      </c>
      <c r="AS32" s="47">
        <f>+[1]All!BF856</f>
        <v>0</v>
      </c>
      <c r="AT32" s="49">
        <f>+[1]All!BG856</f>
        <v>6</v>
      </c>
      <c r="AU32" s="47">
        <f>+[1]All!BH856</f>
        <v>3</v>
      </c>
      <c r="AV32" s="48">
        <f>+[1]All!BI856</f>
        <v>0</v>
      </c>
      <c r="AW32" s="55">
        <f>+[1]All!BJ856</f>
        <v>74.47</v>
      </c>
      <c r="AX32" s="56">
        <f>+[1]All!BK856</f>
        <v>65.77</v>
      </c>
      <c r="AY32" s="14"/>
    </row>
    <row r="33" spans="1:51" x14ac:dyDescent="0.3">
      <c r="A33" s="10">
        <f>+[1]All!A857</f>
        <v>12</v>
      </c>
      <c r="B33" s="13" t="str">
        <f>+[1]All!B857</f>
        <v>Sat</v>
      </c>
      <c r="C33" s="19">
        <f>+[1]All!C857</f>
        <v>42693</v>
      </c>
      <c r="D33" s="70">
        <f>+[1]All!D857</f>
        <v>0.64583333333333337</v>
      </c>
      <c r="E33" s="76" t="str">
        <f>+[1]All!E857</f>
        <v>ESPN2</v>
      </c>
      <c r="F33" s="12" t="str">
        <f>+[1]All!F857</f>
        <v>Texas</v>
      </c>
      <c r="G33" s="13" t="str">
        <f>+[1]All!G857</f>
        <v>B12</v>
      </c>
      <c r="H33" s="13" t="str">
        <f>+[1]All!H857</f>
        <v>Kansas</v>
      </c>
      <c r="I33" s="13" t="str">
        <f>+[1]All!I857</f>
        <v>B12</v>
      </c>
      <c r="J33" s="50" t="str">
        <f>+[1]All!J857</f>
        <v>Texas</v>
      </c>
      <c r="K33" s="51" t="str">
        <f>+[1]All!K857</f>
        <v>Kansas</v>
      </c>
      <c r="L33" s="71">
        <f>+[1]All!L857</f>
        <v>24</v>
      </c>
      <c r="M33" s="57">
        <f>+[1]All!M857</f>
        <v>63</v>
      </c>
      <c r="N33" s="50">
        <f>+[1]All!N857</f>
        <v>0</v>
      </c>
      <c r="O33" s="48">
        <f>+[1]All!O857</f>
        <v>0</v>
      </c>
      <c r="P33" s="52" t="str">
        <f>+[1]All!P857</f>
        <v>Kansas</v>
      </c>
      <c r="Q33" s="48">
        <f>+[1]All!Q857</f>
        <v>0</v>
      </c>
      <c r="R33" s="50" t="str">
        <f>+[1]All!R857</f>
        <v>Kansas</v>
      </c>
      <c r="S33" s="52" t="str">
        <f>+[1]All!S857</f>
        <v>Texas</v>
      </c>
      <c r="T33" s="50" t="str">
        <f>+[1]All!T857</f>
        <v>Texas</v>
      </c>
      <c r="U33" s="51" t="str">
        <f>+[1]All!U857</f>
        <v>L</v>
      </c>
      <c r="V33" s="53">
        <f>+[1]All!X857</f>
        <v>0</v>
      </c>
      <c r="W33" s="50">
        <f>+[1]All!Z857</f>
        <v>0</v>
      </c>
      <c r="X33" s="51">
        <f>+[1]All!AA857</f>
        <v>0</v>
      </c>
      <c r="Y33" s="50" t="str">
        <f>+[1]All!AL857</f>
        <v>TEXAS</v>
      </c>
      <c r="Z33" s="52">
        <f>+[1]All!AM857</f>
        <v>59</v>
      </c>
      <c r="AA33" s="50" t="str">
        <f>+[1]All!AN857</f>
        <v>Kansas</v>
      </c>
      <c r="AB33" s="51">
        <f>+[1]All!AO857</f>
        <v>20</v>
      </c>
      <c r="AC33" s="53">
        <f>+[1]All!AP857</f>
        <v>0</v>
      </c>
      <c r="AD33" s="54" t="str">
        <f>+[1]All!AQ857</f>
        <v>Texas</v>
      </c>
      <c r="AE33" s="49">
        <f>+[1]All!AR857</f>
        <v>3</v>
      </c>
      <c r="AF33" s="47">
        <f>+[1]All!AS857</f>
        <v>3</v>
      </c>
      <c r="AG33" s="47">
        <f>+[1]All!AT857</f>
        <v>0</v>
      </c>
      <c r="AH33" s="49">
        <f>+[1]All!AU857</f>
        <v>6</v>
      </c>
      <c r="AI33" s="47">
        <f>+[1]All!AV857</f>
        <v>4</v>
      </c>
      <c r="AJ33" s="48">
        <f>+[1]All!AW857</f>
        <v>0</v>
      </c>
      <c r="AL33" s="50">
        <f>+[1]All!AY857</f>
        <v>6</v>
      </c>
      <c r="AM33" s="52">
        <f>+[1]All!AZ857</f>
        <v>2</v>
      </c>
      <c r="AN33" s="51">
        <f>+[1]All!BA857</f>
        <v>0</v>
      </c>
      <c r="AP33" s="54" t="str">
        <f>+[1]All!BC857</f>
        <v>Kansas</v>
      </c>
      <c r="AQ33" s="49">
        <f>+[1]All!BD857</f>
        <v>2</v>
      </c>
      <c r="AR33" s="47">
        <f>+[1]All!BE857</f>
        <v>2</v>
      </c>
      <c r="AS33" s="47">
        <f>+[1]All!BF857</f>
        <v>0</v>
      </c>
      <c r="AT33" s="49">
        <f>+[1]All!BG857</f>
        <v>3</v>
      </c>
      <c r="AU33" s="47">
        <f>+[1]All!BH857</f>
        <v>6</v>
      </c>
      <c r="AV33" s="48">
        <f>+[1]All!BI857</f>
        <v>0</v>
      </c>
      <c r="AW33" s="55">
        <f>+[1]All!BJ857</f>
        <v>77.52</v>
      </c>
      <c r="AX33" s="56">
        <f>+[1]All!BK857</f>
        <v>53.43</v>
      </c>
      <c r="AY33" s="14"/>
    </row>
    <row r="34" spans="1:51" x14ac:dyDescent="0.3">
      <c r="A34" s="10">
        <f>+[1]All!A858</f>
        <v>12</v>
      </c>
      <c r="B34" s="13" t="str">
        <f>+[1]All!B858</f>
        <v>Sat</v>
      </c>
      <c r="C34" s="19">
        <f>+[1]All!C858</f>
        <v>42693</v>
      </c>
      <c r="D34" s="70">
        <f>+[1]All!D858</f>
        <v>0.5</v>
      </c>
      <c r="E34" s="76" t="str">
        <f>+[1]All!E858</f>
        <v>FS1</v>
      </c>
      <c r="F34" s="12" t="str">
        <f>+[1]All!F858</f>
        <v>Oklahoma State</v>
      </c>
      <c r="G34" s="13" t="str">
        <f>+[1]All!G858</f>
        <v>B12</v>
      </c>
      <c r="H34" s="13" t="str">
        <f>+[1]All!H858</f>
        <v>TCU</v>
      </c>
      <c r="I34" s="13" t="str">
        <f>+[1]All!I858</f>
        <v>B12</v>
      </c>
      <c r="J34" s="50" t="str">
        <f>+[1]All!J858</f>
        <v>TCU</v>
      </c>
      <c r="K34" s="51" t="str">
        <f>+[1]All!K858</f>
        <v>Oklahoma State</v>
      </c>
      <c r="L34" s="71">
        <f>+[1]All!L858</f>
        <v>4.5</v>
      </c>
      <c r="M34" s="57">
        <f>+[1]All!M858</f>
        <v>70.5</v>
      </c>
      <c r="N34" s="50">
        <f>+[1]All!N858</f>
        <v>0</v>
      </c>
      <c r="O34" s="48">
        <f>+[1]All!O858</f>
        <v>0</v>
      </c>
      <c r="P34" s="52" t="str">
        <f>+[1]All!P858</f>
        <v>TCU</v>
      </c>
      <c r="Q34" s="48">
        <f>+[1]All!Q858</f>
        <v>0</v>
      </c>
      <c r="R34" s="50" t="str">
        <f>+[1]All!R858</f>
        <v>Oklahoma State</v>
      </c>
      <c r="S34" s="52" t="str">
        <f>+[1]All!S858</f>
        <v>TCU</v>
      </c>
      <c r="T34" s="50" t="str">
        <f>+[1]All!T858</f>
        <v>TCU</v>
      </c>
      <c r="U34" s="51" t="str">
        <f>+[1]All!U858</f>
        <v>L</v>
      </c>
      <c r="V34" s="53">
        <f>+[1]All!X858</f>
        <v>0</v>
      </c>
      <c r="W34" s="50">
        <f>+[1]All!Z858</f>
        <v>0</v>
      </c>
      <c r="X34" s="51">
        <f>+[1]All!AA858</f>
        <v>0</v>
      </c>
      <c r="Y34" s="50" t="str">
        <f>+[1]All!AL858</f>
        <v>OKLAHOMA STATE</v>
      </c>
      <c r="Z34" s="52">
        <f>+[1]All!AM858</f>
        <v>49</v>
      </c>
      <c r="AA34" s="50" t="str">
        <f>+[1]All!AN858</f>
        <v>tcu</v>
      </c>
      <c r="AB34" s="51">
        <f>+[1]All!AO858</f>
        <v>29</v>
      </c>
      <c r="AC34" s="53" t="str">
        <f>+[1]All!AP858</f>
        <v>X</v>
      </c>
      <c r="AD34" s="54" t="str">
        <f>+[1]All!AQ858</f>
        <v>Oklahoma State</v>
      </c>
      <c r="AE34" s="49">
        <f>+[1]All!AR858</f>
        <v>2</v>
      </c>
      <c r="AF34" s="47">
        <f>+[1]All!AS858</f>
        <v>1</v>
      </c>
      <c r="AG34" s="47">
        <f>+[1]All!AT858</f>
        <v>0</v>
      </c>
      <c r="AH34" s="49">
        <f>+[1]All!AU858</f>
        <v>5</v>
      </c>
      <c r="AI34" s="47">
        <f>+[1]All!AV858</f>
        <v>4</v>
      </c>
      <c r="AJ34" s="48">
        <f>+[1]All!AW858</f>
        <v>0</v>
      </c>
      <c r="AL34" s="50">
        <f>+[1]All!AY858</f>
        <v>3</v>
      </c>
      <c r="AM34" s="52">
        <f>+[1]All!AZ858</f>
        <v>1</v>
      </c>
      <c r="AN34" s="51">
        <f>+[1]All!BA858</f>
        <v>0</v>
      </c>
      <c r="AP34" s="54" t="str">
        <f>+[1]All!BC858</f>
        <v>TCU</v>
      </c>
      <c r="AQ34" s="49">
        <f>+[1]All!BD858</f>
        <v>0</v>
      </c>
      <c r="AR34" s="47">
        <f>+[1]All!BE858</f>
        <v>5</v>
      </c>
      <c r="AS34" s="47">
        <f>+[1]All!BF858</f>
        <v>0</v>
      </c>
      <c r="AT34" s="49">
        <f>+[1]All!BG858</f>
        <v>2</v>
      </c>
      <c r="AU34" s="47">
        <f>+[1]All!BH858</f>
        <v>7</v>
      </c>
      <c r="AV34" s="48">
        <f>+[1]All!BI858</f>
        <v>0</v>
      </c>
      <c r="AW34" s="55">
        <f>+[1]All!BJ858</f>
        <v>80.959999999999994</v>
      </c>
      <c r="AX34" s="56">
        <f>+[1]All!BK858</f>
        <v>80.819999999999993</v>
      </c>
      <c r="AY34" s="14"/>
    </row>
    <row r="35" spans="1:51" x14ac:dyDescent="0.3">
      <c r="A35" s="10">
        <f>+[1]All!A859</f>
        <v>12</v>
      </c>
      <c r="B35" s="13" t="str">
        <f>+[1]All!B859</f>
        <v>Sat</v>
      </c>
      <c r="C35" s="19">
        <f>+[1]All!C859</f>
        <v>42693</v>
      </c>
      <c r="D35" s="70">
        <f>+[1]All!D859</f>
        <v>0.83333333333333337</v>
      </c>
      <c r="E35" s="76" t="str">
        <f>+[1]All!E859</f>
        <v>ABC</v>
      </c>
      <c r="F35" s="12" t="str">
        <f>+[1]All!F859</f>
        <v>Oklahoma</v>
      </c>
      <c r="G35" s="13" t="str">
        <f>+[1]All!G859</f>
        <v>B12</v>
      </c>
      <c r="H35" s="13" t="str">
        <f>+[1]All!H859</f>
        <v>West Virginia</v>
      </c>
      <c r="I35" s="13" t="str">
        <f>+[1]All!I859</f>
        <v>B12</v>
      </c>
      <c r="J35" s="50" t="str">
        <f>+[1]All!J859</f>
        <v>Oklahoma</v>
      </c>
      <c r="K35" s="51" t="str">
        <f>+[1]All!K859</f>
        <v>West Virginia</v>
      </c>
      <c r="L35" s="71">
        <f>+[1]All!L859</f>
        <v>3.5</v>
      </c>
      <c r="M35" s="57">
        <f>+[1]All!M859</f>
        <v>65.5</v>
      </c>
      <c r="N35" s="50">
        <f>+[1]All!N859</f>
        <v>0</v>
      </c>
      <c r="O35" s="48">
        <f>+[1]All!O859</f>
        <v>0</v>
      </c>
      <c r="P35" s="52" t="str">
        <f>+[1]All!P859</f>
        <v>West Virginia</v>
      </c>
      <c r="Q35" s="48">
        <f>+[1]All!Q859</f>
        <v>0</v>
      </c>
      <c r="R35" s="50" t="str">
        <f>+[1]All!R859</f>
        <v>West Virginia</v>
      </c>
      <c r="S35" s="52" t="str">
        <f>+[1]All!S859</f>
        <v>Oklahoma</v>
      </c>
      <c r="T35" s="50" t="str">
        <f>+[1]All!T859</f>
        <v>Oklahoma</v>
      </c>
      <c r="U35" s="51" t="str">
        <f>+[1]All!U859</f>
        <v>L</v>
      </c>
      <c r="V35" s="53">
        <f>+[1]All!X859</f>
        <v>0</v>
      </c>
      <c r="W35" s="50">
        <f>+[1]All!Z859</f>
        <v>0</v>
      </c>
      <c r="X35" s="51">
        <f>+[1]All!AA859</f>
        <v>0</v>
      </c>
      <c r="Y35" s="50" t="str">
        <f>+[1]All!AL859</f>
        <v>OKLAHOMA</v>
      </c>
      <c r="Z35" s="52">
        <f>+[1]All!AM859</f>
        <v>44</v>
      </c>
      <c r="AA35" s="50" t="str">
        <f>+[1]All!AN859</f>
        <v>West Virginia</v>
      </c>
      <c r="AB35" s="51">
        <f>+[1]All!AO859</f>
        <v>24</v>
      </c>
      <c r="AC35" s="53">
        <f>+[1]All!AP859</f>
        <v>0</v>
      </c>
      <c r="AD35" s="54" t="str">
        <f>+[1]All!AQ859</f>
        <v>Oklahoma</v>
      </c>
      <c r="AE35" s="49">
        <f>+[1]All!AR859</f>
        <v>1</v>
      </c>
      <c r="AF35" s="47">
        <f>+[1]All!AS859</f>
        <v>3</v>
      </c>
      <c r="AG35" s="47">
        <f>+[1]All!AT859</f>
        <v>0</v>
      </c>
      <c r="AH35" s="49">
        <f>+[1]All!AU859</f>
        <v>4</v>
      </c>
      <c r="AI35" s="47">
        <f>+[1]All!AV859</f>
        <v>5</v>
      </c>
      <c r="AJ35" s="48">
        <f>+[1]All!AW859</f>
        <v>0</v>
      </c>
      <c r="AL35" s="50">
        <f>+[1]All!AY859</f>
        <v>2</v>
      </c>
      <c r="AM35" s="52">
        <f>+[1]All!AZ859</f>
        <v>2</v>
      </c>
      <c r="AN35" s="51">
        <f>+[1]All!BA859</f>
        <v>0</v>
      </c>
      <c r="AP35" s="54" t="str">
        <f>+[1]All!BC859</f>
        <v>West Virginia</v>
      </c>
      <c r="AQ35" s="49">
        <f>+[1]All!BD859</f>
        <v>2</v>
      </c>
      <c r="AR35" s="47">
        <f>+[1]All!BE859</f>
        <v>3</v>
      </c>
      <c r="AS35" s="47">
        <f>+[1]All!BF859</f>
        <v>0</v>
      </c>
      <c r="AT35" s="49">
        <f>+[1]All!BG859</f>
        <v>4</v>
      </c>
      <c r="AU35" s="47">
        <f>+[1]All!BH859</f>
        <v>4</v>
      </c>
      <c r="AV35" s="48">
        <f>+[1]All!BI859</f>
        <v>0</v>
      </c>
      <c r="AW35" s="55">
        <f>+[1]All!BJ859</f>
        <v>87.97</v>
      </c>
      <c r="AX35" s="56">
        <f>+[1]All!BK859</f>
        <v>83.17</v>
      </c>
      <c r="AY35" s="14"/>
    </row>
    <row r="36" spans="1:51" x14ac:dyDescent="0.3">
      <c r="A36" s="10">
        <f>+[1]All!A860</f>
        <v>12</v>
      </c>
      <c r="B36" s="13" t="str">
        <f>+[1]All!B860</f>
        <v>Sat</v>
      </c>
      <c r="C36" s="19">
        <f>+[1]All!C860</f>
        <v>42693</v>
      </c>
      <c r="D36" s="70">
        <f>+[1]All!D860</f>
        <v>0.75</v>
      </c>
      <c r="E36" s="76">
        <f>+[1]All!E860</f>
        <v>0</v>
      </c>
      <c r="F36" s="12" t="str">
        <f>+[1]All!F860</f>
        <v>Old Dominion</v>
      </c>
      <c r="G36" s="13" t="str">
        <f>+[1]All!G860</f>
        <v>CUSA</v>
      </c>
      <c r="H36" s="13" t="str">
        <f>+[1]All!H860</f>
        <v>Florida Atlantic</v>
      </c>
      <c r="I36" s="13" t="str">
        <f>+[1]All!I860</f>
        <v>CUSA</v>
      </c>
      <c r="J36" s="50" t="str">
        <f>+[1]All!J860</f>
        <v>Old Dominion</v>
      </c>
      <c r="K36" s="51" t="str">
        <f>+[1]All!K860</f>
        <v>Florida Atlantic</v>
      </c>
      <c r="L36" s="71">
        <f>+[1]All!L860</f>
        <v>8</v>
      </c>
      <c r="M36" s="57">
        <f>+[1]All!M860</f>
        <v>63</v>
      </c>
      <c r="N36" s="50">
        <f>+[1]All!N860</f>
        <v>0</v>
      </c>
      <c r="O36" s="48">
        <f>+[1]All!O860</f>
        <v>0</v>
      </c>
      <c r="P36" s="52" t="str">
        <f>+[1]All!P860</f>
        <v>Florida Atlantic</v>
      </c>
      <c r="Q36" s="48">
        <f>+[1]All!Q860</f>
        <v>0</v>
      </c>
      <c r="R36" s="50" t="str">
        <f>+[1]All!R860</f>
        <v>Florida Atlantic</v>
      </c>
      <c r="S36" s="52" t="str">
        <f>+[1]All!S860</f>
        <v>Old Dominion</v>
      </c>
      <c r="T36" s="50" t="str">
        <f>+[1]All!T860</f>
        <v>Old Dominion</v>
      </c>
      <c r="U36" s="51" t="str">
        <f>+[1]All!U860</f>
        <v>L</v>
      </c>
      <c r="V36" s="53">
        <f>+[1]All!X860</f>
        <v>0</v>
      </c>
      <c r="W36" s="50">
        <f>+[1]All!Z860</f>
        <v>0</v>
      </c>
      <c r="X36" s="51">
        <f>+[1]All!AA860</f>
        <v>0</v>
      </c>
      <c r="Y36" s="50" t="str">
        <f>+[1]All!AL860</f>
        <v>Florida Atlantic</v>
      </c>
      <c r="Z36" s="52">
        <f>+[1]All!AM860</f>
        <v>33</v>
      </c>
      <c r="AA36" s="50" t="str">
        <f>+[1]All!AN860</f>
        <v>OLD DOMINION</v>
      </c>
      <c r="AB36" s="51">
        <f>+[1]All!AO860</f>
        <v>31</v>
      </c>
      <c r="AC36" s="53">
        <f>+[1]All!AP860</f>
        <v>0</v>
      </c>
      <c r="AD36" s="54" t="str">
        <f>+[1]All!AQ860</f>
        <v>Old Dominion</v>
      </c>
      <c r="AE36" s="49">
        <f>+[1]All!AR860</f>
        <v>2</v>
      </c>
      <c r="AF36" s="47">
        <f>+[1]All!AS860</f>
        <v>3</v>
      </c>
      <c r="AG36" s="47">
        <f>+[1]All!AT860</f>
        <v>0</v>
      </c>
      <c r="AH36" s="49">
        <f>+[1]All!AU860</f>
        <v>7</v>
      </c>
      <c r="AI36" s="47">
        <f>+[1]All!AV860</f>
        <v>3</v>
      </c>
      <c r="AJ36" s="48">
        <f>+[1]All!AW860</f>
        <v>0</v>
      </c>
      <c r="AL36" s="50">
        <f>+[1]All!AY860</f>
        <v>2</v>
      </c>
      <c r="AM36" s="52">
        <f>+[1]All!AZ860</f>
        <v>0</v>
      </c>
      <c r="AN36" s="51">
        <f>+[1]All!BA860</f>
        <v>0</v>
      </c>
      <c r="AP36" s="54" t="str">
        <f>+[1]All!BC860</f>
        <v>Florida Atlantic</v>
      </c>
      <c r="AQ36" s="49">
        <f>+[1]All!BD860</f>
        <v>1</v>
      </c>
      <c r="AR36" s="47">
        <f>+[1]All!BE860</f>
        <v>3</v>
      </c>
      <c r="AS36" s="47">
        <f>+[1]All!BF860</f>
        <v>0</v>
      </c>
      <c r="AT36" s="49">
        <f>+[1]All!BG860</f>
        <v>2</v>
      </c>
      <c r="AU36" s="47">
        <f>+[1]All!BH860</f>
        <v>7</v>
      </c>
      <c r="AV36" s="48">
        <f>+[1]All!BI860</f>
        <v>0</v>
      </c>
      <c r="AW36" s="55">
        <f>+[1]All!BJ860</f>
        <v>62.07</v>
      </c>
      <c r="AX36" s="56">
        <f>+[1]All!BK860</f>
        <v>48.72</v>
      </c>
      <c r="AY36" s="14"/>
    </row>
    <row r="37" spans="1:51" x14ac:dyDescent="0.3">
      <c r="A37" s="10">
        <f>+[1]All!A861</f>
        <v>12</v>
      </c>
      <c r="B37" s="13" t="str">
        <f>+[1]All!B861</f>
        <v>Sat</v>
      </c>
      <c r="C37" s="19">
        <f>+[1]All!C861</f>
        <v>42693</v>
      </c>
      <c r="D37" s="70">
        <f>+[1]All!D861</f>
        <v>0.79166666666666663</v>
      </c>
      <c r="E37" s="76">
        <f>+[1]All!E861</f>
        <v>0</v>
      </c>
      <c r="F37" s="12" t="str">
        <f>+[1]All!F861</f>
        <v>Marshall</v>
      </c>
      <c r="G37" s="13" t="str">
        <f>+[1]All!G861</f>
        <v>CUSA</v>
      </c>
      <c r="H37" s="13" t="str">
        <f>+[1]All!H861</f>
        <v>Florida Intl</v>
      </c>
      <c r="I37" s="13" t="str">
        <f>+[1]All!I861</f>
        <v>CUSA</v>
      </c>
      <c r="J37" s="50" t="str">
        <f>+[1]All!J861</f>
        <v>Marshall</v>
      </c>
      <c r="K37" s="51" t="str">
        <f>+[1]All!K861</f>
        <v>Florida Intl</v>
      </c>
      <c r="L37" s="71">
        <f>+[1]All!L861</f>
        <v>2.5</v>
      </c>
      <c r="M37" s="57">
        <f>+[1]All!M861</f>
        <v>56.5</v>
      </c>
      <c r="N37" s="50">
        <f>+[1]All!N861</f>
        <v>0</v>
      </c>
      <c r="O37" s="48">
        <f>+[1]All!O861</f>
        <v>0</v>
      </c>
      <c r="P37" s="52" t="str">
        <f>+[1]All!P861</f>
        <v>Florida Intl</v>
      </c>
      <c r="Q37" s="48">
        <f>+[1]All!Q861</f>
        <v>0</v>
      </c>
      <c r="R37" s="50" t="str">
        <f>+[1]All!R861</f>
        <v>Florida Intl</v>
      </c>
      <c r="S37" s="52" t="str">
        <f>+[1]All!S861</f>
        <v>Marshall</v>
      </c>
      <c r="T37" s="50" t="str">
        <f>+[1]All!T861</f>
        <v>Marshall</v>
      </c>
      <c r="U37" s="51" t="str">
        <f>+[1]All!U861</f>
        <v>L</v>
      </c>
      <c r="V37" s="53">
        <f>+[1]All!X861</f>
        <v>0</v>
      </c>
      <c r="W37" s="50">
        <f>+[1]All!Z861</f>
        <v>0</v>
      </c>
      <c r="X37" s="51">
        <f>+[1]All!AA861</f>
        <v>0</v>
      </c>
      <c r="Y37" s="50" t="str">
        <f>+[1]All!AL861</f>
        <v>MARSHALL</v>
      </c>
      <c r="Z37" s="52">
        <f>+[1]All!AM861</f>
        <v>52</v>
      </c>
      <c r="AA37" s="50" t="str">
        <f>+[1]All!AN861</f>
        <v>Florida Intl</v>
      </c>
      <c r="AB37" s="51">
        <f>+[1]All!AO861</f>
        <v>0</v>
      </c>
      <c r="AC37" s="53">
        <f>+[1]All!AP861</f>
        <v>0</v>
      </c>
      <c r="AD37" s="54" t="str">
        <f>+[1]All!AQ861</f>
        <v>Marshall</v>
      </c>
      <c r="AE37" s="49">
        <f>+[1]All!AR861</f>
        <v>1</v>
      </c>
      <c r="AF37" s="47">
        <f>+[1]All!AS861</f>
        <v>2</v>
      </c>
      <c r="AG37" s="47">
        <f>+[1]All!AT861</f>
        <v>1</v>
      </c>
      <c r="AH37" s="49">
        <f>+[1]All!AU861</f>
        <v>2</v>
      </c>
      <c r="AI37" s="47">
        <f>+[1]All!AV861</f>
        <v>6</v>
      </c>
      <c r="AJ37" s="48">
        <f>+[1]All!AW861</f>
        <v>1</v>
      </c>
      <c r="AL37" s="50">
        <f>+[1]All!AY861</f>
        <v>3</v>
      </c>
      <c r="AM37" s="52">
        <f>+[1]All!AZ861</f>
        <v>0</v>
      </c>
      <c r="AN37" s="51">
        <f>+[1]All!BA861</f>
        <v>0</v>
      </c>
      <c r="AP37" s="54" t="str">
        <f>+[1]All!BC861</f>
        <v>Florida Intl</v>
      </c>
      <c r="AQ37" s="49">
        <f>+[1]All!BD861</f>
        <v>2</v>
      </c>
      <c r="AR37" s="47">
        <f>+[1]All!BE861</f>
        <v>5</v>
      </c>
      <c r="AS37" s="47">
        <f>+[1]All!BF861</f>
        <v>0</v>
      </c>
      <c r="AT37" s="49">
        <f>+[1]All!BG861</f>
        <v>4</v>
      </c>
      <c r="AU37" s="47">
        <f>+[1]All!BH861</f>
        <v>6</v>
      </c>
      <c r="AV37" s="48">
        <f>+[1]All!BI861</f>
        <v>0</v>
      </c>
      <c r="AW37" s="55">
        <f>+[1]All!BJ861</f>
        <v>55.61</v>
      </c>
      <c r="AX37" s="56">
        <f>+[1]All!BK861</f>
        <v>48.67</v>
      </c>
      <c r="AY37" s="14"/>
    </row>
    <row r="38" spans="1:51" x14ac:dyDescent="0.3">
      <c r="A38" s="10">
        <f>+[1]All!A862</f>
        <v>12</v>
      </c>
      <c r="B38" s="13" t="str">
        <f>+[1]All!B862</f>
        <v>Sat</v>
      </c>
      <c r="C38" s="19">
        <f>+[1]All!C862</f>
        <v>42693</v>
      </c>
      <c r="D38" s="70">
        <f>+[1]All!D862</f>
        <v>0.72916666666666663</v>
      </c>
      <c r="E38" s="76">
        <f>+[1]All!E862</f>
        <v>0</v>
      </c>
      <c r="F38" s="12" t="str">
        <f>+[1]All!F862</f>
        <v>Southern Miss</v>
      </c>
      <c r="G38" s="13" t="str">
        <f>+[1]All!G862</f>
        <v>CUSA</v>
      </c>
      <c r="H38" s="13" t="str">
        <f>+[1]All!H862</f>
        <v>North Texas</v>
      </c>
      <c r="I38" s="13" t="str">
        <f>+[1]All!I862</f>
        <v>CUSA</v>
      </c>
      <c r="J38" s="50" t="str">
        <f>+[1]All!J862</f>
        <v>Southern Miss</v>
      </c>
      <c r="K38" s="51" t="str">
        <f>+[1]All!K862</f>
        <v>North Texas</v>
      </c>
      <c r="L38" s="71">
        <f>+[1]All!L862</f>
        <v>5.5</v>
      </c>
      <c r="M38" s="57">
        <f>+[1]All!M862</f>
        <v>59.5</v>
      </c>
      <c r="N38" s="50">
        <f>+[1]All!N862</f>
        <v>0</v>
      </c>
      <c r="O38" s="48">
        <f>+[1]All!O862</f>
        <v>0</v>
      </c>
      <c r="P38" s="52" t="str">
        <f>+[1]All!P862</f>
        <v>North Texas</v>
      </c>
      <c r="Q38" s="48">
        <f>+[1]All!Q862</f>
        <v>0</v>
      </c>
      <c r="R38" s="50" t="str">
        <f>+[1]All!R862</f>
        <v>North Texas</v>
      </c>
      <c r="S38" s="52" t="str">
        <f>+[1]All!S862</f>
        <v>Southern Miss</v>
      </c>
      <c r="T38" s="50" t="str">
        <f>+[1]All!T862</f>
        <v>Southern Miss</v>
      </c>
      <c r="U38" s="51" t="str">
        <f>+[1]All!U862</f>
        <v>L</v>
      </c>
      <c r="V38" s="53" t="str">
        <f>+[1]All!X862</f>
        <v>MM</v>
      </c>
      <c r="W38" s="50">
        <f>+[1]All!Z862</f>
        <v>0</v>
      </c>
      <c r="X38" s="51">
        <f>+[1]All!AA862</f>
        <v>0</v>
      </c>
      <c r="Y38" s="50" t="str">
        <f>+[1]All!AL862</f>
        <v>SOUTHERN MISS</v>
      </c>
      <c r="Z38" s="52">
        <f>+[1]All!AM862</f>
        <v>49</v>
      </c>
      <c r="AA38" s="50" t="str">
        <f>+[1]All!AN862</f>
        <v>North Texas</v>
      </c>
      <c r="AB38" s="51">
        <f>+[1]All!AO862</f>
        <v>14</v>
      </c>
      <c r="AC38" s="53">
        <f>+[1]All!AP862</f>
        <v>0</v>
      </c>
      <c r="AD38" s="54" t="str">
        <f>+[1]All!AQ862</f>
        <v>Southern Miss</v>
      </c>
      <c r="AE38" s="49">
        <f>+[1]All!AR862</f>
        <v>2</v>
      </c>
      <c r="AF38" s="47">
        <f>+[1]All!AS862</f>
        <v>2</v>
      </c>
      <c r="AG38" s="47">
        <f>+[1]All!AT862</f>
        <v>0</v>
      </c>
      <c r="AH38" s="49">
        <f>+[1]All!AU862</f>
        <v>3</v>
      </c>
      <c r="AI38" s="47">
        <f>+[1]All!AV862</f>
        <v>6</v>
      </c>
      <c r="AJ38" s="48">
        <f>+[1]All!AW862</f>
        <v>0</v>
      </c>
      <c r="AL38" s="50">
        <f>+[1]All!AY862</f>
        <v>2</v>
      </c>
      <c r="AM38" s="52">
        <f>+[1]All!AZ862</f>
        <v>1</v>
      </c>
      <c r="AN38" s="51">
        <f>+[1]All!BA862</f>
        <v>0</v>
      </c>
      <c r="AP38" s="54" t="str">
        <f>+[1]All!BC862</f>
        <v>North Texas</v>
      </c>
      <c r="AQ38" s="49">
        <f>+[1]All!BD862</f>
        <v>1</v>
      </c>
      <c r="AR38" s="47">
        <f>+[1]All!BE862</f>
        <v>4</v>
      </c>
      <c r="AS38" s="47">
        <f>+[1]All!BF862</f>
        <v>0</v>
      </c>
      <c r="AT38" s="49">
        <f>+[1]All!BG862</f>
        <v>5</v>
      </c>
      <c r="AU38" s="47">
        <f>+[1]All!BH862</f>
        <v>5</v>
      </c>
      <c r="AV38" s="48">
        <f>+[1]All!BI862</f>
        <v>0</v>
      </c>
      <c r="AW38" s="55">
        <f>+[1]All!BJ862</f>
        <v>60.23</v>
      </c>
      <c r="AX38" s="56">
        <f>+[1]All!BK862</f>
        <v>52.89</v>
      </c>
      <c r="AY38" s="14"/>
    </row>
    <row r="39" spans="1:51" x14ac:dyDescent="0.3">
      <c r="A39" s="10">
        <f>+[1]All!A863</f>
        <v>12</v>
      </c>
      <c r="B39" s="13" t="str">
        <f>+[1]All!B863</f>
        <v>Sat</v>
      </c>
      <c r="C39" s="19">
        <f>+[1]All!C863</f>
        <v>42693</v>
      </c>
      <c r="D39" s="70">
        <f>+[1]All!D863</f>
        <v>0.5</v>
      </c>
      <c r="E39" s="76" t="str">
        <f>+[1]All!E863</f>
        <v>espn3</v>
      </c>
      <c r="F39" s="12" t="str">
        <f>+[1]All!F863</f>
        <v>UTEP</v>
      </c>
      <c r="G39" s="13" t="str">
        <f>+[1]All!G863</f>
        <v>CUSA</v>
      </c>
      <c r="H39" s="13" t="str">
        <f>+[1]All!H863</f>
        <v>Rice</v>
      </c>
      <c r="I39" s="13" t="str">
        <f>+[1]All!I863</f>
        <v>CUSA</v>
      </c>
      <c r="J39" s="50" t="str">
        <f>+[1]All!J863</f>
        <v>Rice</v>
      </c>
      <c r="K39" s="51" t="str">
        <f>+[1]All!K863</f>
        <v>UTEP</v>
      </c>
      <c r="L39" s="71">
        <f>+[1]All!L863</f>
        <v>1.5</v>
      </c>
      <c r="M39" s="57">
        <f>+[1]All!M863</f>
        <v>58</v>
      </c>
      <c r="N39" s="50">
        <f>+[1]All!N863</f>
        <v>0</v>
      </c>
      <c r="O39" s="48">
        <f>+[1]All!O863</f>
        <v>0</v>
      </c>
      <c r="P39" s="52" t="str">
        <f>+[1]All!P863</f>
        <v>Rice</v>
      </c>
      <c r="Q39" s="48">
        <f>+[1]All!Q863</f>
        <v>0</v>
      </c>
      <c r="R39" s="50" t="str">
        <f>+[1]All!R863</f>
        <v>UTEP</v>
      </c>
      <c r="S39" s="52" t="str">
        <f>+[1]All!S863</f>
        <v>Rice</v>
      </c>
      <c r="T39" s="50" t="str">
        <f>+[1]All!T863</f>
        <v>UTEP</v>
      </c>
      <c r="U39" s="51" t="str">
        <f>+[1]All!U863</f>
        <v>W</v>
      </c>
      <c r="V39" s="53">
        <f>+[1]All!X863</f>
        <v>0</v>
      </c>
      <c r="W39" s="50">
        <f>+[1]All!Z863</f>
        <v>0</v>
      </c>
      <c r="X39" s="51">
        <f>+[1]All!AA863</f>
        <v>0</v>
      </c>
      <c r="Y39" s="50" t="str">
        <f>+[1]All!AL863</f>
        <v>UTEP</v>
      </c>
      <c r="Z39" s="52">
        <f>+[1]All!AM863</f>
        <v>24</v>
      </c>
      <c r="AA39" s="50" t="str">
        <f>+[1]All!AN863</f>
        <v>Rice</v>
      </c>
      <c r="AB39" s="51">
        <f>+[1]All!AO863</f>
        <v>21</v>
      </c>
      <c r="AC39" s="53">
        <f>+[1]All!AP863</f>
        <v>0</v>
      </c>
      <c r="AD39" s="54" t="str">
        <f>+[1]All!AQ863</f>
        <v>UTEP</v>
      </c>
      <c r="AE39" s="49">
        <f>+[1]All!AR863</f>
        <v>1</v>
      </c>
      <c r="AF39" s="47">
        <f>+[1]All!AS863</f>
        <v>3</v>
      </c>
      <c r="AG39" s="47">
        <f>+[1]All!AT863</f>
        <v>0</v>
      </c>
      <c r="AH39" s="49">
        <f>+[1]All!AU863</f>
        <v>2</v>
      </c>
      <c r="AI39" s="47">
        <f>+[1]All!AV863</f>
        <v>8</v>
      </c>
      <c r="AJ39" s="48">
        <f>+[1]All!AW863</f>
        <v>0</v>
      </c>
      <c r="AL39" s="50">
        <f>+[1]All!AY863</f>
        <v>2</v>
      </c>
      <c r="AM39" s="52">
        <f>+[1]All!AZ863</f>
        <v>9</v>
      </c>
      <c r="AN39" s="51">
        <f>+[1]All!BA863</f>
        <v>0</v>
      </c>
      <c r="AP39" s="54" t="str">
        <f>+[1]All!BC863</f>
        <v>Rice</v>
      </c>
      <c r="AQ39" s="49">
        <f>+[1]All!BD863</f>
        <v>1</v>
      </c>
      <c r="AR39" s="47">
        <f>+[1]All!BE863</f>
        <v>2</v>
      </c>
      <c r="AS39" s="47">
        <f>+[1]All!BF863</f>
        <v>0</v>
      </c>
      <c r="AT39" s="49">
        <f>+[1]All!BG863</f>
        <v>3</v>
      </c>
      <c r="AU39" s="47">
        <f>+[1]All!BH863</f>
        <v>6</v>
      </c>
      <c r="AV39" s="48">
        <f>+[1]All!BI863</f>
        <v>0</v>
      </c>
      <c r="AW39" s="55">
        <f>+[1]All!BJ863</f>
        <v>46.01</v>
      </c>
      <c r="AX39" s="56">
        <f>+[1]All!BK863</f>
        <v>46.39</v>
      </c>
      <c r="AY39" s="14"/>
    </row>
    <row r="40" spans="1:51" x14ac:dyDescent="0.3">
      <c r="A40" s="10">
        <f>+[1]All!A864</f>
        <v>12</v>
      </c>
      <c r="B40" s="13" t="str">
        <f>+[1]All!B864</f>
        <v>Sat</v>
      </c>
      <c r="C40" s="19">
        <f>+[1]All!C864</f>
        <v>42693</v>
      </c>
      <c r="D40" s="70">
        <f>+[1]All!D864</f>
        <v>0.58333333333333337</v>
      </c>
      <c r="E40" s="76" t="str">
        <f>+[1]All!E864</f>
        <v>espn3</v>
      </c>
      <c r="F40" s="12" t="str">
        <f>+[1]All!F864</f>
        <v>Middle Tenn St</v>
      </c>
      <c r="G40" s="13" t="str">
        <f>+[1]All!G864</f>
        <v>CUSA</v>
      </c>
      <c r="H40" s="13" t="str">
        <f>+[1]All!H864</f>
        <v>UNC Charlotte</v>
      </c>
      <c r="I40" s="13" t="str">
        <f>+[1]All!I864</f>
        <v>CUSA</v>
      </c>
      <c r="J40" s="50" t="str">
        <f>+[1]All!J864</f>
        <v>Middle Tenn St</v>
      </c>
      <c r="K40" s="51" t="str">
        <f>+[1]All!K864</f>
        <v>UNC Charlotte</v>
      </c>
      <c r="L40" s="71">
        <f>+[1]All!L864</f>
        <v>4</v>
      </c>
      <c r="M40" s="57">
        <f>+[1]All!M864</f>
        <v>61</v>
      </c>
      <c r="N40" s="50">
        <f>+[1]All!N864</f>
        <v>0</v>
      </c>
      <c r="O40" s="48">
        <f>+[1]All!O864</f>
        <v>0</v>
      </c>
      <c r="P40" s="52" t="str">
        <f>+[1]All!P864</f>
        <v>UNC Charlotte</v>
      </c>
      <c r="Q40" s="48">
        <f>+[1]All!Q864</f>
        <v>0</v>
      </c>
      <c r="R40" s="50" t="str">
        <f>+[1]All!R864</f>
        <v>UNC Charlotte</v>
      </c>
      <c r="S40" s="52" t="str">
        <f>+[1]All!S864</f>
        <v>Middle Tenn St</v>
      </c>
      <c r="T40" s="50" t="str">
        <f>+[1]All!T864</f>
        <v>Middle Tenn St</v>
      </c>
      <c r="U40" s="51" t="str">
        <f>+[1]All!U864</f>
        <v>L</v>
      </c>
      <c r="V40" s="53">
        <f>+[1]All!X864</f>
        <v>0</v>
      </c>
      <c r="W40" s="50">
        <f>+[1]All!Z864</f>
        <v>0</v>
      </c>
      <c r="X40" s="51">
        <f>+[1]All!AA864</f>
        <v>0</v>
      </c>
      <c r="Y40" s="50" t="str">
        <f>+[1]All!AL864</f>
        <v>MIDDLE TENN ST</v>
      </c>
      <c r="Z40" s="52">
        <f>+[1]All!AM864</f>
        <v>73</v>
      </c>
      <c r="AA40" s="50" t="str">
        <f>+[1]All!AN864</f>
        <v>unc charlotte</v>
      </c>
      <c r="AB40" s="51">
        <f>+[1]All!AO864</f>
        <v>14</v>
      </c>
      <c r="AC40" s="53">
        <f>+[1]All!AP864</f>
        <v>0</v>
      </c>
      <c r="AD40" s="54" t="str">
        <f>+[1]All!AQ864</f>
        <v>Middle Tenn St</v>
      </c>
      <c r="AE40" s="49">
        <f>+[1]All!AR864</f>
        <v>4</v>
      </c>
      <c r="AF40" s="47">
        <f>+[1]All!AS864</f>
        <v>3</v>
      </c>
      <c r="AG40" s="47">
        <f>+[1]All!AT864</f>
        <v>0</v>
      </c>
      <c r="AH40" s="49">
        <f>+[1]All!AU864</f>
        <v>4</v>
      </c>
      <c r="AI40" s="47">
        <f>+[1]All!AV864</f>
        <v>5</v>
      </c>
      <c r="AJ40" s="48">
        <f>+[1]All!AW864</f>
        <v>0</v>
      </c>
      <c r="AL40" s="50">
        <f>+[1]All!AY864</f>
        <v>1</v>
      </c>
      <c r="AM40" s="52">
        <f>+[1]All!AZ864</f>
        <v>0</v>
      </c>
      <c r="AN40" s="51">
        <f>+[1]All!BA864</f>
        <v>0</v>
      </c>
      <c r="AP40" s="54" t="str">
        <f>+[1]All!BC864</f>
        <v>UNC Charlotte</v>
      </c>
      <c r="AQ40" s="49">
        <f>+[1]All!BD864</f>
        <v>0</v>
      </c>
      <c r="AR40" s="47">
        <f>+[1]All!BE864</f>
        <v>3</v>
      </c>
      <c r="AS40" s="47">
        <f>+[1]All!BF864</f>
        <v>0</v>
      </c>
      <c r="AT40" s="49">
        <f>+[1]All!BG864</f>
        <v>3</v>
      </c>
      <c r="AU40" s="47">
        <f>+[1]All!BH864</f>
        <v>6</v>
      </c>
      <c r="AV40" s="48">
        <f>+[1]All!BI864</f>
        <v>0</v>
      </c>
      <c r="AW40" s="55">
        <f>+[1]All!BJ864</f>
        <v>62.28</v>
      </c>
      <c r="AX40" s="56">
        <f>+[1]All!BK864</f>
        <v>48.52</v>
      </c>
      <c r="AY40" s="14"/>
    </row>
    <row r="41" spans="1:51" x14ac:dyDescent="0.3">
      <c r="A41" s="10">
        <f>+[1]All!A865</f>
        <v>12</v>
      </c>
      <c r="B41" s="13" t="str">
        <f>+[1]All!B865</f>
        <v>Sat</v>
      </c>
      <c r="C41" s="19">
        <f>+[1]All!C865</f>
        <v>42693</v>
      </c>
      <c r="D41" s="70">
        <f>+[1]All!D865</f>
        <v>0.5</v>
      </c>
      <c r="E41" s="76" t="str">
        <f>+[1]All!E865</f>
        <v>CBSSN</v>
      </c>
      <c r="F41" s="12" t="str">
        <f>+[1]All!F865</f>
        <v>1AA Morgan State</v>
      </c>
      <c r="G41" s="13" t="str">
        <f>+[1]All!G865</f>
        <v>1AA</v>
      </c>
      <c r="H41" s="13" t="str">
        <f>+[1]All!H865</f>
        <v>Army</v>
      </c>
      <c r="I41" s="13" t="str">
        <f>+[1]All!I865</f>
        <v>Ind</v>
      </c>
      <c r="J41" s="50">
        <f>+[1]All!J865</f>
        <v>0</v>
      </c>
      <c r="K41" s="51" t="str">
        <f>+[1]All!K865</f>
        <v>1AA Morgan State</v>
      </c>
      <c r="L41" s="71">
        <f>+[1]All!L865</f>
        <v>0</v>
      </c>
      <c r="M41" s="57">
        <f>+[1]All!M865</f>
        <v>0</v>
      </c>
      <c r="N41" s="50">
        <f>+[1]All!N865</f>
        <v>0</v>
      </c>
      <c r="O41" s="48">
        <f>+[1]All!O865</f>
        <v>0</v>
      </c>
      <c r="P41" s="52" t="str">
        <f>+[1]All!P865</f>
        <v>Army</v>
      </c>
      <c r="Q41" s="48">
        <f>+[1]All!Q865</f>
        <v>0</v>
      </c>
      <c r="R41" s="50">
        <f>+[1]All!R865</f>
        <v>0</v>
      </c>
      <c r="S41" s="52" t="str">
        <f>+[1]All!S865</f>
        <v>1AA Morgan State</v>
      </c>
      <c r="T41" s="50">
        <f>+[1]All!T865</f>
        <v>0</v>
      </c>
      <c r="U41" s="51">
        <f>+[1]All!U865</f>
        <v>0</v>
      </c>
      <c r="V41" s="53">
        <f>+[1]All!X865</f>
        <v>0</v>
      </c>
      <c r="W41" s="50">
        <f>+[1]All!Z865</f>
        <v>0</v>
      </c>
      <c r="X41" s="51">
        <f>+[1]All!AA865</f>
        <v>0</v>
      </c>
      <c r="Y41" s="50" t="str">
        <f>+[1]All!AL865</f>
        <v>DNP</v>
      </c>
      <c r="Z41" s="52">
        <f>+[1]All!AM865</f>
        <v>0</v>
      </c>
      <c r="AA41" s="50">
        <f>+[1]All!AN865</f>
        <v>0</v>
      </c>
      <c r="AB41" s="51">
        <f>+[1]All!AO865</f>
        <v>0</v>
      </c>
      <c r="AC41" s="53">
        <f>+[1]All!AP865</f>
        <v>0</v>
      </c>
      <c r="AD41" s="54" t="str">
        <f>+[1]All!AQ865</f>
        <v>1AA Morgan State</v>
      </c>
      <c r="AE41" s="49">
        <f>+[1]All!AR865</f>
        <v>0</v>
      </c>
      <c r="AF41" s="47">
        <f>+[1]All!AS865</f>
        <v>0</v>
      </c>
      <c r="AG41" s="47">
        <f>+[1]All!AT865</f>
        <v>0</v>
      </c>
      <c r="AH41" s="49">
        <f>+[1]All!AU865</f>
        <v>0</v>
      </c>
      <c r="AI41" s="47">
        <f>+[1]All!AV865</f>
        <v>0</v>
      </c>
      <c r="AJ41" s="48">
        <f>+[1]All!AW865</f>
        <v>0</v>
      </c>
      <c r="AL41" s="50">
        <f>+[1]All!AY865</f>
        <v>0</v>
      </c>
      <c r="AM41" s="52">
        <f>+[1]All!AZ865</f>
        <v>0</v>
      </c>
      <c r="AN41" s="51">
        <f>+[1]All!BA865</f>
        <v>0</v>
      </c>
      <c r="AP41" s="54" t="str">
        <f>+[1]All!BC865</f>
        <v>Army</v>
      </c>
      <c r="AQ41" s="49">
        <f>+[1]All!BD865</f>
        <v>1</v>
      </c>
      <c r="AR41" s="47">
        <f>+[1]All!BE865</f>
        <v>3</v>
      </c>
      <c r="AS41" s="47">
        <f>+[1]All!BF865</f>
        <v>0</v>
      </c>
      <c r="AT41" s="49">
        <f>+[1]All!BG865</f>
        <v>4</v>
      </c>
      <c r="AU41" s="47">
        <f>+[1]All!BH865</f>
        <v>5</v>
      </c>
      <c r="AV41" s="48">
        <f>+[1]All!BI865</f>
        <v>0</v>
      </c>
      <c r="AW41" s="55">
        <f>+[1]All!BJ865</f>
        <v>17.73</v>
      </c>
      <c r="AX41" s="56">
        <f>+[1]All!BK865</f>
        <v>63.34</v>
      </c>
      <c r="AY41" s="14"/>
    </row>
    <row r="42" spans="1:51" x14ac:dyDescent="0.3">
      <c r="A42" s="10">
        <f>+[1]All!A866</f>
        <v>12</v>
      </c>
      <c r="B42" s="13" t="str">
        <f>+[1]All!B866</f>
        <v>Sat</v>
      </c>
      <c r="C42" s="19">
        <f>+[1]All!C866</f>
        <v>42693</v>
      </c>
      <c r="D42" s="70">
        <f>+[1]All!D866</f>
        <v>0.58333333333333337</v>
      </c>
      <c r="E42" s="76" t="str">
        <f>+[1]All!E866</f>
        <v>BYU</v>
      </c>
      <c r="F42" s="12" t="str">
        <f>+[1]All!F866</f>
        <v>Massachusetts</v>
      </c>
      <c r="G42" s="13" t="str">
        <f>+[1]All!G866</f>
        <v>MAC</v>
      </c>
      <c r="H42" s="13" t="str">
        <f>+[1]All!H866</f>
        <v>BYU</v>
      </c>
      <c r="I42" s="13" t="str">
        <f>+[1]All!I866</f>
        <v>Ind</v>
      </c>
      <c r="J42" s="50" t="str">
        <f>+[1]All!J866</f>
        <v>BYU</v>
      </c>
      <c r="K42" s="51" t="str">
        <f>+[1]All!K866</f>
        <v>Massachusetts</v>
      </c>
      <c r="L42" s="71">
        <f>+[1]All!L866</f>
        <v>29</v>
      </c>
      <c r="M42" s="57">
        <f>+[1]All!M866</f>
        <v>57.5</v>
      </c>
      <c r="N42" s="50">
        <f>+[1]All!N866</f>
        <v>0</v>
      </c>
      <c r="O42" s="48">
        <f>+[1]All!O866</f>
        <v>0</v>
      </c>
      <c r="P42" s="52" t="str">
        <f>+[1]All!P866</f>
        <v>BYU</v>
      </c>
      <c r="Q42" s="48">
        <f>+[1]All!Q866</f>
        <v>0</v>
      </c>
      <c r="R42" s="50" t="str">
        <f>+[1]All!R866</f>
        <v>Massachusetts</v>
      </c>
      <c r="S42" s="52" t="str">
        <f>+[1]All!S866</f>
        <v>BYU</v>
      </c>
      <c r="T42" s="50" t="str">
        <f>+[1]All!T866</f>
        <v>Massachusetts</v>
      </c>
      <c r="U42" s="51" t="str">
        <f>+[1]All!U866</f>
        <v>W</v>
      </c>
      <c r="V42" s="53" t="str">
        <f>+[1]All!X866</f>
        <v>PW</v>
      </c>
      <c r="W42" s="50">
        <f>+[1]All!Z866</f>
        <v>0</v>
      </c>
      <c r="X42" s="51">
        <f>+[1]All!AA866</f>
        <v>0</v>
      </c>
      <c r="Y42" s="50" t="str">
        <f>+[1]All!AL866</f>
        <v>DNP</v>
      </c>
      <c r="Z42" s="52">
        <f>+[1]All!AM866</f>
        <v>0</v>
      </c>
      <c r="AA42" s="50">
        <f>+[1]All!AN866</f>
        <v>0</v>
      </c>
      <c r="AB42" s="51">
        <f>+[1]All!AO866</f>
        <v>0</v>
      </c>
      <c r="AC42" s="53">
        <f>+[1]All!AP866</f>
        <v>0</v>
      </c>
      <c r="AD42" s="54" t="str">
        <f>+[1]All!AQ866</f>
        <v>Massachusetts</v>
      </c>
      <c r="AE42" s="49">
        <f>+[1]All!AR866</f>
        <v>3</v>
      </c>
      <c r="AF42" s="47">
        <f>+[1]All!AS866</f>
        <v>2</v>
      </c>
      <c r="AG42" s="47">
        <f>+[1]All!AT866</f>
        <v>0</v>
      </c>
      <c r="AH42" s="49">
        <f>+[1]All!AU866</f>
        <v>5</v>
      </c>
      <c r="AI42" s="47">
        <f>+[1]All!AV866</f>
        <v>4</v>
      </c>
      <c r="AJ42" s="48">
        <f>+[1]All!AW866</f>
        <v>0</v>
      </c>
      <c r="AL42" s="50">
        <f>+[1]All!AY866</f>
        <v>0</v>
      </c>
      <c r="AM42" s="52">
        <f>+[1]All!AZ866</f>
        <v>0</v>
      </c>
      <c r="AN42" s="51">
        <f>+[1]All!BA866</f>
        <v>0</v>
      </c>
      <c r="AP42" s="54" t="str">
        <f>+[1]All!BC866</f>
        <v>BYU</v>
      </c>
      <c r="AQ42" s="49">
        <f>+[1]All!BD866</f>
        <v>0</v>
      </c>
      <c r="AR42" s="47">
        <f>+[1]All!BE866</f>
        <v>2</v>
      </c>
      <c r="AS42" s="47">
        <f>+[1]All!BF866</f>
        <v>1</v>
      </c>
      <c r="AT42" s="49">
        <f>+[1]All!BG866</f>
        <v>6</v>
      </c>
      <c r="AU42" s="47">
        <f>+[1]All!BH866</f>
        <v>2</v>
      </c>
      <c r="AV42" s="48">
        <f>+[1]All!BI866</f>
        <v>1</v>
      </c>
      <c r="AW42" s="55">
        <f>+[1]All!BJ866</f>
        <v>53.2</v>
      </c>
      <c r="AX42" s="56">
        <f>+[1]All!BK866</f>
        <v>78.319999999999993</v>
      </c>
      <c r="AY42" s="14"/>
    </row>
    <row r="43" spans="1:51" x14ac:dyDescent="0.3">
      <c r="A43" s="10">
        <f>+[1]All!A867</f>
        <v>12</v>
      </c>
      <c r="B43" s="10" t="str">
        <f>+[1]All!B867</f>
        <v>Sat</v>
      </c>
      <c r="C43" s="18">
        <f>+[1]All!C867</f>
        <v>42693</v>
      </c>
      <c r="D43" s="70">
        <f>+[1]All!D867</f>
        <v>0.64583333333333337</v>
      </c>
      <c r="E43" s="76" t="str">
        <f>+[1]All!E867</f>
        <v>NBC</v>
      </c>
      <c r="F43" s="63" t="str">
        <f>+[1]All!F867</f>
        <v>Virginia Tech</v>
      </c>
      <c r="G43" s="13" t="str">
        <f>+[1]All!G867</f>
        <v>ACC</v>
      </c>
      <c r="H43" s="13" t="str">
        <f>+[1]All!H867</f>
        <v>Notre Dame</v>
      </c>
      <c r="I43" s="13" t="str">
        <f>+[1]All!I867</f>
        <v>Ind</v>
      </c>
      <c r="J43" s="47" t="str">
        <f>+[1]All!J867</f>
        <v>Notre Dame</v>
      </c>
      <c r="K43" s="48" t="str">
        <f>+[1]All!K867</f>
        <v>Virginia Tech</v>
      </c>
      <c r="L43" s="64">
        <f>+[1]All!L867</f>
        <v>1</v>
      </c>
      <c r="M43" s="65">
        <f>+[1]All!M867</f>
        <v>54.5</v>
      </c>
      <c r="N43" s="49">
        <f>+[1]All!N867</f>
        <v>0</v>
      </c>
      <c r="O43" s="48">
        <f>+[1]All!O867</f>
        <v>0</v>
      </c>
      <c r="P43" s="47" t="str">
        <f>+[1]All!P867</f>
        <v>Notre Dame</v>
      </c>
      <c r="Q43" s="48">
        <f>+[1]All!Q867</f>
        <v>0</v>
      </c>
      <c r="R43" s="49" t="str">
        <f>+[1]All!R867</f>
        <v>Virginia Tech</v>
      </c>
      <c r="S43" s="48" t="str">
        <f>+[1]All!S867</f>
        <v>Notre Dame</v>
      </c>
      <c r="T43" s="47" t="str">
        <f>+[1]All!T867</f>
        <v>Virginia Tech</v>
      </c>
      <c r="U43" s="48" t="str">
        <f>+[1]All!U867</f>
        <v>W</v>
      </c>
      <c r="V43" s="53" t="str">
        <f>+[1]All!X867</f>
        <v>MM</v>
      </c>
      <c r="W43" s="50" t="str">
        <f>+[1]All!Z867</f>
        <v>O</v>
      </c>
      <c r="X43" s="51">
        <f>+[1]All!AA867</f>
        <v>0</v>
      </c>
      <c r="Y43" s="50" t="str">
        <f>+[1]All!AL867</f>
        <v>DNP</v>
      </c>
      <c r="Z43" s="52">
        <f>+[1]All!AM867</f>
        <v>0</v>
      </c>
      <c r="AA43" s="50">
        <f>+[1]All!AN867</f>
        <v>0</v>
      </c>
      <c r="AB43" s="51">
        <f>+[1]All!AO867</f>
        <v>0</v>
      </c>
      <c r="AC43" s="53">
        <f>+[1]All!AP867</f>
        <v>0</v>
      </c>
      <c r="AD43" s="54" t="str">
        <f>+[1]All!AQ867</f>
        <v>Virginia Tech</v>
      </c>
      <c r="AE43" s="49">
        <f>+[1]All!AR867</f>
        <v>1</v>
      </c>
      <c r="AF43" s="47">
        <f>+[1]All!AS867</f>
        <v>2</v>
      </c>
      <c r="AG43" s="47">
        <f>+[1]All!AT867</f>
        <v>0</v>
      </c>
      <c r="AH43" s="49">
        <f>+[1]All!AU867</f>
        <v>4</v>
      </c>
      <c r="AI43" s="47">
        <f>+[1]All!AV867</f>
        <v>4</v>
      </c>
      <c r="AJ43" s="48">
        <f>+[1]All!AW867</f>
        <v>0</v>
      </c>
      <c r="AL43" s="49">
        <f>+[1]All!AY867</f>
        <v>0</v>
      </c>
      <c r="AM43" s="47">
        <f>+[1]All!AZ867</f>
        <v>0</v>
      </c>
      <c r="AN43" s="48">
        <f>+[1]All!BA867</f>
        <v>0</v>
      </c>
      <c r="AO43" s="48"/>
      <c r="AP43" s="54" t="str">
        <f>+[1]All!BC867</f>
        <v>Notre Dame</v>
      </c>
      <c r="AQ43" s="49">
        <f>+[1]All!BD867</f>
        <v>2</v>
      </c>
      <c r="AR43" s="47">
        <f>+[1]All!BE867</f>
        <v>2</v>
      </c>
      <c r="AS43" s="47">
        <f>+[1]All!BF867</f>
        <v>0</v>
      </c>
      <c r="AT43" s="49">
        <f>+[1]All!BG867</f>
        <v>4</v>
      </c>
      <c r="AU43" s="47">
        <f>+[1]All!BH867</f>
        <v>6</v>
      </c>
      <c r="AV43" s="48">
        <f>+[1]All!BI867</f>
        <v>0</v>
      </c>
      <c r="AW43" s="55">
        <f>+[1]All!BJ867</f>
        <v>81.84</v>
      </c>
      <c r="AX43" s="56">
        <f>+[1]All!BK867</f>
        <v>77.22</v>
      </c>
      <c r="AY43" s="14"/>
    </row>
    <row r="44" spans="1:51" x14ac:dyDescent="0.3">
      <c r="A44" s="10">
        <f>+[1]All!A868</f>
        <v>12</v>
      </c>
      <c r="B44" s="10" t="str">
        <f>+[1]All!B868</f>
        <v>Sat</v>
      </c>
      <c r="C44" s="18">
        <f>+[1]All!C868</f>
        <v>42693</v>
      </c>
      <c r="D44" s="70">
        <f>+[1]All!D868</f>
        <v>0.64583333333333337</v>
      </c>
      <c r="E44" s="76" t="str">
        <f>+[1]All!E868</f>
        <v>ESPNU</v>
      </c>
      <c r="F44" s="63" t="str">
        <f>+[1]All!F868</f>
        <v>Buffalo</v>
      </c>
      <c r="G44" s="13" t="str">
        <f>+[1]All!G868</f>
        <v>MAC</v>
      </c>
      <c r="H44" s="13" t="str">
        <f>+[1]All!H868</f>
        <v>Western Michigan</v>
      </c>
      <c r="I44" s="13" t="str">
        <f>+[1]All!I868</f>
        <v>MAC</v>
      </c>
      <c r="J44" s="47" t="str">
        <f>+[1]All!J868</f>
        <v>Western Michigan</v>
      </c>
      <c r="K44" s="48" t="str">
        <f>+[1]All!K868</f>
        <v>Buffalo</v>
      </c>
      <c r="L44" s="64">
        <f>+[1]All!L868</f>
        <v>35</v>
      </c>
      <c r="M44" s="65">
        <f>+[1]All!M868</f>
        <v>57.5</v>
      </c>
      <c r="N44" s="49">
        <f>+[1]All!N868</f>
        <v>0</v>
      </c>
      <c r="O44" s="48">
        <f>+[1]All!O868</f>
        <v>0</v>
      </c>
      <c r="P44" s="47" t="str">
        <f>+[1]All!P868</f>
        <v>Western Michigan</v>
      </c>
      <c r="Q44" s="48">
        <f>+[1]All!Q868</f>
        <v>0</v>
      </c>
      <c r="R44" s="49" t="str">
        <f>+[1]All!R868</f>
        <v>Buffalo</v>
      </c>
      <c r="S44" s="48" t="str">
        <f>+[1]All!S868</f>
        <v>Western Michigan</v>
      </c>
      <c r="T44" s="47" t="str">
        <f>+[1]All!T868</f>
        <v>Buffalo</v>
      </c>
      <c r="U44" s="48" t="str">
        <f>+[1]All!U868</f>
        <v>W</v>
      </c>
      <c r="V44" s="53" t="str">
        <f>+[1]All!X868</f>
        <v>PW</v>
      </c>
      <c r="W44" s="50">
        <f>+[1]All!Z868</f>
        <v>0</v>
      </c>
      <c r="X44" s="51">
        <f>+[1]All!AA868</f>
        <v>0</v>
      </c>
      <c r="Y44" s="50" t="str">
        <f>+[1]All!AL868</f>
        <v>DNP</v>
      </c>
      <c r="Z44" s="52">
        <f>+[1]All!AM868</f>
        <v>0</v>
      </c>
      <c r="AA44" s="50">
        <f>+[1]All!AN868</f>
        <v>0</v>
      </c>
      <c r="AB44" s="51">
        <f>+[1]All!AO868</f>
        <v>0</v>
      </c>
      <c r="AC44" s="53">
        <f>+[1]All!AP868</f>
        <v>0</v>
      </c>
      <c r="AD44" s="54" t="str">
        <f>+[1]All!AQ868</f>
        <v>Buffalo</v>
      </c>
      <c r="AE44" s="49">
        <f>+[1]All!AR868</f>
        <v>0</v>
      </c>
      <c r="AF44" s="47">
        <f>+[1]All!AS868</f>
        <v>4</v>
      </c>
      <c r="AG44" s="47">
        <f>+[1]All!AT868</f>
        <v>0</v>
      </c>
      <c r="AH44" s="49">
        <f>+[1]All!AU868</f>
        <v>3</v>
      </c>
      <c r="AI44" s="47">
        <f>+[1]All!AV868</f>
        <v>6</v>
      </c>
      <c r="AJ44" s="48">
        <f>+[1]All!AW868</f>
        <v>0</v>
      </c>
      <c r="AL44" s="49">
        <f>+[1]All!AY868</f>
        <v>3</v>
      </c>
      <c r="AM44" s="47">
        <f>+[1]All!AZ868</f>
        <v>1</v>
      </c>
      <c r="AN44" s="48">
        <f>+[1]All!BA868</f>
        <v>1</v>
      </c>
      <c r="AO44" s="48"/>
      <c r="AP44" s="54" t="str">
        <f>+[1]All!BC868</f>
        <v>Western Michigan</v>
      </c>
      <c r="AQ44" s="49">
        <f>+[1]All!BD868</f>
        <v>1</v>
      </c>
      <c r="AR44" s="47">
        <f>+[1]All!BE868</f>
        <v>2</v>
      </c>
      <c r="AS44" s="47">
        <f>+[1]All!BF868</f>
        <v>0</v>
      </c>
      <c r="AT44" s="49">
        <f>+[1]All!BG868</f>
        <v>5</v>
      </c>
      <c r="AU44" s="47">
        <f>+[1]All!BH868</f>
        <v>3</v>
      </c>
      <c r="AV44" s="48">
        <f>+[1]All!BI868</f>
        <v>0</v>
      </c>
      <c r="AW44" s="55">
        <f>+[1]All!BJ868</f>
        <v>45.04</v>
      </c>
      <c r="AX44" s="56">
        <f>+[1]All!BK868</f>
        <v>82.06</v>
      </c>
      <c r="AY44" s="14"/>
    </row>
    <row r="45" spans="1:51" x14ac:dyDescent="0.3">
      <c r="A45" s="10">
        <f>+[1]All!A869</f>
        <v>12</v>
      </c>
      <c r="B45" s="10" t="str">
        <f>+[1]All!B869</f>
        <v>Sat</v>
      </c>
      <c r="C45" s="18">
        <f>+[1]All!C869</f>
        <v>42693</v>
      </c>
      <c r="D45" s="70">
        <f>+[1]All!D869</f>
        <v>0.92708333333333337</v>
      </c>
      <c r="E45" s="76" t="str">
        <f>+[1]All!E869</f>
        <v>ESPN2</v>
      </c>
      <c r="F45" s="63" t="str">
        <f>+[1]All!F869</f>
        <v>New Mexico</v>
      </c>
      <c r="G45" s="13" t="str">
        <f>+[1]All!G869</f>
        <v>MWC</v>
      </c>
      <c r="H45" s="13" t="str">
        <f>+[1]All!H869</f>
        <v>Colorado State</v>
      </c>
      <c r="I45" s="13" t="str">
        <f>+[1]All!I869</f>
        <v>MWC</v>
      </c>
      <c r="J45" s="47" t="str">
        <f>+[1]All!J869</f>
        <v>Colorado State</v>
      </c>
      <c r="K45" s="48" t="str">
        <f>+[1]All!K869</f>
        <v>New Mexico</v>
      </c>
      <c r="L45" s="64">
        <f>+[1]All!L869</f>
        <v>4.5</v>
      </c>
      <c r="M45" s="65">
        <f>+[1]All!M869</f>
        <v>61.5</v>
      </c>
      <c r="N45" s="49">
        <f>+[1]All!N869</f>
        <v>0</v>
      </c>
      <c r="O45" s="48">
        <f>+[1]All!O869</f>
        <v>0</v>
      </c>
      <c r="P45" s="47" t="str">
        <f>+[1]All!P869</f>
        <v>Colorado State</v>
      </c>
      <c r="Q45" s="48">
        <f>+[1]All!Q869</f>
        <v>0</v>
      </c>
      <c r="R45" s="49" t="str">
        <f>+[1]All!R869</f>
        <v>New Mexico</v>
      </c>
      <c r="S45" s="48" t="str">
        <f>+[1]All!S869</f>
        <v>Colorado State</v>
      </c>
      <c r="T45" s="47" t="str">
        <f>+[1]All!T869</f>
        <v>New Mexico</v>
      </c>
      <c r="U45" s="48" t="str">
        <f>+[1]All!U869</f>
        <v>W</v>
      </c>
      <c r="V45" s="53">
        <f>+[1]All!X869</f>
        <v>0</v>
      </c>
      <c r="W45" s="50">
        <f>+[1]All!Z869</f>
        <v>0</v>
      </c>
      <c r="X45" s="51">
        <f>+[1]All!AA869</f>
        <v>0</v>
      </c>
      <c r="Y45" s="50" t="str">
        <f>+[1]All!AL869</f>
        <v>Colorado State</v>
      </c>
      <c r="Z45" s="52">
        <f>+[1]All!AM869</f>
        <v>28</v>
      </c>
      <c r="AA45" s="50" t="str">
        <f>+[1]All!AN869</f>
        <v>NEW MEXICO</v>
      </c>
      <c r="AB45" s="51">
        <f>+[1]All!AO869</f>
        <v>21</v>
      </c>
      <c r="AC45" s="53">
        <f>+[1]All!AP869</f>
        <v>0</v>
      </c>
      <c r="AD45" s="54" t="str">
        <f>+[1]All!AQ869</f>
        <v>New Mexico</v>
      </c>
      <c r="AE45" s="49">
        <f>+[1]All!AR869</f>
        <v>3</v>
      </c>
      <c r="AF45" s="47">
        <f>+[1]All!AS869</f>
        <v>2</v>
      </c>
      <c r="AG45" s="47">
        <f>+[1]All!AT869</f>
        <v>0</v>
      </c>
      <c r="AH45" s="49">
        <f>+[1]All!AU869</f>
        <v>4</v>
      </c>
      <c r="AI45" s="47">
        <f>+[1]All!AV869</f>
        <v>5</v>
      </c>
      <c r="AJ45" s="48">
        <f>+[1]All!AW869</f>
        <v>0</v>
      </c>
      <c r="AL45" s="49">
        <f>+[1]All!AY869</f>
        <v>3</v>
      </c>
      <c r="AM45" s="47">
        <f>+[1]All!AZ869</f>
        <v>8</v>
      </c>
      <c r="AN45" s="48">
        <f>+[1]All!BA869</f>
        <v>0</v>
      </c>
      <c r="AO45" s="48"/>
      <c r="AP45" s="54" t="str">
        <f>+[1]All!BC869</f>
        <v>Colorado State</v>
      </c>
      <c r="AQ45" s="49">
        <f>+[1]All!BD869</f>
        <v>2</v>
      </c>
      <c r="AR45" s="47">
        <f>+[1]All!BE869</f>
        <v>3</v>
      </c>
      <c r="AS45" s="47">
        <f>+[1]All!BF869</f>
        <v>0</v>
      </c>
      <c r="AT45" s="49">
        <f>+[1]All!BG869</f>
        <v>6</v>
      </c>
      <c r="AU45" s="47">
        <f>+[1]All!BH869</f>
        <v>3</v>
      </c>
      <c r="AV45" s="48">
        <f>+[1]All!BI869</f>
        <v>0</v>
      </c>
      <c r="AW45" s="55">
        <f>+[1]All!BJ869</f>
        <v>62.68</v>
      </c>
      <c r="AX45" s="56">
        <f>+[1]All!BK869</f>
        <v>65.989999999999995</v>
      </c>
      <c r="AY45" s="14"/>
    </row>
    <row r="46" spans="1:51" x14ac:dyDescent="0.3">
      <c r="A46" s="10">
        <f>+[1]All!A870</f>
        <v>12</v>
      </c>
      <c r="B46" s="13" t="str">
        <f>+[1]All!B870</f>
        <v>Sat</v>
      </c>
      <c r="C46" s="19">
        <f>+[1]All!C870</f>
        <v>42693</v>
      </c>
      <c r="D46" s="70">
        <f>+[1]All!D870</f>
        <v>0.79166666666666663</v>
      </c>
      <c r="E46" s="76">
        <f>+[1]All!E870</f>
        <v>0</v>
      </c>
      <c r="F46" s="12" t="str">
        <f>+[1]All!F870</f>
        <v>Hawaii</v>
      </c>
      <c r="G46" s="13" t="str">
        <f>+[1]All!G870</f>
        <v>MWC</v>
      </c>
      <c r="H46" s="13" t="str">
        <f>+[1]All!H870</f>
        <v>Fresno State</v>
      </c>
      <c r="I46" s="13" t="str">
        <f>+[1]All!I870</f>
        <v>MWC</v>
      </c>
      <c r="J46" s="50" t="str">
        <f>+[1]All!J870</f>
        <v>Hawaii</v>
      </c>
      <c r="K46" s="51" t="str">
        <f>+[1]All!K870</f>
        <v>Fresno State</v>
      </c>
      <c r="L46" s="71">
        <f>+[1]All!L870</f>
        <v>2.5</v>
      </c>
      <c r="M46" s="57">
        <f>+[1]All!M870</f>
        <v>57.5</v>
      </c>
      <c r="N46" s="50">
        <f>+[1]All!N870</f>
        <v>0</v>
      </c>
      <c r="O46" s="48">
        <f>+[1]All!O870</f>
        <v>0</v>
      </c>
      <c r="P46" s="52" t="str">
        <f>+[1]All!P870</f>
        <v>Fresno State</v>
      </c>
      <c r="Q46" s="48">
        <f>+[1]All!Q870</f>
        <v>0</v>
      </c>
      <c r="R46" s="50" t="str">
        <f>+[1]All!R870</f>
        <v>Fresno State</v>
      </c>
      <c r="S46" s="52" t="str">
        <f>+[1]All!S870</f>
        <v>Hawaii</v>
      </c>
      <c r="T46" s="50" t="str">
        <f>+[1]All!T870</f>
        <v>Hawaii</v>
      </c>
      <c r="U46" s="51" t="str">
        <f>+[1]All!U870</f>
        <v>L</v>
      </c>
      <c r="V46" s="53">
        <f>+[1]All!X870</f>
        <v>0</v>
      </c>
      <c r="W46" s="50">
        <f>+[1]All!Z870</f>
        <v>0</v>
      </c>
      <c r="X46" s="51">
        <f>+[1]All!AA870</f>
        <v>0</v>
      </c>
      <c r="Y46" s="50" t="str">
        <f>+[1]All!AL870</f>
        <v>Fresno State</v>
      </c>
      <c r="Z46" s="52">
        <f>+[1]All!AM870</f>
        <v>42</v>
      </c>
      <c r="AA46" s="50" t="str">
        <f>+[1]All!AN870</f>
        <v>HAWAII</v>
      </c>
      <c r="AB46" s="51">
        <f>+[1]All!AO870</f>
        <v>14</v>
      </c>
      <c r="AC46" s="53">
        <f>+[1]All!AP870</f>
        <v>0</v>
      </c>
      <c r="AD46" s="54" t="str">
        <f>+[1]All!AQ870</f>
        <v>Hawaii</v>
      </c>
      <c r="AE46" s="49">
        <f>+[1]All!AR870</f>
        <v>3</v>
      </c>
      <c r="AF46" s="47">
        <f>+[1]All!AS870</f>
        <v>2</v>
      </c>
      <c r="AG46" s="47">
        <f>+[1]All!AT870</f>
        <v>2</v>
      </c>
      <c r="AH46" s="49">
        <f>+[1]All!AU870</f>
        <v>4</v>
      </c>
      <c r="AI46" s="47">
        <f>+[1]All!AV870</f>
        <v>5</v>
      </c>
      <c r="AJ46" s="48">
        <f>+[1]All!AW870</f>
        <v>2</v>
      </c>
      <c r="AL46" s="50">
        <f>+[1]All!AY870</f>
        <v>5</v>
      </c>
      <c r="AM46" s="52">
        <f>+[1]All!AZ870</f>
        <v>6</v>
      </c>
      <c r="AN46" s="51">
        <f>+[1]All!BA870</f>
        <v>0</v>
      </c>
      <c r="AP46" s="54" t="str">
        <f>+[1]All!BC870</f>
        <v>Fresno State</v>
      </c>
      <c r="AQ46" s="49">
        <f>+[1]All!BD870</f>
        <v>2</v>
      </c>
      <c r="AR46" s="47">
        <f>+[1]All!BE870</f>
        <v>1</v>
      </c>
      <c r="AS46" s="47">
        <f>+[1]All!BF870</f>
        <v>0</v>
      </c>
      <c r="AT46" s="49">
        <f>+[1]All!BG870</f>
        <v>3</v>
      </c>
      <c r="AU46" s="47">
        <f>+[1]All!BH870</f>
        <v>6</v>
      </c>
      <c r="AV46" s="48">
        <f>+[1]All!BI870</f>
        <v>0</v>
      </c>
      <c r="AW46" s="55">
        <f>+[1]All!BJ870</f>
        <v>54.6</v>
      </c>
      <c r="AX46" s="56">
        <f>+[1]All!BK870</f>
        <v>49.77</v>
      </c>
      <c r="AY46" s="14"/>
    </row>
    <row r="47" spans="1:51" x14ac:dyDescent="0.3">
      <c r="A47" s="10">
        <f>+[1]All!A871</f>
        <v>12</v>
      </c>
      <c r="B47" s="13" t="str">
        <f>+[1]All!B871</f>
        <v>Sat</v>
      </c>
      <c r="C47" s="19">
        <f>+[1]All!C871</f>
        <v>42693</v>
      </c>
      <c r="D47" s="70">
        <f>+[1]All!D871</f>
        <v>0.66666666666666663</v>
      </c>
      <c r="E47" s="76" t="str">
        <f>+[1]All!E871</f>
        <v>espn3</v>
      </c>
      <c r="F47" s="12" t="str">
        <f>+[1]All!F871</f>
        <v>Utah State</v>
      </c>
      <c r="G47" s="13" t="str">
        <f>+[1]All!G871</f>
        <v>MWC</v>
      </c>
      <c r="H47" s="13" t="str">
        <f>+[1]All!H871</f>
        <v>Nevada</v>
      </c>
      <c r="I47" s="13" t="str">
        <f>+[1]All!I871</f>
        <v>MWC</v>
      </c>
      <c r="J47" s="50" t="str">
        <f>+[1]All!J871</f>
        <v>Utah State</v>
      </c>
      <c r="K47" s="51" t="str">
        <f>+[1]All!K871</f>
        <v>Nevada</v>
      </c>
      <c r="L47" s="71">
        <f>+[1]All!L871</f>
        <v>6.5</v>
      </c>
      <c r="M47" s="57">
        <f>+[1]All!M871</f>
        <v>55</v>
      </c>
      <c r="N47" s="50">
        <f>+[1]All!N871</f>
        <v>0</v>
      </c>
      <c r="O47" s="48">
        <f>+[1]All!O871</f>
        <v>0</v>
      </c>
      <c r="P47" s="52" t="str">
        <f>+[1]All!P871</f>
        <v>Nevada</v>
      </c>
      <c r="Q47" s="48">
        <f>+[1]All!Q871</f>
        <v>0</v>
      </c>
      <c r="R47" s="50" t="str">
        <f>+[1]All!R871</f>
        <v>Nevada</v>
      </c>
      <c r="S47" s="52" t="str">
        <f>+[1]All!S871</f>
        <v>Utah State</v>
      </c>
      <c r="T47" s="50" t="str">
        <f>+[1]All!T871</f>
        <v>Utah State</v>
      </c>
      <c r="U47" s="51" t="str">
        <f>+[1]All!U871</f>
        <v>L</v>
      </c>
      <c r="V47" s="53">
        <f>+[1]All!X871</f>
        <v>0</v>
      </c>
      <c r="W47" s="50">
        <f>+[1]All!Z871</f>
        <v>0</v>
      </c>
      <c r="X47" s="51">
        <f>+[1]All!AA871</f>
        <v>0</v>
      </c>
      <c r="Y47" s="50" t="str">
        <f>+[1]All!AL871</f>
        <v>UTAH STATE</v>
      </c>
      <c r="Z47" s="52">
        <f>+[1]All!AM871</f>
        <v>31</v>
      </c>
      <c r="AA47" s="50" t="str">
        <f>+[1]All!AN871</f>
        <v>Nevada</v>
      </c>
      <c r="AB47" s="51">
        <f>+[1]All!AO871</f>
        <v>27</v>
      </c>
      <c r="AC47" s="53">
        <f>+[1]All!AP871</f>
        <v>0</v>
      </c>
      <c r="AD47" s="54" t="str">
        <f>+[1]All!AQ871</f>
        <v>Utah State</v>
      </c>
      <c r="AE47" s="49">
        <f>+[1]All!AR871</f>
        <v>2</v>
      </c>
      <c r="AF47" s="47">
        <f>+[1]All!AS871</f>
        <v>3</v>
      </c>
      <c r="AG47" s="47">
        <f>+[1]All!AT871</f>
        <v>0</v>
      </c>
      <c r="AH47" s="49">
        <f>+[1]All!AU871</f>
        <v>4</v>
      </c>
      <c r="AI47" s="47">
        <f>+[1]All!AV871</f>
        <v>6</v>
      </c>
      <c r="AJ47" s="48">
        <f>+[1]All!AW871</f>
        <v>0</v>
      </c>
      <c r="AL47" s="50">
        <f>+[1]All!AY871</f>
        <v>5</v>
      </c>
      <c r="AM47" s="52">
        <f>+[1]All!AZ871</f>
        <v>3</v>
      </c>
      <c r="AN47" s="51">
        <f>+[1]All!BA871</f>
        <v>0</v>
      </c>
      <c r="AP47" s="54" t="str">
        <f>+[1]All!BC871</f>
        <v>Nevada</v>
      </c>
      <c r="AQ47" s="49">
        <f>+[1]All!BD871</f>
        <v>1</v>
      </c>
      <c r="AR47" s="47">
        <f>+[1]All!BE871</f>
        <v>3</v>
      </c>
      <c r="AS47" s="47">
        <f>+[1]All!BF871</f>
        <v>0</v>
      </c>
      <c r="AT47" s="49">
        <f>+[1]All!BG871</f>
        <v>2</v>
      </c>
      <c r="AU47" s="47">
        <f>+[1]All!BH871</f>
        <v>7</v>
      </c>
      <c r="AV47" s="48">
        <f>+[1]All!BI871</f>
        <v>0</v>
      </c>
      <c r="AW47" s="55">
        <f>+[1]All!BJ871</f>
        <v>61.99</v>
      </c>
      <c r="AX47" s="56">
        <f>+[1]All!BK871</f>
        <v>53.33</v>
      </c>
      <c r="AY47" s="14"/>
    </row>
    <row r="48" spans="1:51" x14ac:dyDescent="0.3">
      <c r="A48" s="10">
        <f>+[1]All!A872</f>
        <v>12</v>
      </c>
      <c r="B48" s="13" t="str">
        <f>+[1]All!B872</f>
        <v>Sat</v>
      </c>
      <c r="C48" s="19">
        <f>+[1]All!C872</f>
        <v>42693</v>
      </c>
      <c r="D48" s="70">
        <f>+[1]All!D872</f>
        <v>0.9375</v>
      </c>
      <c r="E48" s="76" t="str">
        <f>+[1]All!E872</f>
        <v>CBSSN</v>
      </c>
      <c r="F48" s="12" t="str">
        <f>+[1]All!F872</f>
        <v>Air Force</v>
      </c>
      <c r="G48" s="13" t="str">
        <f>+[1]All!G872</f>
        <v>MWC</v>
      </c>
      <c r="H48" s="13" t="str">
        <f>+[1]All!H872</f>
        <v>San Jose State</v>
      </c>
      <c r="I48" s="13" t="str">
        <f>+[1]All!I872</f>
        <v>MWC</v>
      </c>
      <c r="J48" s="50" t="str">
        <f>+[1]All!J872</f>
        <v>Air Force</v>
      </c>
      <c r="K48" s="51" t="str">
        <f>+[1]All!K872</f>
        <v>San Jose State</v>
      </c>
      <c r="L48" s="71">
        <f>+[1]All!L872</f>
        <v>10</v>
      </c>
      <c r="M48" s="57">
        <f>+[1]All!M872</f>
        <v>58</v>
      </c>
      <c r="N48" s="50">
        <f>+[1]All!N872</f>
        <v>0</v>
      </c>
      <c r="O48" s="48">
        <f>+[1]All!O872</f>
        <v>0</v>
      </c>
      <c r="P48" s="52" t="str">
        <f>+[1]All!P872</f>
        <v>San Jose State</v>
      </c>
      <c r="Q48" s="48">
        <f>+[1]All!Q872</f>
        <v>0</v>
      </c>
      <c r="R48" s="50" t="str">
        <f>+[1]All!R872</f>
        <v>San Jose State</v>
      </c>
      <c r="S48" s="52" t="str">
        <f>+[1]All!S872</f>
        <v>Air Force</v>
      </c>
      <c r="T48" s="50" t="str">
        <f>+[1]All!T872</f>
        <v>Air Force</v>
      </c>
      <c r="U48" s="51" t="str">
        <f>+[1]All!U872</f>
        <v>L</v>
      </c>
      <c r="V48" s="53">
        <f>+[1]All!X872</f>
        <v>0</v>
      </c>
      <c r="W48" s="50">
        <f>+[1]All!Z872</f>
        <v>0</v>
      </c>
      <c r="X48" s="51">
        <f>+[1]All!AA872</f>
        <v>0</v>
      </c>
      <c r="Y48" s="50" t="str">
        <f>+[1]All!AL872</f>
        <v>AIR FORCE</v>
      </c>
      <c r="Z48" s="52">
        <f>+[1]All!AM872</f>
        <v>37</v>
      </c>
      <c r="AA48" s="50" t="str">
        <f>+[1]All!AN872</f>
        <v>San Jose State</v>
      </c>
      <c r="AB48" s="51">
        <f>+[1]All!AO872</f>
        <v>16</v>
      </c>
      <c r="AC48" s="53">
        <f>+[1]All!AP872</f>
        <v>0</v>
      </c>
      <c r="AD48" s="54" t="str">
        <f>+[1]All!AQ872</f>
        <v>Air Force</v>
      </c>
      <c r="AE48" s="49">
        <f>+[1]All!AR872</f>
        <v>2</v>
      </c>
      <c r="AF48" s="47">
        <f>+[1]All!AS872</f>
        <v>2</v>
      </c>
      <c r="AG48" s="47">
        <f>+[1]All!AT872</f>
        <v>0</v>
      </c>
      <c r="AH48" s="49">
        <f>+[1]All!AU872</f>
        <v>4</v>
      </c>
      <c r="AI48" s="47">
        <f>+[1]All!AV872</f>
        <v>5</v>
      </c>
      <c r="AJ48" s="48">
        <f>+[1]All!AW872</f>
        <v>0</v>
      </c>
      <c r="AL48" s="50">
        <f>+[1]All!AY872</f>
        <v>1</v>
      </c>
      <c r="AM48" s="52">
        <f>+[1]All!AZ872</f>
        <v>0</v>
      </c>
      <c r="AN48" s="51">
        <f>+[1]All!BA872</f>
        <v>0</v>
      </c>
      <c r="AP48" s="54" t="str">
        <f>+[1]All!BC872</f>
        <v>San Jose State</v>
      </c>
      <c r="AQ48" s="49">
        <f>+[1]All!BD872</f>
        <v>1</v>
      </c>
      <c r="AR48" s="47">
        <f>+[1]All!BE872</f>
        <v>2</v>
      </c>
      <c r="AS48" s="47">
        <f>+[1]All!BF872</f>
        <v>0</v>
      </c>
      <c r="AT48" s="49">
        <f>+[1]All!BG872</f>
        <v>4</v>
      </c>
      <c r="AU48" s="47">
        <f>+[1]All!BH872</f>
        <v>5</v>
      </c>
      <c r="AV48" s="48">
        <f>+[1]All!BI872</f>
        <v>0</v>
      </c>
      <c r="AW48" s="55">
        <f>+[1]All!BJ872</f>
        <v>67.739999999999995</v>
      </c>
      <c r="AX48" s="56">
        <f>+[1]All!BK872</f>
        <v>53.78</v>
      </c>
      <c r="AY48" s="14"/>
    </row>
    <row r="49" spans="1:51" x14ac:dyDescent="0.3">
      <c r="A49" s="10">
        <f>+[1]All!A873</f>
        <v>12</v>
      </c>
      <c r="B49" s="13" t="str">
        <f>+[1]All!B873</f>
        <v>Sat</v>
      </c>
      <c r="C49" s="19">
        <f>+[1]All!C873</f>
        <v>42693</v>
      </c>
      <c r="D49" s="70">
        <f>+[1]All!D873</f>
        <v>0.64583333333333337</v>
      </c>
      <c r="E49" s="76" t="str">
        <f>+[1]All!E873</f>
        <v>CBSSN</v>
      </c>
      <c r="F49" s="12" t="str">
        <f>+[1]All!F873</f>
        <v>San Diego State</v>
      </c>
      <c r="G49" s="13" t="str">
        <f>+[1]All!G873</f>
        <v>MWC</v>
      </c>
      <c r="H49" s="13" t="str">
        <f>+[1]All!H873</f>
        <v>Wyoming</v>
      </c>
      <c r="I49" s="13" t="str">
        <f>+[1]All!I873</f>
        <v>MWC</v>
      </c>
      <c r="J49" s="50" t="str">
        <f>+[1]All!J873</f>
        <v>San Diego State</v>
      </c>
      <c r="K49" s="51" t="str">
        <f>+[1]All!K873</f>
        <v>Wyoming</v>
      </c>
      <c r="L49" s="71">
        <f>+[1]All!L873</f>
        <v>9.5</v>
      </c>
      <c r="M49" s="57">
        <f>+[1]All!M873</f>
        <v>59</v>
      </c>
      <c r="N49" s="50">
        <f>+[1]All!N873</f>
        <v>0</v>
      </c>
      <c r="O49" s="48">
        <f>+[1]All!O873</f>
        <v>0</v>
      </c>
      <c r="P49" s="52" t="str">
        <f>+[1]All!P873</f>
        <v>Wyoming</v>
      </c>
      <c r="Q49" s="48">
        <f>+[1]All!Q873</f>
        <v>0</v>
      </c>
      <c r="R49" s="50" t="str">
        <f>+[1]All!R873</f>
        <v>Wyoming</v>
      </c>
      <c r="S49" s="52" t="str">
        <f>+[1]All!S873</f>
        <v>San Diego State</v>
      </c>
      <c r="T49" s="50" t="str">
        <f>+[1]All!T873</f>
        <v>Wyoming</v>
      </c>
      <c r="U49" s="51" t="str">
        <f>+[1]All!U873</f>
        <v>W</v>
      </c>
      <c r="V49" s="53">
        <f>+[1]All!X873</f>
        <v>0</v>
      </c>
      <c r="W49" s="50">
        <f>+[1]All!Z873</f>
        <v>0</v>
      </c>
      <c r="X49" s="51">
        <f>+[1]All!AA873</f>
        <v>0</v>
      </c>
      <c r="Y49" s="50" t="str">
        <f>+[1]All!AL873</f>
        <v>SAN DIEGO STATE</v>
      </c>
      <c r="Z49" s="52">
        <f>+[1]All!AM873</f>
        <v>38</v>
      </c>
      <c r="AA49" s="50" t="str">
        <f>+[1]All!AN873</f>
        <v>Wyoming</v>
      </c>
      <c r="AB49" s="51">
        <f>+[1]All!AO873</f>
        <v>3</v>
      </c>
      <c r="AC49" s="53">
        <f>+[1]All!AP873</f>
        <v>0</v>
      </c>
      <c r="AD49" s="54" t="str">
        <f>+[1]All!AQ873</f>
        <v>San Diego State</v>
      </c>
      <c r="AE49" s="49">
        <f>+[1]All!AR873</f>
        <v>3</v>
      </c>
      <c r="AF49" s="47">
        <f>+[1]All!AS873</f>
        <v>1</v>
      </c>
      <c r="AG49" s="47">
        <f>+[1]All!AT873</f>
        <v>0</v>
      </c>
      <c r="AH49" s="49">
        <f>+[1]All!AU873</f>
        <v>5</v>
      </c>
      <c r="AI49" s="47">
        <f>+[1]All!AV873</f>
        <v>3</v>
      </c>
      <c r="AJ49" s="48">
        <f>+[1]All!AW873</f>
        <v>0</v>
      </c>
      <c r="AL49" s="50">
        <f>+[1]All!AY873</f>
        <v>5</v>
      </c>
      <c r="AM49" s="52">
        <f>+[1]All!AZ873</f>
        <v>3</v>
      </c>
      <c r="AN49" s="51">
        <f>+[1]All!BA873</f>
        <v>1</v>
      </c>
      <c r="AP49" s="54" t="str">
        <f>+[1]All!BC873</f>
        <v>Wyoming</v>
      </c>
      <c r="AQ49" s="49">
        <f>+[1]All!BD873</f>
        <v>4</v>
      </c>
      <c r="AR49" s="47">
        <f>+[1]All!BE873</f>
        <v>0</v>
      </c>
      <c r="AS49" s="47">
        <f>+[1]All!BF873</f>
        <v>0</v>
      </c>
      <c r="AT49" s="49">
        <f>+[1]All!BG873</f>
        <v>6</v>
      </c>
      <c r="AU49" s="47">
        <f>+[1]All!BH873</f>
        <v>3</v>
      </c>
      <c r="AV49" s="48">
        <f>+[1]All!BI873</f>
        <v>0</v>
      </c>
      <c r="AW49" s="55">
        <f>+[1]All!BJ873</f>
        <v>77.81</v>
      </c>
      <c r="AX49" s="56">
        <f>+[1]All!BK873</f>
        <v>65.92</v>
      </c>
      <c r="AY49" s="14"/>
    </row>
    <row r="50" spans="1:51" x14ac:dyDescent="0.3">
      <c r="A50" s="10">
        <f>+[1]All!A874</f>
        <v>12</v>
      </c>
      <c r="B50" s="13" t="str">
        <f>+[1]All!B874</f>
        <v>Sat</v>
      </c>
      <c r="C50" s="19">
        <f>+[1]All!C874</f>
        <v>42693</v>
      </c>
      <c r="D50" s="70">
        <f>+[1]All!D874</f>
        <v>0.72916666666666663</v>
      </c>
      <c r="E50" s="76" t="str">
        <f>+[1]All!E874</f>
        <v>PAC12</v>
      </c>
      <c r="F50" s="12" t="str">
        <f>+[1]All!F874</f>
        <v>Stanford</v>
      </c>
      <c r="G50" s="13" t="str">
        <f>+[1]All!G874</f>
        <v>P12</v>
      </c>
      <c r="H50" s="13" t="str">
        <f>+[1]All!H874</f>
        <v>California</v>
      </c>
      <c r="I50" s="13" t="str">
        <f>+[1]All!I874</f>
        <v>P12</v>
      </c>
      <c r="J50" s="50" t="str">
        <f>+[1]All!J874</f>
        <v>Stanford</v>
      </c>
      <c r="K50" s="51" t="str">
        <f>+[1]All!K874</f>
        <v>California</v>
      </c>
      <c r="L50" s="71">
        <f>+[1]All!L874</f>
        <v>11</v>
      </c>
      <c r="M50" s="57">
        <f>+[1]All!M874</f>
        <v>66</v>
      </c>
      <c r="N50" s="50">
        <f>+[1]All!N874</f>
        <v>0</v>
      </c>
      <c r="O50" s="48">
        <f>+[1]All!O874</f>
        <v>0</v>
      </c>
      <c r="P50" s="52" t="str">
        <f>+[1]All!P874</f>
        <v>California</v>
      </c>
      <c r="Q50" s="48">
        <f>+[1]All!Q874</f>
        <v>0</v>
      </c>
      <c r="R50" s="50" t="str">
        <f>+[1]All!R874</f>
        <v>California</v>
      </c>
      <c r="S50" s="52" t="str">
        <f>+[1]All!S874</f>
        <v>Stanford</v>
      </c>
      <c r="T50" s="50" t="str">
        <f>+[1]All!T874</f>
        <v>Stanford</v>
      </c>
      <c r="U50" s="51" t="str">
        <f>+[1]All!U874</f>
        <v>L</v>
      </c>
      <c r="V50" s="53">
        <f>+[1]All!X874</f>
        <v>0</v>
      </c>
      <c r="W50" s="50">
        <f>+[1]All!Z874</f>
        <v>0</v>
      </c>
      <c r="X50" s="51">
        <f>+[1]All!AA874</f>
        <v>0</v>
      </c>
      <c r="Y50" s="50" t="str">
        <f>+[1]All!AL874</f>
        <v>STANFORD</v>
      </c>
      <c r="Z50" s="52">
        <f>+[1]All!AM874</f>
        <v>35</v>
      </c>
      <c r="AA50" s="50" t="str">
        <f>+[1]All!AN874</f>
        <v>California</v>
      </c>
      <c r="AB50" s="51">
        <f>+[1]All!AO874</f>
        <v>28</v>
      </c>
      <c r="AC50" s="53">
        <f>+[1]All!AP874</f>
        <v>0</v>
      </c>
      <c r="AD50" s="54" t="str">
        <f>+[1]All!AQ874</f>
        <v>Stanford</v>
      </c>
      <c r="AE50" s="49">
        <f>+[1]All!AR874</f>
        <v>3</v>
      </c>
      <c r="AF50" s="47">
        <f>+[1]All!AS874</f>
        <v>1</v>
      </c>
      <c r="AG50" s="47">
        <f>+[1]All!AT874</f>
        <v>0</v>
      </c>
      <c r="AH50" s="49">
        <f>+[1]All!AU874</f>
        <v>4</v>
      </c>
      <c r="AI50" s="47">
        <f>+[1]All!AV874</f>
        <v>5</v>
      </c>
      <c r="AJ50" s="48">
        <f>+[1]All!AW874</f>
        <v>0</v>
      </c>
      <c r="AL50" s="50">
        <f>+[1]All!AY874</f>
        <v>7</v>
      </c>
      <c r="AM50" s="52">
        <f>+[1]All!AZ874</f>
        <v>4</v>
      </c>
      <c r="AN50" s="51">
        <f>+[1]All!BA874</f>
        <v>0</v>
      </c>
      <c r="AP50" s="54" t="str">
        <f>+[1]All!BC874</f>
        <v>California</v>
      </c>
      <c r="AQ50" s="49">
        <f>+[1]All!BD874</f>
        <v>2</v>
      </c>
      <c r="AR50" s="47">
        <f>+[1]All!BE874</f>
        <v>1</v>
      </c>
      <c r="AS50" s="47">
        <f>+[1]All!BF874</f>
        <v>3</v>
      </c>
      <c r="AT50" s="49">
        <f>+[1]All!BG874</f>
        <v>3</v>
      </c>
      <c r="AU50" s="47">
        <f>+[1]All!BH874</f>
        <v>5</v>
      </c>
      <c r="AV50" s="48">
        <f>+[1]All!BI874</f>
        <v>3</v>
      </c>
      <c r="AW50" s="55">
        <f>+[1]All!BJ874</f>
        <v>84.76</v>
      </c>
      <c r="AX50" s="56">
        <f>+[1]All!BK874</f>
        <v>70.91</v>
      </c>
      <c r="AY50" s="14"/>
    </row>
    <row r="51" spans="1:51" x14ac:dyDescent="0.3">
      <c r="A51" s="10">
        <f>+[1]All!A875</f>
        <v>12</v>
      </c>
      <c r="B51" s="13" t="str">
        <f>+[1]All!B875</f>
        <v>Sat</v>
      </c>
      <c r="C51" s="19">
        <f>+[1]All!C875</f>
        <v>42693</v>
      </c>
      <c r="D51" s="70">
        <f>+[1]All!D875</f>
        <v>0.64583333333333337</v>
      </c>
      <c r="E51" s="76" t="str">
        <f>+[1]All!E875</f>
        <v>Fox</v>
      </c>
      <c r="F51" s="12" t="str">
        <f>+[1]All!F875</f>
        <v>Washington State</v>
      </c>
      <c r="G51" s="13" t="str">
        <f>+[1]All!G875</f>
        <v>P12</v>
      </c>
      <c r="H51" s="13" t="str">
        <f>+[1]All!H875</f>
        <v>Colorado</v>
      </c>
      <c r="I51" s="13" t="str">
        <f>+[1]All!I875</f>
        <v>P12</v>
      </c>
      <c r="J51" s="50" t="str">
        <f>+[1]All!J875</f>
        <v>Colorado</v>
      </c>
      <c r="K51" s="51" t="str">
        <f>+[1]All!K875</f>
        <v>Washington State</v>
      </c>
      <c r="L51" s="71">
        <f>+[1]All!L875</f>
        <v>4.5</v>
      </c>
      <c r="M51" s="57">
        <f>+[1]All!M875</f>
        <v>60.5</v>
      </c>
      <c r="N51" s="50">
        <f>+[1]All!N875</f>
        <v>0</v>
      </c>
      <c r="O51" s="48">
        <f>+[1]All!O875</f>
        <v>0</v>
      </c>
      <c r="P51" s="52" t="str">
        <f>+[1]All!P875</f>
        <v>Colorado</v>
      </c>
      <c r="Q51" s="48">
        <f>+[1]All!Q875</f>
        <v>0</v>
      </c>
      <c r="R51" s="50" t="str">
        <f>+[1]All!R875</f>
        <v>Washington State</v>
      </c>
      <c r="S51" s="52" t="str">
        <f>+[1]All!S875</f>
        <v>Colorado</v>
      </c>
      <c r="T51" s="50" t="str">
        <f>+[1]All!T875</f>
        <v>Washington State</v>
      </c>
      <c r="U51" s="51" t="str">
        <f>+[1]All!U875</f>
        <v>W</v>
      </c>
      <c r="V51" s="53">
        <f>+[1]All!X875</f>
        <v>0</v>
      </c>
      <c r="W51" s="50">
        <f>+[1]All!Z875</f>
        <v>0</v>
      </c>
      <c r="X51" s="51">
        <f>+[1]All!AA875</f>
        <v>0</v>
      </c>
      <c r="Y51" s="50" t="str">
        <f>+[1]All!AL875</f>
        <v>WASHINGTON STATE</v>
      </c>
      <c r="Z51" s="52">
        <f>+[1]All!AM875</f>
        <v>27</v>
      </c>
      <c r="AA51" s="50" t="str">
        <f>+[1]All!AN875</f>
        <v>Colorado</v>
      </c>
      <c r="AB51" s="51">
        <f>+[1]All!AO875</f>
        <v>3</v>
      </c>
      <c r="AC51" s="53">
        <f>+[1]All!AP875</f>
        <v>0</v>
      </c>
      <c r="AD51" s="54" t="str">
        <f>+[1]All!AQ875</f>
        <v>Washington State</v>
      </c>
      <c r="AE51" s="49">
        <f>+[1]All!AR875</f>
        <v>3</v>
      </c>
      <c r="AF51" s="47">
        <f>+[1]All!AS875</f>
        <v>2</v>
      </c>
      <c r="AG51" s="47">
        <f>+[1]All!AT875</f>
        <v>0</v>
      </c>
      <c r="AH51" s="49">
        <f>+[1]All!AU875</f>
        <v>7</v>
      </c>
      <c r="AI51" s="47">
        <f>+[1]All!AV875</f>
        <v>2</v>
      </c>
      <c r="AJ51" s="48">
        <f>+[1]All!AW875</f>
        <v>0</v>
      </c>
      <c r="AL51" s="50">
        <f>+[1]All!AY875</f>
        <v>2</v>
      </c>
      <c r="AM51" s="52">
        <f>+[1]All!AZ875</f>
        <v>1</v>
      </c>
      <c r="AN51" s="51">
        <f>+[1]All!BA875</f>
        <v>0</v>
      </c>
      <c r="AP51" s="54" t="str">
        <f>+[1]All!BC875</f>
        <v>Colorado</v>
      </c>
      <c r="AQ51" s="49">
        <f>+[1]All!BD875</f>
        <v>2</v>
      </c>
      <c r="AR51" s="47">
        <f>+[1]All!BE875</f>
        <v>1</v>
      </c>
      <c r="AS51" s="47">
        <f>+[1]All!BF875</f>
        <v>0</v>
      </c>
      <c r="AT51" s="49">
        <f>+[1]All!BG875</f>
        <v>8</v>
      </c>
      <c r="AU51" s="47">
        <f>+[1]All!BH875</f>
        <v>1</v>
      </c>
      <c r="AV51" s="48">
        <f>+[1]All!BI875</f>
        <v>0</v>
      </c>
      <c r="AW51" s="55">
        <f>+[1]All!BJ875</f>
        <v>87.41</v>
      </c>
      <c r="AX51" s="56">
        <f>+[1]All!BK875</f>
        <v>86.61</v>
      </c>
      <c r="AY51" s="14"/>
    </row>
    <row r="52" spans="1:51" x14ac:dyDescent="0.3">
      <c r="A52" s="10">
        <f>+[1]All!A876</f>
        <v>12</v>
      </c>
      <c r="B52" s="13" t="str">
        <f>+[1]All!B876</f>
        <v>Sat</v>
      </c>
      <c r="C52" s="19">
        <f>+[1]All!C876</f>
        <v>42693</v>
      </c>
      <c r="D52" s="70">
        <f>+[1]All!D876</f>
        <v>0.9375</v>
      </c>
      <c r="E52" s="76" t="str">
        <f>+[1]All!E876</f>
        <v>PAC12</v>
      </c>
      <c r="F52" s="12" t="str">
        <f>+[1]All!F876</f>
        <v>Arizona</v>
      </c>
      <c r="G52" s="13" t="str">
        <f>+[1]All!G876</f>
        <v>P12</v>
      </c>
      <c r="H52" s="13" t="str">
        <f>+[1]All!H876</f>
        <v>Oregon State</v>
      </c>
      <c r="I52" s="13" t="str">
        <f>+[1]All!I876</f>
        <v>P12</v>
      </c>
      <c r="J52" s="50" t="str">
        <f>+[1]All!J876</f>
        <v>Oregon State</v>
      </c>
      <c r="K52" s="51" t="str">
        <f>+[1]All!K876</f>
        <v>Arizona</v>
      </c>
      <c r="L52" s="71">
        <f>+[1]All!L876</f>
        <v>6.5</v>
      </c>
      <c r="M52" s="57">
        <f>+[1]All!M876</f>
        <v>62</v>
      </c>
      <c r="N52" s="50">
        <f>+[1]All!N876</f>
        <v>0</v>
      </c>
      <c r="O52" s="48">
        <f>+[1]All!O876</f>
        <v>0</v>
      </c>
      <c r="P52" s="52" t="str">
        <f>+[1]All!P876</f>
        <v>Oregon State</v>
      </c>
      <c r="Q52" s="48">
        <f>+[1]All!Q876</f>
        <v>0</v>
      </c>
      <c r="R52" s="50" t="str">
        <f>+[1]All!R876</f>
        <v>Arizona</v>
      </c>
      <c r="S52" s="52" t="str">
        <f>+[1]All!S876</f>
        <v>Oregon State</v>
      </c>
      <c r="T52" s="50" t="str">
        <f>+[1]All!T876</f>
        <v>Oregon State</v>
      </c>
      <c r="U52" s="51" t="str">
        <f>+[1]All!U876</f>
        <v>L</v>
      </c>
      <c r="V52" s="53">
        <f>+[1]All!X876</f>
        <v>0</v>
      </c>
      <c r="W52" s="50">
        <f>+[1]All!Z876</f>
        <v>0</v>
      </c>
      <c r="X52" s="51">
        <f>+[1]All!AA876</f>
        <v>0</v>
      </c>
      <c r="Y52" s="50" t="str">
        <f>+[1]All!AL876</f>
        <v>ARIZONA</v>
      </c>
      <c r="Z52" s="52">
        <f>+[1]All!AM876</f>
        <v>44</v>
      </c>
      <c r="AA52" s="50" t="str">
        <f>+[1]All!AN876</f>
        <v>Oregon State</v>
      </c>
      <c r="AB52" s="51">
        <f>+[1]All!AO876</f>
        <v>7</v>
      </c>
      <c r="AC52" s="53">
        <f>+[1]All!AP876</f>
        <v>0</v>
      </c>
      <c r="AD52" s="54" t="str">
        <f>+[1]All!AQ876</f>
        <v>Arizona</v>
      </c>
      <c r="AE52" s="49">
        <f>+[1]All!AR876</f>
        <v>0</v>
      </c>
      <c r="AF52" s="47">
        <f>+[1]All!AS876</f>
        <v>3</v>
      </c>
      <c r="AG52" s="47">
        <f>+[1]All!AT876</f>
        <v>0</v>
      </c>
      <c r="AH52" s="49">
        <f>+[1]All!AU876</f>
        <v>1</v>
      </c>
      <c r="AI52" s="47">
        <f>+[1]All!AV876</f>
        <v>8</v>
      </c>
      <c r="AJ52" s="48">
        <f>+[1]All!AW876</f>
        <v>0</v>
      </c>
      <c r="AL52" s="50">
        <f>+[1]All!AY876</f>
        <v>3</v>
      </c>
      <c r="AM52" s="52">
        <f>+[1]All!AZ876</f>
        <v>6</v>
      </c>
      <c r="AN52" s="51">
        <f>+[1]All!BA876</f>
        <v>0</v>
      </c>
      <c r="AP52" s="54" t="str">
        <f>+[1]All!BC876</f>
        <v>Oregon State</v>
      </c>
      <c r="AQ52" s="49">
        <f>+[1]All!BD876</f>
        <v>2</v>
      </c>
      <c r="AR52" s="47">
        <f>+[1]All!BE876</f>
        <v>1</v>
      </c>
      <c r="AS52" s="47">
        <f>+[1]All!BF876</f>
        <v>0</v>
      </c>
      <c r="AT52" s="49">
        <f>+[1]All!BG876</f>
        <v>6</v>
      </c>
      <c r="AU52" s="47">
        <f>+[1]All!BH876</f>
        <v>3</v>
      </c>
      <c r="AV52" s="48">
        <f>+[1]All!BI876</f>
        <v>0</v>
      </c>
      <c r="AW52" s="55">
        <f>+[1]All!BJ876</f>
        <v>64.02</v>
      </c>
      <c r="AX52" s="56">
        <f>+[1]All!BK876</f>
        <v>67.33</v>
      </c>
      <c r="AY52" s="14"/>
    </row>
    <row r="53" spans="1:51" x14ac:dyDescent="0.3">
      <c r="A53" s="10">
        <f>+[1]All!A877</f>
        <v>12</v>
      </c>
      <c r="B53" s="13" t="str">
        <f>+[1]All!B877</f>
        <v>Sat</v>
      </c>
      <c r="C53" s="19">
        <f>+[1]All!C877</f>
        <v>42693</v>
      </c>
      <c r="D53" s="70">
        <f>+[1]All!D877</f>
        <v>0.9375</v>
      </c>
      <c r="E53" s="76" t="str">
        <f>+[1]All!E877</f>
        <v>ESPN</v>
      </c>
      <c r="F53" s="12" t="str">
        <f>+[1]All!F877</f>
        <v>Southern Cal</v>
      </c>
      <c r="G53" s="13" t="str">
        <f>+[1]All!G877</f>
        <v>P12</v>
      </c>
      <c r="H53" s="13" t="str">
        <f>+[1]All!H877</f>
        <v>UCLA</v>
      </c>
      <c r="I53" s="13" t="str">
        <f>+[1]All!I877</f>
        <v>P12</v>
      </c>
      <c r="J53" s="50" t="str">
        <f>+[1]All!J877</f>
        <v>Southern Cal</v>
      </c>
      <c r="K53" s="51" t="str">
        <f>+[1]All!K877</f>
        <v>UCLA</v>
      </c>
      <c r="L53" s="71">
        <f>+[1]All!L877</f>
        <v>13.5</v>
      </c>
      <c r="M53" s="57">
        <f>+[1]All!M877</f>
        <v>53</v>
      </c>
      <c r="N53" s="50">
        <f>+[1]All!N877</f>
        <v>0</v>
      </c>
      <c r="O53" s="48">
        <f>+[1]All!O877</f>
        <v>0</v>
      </c>
      <c r="P53" s="52" t="str">
        <f>+[1]All!P877</f>
        <v>UCLA</v>
      </c>
      <c r="Q53" s="48">
        <f>+[1]All!Q877</f>
        <v>0</v>
      </c>
      <c r="R53" s="50" t="str">
        <f>+[1]All!R877</f>
        <v>UCLA</v>
      </c>
      <c r="S53" s="52" t="str">
        <f>+[1]All!S877</f>
        <v>Southern Cal</v>
      </c>
      <c r="T53" s="50" t="str">
        <f>+[1]All!T877</f>
        <v>UCLA</v>
      </c>
      <c r="U53" s="51" t="str">
        <f>+[1]All!U877</f>
        <v>W</v>
      </c>
      <c r="V53" s="53">
        <f>+[1]All!X877</f>
        <v>0</v>
      </c>
      <c r="W53" s="50">
        <f>+[1]All!Z877</f>
        <v>0</v>
      </c>
      <c r="X53" s="51">
        <f>+[1]All!AA877</f>
        <v>0</v>
      </c>
      <c r="Y53" s="50" t="str">
        <f>+[1]All!AL877</f>
        <v>SOUTHERN CAL</v>
      </c>
      <c r="Z53" s="52">
        <f>+[1]All!AM877</f>
        <v>40</v>
      </c>
      <c r="AA53" s="50" t="str">
        <f>+[1]All!AN877</f>
        <v>ucla</v>
      </c>
      <c r="AB53" s="51">
        <f>+[1]All!AO877</f>
        <v>21</v>
      </c>
      <c r="AC53" s="53">
        <f>+[1]All!AP877</f>
        <v>0</v>
      </c>
      <c r="AD53" s="54" t="str">
        <f>+[1]All!AQ877</f>
        <v>Southern Cal</v>
      </c>
      <c r="AE53" s="49">
        <f>+[1]All!AR877</f>
        <v>2</v>
      </c>
      <c r="AF53" s="47">
        <f>+[1]All!AS877</f>
        <v>2</v>
      </c>
      <c r="AG53" s="47">
        <f>+[1]All!AT877</f>
        <v>0</v>
      </c>
      <c r="AH53" s="49">
        <f>+[1]All!AU877</f>
        <v>6</v>
      </c>
      <c r="AI53" s="47">
        <f>+[1]All!AV877</f>
        <v>4</v>
      </c>
      <c r="AJ53" s="48">
        <f>+[1]All!AW877</f>
        <v>0</v>
      </c>
      <c r="AL53" s="50">
        <f>+[1]All!AY877</f>
        <v>5</v>
      </c>
      <c r="AM53" s="52">
        <f>+[1]All!AZ877</f>
        <v>6</v>
      </c>
      <c r="AN53" s="51">
        <f>+[1]All!BA877</f>
        <v>0</v>
      </c>
      <c r="AP53" s="54" t="str">
        <f>+[1]All!BC877</f>
        <v>UCLA</v>
      </c>
      <c r="AQ53" s="49">
        <f>+[1]All!BD877</f>
        <v>2</v>
      </c>
      <c r="AR53" s="47">
        <f>+[1]All!BE877</f>
        <v>4</v>
      </c>
      <c r="AS53" s="47">
        <f>+[1]All!BF877</f>
        <v>0</v>
      </c>
      <c r="AT53" s="49">
        <f>+[1]All!BG877</f>
        <v>3</v>
      </c>
      <c r="AU53" s="47">
        <f>+[1]All!BH877</f>
        <v>6</v>
      </c>
      <c r="AV53" s="48">
        <f>+[1]All!BI877</f>
        <v>1</v>
      </c>
      <c r="AW53" s="55">
        <f>+[1]All!BJ877</f>
        <v>87.24</v>
      </c>
      <c r="AX53" s="56">
        <f>+[1]All!BK877</f>
        <v>78.72</v>
      </c>
      <c r="AY53" s="14"/>
    </row>
    <row r="54" spans="1:51" x14ac:dyDescent="0.3">
      <c r="A54" s="10">
        <f>+[1]All!A878</f>
        <v>12</v>
      </c>
      <c r="B54" s="13" t="str">
        <f>+[1]All!B878</f>
        <v>Sat</v>
      </c>
      <c r="C54" s="19">
        <f>+[1]All!C878</f>
        <v>42693</v>
      </c>
      <c r="D54" s="70">
        <f>+[1]All!D878</f>
        <v>0.58333333333333337</v>
      </c>
      <c r="E54" s="76" t="str">
        <f>+[1]All!E878</f>
        <v>PAC12</v>
      </c>
      <c r="F54" s="12" t="str">
        <f>+[1]All!F878</f>
        <v>Oregon</v>
      </c>
      <c r="G54" s="13" t="str">
        <f>+[1]All!G878</f>
        <v>P12</v>
      </c>
      <c r="H54" s="13" t="str">
        <f>+[1]All!H878</f>
        <v>Utah</v>
      </c>
      <c r="I54" s="13" t="str">
        <f>+[1]All!I878</f>
        <v>P12</v>
      </c>
      <c r="J54" s="50" t="str">
        <f>+[1]All!J878</f>
        <v>Utah</v>
      </c>
      <c r="K54" s="51" t="str">
        <f>+[1]All!K878</f>
        <v>Oregon</v>
      </c>
      <c r="L54" s="71">
        <f>+[1]All!L878</f>
        <v>14.5</v>
      </c>
      <c r="M54" s="57">
        <f>+[1]All!M878</f>
        <v>70.5</v>
      </c>
      <c r="N54" s="50">
        <f>+[1]All!N878</f>
        <v>0</v>
      </c>
      <c r="O54" s="48">
        <f>+[1]All!O878</f>
        <v>0</v>
      </c>
      <c r="P54" s="52" t="str">
        <f>+[1]All!P878</f>
        <v>Utah</v>
      </c>
      <c r="Q54" s="48">
        <f>+[1]All!Q878</f>
        <v>0</v>
      </c>
      <c r="R54" s="50" t="str">
        <f>+[1]All!R878</f>
        <v>Oregon</v>
      </c>
      <c r="S54" s="52" t="str">
        <f>+[1]All!S878</f>
        <v>Utah</v>
      </c>
      <c r="T54" s="50" t="str">
        <f>+[1]All!T878</f>
        <v>Utah</v>
      </c>
      <c r="U54" s="51" t="str">
        <f>+[1]All!U878</f>
        <v>L</v>
      </c>
      <c r="V54" s="53">
        <f>+[1]All!X878</f>
        <v>0</v>
      </c>
      <c r="W54" s="50">
        <f>+[1]All!Z878</f>
        <v>0</v>
      </c>
      <c r="X54" s="51">
        <f>+[1]All!AA878</f>
        <v>0</v>
      </c>
      <c r="Y54" s="50" t="str">
        <f>+[1]All!AL878</f>
        <v>Utah</v>
      </c>
      <c r="Z54" s="52">
        <f>+[1]All!AM878</f>
        <v>62</v>
      </c>
      <c r="AA54" s="50" t="str">
        <f>+[1]All!AN878</f>
        <v>OREGON</v>
      </c>
      <c r="AB54" s="51">
        <f>+[1]All!AO878</f>
        <v>20</v>
      </c>
      <c r="AC54" s="53" t="str">
        <f>+[1]All!AP878</f>
        <v>X</v>
      </c>
      <c r="AD54" s="54" t="str">
        <f>+[1]All!AQ878</f>
        <v>Oregon</v>
      </c>
      <c r="AE54" s="49">
        <f>+[1]All!AR878</f>
        <v>0</v>
      </c>
      <c r="AF54" s="47">
        <f>+[1]All!AS878</f>
        <v>2</v>
      </c>
      <c r="AG54" s="47">
        <f>+[1]All!AT878</f>
        <v>2</v>
      </c>
      <c r="AH54" s="49">
        <f>+[1]All!AU878</f>
        <v>1</v>
      </c>
      <c r="AI54" s="47">
        <f>+[1]All!AV878</f>
        <v>6</v>
      </c>
      <c r="AJ54" s="48">
        <f>+[1]All!AW878</f>
        <v>2</v>
      </c>
      <c r="AL54" s="50">
        <f>+[1]All!AY878</f>
        <v>2</v>
      </c>
      <c r="AM54" s="52">
        <f>+[1]All!AZ878</f>
        <v>2</v>
      </c>
      <c r="AN54" s="51">
        <f>+[1]All!BA878</f>
        <v>0</v>
      </c>
      <c r="AP54" s="54" t="str">
        <f>+[1]All!BC878</f>
        <v>Utah</v>
      </c>
      <c r="AQ54" s="49">
        <f>+[1]All!BD878</f>
        <v>3</v>
      </c>
      <c r="AR54" s="47">
        <f>+[1]All!BE878</f>
        <v>1</v>
      </c>
      <c r="AS54" s="47">
        <f>+[1]All!BF878</f>
        <v>0</v>
      </c>
      <c r="AT54" s="49">
        <f>+[1]All!BG878</f>
        <v>6</v>
      </c>
      <c r="AU54" s="47">
        <f>+[1]All!BH878</f>
        <v>2</v>
      </c>
      <c r="AV54" s="48">
        <f>+[1]All!BI878</f>
        <v>0</v>
      </c>
      <c r="AW54" s="55">
        <f>+[1]All!BJ878</f>
        <v>72.19</v>
      </c>
      <c r="AX54" s="56">
        <f>+[1]All!BK878</f>
        <v>80.81</v>
      </c>
      <c r="AY54" s="14"/>
    </row>
    <row r="55" spans="1:51" x14ac:dyDescent="0.3">
      <c r="A55" s="10">
        <f>+[1]All!A879</f>
        <v>12</v>
      </c>
      <c r="B55" s="13" t="str">
        <f>+[1]All!B879</f>
        <v>Sat</v>
      </c>
      <c r="C55" s="19">
        <f>+[1]All!C879</f>
        <v>42693</v>
      </c>
      <c r="D55" s="70">
        <f>+[1]All!D879</f>
        <v>0.8125</v>
      </c>
      <c r="E55" s="76" t="str">
        <f>+[1]All!E879</f>
        <v>Fox</v>
      </c>
      <c r="F55" s="12" t="str">
        <f>+[1]All!F879</f>
        <v>Arizona State</v>
      </c>
      <c r="G55" s="13" t="str">
        <f>+[1]All!G879</f>
        <v>P12</v>
      </c>
      <c r="H55" s="13" t="str">
        <f>+[1]All!H879</f>
        <v>Washington</v>
      </c>
      <c r="I55" s="13" t="str">
        <f>+[1]All!I879</f>
        <v>P12</v>
      </c>
      <c r="J55" s="50" t="str">
        <f>+[1]All!J879</f>
        <v>Washington</v>
      </c>
      <c r="K55" s="51" t="str">
        <f>+[1]All!K879</f>
        <v>Arizona State</v>
      </c>
      <c r="L55" s="71">
        <f>+[1]All!L879</f>
        <v>27</v>
      </c>
      <c r="M55" s="57">
        <f>+[1]All!M879</f>
        <v>64.5</v>
      </c>
      <c r="N55" s="50">
        <f>+[1]All!N879</f>
        <v>0</v>
      </c>
      <c r="O55" s="48">
        <f>+[1]All!O879</f>
        <v>0</v>
      </c>
      <c r="P55" s="52" t="str">
        <f>+[1]All!P879</f>
        <v>Washington</v>
      </c>
      <c r="Q55" s="48">
        <f>+[1]All!Q879</f>
        <v>0</v>
      </c>
      <c r="R55" s="50" t="str">
        <f>+[1]All!R879</f>
        <v>Arizona State</v>
      </c>
      <c r="S55" s="52" t="str">
        <f>+[1]All!S879</f>
        <v>Washington</v>
      </c>
      <c r="T55" s="50" t="str">
        <f>+[1]All!T879</f>
        <v>Arizona State</v>
      </c>
      <c r="U55" s="51" t="str">
        <f>+[1]All!U879</f>
        <v>W</v>
      </c>
      <c r="V55" s="53">
        <f>+[1]All!X879</f>
        <v>0</v>
      </c>
      <c r="W55" s="50" t="str">
        <f>+[1]All!Z879</f>
        <v>O</v>
      </c>
      <c r="X55" s="51">
        <f>+[1]All!AA879</f>
        <v>0</v>
      </c>
      <c r="Y55" s="50" t="str">
        <f>+[1]All!AL879</f>
        <v>ARIZONA STATE</v>
      </c>
      <c r="Z55" s="52">
        <f>+[1]All!AM879</f>
        <v>27</v>
      </c>
      <c r="AA55" s="50" t="str">
        <f>+[1]All!AN879</f>
        <v>Washington</v>
      </c>
      <c r="AB55" s="51">
        <f>+[1]All!AO879</f>
        <v>17</v>
      </c>
      <c r="AC55" s="53">
        <f>+[1]All!AP879</f>
        <v>0</v>
      </c>
      <c r="AD55" s="54" t="str">
        <f>+[1]All!AQ879</f>
        <v>Arizona State</v>
      </c>
      <c r="AE55" s="49">
        <f>+[1]All!AR879</f>
        <v>0</v>
      </c>
      <c r="AF55" s="47">
        <f>+[1]All!AS879</f>
        <v>4</v>
      </c>
      <c r="AG55" s="47">
        <f>+[1]All!AT879</f>
        <v>0</v>
      </c>
      <c r="AH55" s="49">
        <f>+[1]All!AU879</f>
        <v>4</v>
      </c>
      <c r="AI55" s="47">
        <f>+[1]All!AV879</f>
        <v>5</v>
      </c>
      <c r="AJ55" s="48">
        <f>+[1]All!AW879</f>
        <v>0</v>
      </c>
      <c r="AL55" s="50">
        <f>+[1]All!AY879</f>
        <v>9</v>
      </c>
      <c r="AM55" s="52">
        <f>+[1]All!AZ879</f>
        <v>0</v>
      </c>
      <c r="AN55" s="51">
        <f>+[1]All!BA879</f>
        <v>0</v>
      </c>
      <c r="AP55" s="54" t="str">
        <f>+[1]All!BC879</f>
        <v>Washington</v>
      </c>
      <c r="AQ55" s="49">
        <f>+[1]All!BD879</f>
        <v>3</v>
      </c>
      <c r="AR55" s="47">
        <f>+[1]All!BE879</f>
        <v>2</v>
      </c>
      <c r="AS55" s="47">
        <f>+[1]All!BF879</f>
        <v>0</v>
      </c>
      <c r="AT55" s="49">
        <f>+[1]All!BG879</f>
        <v>6</v>
      </c>
      <c r="AU55" s="47">
        <f>+[1]All!BH879</f>
        <v>4</v>
      </c>
      <c r="AV55" s="48">
        <f>+[1]All!BI879</f>
        <v>0</v>
      </c>
      <c r="AW55" s="55">
        <f>+[1]All!BJ879</f>
        <v>72.569999999999993</v>
      </c>
      <c r="AX55" s="56">
        <f>+[1]All!BK879</f>
        <v>91.87</v>
      </c>
      <c r="AY55" s="14"/>
    </row>
    <row r="56" spans="1:51" x14ac:dyDescent="0.3">
      <c r="A56" s="10">
        <f>+[1]All!A880</f>
        <v>12</v>
      </c>
      <c r="B56" s="13" t="str">
        <f>+[1]All!B880</f>
        <v>Sat</v>
      </c>
      <c r="C56" s="19">
        <f>+[1]All!C880</f>
        <v>42693</v>
      </c>
      <c r="D56" s="70">
        <f>+[1]All!D880</f>
        <v>0.60416666666666663</v>
      </c>
      <c r="E56" s="76" t="str">
        <f>+[1]All!E880</f>
        <v>espn3</v>
      </c>
      <c r="F56" s="12" t="str">
        <f>+[1]All!F880</f>
        <v>UL Monroe</v>
      </c>
      <c r="G56" s="13" t="str">
        <f>+[1]All!G880</f>
        <v>SB</v>
      </c>
      <c r="H56" s="13" t="str">
        <f>+[1]All!H880</f>
        <v>Appalachian State</v>
      </c>
      <c r="I56" s="13" t="str">
        <f>+[1]All!I880</f>
        <v>SB</v>
      </c>
      <c r="J56" s="50" t="str">
        <f>+[1]All!J880</f>
        <v>Appalachian State</v>
      </c>
      <c r="K56" s="51" t="str">
        <f>+[1]All!K880</f>
        <v>UL Monroe</v>
      </c>
      <c r="L56" s="71">
        <f>+[1]All!L880</f>
        <v>25.5</v>
      </c>
      <c r="M56" s="57">
        <f>+[1]All!M880</f>
        <v>52</v>
      </c>
      <c r="N56" s="50">
        <f>+[1]All!N880</f>
        <v>0</v>
      </c>
      <c r="O56" s="48">
        <f>+[1]All!O880</f>
        <v>0</v>
      </c>
      <c r="P56" s="52" t="str">
        <f>+[1]All!P880</f>
        <v>Appalachian State</v>
      </c>
      <c r="Q56" s="48">
        <f>+[1]All!Q880</f>
        <v>0</v>
      </c>
      <c r="R56" s="50" t="str">
        <f>+[1]All!R880</f>
        <v>UL Monroe</v>
      </c>
      <c r="S56" s="52" t="str">
        <f>+[1]All!S880</f>
        <v>Appalachian State</v>
      </c>
      <c r="T56" s="50" t="str">
        <f>+[1]All!T880</f>
        <v>UL Monroe</v>
      </c>
      <c r="U56" s="51" t="str">
        <f>+[1]All!U880</f>
        <v>W</v>
      </c>
      <c r="V56" s="53">
        <f>+[1]All!X880</f>
        <v>0</v>
      </c>
      <c r="W56" s="50">
        <f>+[1]All!Z880</f>
        <v>0</v>
      </c>
      <c r="X56" s="51">
        <f>+[1]All!AA880</f>
        <v>0</v>
      </c>
      <c r="Y56" s="50" t="str">
        <f>+[1]All!AL880</f>
        <v>Appalachian State</v>
      </c>
      <c r="Z56" s="52">
        <f>+[1]All!AM880</f>
        <v>59</v>
      </c>
      <c r="AA56" s="50" t="str">
        <f>+[1]All!AN880</f>
        <v>UL MONROE</v>
      </c>
      <c r="AB56" s="51">
        <f>+[1]All!AO880</f>
        <v>14</v>
      </c>
      <c r="AC56" s="53">
        <f>+[1]All!AP880</f>
        <v>0</v>
      </c>
      <c r="AD56" s="54" t="str">
        <f>+[1]All!AQ880</f>
        <v>UL Monroe</v>
      </c>
      <c r="AE56" s="49">
        <f>+[1]All!AR880</f>
        <v>3</v>
      </c>
      <c r="AF56" s="47">
        <f>+[1]All!AS880</f>
        <v>4</v>
      </c>
      <c r="AG56" s="47">
        <f>+[1]All!AT880</f>
        <v>0</v>
      </c>
      <c r="AH56" s="49">
        <f>+[1]All!AU880</f>
        <v>4</v>
      </c>
      <c r="AI56" s="47">
        <f>+[1]All!AV880</f>
        <v>5</v>
      </c>
      <c r="AJ56" s="48">
        <f>+[1]All!AW880</f>
        <v>0</v>
      </c>
      <c r="AL56" s="50">
        <f>+[1]All!AY880</f>
        <v>1</v>
      </c>
      <c r="AM56" s="52">
        <f>+[1]All!AZ880</f>
        <v>1</v>
      </c>
      <c r="AN56" s="51">
        <f>+[1]All!BA880</f>
        <v>0</v>
      </c>
      <c r="AP56" s="54" t="str">
        <f>+[1]All!BC880</f>
        <v>Appalachian State</v>
      </c>
      <c r="AQ56" s="49">
        <f>+[1]All!BD880</f>
        <v>1</v>
      </c>
      <c r="AR56" s="47">
        <f>+[1]All!BE880</f>
        <v>4</v>
      </c>
      <c r="AS56" s="47">
        <f>+[1]All!BF880</f>
        <v>0</v>
      </c>
      <c r="AT56" s="49">
        <f>+[1]All!BG880</f>
        <v>5</v>
      </c>
      <c r="AU56" s="47">
        <f>+[1]All!BH880</f>
        <v>5</v>
      </c>
      <c r="AV56" s="48">
        <f>+[1]All!BI880</f>
        <v>0</v>
      </c>
      <c r="AW56" s="55">
        <f>+[1]All!BJ880</f>
        <v>48.85</v>
      </c>
      <c r="AX56" s="56">
        <f>+[1]All!BK880</f>
        <v>62.37</v>
      </c>
      <c r="AY56" s="14"/>
    </row>
    <row r="57" spans="1:51" x14ac:dyDescent="0.3">
      <c r="A57" s="10">
        <f>+[1]All!A881</f>
        <v>12</v>
      </c>
      <c r="B57" s="13" t="str">
        <f>+[1]All!B881</f>
        <v>Sat</v>
      </c>
      <c r="C57" s="19">
        <f>+[1]All!C881</f>
        <v>42693</v>
      </c>
      <c r="D57" s="70">
        <f>+[1]All!D881</f>
        <v>0.58333333333333337</v>
      </c>
      <c r="E57" s="76" t="str">
        <f>+[1]All!E881</f>
        <v>espn3</v>
      </c>
      <c r="F57" s="12" t="str">
        <f>+[1]All!F881</f>
        <v>Georgia Southern</v>
      </c>
      <c r="G57" s="13" t="str">
        <f>+[1]All!G881</f>
        <v>SB</v>
      </c>
      <c r="H57" s="13" t="str">
        <f>+[1]All!H881</f>
        <v>Georgia State</v>
      </c>
      <c r="I57" s="13" t="str">
        <f>+[1]All!I881</f>
        <v>SB</v>
      </c>
      <c r="J57" s="50" t="str">
        <f>+[1]All!J881</f>
        <v>Georgia Southern</v>
      </c>
      <c r="K57" s="51" t="str">
        <f>+[1]All!K881</f>
        <v>Georgia State</v>
      </c>
      <c r="L57" s="71">
        <f>+[1]All!L881</f>
        <v>3</v>
      </c>
      <c r="M57" s="57">
        <f>+[1]All!M881</f>
        <v>47.5</v>
      </c>
      <c r="N57" s="50">
        <f>+[1]All!N881</f>
        <v>0</v>
      </c>
      <c r="O57" s="48">
        <f>+[1]All!O881</f>
        <v>0</v>
      </c>
      <c r="P57" s="52" t="str">
        <f>+[1]All!P881</f>
        <v>Georgia State</v>
      </c>
      <c r="Q57" s="48">
        <f>+[1]All!Q881</f>
        <v>0</v>
      </c>
      <c r="R57" s="50" t="str">
        <f>+[1]All!R881</f>
        <v>Georgia State</v>
      </c>
      <c r="S57" s="52" t="str">
        <f>+[1]All!S881</f>
        <v>Georgia Southern</v>
      </c>
      <c r="T57" s="50" t="str">
        <f>+[1]All!T881</f>
        <v>Georgia Southern</v>
      </c>
      <c r="U57" s="51" t="str">
        <f>+[1]All!U881</f>
        <v>L</v>
      </c>
      <c r="V57" s="53">
        <f>+[1]All!X881</f>
        <v>0</v>
      </c>
      <c r="W57" s="50">
        <f>+[1]All!Z881</f>
        <v>0</v>
      </c>
      <c r="X57" s="51">
        <f>+[1]All!AA881</f>
        <v>0</v>
      </c>
      <c r="Y57" s="50" t="str">
        <f>+[1]All!AL881</f>
        <v>Georgia State</v>
      </c>
      <c r="Z57" s="52">
        <f>+[1]All!AM881</f>
        <v>34</v>
      </c>
      <c r="AA57" s="50" t="str">
        <f>+[1]All!AN881</f>
        <v>GEORGIA SOUTHERN</v>
      </c>
      <c r="AB57" s="51">
        <f>+[1]All!AO881</f>
        <v>7</v>
      </c>
      <c r="AC57" s="53">
        <f>+[1]All!AP881</f>
        <v>0</v>
      </c>
      <c r="AD57" s="54" t="str">
        <f>+[1]All!AQ881</f>
        <v>Georgia Southern</v>
      </c>
      <c r="AE57" s="49">
        <f>+[1]All!AR881</f>
        <v>3</v>
      </c>
      <c r="AF57" s="47">
        <f>+[1]All!AS881</f>
        <v>3</v>
      </c>
      <c r="AG57" s="47">
        <f>+[1]All!AT881</f>
        <v>0</v>
      </c>
      <c r="AH57" s="49">
        <f>+[1]All!AU881</f>
        <v>3</v>
      </c>
      <c r="AI57" s="47">
        <f>+[1]All!AV881</f>
        <v>6</v>
      </c>
      <c r="AJ57" s="48">
        <f>+[1]All!AW881</f>
        <v>0</v>
      </c>
      <c r="AL57" s="50">
        <f>+[1]All!AY881</f>
        <v>1</v>
      </c>
      <c r="AM57" s="52">
        <f>+[1]All!AZ881</f>
        <v>1</v>
      </c>
      <c r="AN57" s="51">
        <f>+[1]All!BA881</f>
        <v>0</v>
      </c>
      <c r="AP57" s="54" t="str">
        <f>+[1]All!BC881</f>
        <v>Georgia State</v>
      </c>
      <c r="AQ57" s="49">
        <f>+[1]All!BD881</f>
        <v>1</v>
      </c>
      <c r="AR57" s="47">
        <f>+[1]All!BE881</f>
        <v>3</v>
      </c>
      <c r="AS57" s="47">
        <f>+[1]All!BF881</f>
        <v>1</v>
      </c>
      <c r="AT57" s="49">
        <f>+[1]All!BG881</f>
        <v>3</v>
      </c>
      <c r="AU57" s="47">
        <f>+[1]All!BH881</f>
        <v>4</v>
      </c>
      <c r="AV57" s="48">
        <f>+[1]All!BI881</f>
        <v>2</v>
      </c>
      <c r="AW57" s="55">
        <f>+[1]All!BJ881</f>
        <v>60.75</v>
      </c>
      <c r="AX57" s="56">
        <f>+[1]All!BK881</f>
        <v>53.76</v>
      </c>
      <c r="AY57" s="14"/>
    </row>
    <row r="58" spans="1:51" x14ac:dyDescent="0.3">
      <c r="A58" s="10">
        <f>+[1]All!A882</f>
        <v>12</v>
      </c>
      <c r="B58" s="13" t="str">
        <f>+[1]All!B882</f>
        <v>Sat</v>
      </c>
      <c r="C58" s="19">
        <f>+[1]All!C882</f>
        <v>42693</v>
      </c>
      <c r="D58" s="70">
        <f>+[1]All!D882</f>
        <v>0.66666666666666663</v>
      </c>
      <c r="E58" s="76" t="str">
        <f>+[1]All!E882</f>
        <v>espn3</v>
      </c>
      <c r="F58" s="12" t="str">
        <f>+[1]All!F882</f>
        <v>Texas State</v>
      </c>
      <c r="G58" s="13" t="str">
        <f>+[1]All!G882</f>
        <v>SB</v>
      </c>
      <c r="H58" s="13" t="str">
        <f>+[1]All!H882</f>
        <v>New Mexico State</v>
      </c>
      <c r="I58" s="13" t="str">
        <f>+[1]All!I882</f>
        <v>SB</v>
      </c>
      <c r="J58" s="50" t="str">
        <f>+[1]All!J882</f>
        <v>New Mexico State</v>
      </c>
      <c r="K58" s="51" t="str">
        <f>+[1]All!K882</f>
        <v>Texas State</v>
      </c>
      <c r="L58" s="71">
        <f>+[1]All!L882</f>
        <v>9.5</v>
      </c>
      <c r="M58" s="57">
        <f>+[1]All!M882</f>
        <v>66</v>
      </c>
      <c r="N58" s="50">
        <f>+[1]All!N882</f>
        <v>0</v>
      </c>
      <c r="O58" s="48">
        <f>+[1]All!O882</f>
        <v>0</v>
      </c>
      <c r="P58" s="52" t="str">
        <f>+[1]All!P882</f>
        <v>New Mexico State</v>
      </c>
      <c r="Q58" s="48">
        <f>+[1]All!Q882</f>
        <v>0</v>
      </c>
      <c r="R58" s="50" t="str">
        <f>+[1]All!R882</f>
        <v>Texas State</v>
      </c>
      <c r="S58" s="52" t="str">
        <f>+[1]All!S882</f>
        <v>New Mexico State</v>
      </c>
      <c r="T58" s="50" t="str">
        <f>+[1]All!T882</f>
        <v>Texas State</v>
      </c>
      <c r="U58" s="51" t="str">
        <f>+[1]All!U882</f>
        <v>W</v>
      </c>
      <c r="V58" s="53">
        <f>+[1]All!X882</f>
        <v>0</v>
      </c>
      <c r="W58" s="50">
        <f>+[1]All!Z882</f>
        <v>0</v>
      </c>
      <c r="X58" s="51">
        <f>+[1]All!AA882</f>
        <v>0</v>
      </c>
      <c r="Y58" s="50" t="str">
        <f>+[1]All!AL882</f>
        <v>New Mexico State</v>
      </c>
      <c r="Z58" s="52">
        <f>+[1]All!AM882</f>
        <v>31</v>
      </c>
      <c r="AA58" s="50" t="str">
        <f>+[1]All!AN882</f>
        <v>TEXAS STATE</v>
      </c>
      <c r="AB58" s="51">
        <f>+[1]All!AO882</f>
        <v>21</v>
      </c>
      <c r="AC58" s="53">
        <f>+[1]All!AP882</f>
        <v>0</v>
      </c>
      <c r="AD58" s="54" t="str">
        <f>+[1]All!AQ882</f>
        <v>Texas State</v>
      </c>
      <c r="AE58" s="49">
        <f>+[1]All!AR882</f>
        <v>2</v>
      </c>
      <c r="AF58" s="47">
        <f>+[1]All!AS882</f>
        <v>2</v>
      </c>
      <c r="AG58" s="47">
        <f>+[1]All!AT882</f>
        <v>0</v>
      </c>
      <c r="AH58" s="49">
        <f>+[1]All!AU882</f>
        <v>2</v>
      </c>
      <c r="AI58" s="47">
        <f>+[1]All!AV882</f>
        <v>6</v>
      </c>
      <c r="AJ58" s="48">
        <f>+[1]All!AW882</f>
        <v>0</v>
      </c>
      <c r="AL58" s="50">
        <f>+[1]All!AY882</f>
        <v>2</v>
      </c>
      <c r="AM58" s="52">
        <f>+[1]All!AZ882</f>
        <v>1</v>
      </c>
      <c r="AN58" s="51">
        <f>+[1]All!BA882</f>
        <v>0</v>
      </c>
      <c r="AP58" s="54" t="str">
        <f>+[1]All!BC882</f>
        <v>New Mexico State</v>
      </c>
      <c r="AQ58" s="49">
        <f>+[1]All!BD882</f>
        <v>3</v>
      </c>
      <c r="AR58" s="47">
        <f>+[1]All!BE882</f>
        <v>0</v>
      </c>
      <c r="AS58" s="47">
        <f>+[1]All!BF882</f>
        <v>0</v>
      </c>
      <c r="AT58" s="49">
        <f>+[1]All!BG882</f>
        <v>5</v>
      </c>
      <c r="AU58" s="47">
        <f>+[1]All!BH882</f>
        <v>3</v>
      </c>
      <c r="AV58" s="48">
        <f>+[1]All!BI882</f>
        <v>1</v>
      </c>
      <c r="AW58" s="55">
        <f>+[1]All!BJ882</f>
        <v>40.93</v>
      </c>
      <c r="AX58" s="56">
        <f>+[1]All!BK882</f>
        <v>46.24</v>
      </c>
      <c r="AY58" s="14"/>
    </row>
    <row r="59" spans="1:51" x14ac:dyDescent="0.3">
      <c r="A59" s="10">
        <f>+[1]All!A883</f>
        <v>12</v>
      </c>
      <c r="B59" s="13" t="str">
        <f>+[1]All!B883</f>
        <v>Sat</v>
      </c>
      <c r="C59" s="19">
        <f>+[1]All!C883</f>
        <v>42693</v>
      </c>
      <c r="D59" s="70">
        <f>+[1]All!D883</f>
        <v>0.79166666666666663</v>
      </c>
      <c r="E59" s="76" t="str">
        <f>+[1]All!E883</f>
        <v>ESPN2</v>
      </c>
      <c r="F59" s="12" t="str">
        <f>+[1]All!F883</f>
        <v>1AA Chattanooga</v>
      </c>
      <c r="G59" s="13" t="str">
        <f>+[1]All!G883</f>
        <v>1AA</v>
      </c>
      <c r="H59" s="13" t="str">
        <f>+[1]All!H883</f>
        <v>Alabama</v>
      </c>
      <c r="I59" s="13" t="str">
        <f>+[1]All!I883</f>
        <v>SEC</v>
      </c>
      <c r="J59" s="50">
        <f>+[1]All!J883</f>
        <v>0</v>
      </c>
      <c r="K59" s="51" t="str">
        <f>+[1]All!K883</f>
        <v>1AA Chattanooga</v>
      </c>
      <c r="L59" s="71">
        <f>+[1]All!L883</f>
        <v>0</v>
      </c>
      <c r="M59" s="57">
        <f>+[1]All!M883</f>
        <v>0</v>
      </c>
      <c r="N59" s="50">
        <f>+[1]All!N883</f>
        <v>0</v>
      </c>
      <c r="O59" s="48">
        <f>+[1]All!O883</f>
        <v>0</v>
      </c>
      <c r="P59" s="52" t="str">
        <f>+[1]All!P883</f>
        <v>Alabama</v>
      </c>
      <c r="Q59" s="48">
        <f>+[1]All!Q883</f>
        <v>0</v>
      </c>
      <c r="R59" s="50">
        <f>+[1]All!R883</f>
        <v>0</v>
      </c>
      <c r="S59" s="52" t="str">
        <f>+[1]All!S883</f>
        <v>1AA Chattanooga</v>
      </c>
      <c r="T59" s="50">
        <f>+[1]All!T883</f>
        <v>0</v>
      </c>
      <c r="U59" s="51">
        <f>+[1]All!U883</f>
        <v>0</v>
      </c>
      <c r="V59" s="53">
        <f>+[1]All!X883</f>
        <v>0</v>
      </c>
      <c r="W59" s="50">
        <f>+[1]All!Z883</f>
        <v>0</v>
      </c>
      <c r="X59" s="51">
        <f>+[1]All!AA883</f>
        <v>0</v>
      </c>
      <c r="Y59" s="50" t="str">
        <f>+[1]All!AL883</f>
        <v>DNP</v>
      </c>
      <c r="Z59" s="52">
        <f>+[1]All!AM883</f>
        <v>0</v>
      </c>
      <c r="AA59" s="50">
        <f>+[1]All!AN883</f>
        <v>0</v>
      </c>
      <c r="AB59" s="51">
        <f>+[1]All!AO883</f>
        <v>0</v>
      </c>
      <c r="AC59" s="53">
        <f>+[1]All!AP883</f>
        <v>0</v>
      </c>
      <c r="AD59" s="54" t="str">
        <f>+[1]All!AQ883</f>
        <v>1AA Chattanooga</v>
      </c>
      <c r="AE59" s="49">
        <f>+[1]All!AR883</f>
        <v>0</v>
      </c>
      <c r="AF59" s="47">
        <f>+[1]All!AS883</f>
        <v>0</v>
      </c>
      <c r="AG59" s="47">
        <f>+[1]All!AT883</f>
        <v>0</v>
      </c>
      <c r="AH59" s="49">
        <f>+[1]All!AU883</f>
        <v>0</v>
      </c>
      <c r="AI59" s="47">
        <f>+[1]All!AV883</f>
        <v>0</v>
      </c>
      <c r="AJ59" s="48">
        <f>+[1]All!AW883</f>
        <v>0</v>
      </c>
      <c r="AL59" s="50">
        <f>+[1]All!AY883</f>
        <v>0</v>
      </c>
      <c r="AM59" s="52">
        <f>+[1]All!AZ883</f>
        <v>0</v>
      </c>
      <c r="AN59" s="51">
        <f>+[1]All!BA883</f>
        <v>0</v>
      </c>
      <c r="AP59" s="54" t="str">
        <f>+[1]All!BC883</f>
        <v>Alabama</v>
      </c>
      <c r="AQ59" s="49">
        <f>+[1]All!BD883</f>
        <v>2</v>
      </c>
      <c r="AR59" s="47">
        <f>+[1]All!BE883</f>
        <v>2</v>
      </c>
      <c r="AS59" s="47">
        <f>+[1]All!BF883</f>
        <v>1</v>
      </c>
      <c r="AT59" s="49">
        <f>+[1]All!BG883</f>
        <v>6</v>
      </c>
      <c r="AU59" s="47">
        <f>+[1]All!BH883</f>
        <v>3</v>
      </c>
      <c r="AV59" s="48">
        <f>+[1]All!BI883</f>
        <v>1</v>
      </c>
      <c r="AW59" s="55">
        <f>+[1]All!BJ883</f>
        <v>58.88</v>
      </c>
      <c r="AX59" s="56">
        <f>+[1]All!BK883</f>
        <v>105.09</v>
      </c>
      <c r="AY59" s="14"/>
    </row>
    <row r="60" spans="1:51" x14ac:dyDescent="0.3">
      <c r="A60" s="10">
        <f>+[1]All!A884</f>
        <v>12</v>
      </c>
      <c r="B60" s="13" t="str">
        <f>+[1]All!B884</f>
        <v>Sat</v>
      </c>
      <c r="C60" s="19">
        <f>+[1]All!C884</f>
        <v>42693</v>
      </c>
      <c r="D60" s="70">
        <f>+[1]All!D884</f>
        <v>0.8125</v>
      </c>
      <c r="E60" s="76" t="str">
        <f>+[1]All!E884</f>
        <v>SEC</v>
      </c>
      <c r="F60" s="12" t="str">
        <f>+[1]All!F884</f>
        <v>1AA Alabama A&amp;M</v>
      </c>
      <c r="G60" s="13" t="str">
        <f>+[1]All!G884</f>
        <v>1AA</v>
      </c>
      <c r="H60" s="13" t="str">
        <f>+[1]All!H884</f>
        <v>Auburn</v>
      </c>
      <c r="I60" s="13" t="str">
        <f>+[1]All!I884</f>
        <v>SEC</v>
      </c>
      <c r="J60" s="50">
        <f>+[1]All!J884</f>
        <v>0</v>
      </c>
      <c r="K60" s="51" t="str">
        <f>+[1]All!K884</f>
        <v>1AA Alabama A&amp;M</v>
      </c>
      <c r="L60" s="71">
        <f>+[1]All!L884</f>
        <v>0</v>
      </c>
      <c r="M60" s="57">
        <f>+[1]All!M884</f>
        <v>0</v>
      </c>
      <c r="N60" s="50">
        <f>+[1]All!N884</f>
        <v>0</v>
      </c>
      <c r="O60" s="48">
        <f>+[1]All!O884</f>
        <v>0</v>
      </c>
      <c r="P60" s="52" t="str">
        <f>+[1]All!P884</f>
        <v>Auburn</v>
      </c>
      <c r="Q60" s="48">
        <f>+[1]All!Q884</f>
        <v>0</v>
      </c>
      <c r="R60" s="50">
        <f>+[1]All!R884</f>
        <v>0</v>
      </c>
      <c r="S60" s="52" t="str">
        <f>+[1]All!S884</f>
        <v>1AA Alabama A&amp;M</v>
      </c>
      <c r="T60" s="50">
        <f>+[1]All!T884</f>
        <v>0</v>
      </c>
      <c r="U60" s="51">
        <f>+[1]All!U884</f>
        <v>0</v>
      </c>
      <c r="V60" s="53">
        <f>+[1]All!X884</f>
        <v>0</v>
      </c>
      <c r="W60" s="50">
        <f>+[1]All!Z884</f>
        <v>0</v>
      </c>
      <c r="X60" s="51">
        <f>+[1]All!AA884</f>
        <v>0</v>
      </c>
      <c r="Y60" s="50" t="str">
        <f>+[1]All!AL884</f>
        <v>DNP</v>
      </c>
      <c r="Z60" s="52">
        <f>+[1]All!AM884</f>
        <v>0</v>
      </c>
      <c r="AA60" s="50">
        <f>+[1]All!AN884</f>
        <v>0</v>
      </c>
      <c r="AB60" s="51">
        <f>+[1]All!AO884</f>
        <v>0</v>
      </c>
      <c r="AC60" s="53">
        <f>+[1]All!AP884</f>
        <v>0</v>
      </c>
      <c r="AD60" s="54" t="str">
        <f>+[1]All!AQ884</f>
        <v>1AA Alabama A&amp;M</v>
      </c>
      <c r="AE60" s="49">
        <f>+[1]All!AR884</f>
        <v>0</v>
      </c>
      <c r="AF60" s="47">
        <f>+[1]All!AS884</f>
        <v>0</v>
      </c>
      <c r="AG60" s="47">
        <f>+[1]All!AT884</f>
        <v>0</v>
      </c>
      <c r="AH60" s="49">
        <f>+[1]All!AU884</f>
        <v>0</v>
      </c>
      <c r="AI60" s="47">
        <f>+[1]All!AV884</f>
        <v>0</v>
      </c>
      <c r="AJ60" s="48">
        <f>+[1]All!AW884</f>
        <v>0</v>
      </c>
      <c r="AL60" s="50">
        <f>+[1]All!AY884</f>
        <v>0</v>
      </c>
      <c r="AM60" s="52">
        <f>+[1]All!AZ884</f>
        <v>0</v>
      </c>
      <c r="AN60" s="51">
        <f>+[1]All!BA884</f>
        <v>0</v>
      </c>
      <c r="AP60" s="54" t="str">
        <f>+[1]All!BC884</f>
        <v>Auburn</v>
      </c>
      <c r="AQ60" s="49">
        <f>+[1]All!BD884</f>
        <v>5</v>
      </c>
      <c r="AR60" s="47">
        <f>+[1]All!BE884</f>
        <v>2</v>
      </c>
      <c r="AS60" s="47">
        <f>+[1]All!BF884</f>
        <v>0</v>
      </c>
      <c r="AT60" s="49">
        <f>+[1]All!BG884</f>
        <v>7</v>
      </c>
      <c r="AU60" s="47">
        <f>+[1]All!BH884</f>
        <v>3</v>
      </c>
      <c r="AV60" s="48">
        <f>+[1]All!BI884</f>
        <v>0</v>
      </c>
      <c r="AW60" s="55">
        <f>+[1]All!BJ884</f>
        <v>19.309999999999999</v>
      </c>
      <c r="AX60" s="56">
        <f>+[1]All!BK884</f>
        <v>88.57</v>
      </c>
      <c r="AY60" s="14"/>
    </row>
    <row r="61" spans="1:51" x14ac:dyDescent="0.3">
      <c r="A61" s="10">
        <f>+[1]All!A885</f>
        <v>12</v>
      </c>
      <c r="B61" s="13" t="str">
        <f>+[1]All!B885</f>
        <v>Sat</v>
      </c>
      <c r="C61" s="19">
        <f>+[1]All!C885</f>
        <v>42693</v>
      </c>
      <c r="D61" s="70">
        <f>+[1]All!D885</f>
        <v>0.79166666666666663</v>
      </c>
      <c r="E61" s="76" t="str">
        <f>+[1]All!E885</f>
        <v>espn3</v>
      </c>
      <c r="F61" s="12" t="str">
        <f>+[1]All!F885</f>
        <v>1AA Presbyterian</v>
      </c>
      <c r="G61" s="13" t="str">
        <f>+[1]All!G885</f>
        <v>1AA</v>
      </c>
      <c r="H61" s="13" t="str">
        <f>+[1]All!H885</f>
        <v>South Alabama</v>
      </c>
      <c r="I61" s="13" t="str">
        <f>+[1]All!I885</f>
        <v>SB</v>
      </c>
      <c r="J61" s="50">
        <f>+[1]All!J885</f>
        <v>0</v>
      </c>
      <c r="K61" s="51" t="str">
        <f>+[1]All!K885</f>
        <v>1AA Presbyterian</v>
      </c>
      <c r="L61" s="71">
        <f>+[1]All!L885</f>
        <v>0</v>
      </c>
      <c r="M61" s="57">
        <f>+[1]All!M885</f>
        <v>0</v>
      </c>
      <c r="N61" s="50">
        <f>+[1]All!N885</f>
        <v>0</v>
      </c>
      <c r="O61" s="48">
        <f>+[1]All!O885</f>
        <v>0</v>
      </c>
      <c r="P61" s="52" t="str">
        <f>+[1]All!P885</f>
        <v>South Alabama</v>
      </c>
      <c r="Q61" s="48">
        <f>+[1]All!Q885</f>
        <v>0</v>
      </c>
      <c r="R61" s="50">
        <f>+[1]All!R885</f>
        <v>0</v>
      </c>
      <c r="S61" s="52" t="str">
        <f>+[1]All!S885</f>
        <v>1AA Presbyterian</v>
      </c>
      <c r="T61" s="50">
        <f>+[1]All!T885</f>
        <v>0</v>
      </c>
      <c r="U61" s="51">
        <f>+[1]All!U885</f>
        <v>0</v>
      </c>
      <c r="V61" s="53">
        <f>+[1]All!X885</f>
        <v>0</v>
      </c>
      <c r="W61" s="50">
        <f>+[1]All!Z885</f>
        <v>0</v>
      </c>
      <c r="X61" s="51">
        <f>+[1]All!AA885</f>
        <v>0</v>
      </c>
      <c r="Y61" s="50" t="str">
        <f>+[1]All!AL885</f>
        <v>DNP</v>
      </c>
      <c r="Z61" s="52">
        <f>+[1]All!AM885</f>
        <v>0</v>
      </c>
      <c r="AA61" s="50">
        <f>+[1]All!AN885</f>
        <v>0</v>
      </c>
      <c r="AB61" s="51">
        <f>+[1]All!AO885</f>
        <v>0</v>
      </c>
      <c r="AC61" s="53">
        <f>+[1]All!AP885</f>
        <v>0</v>
      </c>
      <c r="AD61" s="54" t="str">
        <f>+[1]All!AQ885</f>
        <v>1AA Presbyterian</v>
      </c>
      <c r="AE61" s="49">
        <f>+[1]All!AR885</f>
        <v>0</v>
      </c>
      <c r="AF61" s="47">
        <f>+[1]All!AS885</f>
        <v>0</v>
      </c>
      <c r="AG61" s="47">
        <f>+[1]All!AT885</f>
        <v>0</v>
      </c>
      <c r="AH61" s="49">
        <f>+[1]All!AU885</f>
        <v>0</v>
      </c>
      <c r="AI61" s="47">
        <f>+[1]All!AV885</f>
        <v>0</v>
      </c>
      <c r="AJ61" s="48">
        <f>+[1]All!AW885</f>
        <v>0</v>
      </c>
      <c r="AL61" s="50">
        <f>+[1]All!AY885</f>
        <v>0</v>
      </c>
      <c r="AM61" s="52">
        <f>+[1]All!AZ885</f>
        <v>0</v>
      </c>
      <c r="AN61" s="51">
        <f>+[1]All!BA885</f>
        <v>0</v>
      </c>
      <c r="AP61" s="54" t="str">
        <f>+[1]All!BC885</f>
        <v>South Alabama</v>
      </c>
      <c r="AQ61" s="49">
        <f>+[1]All!BD885</f>
        <v>2</v>
      </c>
      <c r="AR61" s="47">
        <f>+[1]All!BE885</f>
        <v>2</v>
      </c>
      <c r="AS61" s="47">
        <f>+[1]All!BF885</f>
        <v>1</v>
      </c>
      <c r="AT61" s="49">
        <f>+[1]All!BG885</f>
        <v>3</v>
      </c>
      <c r="AU61" s="47">
        <f>+[1]All!BH885</f>
        <v>4</v>
      </c>
      <c r="AV61" s="48">
        <f>+[1]All!BI885</f>
        <v>1</v>
      </c>
      <c r="AW61" s="55">
        <f>+[1]All!BJ885</f>
        <v>26.17</v>
      </c>
      <c r="AX61" s="56">
        <f>+[1]All!BK885</f>
        <v>56.9</v>
      </c>
      <c r="AY61" s="14"/>
    </row>
    <row r="62" spans="1:51" x14ac:dyDescent="0.3">
      <c r="A62" s="10">
        <f>+[1]All!A886</f>
        <v>12</v>
      </c>
      <c r="B62" s="13" t="str">
        <f>+[1]All!B886</f>
        <v>Sat</v>
      </c>
      <c r="C62" s="19">
        <f>+[1]All!C886</f>
        <v>42693</v>
      </c>
      <c r="D62" s="70">
        <f>+[1]All!D886</f>
        <v>0.5</v>
      </c>
      <c r="E62" s="76" t="str">
        <f>+[1]All!E886</f>
        <v>SEC</v>
      </c>
      <c r="F62" s="12" t="str">
        <f>+[1]All!F886</f>
        <v>UL Lafayette</v>
      </c>
      <c r="G62" s="13" t="str">
        <f>+[1]All!G886</f>
        <v>SB</v>
      </c>
      <c r="H62" s="13" t="str">
        <f>+[1]All!H886</f>
        <v>Georgia</v>
      </c>
      <c r="I62" s="13" t="str">
        <f>+[1]All!I886</f>
        <v>SEC</v>
      </c>
      <c r="J62" s="50" t="str">
        <f>+[1]All!J886</f>
        <v>Georgia</v>
      </c>
      <c r="K62" s="51" t="str">
        <f>+[1]All!K886</f>
        <v>UL Lafayette</v>
      </c>
      <c r="L62" s="71">
        <f>+[1]All!L886</f>
        <v>23</v>
      </c>
      <c r="M62" s="57">
        <f>+[1]All!M886</f>
        <v>44.5</v>
      </c>
      <c r="N62" s="50">
        <f>+[1]All!N886</f>
        <v>0</v>
      </c>
      <c r="O62" s="48">
        <f>+[1]All!O886</f>
        <v>0</v>
      </c>
      <c r="P62" s="52" t="str">
        <f>+[1]All!P886</f>
        <v>Georgia</v>
      </c>
      <c r="Q62" s="48">
        <f>+[1]All!Q886</f>
        <v>0</v>
      </c>
      <c r="R62" s="50" t="str">
        <f>+[1]All!R886</f>
        <v>UL Lafayette</v>
      </c>
      <c r="S62" s="52" t="str">
        <f>+[1]All!S886</f>
        <v>Georgia</v>
      </c>
      <c r="T62" s="50" t="str">
        <f>+[1]All!T886</f>
        <v>UL Lafayette</v>
      </c>
      <c r="U62" s="51" t="str">
        <f>+[1]All!U886</f>
        <v>W</v>
      </c>
      <c r="V62" s="53">
        <f>+[1]All!X886</f>
        <v>0</v>
      </c>
      <c r="W62" s="50">
        <f>+[1]All!Z886</f>
        <v>0</v>
      </c>
      <c r="X62" s="51">
        <f>+[1]All!AA886</f>
        <v>0</v>
      </c>
      <c r="Y62" s="50" t="str">
        <f>+[1]All!AL886</f>
        <v>DNP</v>
      </c>
      <c r="Z62" s="52">
        <f>+[1]All!AM886</f>
        <v>0</v>
      </c>
      <c r="AA62" s="50">
        <f>+[1]All!AN886</f>
        <v>0</v>
      </c>
      <c r="AB62" s="51">
        <f>+[1]All!AO886</f>
        <v>0</v>
      </c>
      <c r="AC62" s="53">
        <f>+[1]All!AP886</f>
        <v>0</v>
      </c>
      <c r="AD62" s="54" t="str">
        <f>+[1]All!AQ886</f>
        <v>UL Lafayette</v>
      </c>
      <c r="AE62" s="49">
        <f>+[1]All!AR886</f>
        <v>3</v>
      </c>
      <c r="AF62" s="47">
        <f>+[1]All!AS886</f>
        <v>1</v>
      </c>
      <c r="AG62" s="47">
        <f>+[1]All!AT886</f>
        <v>0</v>
      </c>
      <c r="AH62" s="49">
        <f>+[1]All!AU886</f>
        <v>5</v>
      </c>
      <c r="AI62" s="47">
        <f>+[1]All!AV886</f>
        <v>3</v>
      </c>
      <c r="AJ62" s="48">
        <f>+[1]All!AW886</f>
        <v>0</v>
      </c>
      <c r="AL62" s="50">
        <f>+[1]All!AY886</f>
        <v>0</v>
      </c>
      <c r="AM62" s="52">
        <f>+[1]All!AZ886</f>
        <v>1</v>
      </c>
      <c r="AN62" s="51">
        <f>+[1]All!BA886</f>
        <v>0</v>
      </c>
      <c r="AP62" s="54" t="str">
        <f>+[1]All!BC886</f>
        <v>Georgia</v>
      </c>
      <c r="AQ62" s="49">
        <f>+[1]All!BD886</f>
        <v>2</v>
      </c>
      <c r="AR62" s="47">
        <f>+[1]All!BE886</f>
        <v>0</v>
      </c>
      <c r="AS62" s="47">
        <f>+[1]All!BF886</f>
        <v>0</v>
      </c>
      <c r="AT62" s="49">
        <f>+[1]All!BG886</f>
        <v>5</v>
      </c>
      <c r="AU62" s="47">
        <f>+[1]All!BH886</f>
        <v>3</v>
      </c>
      <c r="AV62" s="48">
        <f>+[1]All!BI886</f>
        <v>1</v>
      </c>
      <c r="AW62" s="55">
        <f>+[1]All!BJ886</f>
        <v>54.23</v>
      </c>
      <c r="AX62" s="56">
        <f>+[1]All!BK886</f>
        <v>74.760000000000005</v>
      </c>
      <c r="AY62" s="14"/>
    </row>
    <row r="63" spans="1:51" x14ac:dyDescent="0.3">
      <c r="A63" s="10">
        <f>+[1]All!A887</f>
        <v>12</v>
      </c>
      <c r="B63" s="13" t="str">
        <f>+[1]All!B887</f>
        <v>Sat</v>
      </c>
      <c r="C63" s="19">
        <f>+[1]All!C887</f>
        <v>42693</v>
      </c>
      <c r="D63" s="70">
        <f>+[1]All!D887</f>
        <v>0.6875</v>
      </c>
      <c r="E63" s="76" t="str">
        <f>+[1]All!E887</f>
        <v>SEC</v>
      </c>
      <c r="F63" s="12" t="str">
        <f>+[1]All!F887</f>
        <v>1AA Austin Peay</v>
      </c>
      <c r="G63" s="13" t="str">
        <f>+[1]All!G887</f>
        <v>1AA</v>
      </c>
      <c r="H63" s="13" t="str">
        <f>+[1]All!H887</f>
        <v>Kentucky</v>
      </c>
      <c r="I63" s="13" t="str">
        <f>+[1]All!I887</f>
        <v>SEC</v>
      </c>
      <c r="J63" s="50">
        <f>+[1]All!J887</f>
        <v>0</v>
      </c>
      <c r="K63" s="51" t="str">
        <f>+[1]All!K887</f>
        <v>1AA Austin Peay</v>
      </c>
      <c r="L63" s="71">
        <f>+[1]All!L887</f>
        <v>0</v>
      </c>
      <c r="M63" s="57">
        <f>+[1]All!M887</f>
        <v>0</v>
      </c>
      <c r="N63" s="50">
        <f>+[1]All!N887</f>
        <v>0</v>
      </c>
      <c r="O63" s="48">
        <f>+[1]All!O887</f>
        <v>0</v>
      </c>
      <c r="P63" s="52" t="str">
        <f>+[1]All!P887</f>
        <v>Kentucky</v>
      </c>
      <c r="Q63" s="48">
        <f>+[1]All!Q887</f>
        <v>0</v>
      </c>
      <c r="R63" s="50">
        <f>+[1]All!R887</f>
        <v>0</v>
      </c>
      <c r="S63" s="52" t="str">
        <f>+[1]All!S887</f>
        <v>1AA Austin Peay</v>
      </c>
      <c r="T63" s="50">
        <f>+[1]All!T887</f>
        <v>0</v>
      </c>
      <c r="U63" s="51">
        <f>+[1]All!U887</f>
        <v>0</v>
      </c>
      <c r="V63" s="53">
        <f>+[1]All!X887</f>
        <v>0</v>
      </c>
      <c r="W63" s="50">
        <f>+[1]All!Z887</f>
        <v>0</v>
      </c>
      <c r="X63" s="51">
        <f>+[1]All!AA887</f>
        <v>0</v>
      </c>
      <c r="Y63" s="50" t="str">
        <f>+[1]All!AL887</f>
        <v>DNP</v>
      </c>
      <c r="Z63" s="52">
        <f>+[1]All!AM887</f>
        <v>0</v>
      </c>
      <c r="AA63" s="50">
        <f>+[1]All!AN887</f>
        <v>0</v>
      </c>
      <c r="AB63" s="51">
        <f>+[1]All!AO887</f>
        <v>0</v>
      </c>
      <c r="AC63" s="53">
        <f>+[1]All!AP887</f>
        <v>0</v>
      </c>
      <c r="AD63" s="54" t="str">
        <f>+[1]All!AQ887</f>
        <v>1AA Austin Peay</v>
      </c>
      <c r="AE63" s="49">
        <f>+[1]All!AR887</f>
        <v>0</v>
      </c>
      <c r="AF63" s="47">
        <f>+[1]All!AS887</f>
        <v>0</v>
      </c>
      <c r="AG63" s="47">
        <f>+[1]All!AT887</f>
        <v>0</v>
      </c>
      <c r="AH63" s="49">
        <f>+[1]All!AU887</f>
        <v>0</v>
      </c>
      <c r="AI63" s="47">
        <f>+[1]All!AV887</f>
        <v>0</v>
      </c>
      <c r="AJ63" s="48">
        <f>+[1]All!AW887</f>
        <v>0</v>
      </c>
      <c r="AL63" s="50">
        <f>+[1]All!AY887</f>
        <v>0</v>
      </c>
      <c r="AM63" s="52">
        <f>+[1]All!AZ887</f>
        <v>0</v>
      </c>
      <c r="AN63" s="51">
        <f>+[1]All!BA887</f>
        <v>0</v>
      </c>
      <c r="AP63" s="54" t="str">
        <f>+[1]All!BC887</f>
        <v>Kentucky</v>
      </c>
      <c r="AQ63" s="49">
        <f>+[1]All!BD887</f>
        <v>3</v>
      </c>
      <c r="AR63" s="47">
        <f>+[1]All!BE887</f>
        <v>2</v>
      </c>
      <c r="AS63" s="47">
        <f>+[1]All!BF887</f>
        <v>0</v>
      </c>
      <c r="AT63" s="49">
        <f>+[1]All!BG887</f>
        <v>8</v>
      </c>
      <c r="AU63" s="47">
        <f>+[1]All!BH887</f>
        <v>3</v>
      </c>
      <c r="AV63" s="48">
        <f>+[1]All!BI887</f>
        <v>0</v>
      </c>
      <c r="AW63" s="55">
        <f>+[1]All!BJ887</f>
        <v>25.98</v>
      </c>
      <c r="AX63" s="56">
        <f>+[1]All!BK887</f>
        <v>69.52</v>
      </c>
      <c r="AY63" s="14"/>
    </row>
    <row r="64" spans="1:51" x14ac:dyDescent="0.3">
      <c r="A64" s="10">
        <f>+[1]All!A888</f>
        <v>12</v>
      </c>
      <c r="B64" s="10" t="str">
        <f>+[1]All!B888</f>
        <v>Sat</v>
      </c>
      <c r="C64" s="18">
        <f>+[1]All!C888</f>
        <v>42693</v>
      </c>
      <c r="D64" s="70">
        <f>+[1]All!D888</f>
        <v>0.54166666666666663</v>
      </c>
      <c r="E64" s="76" t="str">
        <f>+[1]All!E888</f>
        <v>SEC</v>
      </c>
      <c r="F64" s="63" t="str">
        <f>+[1]All!F888</f>
        <v>Florida</v>
      </c>
      <c r="G64" s="13" t="str">
        <f>+[1]All!G888</f>
        <v>SEC</v>
      </c>
      <c r="H64" s="13" t="str">
        <f>+[1]All!H888</f>
        <v>LSU</v>
      </c>
      <c r="I64" s="13" t="str">
        <f>+[1]All!I888</f>
        <v>SEC</v>
      </c>
      <c r="J64" s="47" t="str">
        <f>+[1]All!J888</f>
        <v>LSU</v>
      </c>
      <c r="K64" s="48" t="str">
        <f>+[1]All!K888</f>
        <v>Florida</v>
      </c>
      <c r="L64" s="64">
        <f>+[1]All!L888</f>
        <v>14.5</v>
      </c>
      <c r="M64" s="65">
        <f>+[1]All!M888</f>
        <v>39</v>
      </c>
      <c r="N64" s="49">
        <f>+[1]All!N888</f>
        <v>0</v>
      </c>
      <c r="O64" s="48">
        <f>+[1]All!O888</f>
        <v>0</v>
      </c>
      <c r="P64" s="47" t="str">
        <f>+[1]All!P888</f>
        <v>LSU</v>
      </c>
      <c r="Q64" s="48">
        <f>+[1]All!Q888</f>
        <v>0</v>
      </c>
      <c r="R64" s="49">
        <f>+[1]All!R888</f>
        <v>0</v>
      </c>
      <c r="S64" s="48" t="str">
        <f>+[1]All!S888</f>
        <v>LSU</v>
      </c>
      <c r="T64" s="47" t="str">
        <f>+[1]All!T888</f>
        <v>LSU</v>
      </c>
      <c r="U64" s="48" t="str">
        <f>+[1]All!U888</f>
        <v>L</v>
      </c>
      <c r="V64" s="53">
        <f>+[1]All!X888</f>
        <v>0</v>
      </c>
      <c r="W64" s="50">
        <f>+[1]All!Z888</f>
        <v>0</v>
      </c>
      <c r="X64" s="51">
        <f>+[1]All!AA888</f>
        <v>0</v>
      </c>
      <c r="Y64" s="50" t="str">
        <f>+[1]All!AL888</f>
        <v>LSU</v>
      </c>
      <c r="Z64" s="52">
        <f>+[1]All!AM888</f>
        <v>35</v>
      </c>
      <c r="AA64" s="50" t="str">
        <f>+[1]All!AN888</f>
        <v>Florida</v>
      </c>
      <c r="AB64" s="51">
        <f>+[1]All!AO888</f>
        <v>28</v>
      </c>
      <c r="AC64" s="53">
        <f>+[1]All!AP888</f>
        <v>0</v>
      </c>
      <c r="AD64" s="54" t="str">
        <f>+[1]All!AQ888</f>
        <v>Florida</v>
      </c>
      <c r="AE64" s="49">
        <f>+[1]All!AR888</f>
        <v>1</v>
      </c>
      <c r="AF64" s="47">
        <f>+[1]All!AS888</f>
        <v>3</v>
      </c>
      <c r="AG64" s="47">
        <f>+[1]All!AT888</f>
        <v>0</v>
      </c>
      <c r="AH64" s="49">
        <f>+[1]All!AU888</f>
        <v>4</v>
      </c>
      <c r="AI64" s="47">
        <f>+[1]All!AV888</f>
        <v>5</v>
      </c>
      <c r="AJ64" s="48">
        <f>+[1]All!AW888</f>
        <v>0</v>
      </c>
      <c r="AL64" s="49">
        <f>+[1]All!AY888</f>
        <v>7</v>
      </c>
      <c r="AM64" s="47">
        <f>+[1]All!AZ888</f>
        <v>4</v>
      </c>
      <c r="AN64" s="48">
        <f>+[1]All!BA888</f>
        <v>0</v>
      </c>
      <c r="AO64" s="48"/>
      <c r="AP64" s="54" t="str">
        <f>+[1]All!BC888</f>
        <v>LSU</v>
      </c>
      <c r="AQ64" s="49">
        <f>+[1]All!BD888</f>
        <v>1</v>
      </c>
      <c r="AR64" s="47">
        <f>+[1]All!BE888</f>
        <v>3</v>
      </c>
      <c r="AS64" s="47">
        <f>+[1]All!BF888</f>
        <v>0</v>
      </c>
      <c r="AT64" s="49">
        <f>+[1]All!BG888</f>
        <v>3</v>
      </c>
      <c r="AU64" s="47">
        <f>+[1]All!BH888</f>
        <v>5</v>
      </c>
      <c r="AV64" s="48">
        <f>+[1]All!BI888</f>
        <v>0</v>
      </c>
      <c r="AW64" s="55">
        <f>+[1]All!BJ888</f>
        <v>81.96</v>
      </c>
      <c r="AX64" s="56">
        <f>+[1]All!BK888</f>
        <v>90.9</v>
      </c>
      <c r="AY64" s="14"/>
    </row>
    <row r="65" spans="1:51" x14ac:dyDescent="0.3">
      <c r="A65" s="10">
        <f>+[1]All!A889</f>
        <v>12</v>
      </c>
      <c r="B65" s="10" t="str">
        <f>+[1]All!B889</f>
        <v>Sat</v>
      </c>
      <c r="C65" s="18">
        <f>+[1]All!C889</f>
        <v>42693</v>
      </c>
      <c r="D65" s="70">
        <f>+[1]All!D889</f>
        <v>0.79166666666666663</v>
      </c>
      <c r="E65" s="76" t="str">
        <f>+[1]All!E889</f>
        <v>ESPNU</v>
      </c>
      <c r="F65" s="63" t="str">
        <f>+[1]All!F889</f>
        <v>Arkansas</v>
      </c>
      <c r="G65" s="13" t="str">
        <f>+[1]All!G889</f>
        <v>SEC</v>
      </c>
      <c r="H65" s="13" t="str">
        <f>+[1]All!H889</f>
        <v>Mississippi State</v>
      </c>
      <c r="I65" s="13" t="str">
        <f>+[1]All!I889</f>
        <v>SEC</v>
      </c>
      <c r="J65" s="47" t="str">
        <f>+[1]All!J889</f>
        <v>Mississippi State</v>
      </c>
      <c r="K65" s="48" t="str">
        <f>+[1]All!K889</f>
        <v>Arkansas</v>
      </c>
      <c r="L65" s="64">
        <f>+[1]All!L889</f>
        <v>2</v>
      </c>
      <c r="M65" s="65">
        <f>+[1]All!M889</f>
        <v>60</v>
      </c>
      <c r="N65" s="49">
        <f>+[1]All!N889</f>
        <v>0</v>
      </c>
      <c r="O65" s="48">
        <f>+[1]All!O889</f>
        <v>0</v>
      </c>
      <c r="P65" s="47" t="str">
        <f>+[1]All!P889</f>
        <v>Mississippi State</v>
      </c>
      <c r="Q65" s="48">
        <f>+[1]All!Q889</f>
        <v>0</v>
      </c>
      <c r="R65" s="49" t="str">
        <f>+[1]All!R889</f>
        <v>Arkansas</v>
      </c>
      <c r="S65" s="48" t="str">
        <f>+[1]All!S889</f>
        <v>Mississippi State</v>
      </c>
      <c r="T65" s="47" t="str">
        <f>+[1]All!T889</f>
        <v>Arkansas</v>
      </c>
      <c r="U65" s="48" t="str">
        <f>+[1]All!U889</f>
        <v>W</v>
      </c>
      <c r="V65" s="53">
        <f>+[1]All!X889</f>
        <v>0</v>
      </c>
      <c r="W65" s="50">
        <f>+[1]All!Z889</f>
        <v>0</v>
      </c>
      <c r="X65" s="51">
        <f>+[1]All!AA889</f>
        <v>0</v>
      </c>
      <c r="Y65" s="50" t="str">
        <f>+[1]All!AL889</f>
        <v>Mississippi State</v>
      </c>
      <c r="Z65" s="52">
        <f>+[1]All!AM889</f>
        <v>51</v>
      </c>
      <c r="AA65" s="50" t="str">
        <f>+[1]All!AN889</f>
        <v>ARKANSAS</v>
      </c>
      <c r="AB65" s="51">
        <f>+[1]All!AO889</f>
        <v>50</v>
      </c>
      <c r="AC65" s="53">
        <f>+[1]All!AP889</f>
        <v>0</v>
      </c>
      <c r="AD65" s="54" t="str">
        <f>+[1]All!AQ889</f>
        <v>Arkansas</v>
      </c>
      <c r="AE65" s="49">
        <f>+[1]All!AR889</f>
        <v>1</v>
      </c>
      <c r="AF65" s="47">
        <f>+[1]All!AS889</f>
        <v>2</v>
      </c>
      <c r="AG65" s="47">
        <f>+[1]All!AT889</f>
        <v>0</v>
      </c>
      <c r="AH65" s="49">
        <f>+[1]All!AU889</f>
        <v>4</v>
      </c>
      <c r="AI65" s="47">
        <f>+[1]All!AV889</f>
        <v>5</v>
      </c>
      <c r="AJ65" s="48">
        <f>+[1]All!AW889</f>
        <v>0</v>
      </c>
      <c r="AL65" s="49">
        <f>+[1]All!AY889</f>
        <v>6</v>
      </c>
      <c r="AM65" s="47">
        <f>+[1]All!AZ889</f>
        <v>5</v>
      </c>
      <c r="AN65" s="48">
        <f>+[1]All!BA889</f>
        <v>0</v>
      </c>
      <c r="AO65" s="48"/>
      <c r="AP65" s="54" t="str">
        <f>+[1]All!BC889</f>
        <v>Mississippi State</v>
      </c>
      <c r="AQ65" s="49">
        <f>+[1]All!BD889</f>
        <v>2</v>
      </c>
      <c r="AR65" s="47">
        <f>+[1]All!BE889</f>
        <v>2</v>
      </c>
      <c r="AS65" s="47">
        <f>+[1]All!BF889</f>
        <v>0</v>
      </c>
      <c r="AT65" s="49">
        <f>+[1]All!BG889</f>
        <v>3</v>
      </c>
      <c r="AU65" s="47">
        <f>+[1]All!BH889</f>
        <v>6</v>
      </c>
      <c r="AV65" s="48">
        <f>+[1]All!BI889</f>
        <v>0</v>
      </c>
      <c r="AW65" s="55">
        <f>+[1]All!BJ889</f>
        <v>77.28</v>
      </c>
      <c r="AX65" s="56">
        <f>+[1]All!BK889</f>
        <v>72.8</v>
      </c>
      <c r="AY65" s="14"/>
    </row>
    <row r="66" spans="1:51" x14ac:dyDescent="0.3">
      <c r="A66" s="10">
        <f>+[1]All!A890</f>
        <v>12</v>
      </c>
      <c r="B66" s="10" t="str">
        <f>+[1]All!B890</f>
        <v>Sat</v>
      </c>
      <c r="C66" s="18">
        <f>+[1]All!C890</f>
        <v>42693</v>
      </c>
      <c r="D66" s="70">
        <f>+[1]All!D890</f>
        <v>0.66666666666666663</v>
      </c>
      <c r="E66" s="76" t="str">
        <f>+[1]All!E890</f>
        <v>SEC</v>
      </c>
      <c r="F66" s="63" t="str">
        <f>+[1]All!F890</f>
        <v>1AA Western Carolina</v>
      </c>
      <c r="G66" s="13" t="str">
        <f>+[1]All!G890</f>
        <v>1AA</v>
      </c>
      <c r="H66" s="13" t="str">
        <f>+[1]All!H890</f>
        <v>South Carolina</v>
      </c>
      <c r="I66" s="13" t="str">
        <f>+[1]All!I890</f>
        <v>SEC</v>
      </c>
      <c r="J66" s="47">
        <f>+[1]All!J890</f>
        <v>0</v>
      </c>
      <c r="K66" s="48" t="str">
        <f>+[1]All!K890</f>
        <v>1AA Western Carolina</v>
      </c>
      <c r="L66" s="64">
        <f>+[1]All!L890</f>
        <v>0</v>
      </c>
      <c r="M66" s="65">
        <f>+[1]All!M890</f>
        <v>0</v>
      </c>
      <c r="N66" s="49">
        <f>+[1]All!N890</f>
        <v>0</v>
      </c>
      <c r="O66" s="48">
        <f>+[1]All!O890</f>
        <v>0</v>
      </c>
      <c r="P66" s="47" t="str">
        <f>+[1]All!P890</f>
        <v>South Carolina</v>
      </c>
      <c r="Q66" s="48">
        <f>+[1]All!Q890</f>
        <v>0</v>
      </c>
      <c r="R66" s="49">
        <f>+[1]All!R890</f>
        <v>0</v>
      </c>
      <c r="S66" s="48" t="str">
        <f>+[1]All!S890</f>
        <v>1AA Western Carolina</v>
      </c>
      <c r="T66" s="47">
        <f>+[1]All!T890</f>
        <v>0</v>
      </c>
      <c r="U66" s="48">
        <f>+[1]All!U890</f>
        <v>0</v>
      </c>
      <c r="V66" s="53">
        <f>+[1]All!X890</f>
        <v>0</v>
      </c>
      <c r="W66" s="50">
        <f>+[1]All!Z890</f>
        <v>0</v>
      </c>
      <c r="X66" s="51">
        <f>+[1]All!AA890</f>
        <v>0</v>
      </c>
      <c r="Y66" s="50" t="str">
        <f>+[1]All!AL890</f>
        <v>DNP</v>
      </c>
      <c r="Z66" s="52">
        <f>+[1]All!AM890</f>
        <v>0</v>
      </c>
      <c r="AA66" s="50">
        <f>+[1]All!AN890</f>
        <v>0</v>
      </c>
      <c r="AB66" s="51">
        <f>+[1]All!AO890</f>
        <v>0</v>
      </c>
      <c r="AC66" s="53">
        <f>+[1]All!AP890</f>
        <v>0</v>
      </c>
      <c r="AD66" s="54" t="str">
        <f>+[1]All!AQ890</f>
        <v>1AA Western Carolina</v>
      </c>
      <c r="AE66" s="49">
        <f>+[1]All!AR890</f>
        <v>0</v>
      </c>
      <c r="AF66" s="47">
        <f>+[1]All!AS890</f>
        <v>0</v>
      </c>
      <c r="AG66" s="47">
        <f>+[1]All!AT890</f>
        <v>0</v>
      </c>
      <c r="AH66" s="49">
        <f>+[1]All!AU890</f>
        <v>0</v>
      </c>
      <c r="AI66" s="47">
        <f>+[1]All!AV890</f>
        <v>0</v>
      </c>
      <c r="AJ66" s="48">
        <f>+[1]All!AW890</f>
        <v>0</v>
      </c>
      <c r="AL66" s="49">
        <f>+[1]All!AY890</f>
        <v>0</v>
      </c>
      <c r="AM66" s="47">
        <f>+[1]All!AZ890</f>
        <v>0</v>
      </c>
      <c r="AN66" s="48">
        <f>+[1]All!BA890</f>
        <v>0</v>
      </c>
      <c r="AO66" s="48"/>
      <c r="AP66" s="54" t="str">
        <f>+[1]All!BC890</f>
        <v>South Carolina</v>
      </c>
      <c r="AQ66" s="49">
        <f>+[1]All!BD890</f>
        <v>4</v>
      </c>
      <c r="AR66" s="47">
        <f>+[1]All!BE890</f>
        <v>3</v>
      </c>
      <c r="AS66" s="47">
        <f>+[1]All!BF890</f>
        <v>0</v>
      </c>
      <c r="AT66" s="49">
        <f>+[1]All!BG890</f>
        <v>6</v>
      </c>
      <c r="AU66" s="47">
        <f>+[1]All!BH890</f>
        <v>5</v>
      </c>
      <c r="AV66" s="48">
        <f>+[1]All!BI890</f>
        <v>0</v>
      </c>
      <c r="AW66" s="55">
        <f>+[1]All!BJ890</f>
        <v>39.01</v>
      </c>
      <c r="AX66" s="56">
        <f>+[1]All!BK890</f>
        <v>68.510000000000005</v>
      </c>
      <c r="AY66" s="14"/>
    </row>
    <row r="67" spans="1:51" x14ac:dyDescent="0.3">
      <c r="A67" s="10">
        <f>+[1]All!A891</f>
        <v>12</v>
      </c>
      <c r="B67" s="13" t="str">
        <f>+[1]All!B891</f>
        <v>Sat</v>
      </c>
      <c r="C67" s="19">
        <f>+[1]All!C891</f>
        <v>42693</v>
      </c>
      <c r="D67" s="70">
        <f>+[1]All!D891</f>
        <v>0.64583333333333337</v>
      </c>
      <c r="E67" s="76" t="str">
        <f>+[1]All!E891</f>
        <v>CBS</v>
      </c>
      <c r="F67" s="12" t="str">
        <f>+[1]All!F891</f>
        <v>Missouri</v>
      </c>
      <c r="G67" s="13" t="str">
        <f>+[1]All!G891</f>
        <v>SEC</v>
      </c>
      <c r="H67" s="13" t="str">
        <f>+[1]All!H891</f>
        <v>Tennessee</v>
      </c>
      <c r="I67" s="13" t="str">
        <f>+[1]All!I891</f>
        <v>SEC</v>
      </c>
      <c r="J67" s="50" t="str">
        <f>+[1]All!J891</f>
        <v>Tennessee</v>
      </c>
      <c r="K67" s="51" t="str">
        <f>+[1]All!K891</f>
        <v>Missouri</v>
      </c>
      <c r="L67" s="71">
        <f>+[1]All!L891</f>
        <v>16</v>
      </c>
      <c r="M67" s="57">
        <f>+[1]All!M891</f>
        <v>67</v>
      </c>
      <c r="N67" s="50">
        <f>+[1]All!N891</f>
        <v>0</v>
      </c>
      <c r="O67" s="48">
        <f>+[1]All!O891</f>
        <v>0</v>
      </c>
      <c r="P67" s="52" t="str">
        <f>+[1]All!P891</f>
        <v>Tennessee</v>
      </c>
      <c r="Q67" s="48">
        <f>+[1]All!Q891</f>
        <v>0</v>
      </c>
      <c r="R67" s="50" t="str">
        <f>+[1]All!R891</f>
        <v>Missouri</v>
      </c>
      <c r="S67" s="52" t="str">
        <f>+[1]All!S891</f>
        <v>Tennessee</v>
      </c>
      <c r="T67" s="50" t="str">
        <f>+[1]All!T891</f>
        <v>Missouri</v>
      </c>
      <c r="U67" s="51" t="str">
        <f>+[1]All!U891</f>
        <v>W</v>
      </c>
      <c r="V67" s="53">
        <f>+[1]All!X891</f>
        <v>0</v>
      </c>
      <c r="W67" s="50">
        <f>+[1]All!Z891</f>
        <v>0</v>
      </c>
      <c r="X67" s="51">
        <f>+[1]All!AA891</f>
        <v>0</v>
      </c>
      <c r="Y67" s="50" t="str">
        <f>+[1]All!AL891</f>
        <v>Tennessee</v>
      </c>
      <c r="Z67" s="52">
        <f>+[1]All!AM891</f>
        <v>19</v>
      </c>
      <c r="AA67" s="50" t="str">
        <f>+[1]All!AN891</f>
        <v>MISSOURI</v>
      </c>
      <c r="AB67" s="51">
        <f>+[1]All!AO891</f>
        <v>8</v>
      </c>
      <c r="AC67" s="53">
        <f>+[1]All!AP891</f>
        <v>0</v>
      </c>
      <c r="AD67" s="54" t="str">
        <f>+[1]All!AQ891</f>
        <v>Missouri</v>
      </c>
      <c r="AE67" s="49">
        <f>+[1]All!AR891</f>
        <v>1</v>
      </c>
      <c r="AF67" s="47">
        <f>+[1]All!AS891</f>
        <v>3</v>
      </c>
      <c r="AG67" s="47">
        <f>+[1]All!AT891</f>
        <v>0</v>
      </c>
      <c r="AH67" s="49">
        <f>+[1]All!AU891</f>
        <v>4</v>
      </c>
      <c r="AI67" s="47">
        <f>+[1]All!AV891</f>
        <v>5</v>
      </c>
      <c r="AJ67" s="48">
        <f>+[1]All!AW891</f>
        <v>0</v>
      </c>
      <c r="AL67" s="50">
        <f>+[1]All!AY891</f>
        <v>3</v>
      </c>
      <c r="AM67" s="52">
        <f>+[1]All!AZ891</f>
        <v>1</v>
      </c>
      <c r="AN67" s="51">
        <f>+[1]All!BA891</f>
        <v>0</v>
      </c>
      <c r="AP67" s="54" t="str">
        <f>+[1]All!BC891</f>
        <v>Tennessee</v>
      </c>
      <c r="AQ67" s="49">
        <f>+[1]All!BD891</f>
        <v>1</v>
      </c>
      <c r="AR67" s="47">
        <f>+[1]All!BE891</f>
        <v>3</v>
      </c>
      <c r="AS67" s="47">
        <f>+[1]All!BF891</f>
        <v>0</v>
      </c>
      <c r="AT67" s="49">
        <f>+[1]All!BG891</f>
        <v>2</v>
      </c>
      <c r="AU67" s="47">
        <f>+[1]All!BH891</f>
        <v>6</v>
      </c>
      <c r="AV67" s="48">
        <f>+[1]All!BI891</f>
        <v>0</v>
      </c>
      <c r="AW67" s="55">
        <f>+[1]All!BJ891</f>
        <v>67.52</v>
      </c>
      <c r="AX67" s="56">
        <f>+[1]All!BK891</f>
        <v>82.37</v>
      </c>
      <c r="AY67" s="14"/>
    </row>
    <row r="68" spans="1:51" x14ac:dyDescent="0.3">
      <c r="A68" s="10">
        <f>+[1]All!A892</f>
        <v>12</v>
      </c>
      <c r="B68" s="13" t="str">
        <f>+[1]All!B892</f>
        <v>Sat</v>
      </c>
      <c r="C68" s="19">
        <f>+[1]All!C892</f>
        <v>42693</v>
      </c>
      <c r="D68" s="70">
        <f>+[1]All!D892</f>
        <v>0.5</v>
      </c>
      <c r="E68" s="76" t="str">
        <f>+[1]All!E892</f>
        <v>ESPNU</v>
      </c>
      <c r="F68" s="12" t="str">
        <f>+[1]All!F892</f>
        <v>UT San Antonio</v>
      </c>
      <c r="G68" s="13" t="str">
        <f>+[1]All!G892</f>
        <v>CUSA</v>
      </c>
      <c r="H68" s="13" t="str">
        <f>+[1]All!H892</f>
        <v>Texas A&amp;M</v>
      </c>
      <c r="I68" s="13" t="str">
        <f>+[1]All!I892</f>
        <v>SEC</v>
      </c>
      <c r="J68" s="50" t="str">
        <f>+[1]All!J892</f>
        <v>Texas A&amp;M</v>
      </c>
      <c r="K68" s="51" t="str">
        <f>+[1]All!K892</f>
        <v>UT San Antonio</v>
      </c>
      <c r="L68" s="71">
        <f>+[1]All!L892</f>
        <v>27.5</v>
      </c>
      <c r="M68" s="57">
        <f>+[1]All!M892</f>
        <v>57.5</v>
      </c>
      <c r="N68" s="50">
        <f>+[1]All!N892</f>
        <v>0</v>
      </c>
      <c r="O68" s="48">
        <f>+[1]All!O892</f>
        <v>0</v>
      </c>
      <c r="P68" s="52" t="str">
        <f>+[1]All!P892</f>
        <v>Texas A&amp;M</v>
      </c>
      <c r="Q68" s="48">
        <f>+[1]All!Q892</f>
        <v>0</v>
      </c>
      <c r="R68" s="50" t="str">
        <f>+[1]All!R892</f>
        <v>UT San Antonio</v>
      </c>
      <c r="S68" s="52" t="str">
        <f>+[1]All!S892</f>
        <v>Texas A&amp;M</v>
      </c>
      <c r="T68" s="50" t="str">
        <f>+[1]All!T892</f>
        <v>Texas A&amp;M</v>
      </c>
      <c r="U68" s="51" t="str">
        <f>+[1]All!U892</f>
        <v>L</v>
      </c>
      <c r="V68" s="53">
        <f>+[1]All!X892</f>
        <v>0</v>
      </c>
      <c r="W68" s="50">
        <f>+[1]All!Z892</f>
        <v>0</v>
      </c>
      <c r="X68" s="51">
        <f>+[1]All!AA892</f>
        <v>0</v>
      </c>
      <c r="Y68" s="50" t="str">
        <f>+[1]All!AL892</f>
        <v>DNP</v>
      </c>
      <c r="Z68" s="52">
        <f>+[1]All!AM892</f>
        <v>0</v>
      </c>
      <c r="AA68" s="50">
        <f>+[1]All!AN892</f>
        <v>0</v>
      </c>
      <c r="AB68" s="51">
        <f>+[1]All!AO892</f>
        <v>0</v>
      </c>
      <c r="AC68" s="53">
        <f>+[1]All!AP892</f>
        <v>0</v>
      </c>
      <c r="AD68" s="54" t="str">
        <f>+[1]All!AQ892</f>
        <v>UT San Antonio</v>
      </c>
      <c r="AE68" s="49">
        <f>+[1]All!AR892</f>
        <v>3</v>
      </c>
      <c r="AF68" s="47">
        <f>+[1]All!AS892</f>
        <v>2</v>
      </c>
      <c r="AG68" s="47">
        <f>+[1]All!AT892</f>
        <v>0</v>
      </c>
      <c r="AH68" s="49">
        <f>+[1]All!AU892</f>
        <v>5</v>
      </c>
      <c r="AI68" s="47">
        <f>+[1]All!AV892</f>
        <v>3</v>
      </c>
      <c r="AJ68" s="48">
        <f>+[1]All!AW892</f>
        <v>0</v>
      </c>
      <c r="AL68" s="50">
        <f>+[1]All!AY892</f>
        <v>0</v>
      </c>
      <c r="AM68" s="52">
        <f>+[1]All!AZ892</f>
        <v>0</v>
      </c>
      <c r="AN68" s="51">
        <f>+[1]All!BA892</f>
        <v>0</v>
      </c>
      <c r="AP68" s="54" t="str">
        <f>+[1]All!BC892</f>
        <v>Texas A&amp;M</v>
      </c>
      <c r="AQ68" s="49">
        <f>+[1]All!BD892</f>
        <v>3</v>
      </c>
      <c r="AR68" s="47">
        <f>+[1]All!BE892</f>
        <v>3</v>
      </c>
      <c r="AS68" s="47">
        <f>+[1]All!BF892</f>
        <v>0</v>
      </c>
      <c r="AT68" s="49">
        <f>+[1]All!BG892</f>
        <v>4</v>
      </c>
      <c r="AU68" s="47">
        <f>+[1]All!BH892</f>
        <v>5</v>
      </c>
      <c r="AV68" s="48">
        <f>+[1]All!BI892</f>
        <v>1</v>
      </c>
      <c r="AW68" s="55">
        <f>+[1]All!BJ892</f>
        <v>57.34</v>
      </c>
      <c r="AX68" s="56">
        <f>+[1]All!BK892</f>
        <v>86.76</v>
      </c>
      <c r="AY68" s="14"/>
    </row>
    <row r="69" spans="1:51" x14ac:dyDescent="0.3">
      <c r="A69" s="10">
        <f>+[1]All!A893</f>
        <v>12</v>
      </c>
      <c r="B69" s="13" t="str">
        <f>+[1]All!B893</f>
        <v>Sat</v>
      </c>
      <c r="C69" s="19">
        <f>+[1]All!C893</f>
        <v>42693</v>
      </c>
      <c r="D69" s="70">
        <f>+[1]All!D893</f>
        <v>0.83333333333333337</v>
      </c>
      <c r="E69" s="76" t="str">
        <f>+[1]All!E893</f>
        <v>ABC</v>
      </c>
      <c r="F69" s="12" t="str">
        <f>+[1]All!F893</f>
        <v>Mississippi</v>
      </c>
      <c r="G69" s="13" t="str">
        <f>+[1]All!G893</f>
        <v>SEC</v>
      </c>
      <c r="H69" s="13" t="str">
        <f>+[1]All!H893</f>
        <v>Vanderbilt</v>
      </c>
      <c r="I69" s="13" t="str">
        <f>+[1]All!I893</f>
        <v>SEC</v>
      </c>
      <c r="J69" s="50" t="str">
        <f>+[1]All!J893</f>
        <v>Mississippi</v>
      </c>
      <c r="K69" s="51" t="str">
        <f>+[1]All!K893</f>
        <v>Vanderbilt</v>
      </c>
      <c r="L69" s="71">
        <f>+[1]All!L893</f>
        <v>10</v>
      </c>
      <c r="M69" s="57">
        <f>+[1]All!M893</f>
        <v>50.5</v>
      </c>
      <c r="N69" s="50">
        <f>+[1]All!N893</f>
        <v>0</v>
      </c>
      <c r="O69" s="48">
        <f>+[1]All!O893</f>
        <v>0</v>
      </c>
      <c r="P69" s="52" t="str">
        <f>+[1]All!P893</f>
        <v>Vanderbilt</v>
      </c>
      <c r="Q69" s="48">
        <f>+[1]All!Q893</f>
        <v>0</v>
      </c>
      <c r="R69" s="50" t="str">
        <f>+[1]All!R893</f>
        <v>Vanderbilt</v>
      </c>
      <c r="S69" s="52" t="str">
        <f>+[1]All!S893</f>
        <v>Mississippi</v>
      </c>
      <c r="T69" s="50" t="str">
        <f>+[1]All!T893</f>
        <v>Vanderbilt</v>
      </c>
      <c r="U69" s="51" t="str">
        <f>+[1]All!U893</f>
        <v>W</v>
      </c>
      <c r="V69" s="53">
        <f>+[1]All!X893</f>
        <v>0</v>
      </c>
      <c r="W69" s="50">
        <f>+[1]All!Z893</f>
        <v>0</v>
      </c>
      <c r="X69" s="51">
        <f>+[1]All!AA893</f>
        <v>0</v>
      </c>
      <c r="Y69" s="50" t="str">
        <f>+[1]All!AL893</f>
        <v>MISSISSIPPI</v>
      </c>
      <c r="Z69" s="52">
        <f>+[1]All!AM893</f>
        <v>26</v>
      </c>
      <c r="AA69" s="50" t="str">
        <f>+[1]All!AN893</f>
        <v>Vanderbilt</v>
      </c>
      <c r="AB69" s="51">
        <f>+[1]All!AO893</f>
        <v>17</v>
      </c>
      <c r="AC69" s="53">
        <f>+[1]All!AP893</f>
        <v>0</v>
      </c>
      <c r="AD69" s="54" t="str">
        <f>+[1]All!AQ893</f>
        <v>Mississippi</v>
      </c>
      <c r="AE69" s="49">
        <f>+[1]All!AR893</f>
        <v>2</v>
      </c>
      <c r="AF69" s="47">
        <f>+[1]All!AS893</f>
        <v>1</v>
      </c>
      <c r="AG69" s="47">
        <f>+[1]All!AT893</f>
        <v>0</v>
      </c>
      <c r="AH69" s="49">
        <f>+[1]All!AU893</f>
        <v>5</v>
      </c>
      <c r="AI69" s="47">
        <f>+[1]All!AV893</f>
        <v>4</v>
      </c>
      <c r="AJ69" s="48">
        <f>+[1]All!AW893</f>
        <v>0</v>
      </c>
      <c r="AL69" s="50">
        <f>+[1]All!AY893</f>
        <v>4</v>
      </c>
      <c r="AM69" s="52">
        <f>+[1]All!AZ893</f>
        <v>7</v>
      </c>
      <c r="AN69" s="51">
        <f>+[1]All!BA893</f>
        <v>0</v>
      </c>
      <c r="AP69" s="54" t="str">
        <f>+[1]All!BC893</f>
        <v>Vanderbilt</v>
      </c>
      <c r="AQ69" s="49">
        <f>+[1]All!BD893</f>
        <v>2</v>
      </c>
      <c r="AR69" s="47">
        <f>+[1]All!BE893</f>
        <v>1</v>
      </c>
      <c r="AS69" s="47">
        <f>+[1]All!BF893</f>
        <v>0</v>
      </c>
      <c r="AT69" s="49">
        <f>+[1]All!BG893</f>
        <v>4</v>
      </c>
      <c r="AU69" s="47">
        <f>+[1]All!BH893</f>
        <v>5</v>
      </c>
      <c r="AV69" s="48">
        <f>+[1]All!BI893</f>
        <v>0</v>
      </c>
      <c r="AW69" s="55">
        <f>+[1]All!BJ893</f>
        <v>83.97</v>
      </c>
      <c r="AX69" s="56">
        <f>+[1]All!BK893</f>
        <v>67.88</v>
      </c>
      <c r="AY69" s="14"/>
    </row>
    <row r="70" spans="1:51" x14ac:dyDescent="0.3">
      <c r="A70" s="10">
        <f>+[1]All!A894</f>
        <v>12</v>
      </c>
      <c r="B70" s="13" t="str">
        <f>+[1]All!B894</f>
        <v>Sat</v>
      </c>
      <c r="C70" s="19">
        <f>+[1]All!C894</f>
        <v>42693</v>
      </c>
      <c r="D70" s="70">
        <f>+[1]All!D894</f>
        <v>0</v>
      </c>
      <c r="E70" s="76">
        <f>+[1]All!E894</f>
        <v>0</v>
      </c>
      <c r="F70" s="12" t="str">
        <f>+[1]All!F894</f>
        <v>Akron</v>
      </c>
      <c r="G70" s="13" t="str">
        <f>+[1]All!G894</f>
        <v>MAC</v>
      </c>
      <c r="H70" s="13" t="str">
        <f>+[1]All!H894</f>
        <v>Open</v>
      </c>
      <c r="I70" s="13" t="str">
        <f>+[1]All!I894</f>
        <v>ZZZ</v>
      </c>
      <c r="J70" s="50">
        <f>+[1]All!J894</f>
        <v>0</v>
      </c>
      <c r="K70" s="51">
        <f>+[1]All!K894</f>
        <v>0</v>
      </c>
      <c r="L70" s="71">
        <f>+[1]All!L894</f>
        <v>0</v>
      </c>
      <c r="M70" s="57">
        <f>+[1]All!M894</f>
        <v>0</v>
      </c>
      <c r="N70" s="50">
        <f>+[1]All!N894</f>
        <v>0</v>
      </c>
      <c r="O70" s="48">
        <f>+[1]All!O894</f>
        <v>0</v>
      </c>
      <c r="P70" s="52">
        <f>+[1]All!P894</f>
        <v>0</v>
      </c>
      <c r="Q70" s="48">
        <f>+[1]All!Q894</f>
        <v>0</v>
      </c>
      <c r="R70" s="50">
        <f>+[1]All!R894</f>
        <v>0</v>
      </c>
      <c r="S70" s="52">
        <f>+[1]All!S894</f>
        <v>0</v>
      </c>
      <c r="T70" s="50">
        <f>+[1]All!T894</f>
        <v>0</v>
      </c>
      <c r="U70" s="51">
        <f>+[1]All!U894</f>
        <v>0</v>
      </c>
      <c r="V70" s="53">
        <f>+[1]All!X894</f>
        <v>0</v>
      </c>
      <c r="W70" s="50">
        <f>+[1]All!Z894</f>
        <v>0</v>
      </c>
      <c r="X70" s="51">
        <f>+[1]All!AA894</f>
        <v>0</v>
      </c>
      <c r="Y70" s="50">
        <f>+[1]All!AL894</f>
        <v>0</v>
      </c>
      <c r="Z70" s="52">
        <f>+[1]All!AM894</f>
        <v>0</v>
      </c>
      <c r="AA70" s="50">
        <f>+[1]All!AN894</f>
        <v>0</v>
      </c>
      <c r="AB70" s="51">
        <f>+[1]All!AO894</f>
        <v>0</v>
      </c>
      <c r="AC70" s="53">
        <f>+[1]All!AP894</f>
        <v>0</v>
      </c>
      <c r="AD70" s="54" t="str">
        <f>+[1]All!AQ894</f>
        <v>Akron</v>
      </c>
      <c r="AE70" s="49">
        <f>+[1]All!AR894</f>
        <v>2</v>
      </c>
      <c r="AF70" s="47">
        <f>+[1]All!AS894</f>
        <v>3</v>
      </c>
      <c r="AG70" s="47">
        <f>+[1]All!AT894</f>
        <v>0</v>
      </c>
      <c r="AH70" s="49">
        <f>+[1]All!AU894</f>
        <v>3</v>
      </c>
      <c r="AI70" s="47">
        <f>+[1]All!AV894</f>
        <v>7</v>
      </c>
      <c r="AJ70" s="48">
        <f>+[1]All!AW894</f>
        <v>0</v>
      </c>
      <c r="AL70" s="50">
        <f>+[1]All!AY894</f>
        <v>0</v>
      </c>
      <c r="AM70" s="52">
        <f>+[1]All!AZ894</f>
        <v>0</v>
      </c>
      <c r="AN70" s="51">
        <f>+[1]All!BA894</f>
        <v>0</v>
      </c>
      <c r="AP70" s="54">
        <f>+[1]All!BC894</f>
        <v>0</v>
      </c>
      <c r="AQ70" s="49">
        <f>+[1]All!BD894</f>
        <v>0</v>
      </c>
      <c r="AR70" s="47">
        <f>+[1]All!BE894</f>
        <v>0</v>
      </c>
      <c r="AS70" s="47">
        <f>+[1]All!BF894</f>
        <v>0</v>
      </c>
      <c r="AT70" s="49">
        <f>+[1]All!BG894</f>
        <v>0</v>
      </c>
      <c r="AU70" s="47">
        <f>+[1]All!BH894</f>
        <v>0</v>
      </c>
      <c r="AV70" s="48">
        <f>+[1]All!BI894</f>
        <v>0</v>
      </c>
      <c r="AW70" s="55">
        <f>+[1]All!BJ894</f>
        <v>55.9</v>
      </c>
      <c r="AX70" s="56">
        <f>+[1]All!BK894</f>
        <v>0</v>
      </c>
      <c r="AY70" s="14"/>
    </row>
    <row r="71" spans="1:51" x14ac:dyDescent="0.3">
      <c r="A71" s="10">
        <f>+[1]All!A895</f>
        <v>12</v>
      </c>
      <c r="B71" s="13" t="str">
        <f>+[1]All!B895</f>
        <v>Sat</v>
      </c>
      <c r="C71" s="19">
        <f>+[1]All!C895</f>
        <v>42693</v>
      </c>
      <c r="D71" s="70">
        <f>+[1]All!D895</f>
        <v>0</v>
      </c>
      <c r="E71" s="76">
        <f>+[1]All!E895</f>
        <v>0</v>
      </c>
      <c r="F71" s="12" t="str">
        <f>+[1]All!F895</f>
        <v>East Carolina</v>
      </c>
      <c r="G71" s="13" t="str">
        <f>+[1]All!G895</f>
        <v>AAC</v>
      </c>
      <c r="H71" s="13" t="str">
        <f>+[1]All!H895</f>
        <v>Open</v>
      </c>
      <c r="I71" s="13" t="str">
        <f>+[1]All!I895</f>
        <v>ZZZ</v>
      </c>
      <c r="J71" s="50">
        <f>+[1]All!J895</f>
        <v>0</v>
      </c>
      <c r="K71" s="51">
        <f>+[1]All!K895</f>
        <v>0</v>
      </c>
      <c r="L71" s="71">
        <f>+[1]All!L895</f>
        <v>0</v>
      </c>
      <c r="M71" s="57">
        <f>+[1]All!M895</f>
        <v>0</v>
      </c>
      <c r="N71" s="50">
        <f>+[1]All!N895</f>
        <v>0</v>
      </c>
      <c r="O71" s="48">
        <f>+[1]All!O895</f>
        <v>0</v>
      </c>
      <c r="P71" s="52">
        <f>+[1]All!P895</f>
        <v>0</v>
      </c>
      <c r="Q71" s="48">
        <f>+[1]All!Q895</f>
        <v>0</v>
      </c>
      <c r="R71" s="50">
        <f>+[1]All!R895</f>
        <v>0</v>
      </c>
      <c r="S71" s="52">
        <f>+[1]All!S895</f>
        <v>0</v>
      </c>
      <c r="T71" s="50">
        <f>+[1]All!T895</f>
        <v>0</v>
      </c>
      <c r="U71" s="51">
        <f>+[1]All!U895</f>
        <v>0</v>
      </c>
      <c r="V71" s="53">
        <f>+[1]All!X895</f>
        <v>0</v>
      </c>
      <c r="W71" s="50">
        <f>+[1]All!Z895</f>
        <v>0</v>
      </c>
      <c r="X71" s="51">
        <f>+[1]All!AA895</f>
        <v>0</v>
      </c>
      <c r="Y71" s="50">
        <f>+[1]All!AL895</f>
        <v>0</v>
      </c>
      <c r="Z71" s="52">
        <f>+[1]All!AM895</f>
        <v>0</v>
      </c>
      <c r="AA71" s="50">
        <f>+[1]All!AN895</f>
        <v>0</v>
      </c>
      <c r="AB71" s="51">
        <f>+[1]All!AO895</f>
        <v>0</v>
      </c>
      <c r="AC71" s="53">
        <f>+[1]All!AP895</f>
        <v>0</v>
      </c>
      <c r="AD71" s="54" t="str">
        <f>+[1]All!AQ895</f>
        <v>East Carolina</v>
      </c>
      <c r="AE71" s="49">
        <f>+[1]All!AR895</f>
        <v>1</v>
      </c>
      <c r="AF71" s="47">
        <f>+[1]All!AS895</f>
        <v>5</v>
      </c>
      <c r="AG71" s="47">
        <f>+[1]All!AT895</f>
        <v>0</v>
      </c>
      <c r="AH71" s="49">
        <f>+[1]All!AU895</f>
        <v>3</v>
      </c>
      <c r="AI71" s="47">
        <f>+[1]All!AV895</f>
        <v>7</v>
      </c>
      <c r="AJ71" s="48">
        <f>+[1]All!AW895</f>
        <v>0</v>
      </c>
      <c r="AL71" s="50">
        <f>+[1]All!AY895</f>
        <v>0</v>
      </c>
      <c r="AM71" s="52">
        <f>+[1]All!AZ895</f>
        <v>0</v>
      </c>
      <c r="AN71" s="51">
        <f>+[1]All!BA895</f>
        <v>0</v>
      </c>
      <c r="AP71" s="54">
        <f>+[1]All!BC895</f>
        <v>0</v>
      </c>
      <c r="AQ71" s="49">
        <f>+[1]All!BD895</f>
        <v>0</v>
      </c>
      <c r="AR71" s="47">
        <f>+[1]All!BE895</f>
        <v>0</v>
      </c>
      <c r="AS71" s="47">
        <f>+[1]All!BF895</f>
        <v>0</v>
      </c>
      <c r="AT71" s="49">
        <f>+[1]All!BG895</f>
        <v>0</v>
      </c>
      <c r="AU71" s="47">
        <f>+[1]All!BH895</f>
        <v>0</v>
      </c>
      <c r="AV71" s="48">
        <f>+[1]All!BI895</f>
        <v>0</v>
      </c>
      <c r="AW71" s="55">
        <f>+[1]All!BJ895</f>
        <v>62.41</v>
      </c>
      <c r="AX71" s="56">
        <f>+[1]All!BK895</f>
        <v>0</v>
      </c>
      <c r="AY71" s="14"/>
    </row>
    <row r="72" spans="1:51" x14ac:dyDescent="0.3">
      <c r="A72" s="10">
        <f>+[1]All!A896</f>
        <v>12</v>
      </c>
      <c r="B72" s="13" t="str">
        <f>+[1]All!B896</f>
        <v>Sat</v>
      </c>
      <c r="C72" s="19">
        <f>+[1]All!C896</f>
        <v>42693</v>
      </c>
      <c r="D72" s="70">
        <f>+[1]All!D896</f>
        <v>0</v>
      </c>
      <c r="E72" s="76">
        <f>+[1]All!E896</f>
        <v>0</v>
      </c>
      <c r="F72" s="12" t="str">
        <f>+[1]All!F896</f>
        <v>Idaho</v>
      </c>
      <c r="G72" s="13" t="str">
        <f>+[1]All!G896</f>
        <v>SB</v>
      </c>
      <c r="H72" s="13" t="str">
        <f>+[1]All!H896</f>
        <v>Open</v>
      </c>
      <c r="I72" s="13" t="str">
        <f>+[1]All!I896</f>
        <v>ZZZ</v>
      </c>
      <c r="J72" s="50">
        <f>+[1]All!J896</f>
        <v>0</v>
      </c>
      <c r="K72" s="51">
        <f>+[1]All!K896</f>
        <v>0</v>
      </c>
      <c r="L72" s="71">
        <f>+[1]All!L896</f>
        <v>0</v>
      </c>
      <c r="M72" s="57">
        <f>+[1]All!M896</f>
        <v>0</v>
      </c>
      <c r="N72" s="50">
        <f>+[1]All!N896</f>
        <v>0</v>
      </c>
      <c r="O72" s="48">
        <f>+[1]All!O896</f>
        <v>0</v>
      </c>
      <c r="P72" s="52">
        <f>+[1]All!P896</f>
        <v>0</v>
      </c>
      <c r="Q72" s="48">
        <f>+[1]All!Q896</f>
        <v>0</v>
      </c>
      <c r="R72" s="50">
        <f>+[1]All!R896</f>
        <v>0</v>
      </c>
      <c r="S72" s="52">
        <f>+[1]All!S896</f>
        <v>0</v>
      </c>
      <c r="T72" s="50">
        <f>+[1]All!T896</f>
        <v>0</v>
      </c>
      <c r="U72" s="51">
        <f>+[1]All!U896</f>
        <v>0</v>
      </c>
      <c r="V72" s="53">
        <f>+[1]All!X896</f>
        <v>0</v>
      </c>
      <c r="W72" s="50">
        <f>+[1]All!Z896</f>
        <v>0</v>
      </c>
      <c r="X72" s="51">
        <f>+[1]All!AA896</f>
        <v>0</v>
      </c>
      <c r="Y72" s="50">
        <f>+[1]All!AL896</f>
        <v>0</v>
      </c>
      <c r="Z72" s="52">
        <f>+[1]All!AM896</f>
        <v>0</v>
      </c>
      <c r="AA72" s="50">
        <f>+[1]All!AN896</f>
        <v>0</v>
      </c>
      <c r="AB72" s="51">
        <f>+[1]All!AO896</f>
        <v>0</v>
      </c>
      <c r="AC72" s="53">
        <f>+[1]All!AP896</f>
        <v>0</v>
      </c>
      <c r="AD72" s="54" t="str">
        <f>+[1]All!AQ896</f>
        <v>Idaho</v>
      </c>
      <c r="AE72" s="49">
        <f>+[1]All!AR896</f>
        <v>6</v>
      </c>
      <c r="AF72" s="47">
        <f>+[1]All!AS896</f>
        <v>2</v>
      </c>
      <c r="AG72" s="47">
        <f>+[1]All!AT896</f>
        <v>0</v>
      </c>
      <c r="AH72" s="49">
        <f>+[1]All!AU896</f>
        <v>6</v>
      </c>
      <c r="AI72" s="47">
        <f>+[1]All!AV896</f>
        <v>3</v>
      </c>
      <c r="AJ72" s="48">
        <f>+[1]All!AW896</f>
        <v>0</v>
      </c>
      <c r="AL72" s="50">
        <f>+[1]All!AY896</f>
        <v>0</v>
      </c>
      <c r="AM72" s="52">
        <f>+[1]All!AZ896</f>
        <v>0</v>
      </c>
      <c r="AN72" s="51">
        <f>+[1]All!BA896</f>
        <v>0</v>
      </c>
      <c r="AP72" s="54">
        <f>+[1]All!BC896</f>
        <v>0</v>
      </c>
      <c r="AQ72" s="49">
        <f>+[1]All!BD896</f>
        <v>0</v>
      </c>
      <c r="AR72" s="47">
        <f>+[1]All!BE896</f>
        <v>0</v>
      </c>
      <c r="AS72" s="47">
        <f>+[1]All!BF896</f>
        <v>0</v>
      </c>
      <c r="AT72" s="49">
        <f>+[1]All!BG896</f>
        <v>0</v>
      </c>
      <c r="AU72" s="47">
        <f>+[1]All!BH896</f>
        <v>0</v>
      </c>
      <c r="AV72" s="48">
        <f>+[1]All!BI896</f>
        <v>0</v>
      </c>
      <c r="AW72" s="55">
        <f>+[1]All!BJ896</f>
        <v>57.07</v>
      </c>
      <c r="AX72" s="56">
        <f>+[1]All!BK896</f>
        <v>0</v>
      </c>
      <c r="AY72" s="14"/>
    </row>
    <row r="73" spans="1:51" x14ac:dyDescent="0.3">
      <c r="A73" s="10">
        <f>+[1]All!A897</f>
        <v>12</v>
      </c>
      <c r="B73" s="13" t="str">
        <f>+[1]All!B897</f>
        <v>Sat</v>
      </c>
      <c r="C73" s="19">
        <f>+[1]All!C897</f>
        <v>42693</v>
      </c>
      <c r="D73" s="70">
        <f>+[1]All!D897</f>
        <v>0</v>
      </c>
      <c r="E73" s="76">
        <f>+[1]All!E897</f>
        <v>0</v>
      </c>
      <c r="F73" s="12" t="str">
        <f>+[1]All!F897</f>
        <v>Louisiana Tech</v>
      </c>
      <c r="G73" s="13" t="str">
        <f>+[1]All!G897</f>
        <v>CUSA</v>
      </c>
      <c r="H73" s="13" t="str">
        <f>+[1]All!H897</f>
        <v>Open</v>
      </c>
      <c r="I73" s="13" t="str">
        <f>+[1]All!I897</f>
        <v>ZZZ</v>
      </c>
      <c r="J73" s="50">
        <f>+[1]All!J897</f>
        <v>0</v>
      </c>
      <c r="K73" s="51">
        <f>+[1]All!K897</f>
        <v>0</v>
      </c>
      <c r="L73" s="71">
        <f>+[1]All!L897</f>
        <v>0</v>
      </c>
      <c r="M73" s="57">
        <f>+[1]All!M897</f>
        <v>0</v>
      </c>
      <c r="N73" s="50">
        <f>+[1]All!N897</f>
        <v>0</v>
      </c>
      <c r="O73" s="48">
        <f>+[1]All!O897</f>
        <v>0</v>
      </c>
      <c r="P73" s="52">
        <f>+[1]All!P897</f>
        <v>0</v>
      </c>
      <c r="Q73" s="48">
        <f>+[1]All!Q897</f>
        <v>0</v>
      </c>
      <c r="R73" s="50">
        <f>+[1]All!R897</f>
        <v>0</v>
      </c>
      <c r="S73" s="52">
        <f>+[1]All!S897</f>
        <v>0</v>
      </c>
      <c r="T73" s="50">
        <f>+[1]All!T897</f>
        <v>0</v>
      </c>
      <c r="U73" s="51">
        <f>+[1]All!U897</f>
        <v>0</v>
      </c>
      <c r="V73" s="53">
        <f>+[1]All!X897</f>
        <v>0</v>
      </c>
      <c r="W73" s="50">
        <f>+[1]All!Z897</f>
        <v>0</v>
      </c>
      <c r="X73" s="51">
        <f>+[1]All!AA897</f>
        <v>0</v>
      </c>
      <c r="Y73" s="50">
        <f>+[1]All!AL897</f>
        <v>0</v>
      </c>
      <c r="Z73" s="52">
        <f>+[1]All!AM897</f>
        <v>0</v>
      </c>
      <c r="AA73" s="50">
        <f>+[1]All!AN897</f>
        <v>0</v>
      </c>
      <c r="AB73" s="51">
        <f>+[1]All!AO897</f>
        <v>0</v>
      </c>
      <c r="AC73" s="53">
        <f>+[1]All!AP897</f>
        <v>0</v>
      </c>
      <c r="AD73" s="54" t="str">
        <f>+[1]All!AQ897</f>
        <v>Louisiana Tech</v>
      </c>
      <c r="AE73" s="49">
        <f>+[1]All!AR897</f>
        <v>4</v>
      </c>
      <c r="AF73" s="47">
        <f>+[1]All!AS897</f>
        <v>1</v>
      </c>
      <c r="AG73" s="47">
        <f>+[1]All!AT897</f>
        <v>0</v>
      </c>
      <c r="AH73" s="49">
        <f>+[1]All!AU897</f>
        <v>8</v>
      </c>
      <c r="AI73" s="47">
        <f>+[1]All!AV897</f>
        <v>2</v>
      </c>
      <c r="AJ73" s="48">
        <f>+[1]All!AW897</f>
        <v>0</v>
      </c>
      <c r="AL73" s="50">
        <f>+[1]All!AY897</f>
        <v>0</v>
      </c>
      <c r="AM73" s="52">
        <f>+[1]All!AZ897</f>
        <v>0</v>
      </c>
      <c r="AN73" s="51">
        <f>+[1]All!BA897</f>
        <v>0</v>
      </c>
      <c r="AP73" s="54">
        <f>+[1]All!BC897</f>
        <v>0</v>
      </c>
      <c r="AQ73" s="49">
        <f>+[1]All!BD897</f>
        <v>0</v>
      </c>
      <c r="AR73" s="47">
        <f>+[1]All!BE897</f>
        <v>0</v>
      </c>
      <c r="AS73" s="47">
        <f>+[1]All!BF897</f>
        <v>0</v>
      </c>
      <c r="AT73" s="49">
        <f>+[1]All!BG897</f>
        <v>0</v>
      </c>
      <c r="AU73" s="47">
        <f>+[1]All!BH897</f>
        <v>0</v>
      </c>
      <c r="AV73" s="48">
        <f>+[1]All!BI897</f>
        <v>0</v>
      </c>
      <c r="AW73" s="55">
        <f>+[1]All!BJ897</f>
        <v>70.89</v>
      </c>
      <c r="AX73" s="56">
        <f>+[1]All!BK897</f>
        <v>0</v>
      </c>
      <c r="AY73" s="14"/>
    </row>
    <row r="74" spans="1:51" x14ac:dyDescent="0.3">
      <c r="D74" s="70"/>
      <c r="E74" s="76"/>
      <c r="G74" s="13"/>
      <c r="H74" s="13"/>
      <c r="I74" s="13"/>
      <c r="L74" s="71"/>
      <c r="M74" s="57"/>
      <c r="O74" s="48"/>
      <c r="V74" s="53"/>
      <c r="AY74" s="14"/>
    </row>
    <row r="75" spans="1:51" x14ac:dyDescent="0.3">
      <c r="B75" s="13" t="s">
        <v>33</v>
      </c>
      <c r="D75" s="70"/>
      <c r="E75" s="76"/>
      <c r="G75" s="13"/>
      <c r="H75" s="13"/>
      <c r="I75" s="13"/>
      <c r="L75" s="71"/>
      <c r="M75" s="57"/>
      <c r="O75" s="48"/>
      <c r="V75" s="53"/>
      <c r="AY75" s="14"/>
    </row>
    <row r="76" spans="1:51" x14ac:dyDescent="0.3">
      <c r="D76" s="70"/>
      <c r="E76" s="76"/>
      <c r="G76" s="13"/>
      <c r="H76" s="13"/>
      <c r="I76" s="13"/>
      <c r="L76" s="71"/>
      <c r="M76" s="57"/>
      <c r="O76" s="48"/>
      <c r="V76" s="53"/>
      <c r="AY76" s="14"/>
    </row>
    <row r="77" spans="1:51" x14ac:dyDescent="0.3">
      <c r="A77" s="10">
        <f>+[2]Sheet1!A215</f>
        <v>11</v>
      </c>
      <c r="B77" s="13" t="str">
        <f>+[2]Sheet1!B215</f>
        <v>Thurs</v>
      </c>
      <c r="C77" s="19">
        <f>+[2]Sheet1!C215</f>
        <v>42691</v>
      </c>
      <c r="D77" s="70">
        <f>+[2]Sheet1!D215</f>
        <v>0.85416666666666663</v>
      </c>
      <c r="E77" s="76" t="str">
        <f>+[2]Sheet1!E215</f>
        <v>NBC</v>
      </c>
      <c r="F77" s="12" t="str">
        <f>+[2]Sheet1!F215</f>
        <v>New Orleans</v>
      </c>
      <c r="G77" s="13" t="str">
        <f>+[2]Sheet1!G215</f>
        <v>NFCS</v>
      </c>
      <c r="H77" s="13" t="str">
        <f>+[2]Sheet1!H215</f>
        <v>Carolina</v>
      </c>
      <c r="I77" s="13" t="str">
        <f>+[2]Sheet1!I215</f>
        <v>NFCS</v>
      </c>
      <c r="J77" s="50">
        <f>+[2]Sheet1!J215</f>
        <v>0</v>
      </c>
      <c r="K77" s="51" t="str">
        <f>+[2]Sheet1!K215</f>
        <v>New Orleans</v>
      </c>
      <c r="L77" s="71">
        <f>+[2]Sheet1!L215</f>
        <v>0</v>
      </c>
      <c r="M77" s="57">
        <f>+[2]Sheet1!M215</f>
        <v>0</v>
      </c>
      <c r="N77" s="50">
        <f>+[2]Sheet1!N215</f>
        <v>0</v>
      </c>
      <c r="O77" s="48">
        <f>+[2]Sheet1!O215</f>
        <v>0</v>
      </c>
      <c r="P77" s="52">
        <f>+[2]Sheet1!P215</f>
        <v>0</v>
      </c>
      <c r="Q77" s="48">
        <f>+[2]Sheet1!Q215</f>
        <v>0</v>
      </c>
      <c r="R77" s="50">
        <f>+[2]Sheet1!R215</f>
        <v>0</v>
      </c>
      <c r="S77" s="52" t="str">
        <f>+[2]Sheet1!S215</f>
        <v>New Orleans</v>
      </c>
      <c r="T77" s="50">
        <f>+[2]Sheet1!T215</f>
        <v>0</v>
      </c>
      <c r="U77" s="51">
        <f>+[2]Sheet1!U215</f>
        <v>0</v>
      </c>
      <c r="V77" s="53">
        <f>+[2]Sheet1!V215</f>
        <v>0</v>
      </c>
      <c r="W77" s="50">
        <f>+[2]Sheet1!W215</f>
        <v>0</v>
      </c>
      <c r="X77" s="51">
        <f>+[2]Sheet1!X215</f>
        <v>0</v>
      </c>
      <c r="AD77" s="54" t="str">
        <f>+[2]Sheet1!Z215</f>
        <v>New Orleans</v>
      </c>
      <c r="AE77" s="49">
        <f>+[2]Sheet1!AA215</f>
        <v>2</v>
      </c>
      <c r="AF77" s="47">
        <f>+[2]Sheet1!AB215</f>
        <v>0</v>
      </c>
      <c r="AG77" s="47">
        <f>+[2]Sheet1!AC215</f>
        <v>0</v>
      </c>
      <c r="AH77" s="49">
        <f>+[2]Sheet1!AD215</f>
        <v>2</v>
      </c>
      <c r="AI77" s="47">
        <f>+[2]Sheet1!AE215</f>
        <v>2</v>
      </c>
      <c r="AJ77" s="48">
        <f>+[2]Sheet1!AF215</f>
        <v>0</v>
      </c>
      <c r="AL77" s="50">
        <f>+[2]Sheet1!AH215</f>
        <v>9</v>
      </c>
      <c r="AM77" s="52">
        <f>+[2]Sheet1!AI215</f>
        <v>13</v>
      </c>
      <c r="AN77" s="51">
        <f>+[2]Sheet1!AJ215</f>
        <v>0</v>
      </c>
      <c r="AP77" s="54" t="str">
        <f>+[2]Sheet1!AL215</f>
        <v>Carolina</v>
      </c>
      <c r="AQ77" s="49">
        <f>+[2]Sheet1!AM215</f>
        <v>0</v>
      </c>
      <c r="AR77" s="47">
        <f>+[2]Sheet1!AN215</f>
        <v>1</v>
      </c>
      <c r="AS77" s="47">
        <f>+[2]Sheet1!AO215</f>
        <v>0</v>
      </c>
      <c r="AT77" s="49">
        <f>+[2]Sheet1!AP215</f>
        <v>1</v>
      </c>
      <c r="AU77" s="47">
        <f>+[2]Sheet1!AQ215</f>
        <v>4</v>
      </c>
      <c r="AV77" s="48">
        <f>+[2]Sheet1!AR215</f>
        <v>0</v>
      </c>
      <c r="AW77" s="55">
        <f>+[2]Sheet1!AS215</f>
        <v>0</v>
      </c>
      <c r="AX77" s="56">
        <f>+[2]Sheet1!AT215</f>
        <v>0</v>
      </c>
      <c r="AY77" s="14"/>
    </row>
    <row r="78" spans="1:51" x14ac:dyDescent="0.3">
      <c r="A78" s="10">
        <f>+[2]Sheet1!A216</f>
        <v>11</v>
      </c>
      <c r="B78" s="13" t="str">
        <f>+[2]Sheet1!B216</f>
        <v>Sun</v>
      </c>
      <c r="C78" s="19">
        <f>+[2]Sheet1!C216</f>
        <v>42694</v>
      </c>
      <c r="D78" s="70">
        <f>+[2]Sheet1!D216</f>
        <v>0.54166666666666663</v>
      </c>
      <c r="E78" s="76" t="str">
        <f>+[2]Sheet1!E216</f>
        <v>CBS</v>
      </c>
      <c r="F78" s="12" t="str">
        <f>+[2]Sheet1!F216</f>
        <v>Pittsburgh</v>
      </c>
      <c r="G78" s="13" t="str">
        <f>+[2]Sheet1!G216</f>
        <v>AFCN</v>
      </c>
      <c r="H78" s="13" t="str">
        <f>+[2]Sheet1!H216</f>
        <v>Cleveland</v>
      </c>
      <c r="I78" s="13" t="str">
        <f>+[2]Sheet1!I216</f>
        <v>AFCN</v>
      </c>
      <c r="J78" s="50">
        <f>+[2]Sheet1!J216</f>
        <v>0</v>
      </c>
      <c r="K78" s="51" t="str">
        <f>+[2]Sheet1!K216</f>
        <v>Pittsburgh</v>
      </c>
      <c r="L78" s="71">
        <f>+[2]Sheet1!L216</f>
        <v>0</v>
      </c>
      <c r="M78" s="57">
        <f>+[2]Sheet1!M216</f>
        <v>0</v>
      </c>
      <c r="N78" s="50">
        <f>+[2]Sheet1!N216</f>
        <v>0</v>
      </c>
      <c r="O78" s="48">
        <f>+[2]Sheet1!O216</f>
        <v>0</v>
      </c>
      <c r="P78" s="52">
        <f>+[2]Sheet1!P216</f>
        <v>0</v>
      </c>
      <c r="Q78" s="48">
        <f>+[2]Sheet1!Q216</f>
        <v>0</v>
      </c>
      <c r="R78" s="50">
        <f>+[2]Sheet1!R216</f>
        <v>0</v>
      </c>
      <c r="S78" s="52" t="str">
        <f>+[2]Sheet1!S216</f>
        <v>Pittsburgh</v>
      </c>
      <c r="T78" s="50">
        <f>+[2]Sheet1!T216</f>
        <v>0</v>
      </c>
      <c r="U78" s="51">
        <f>+[2]Sheet1!U216</f>
        <v>0</v>
      </c>
      <c r="V78" s="53">
        <f>+[2]Sheet1!V216</f>
        <v>0</v>
      </c>
      <c r="W78" s="50">
        <f>+[2]Sheet1!W216</f>
        <v>0</v>
      </c>
      <c r="X78" s="51">
        <f>+[2]Sheet1!X216</f>
        <v>0</v>
      </c>
      <c r="AD78" s="54" t="str">
        <f>+[2]Sheet1!Z216</f>
        <v>Pittsburgh</v>
      </c>
      <c r="AE78" s="49">
        <f>+[2]Sheet1!AA216</f>
        <v>1</v>
      </c>
      <c r="AF78" s="47">
        <f>+[2]Sheet1!AB216</f>
        <v>1</v>
      </c>
      <c r="AG78" s="47">
        <f>+[2]Sheet1!AC216</f>
        <v>0</v>
      </c>
      <c r="AH78" s="49">
        <f>+[2]Sheet1!AD216</f>
        <v>4</v>
      </c>
      <c r="AI78" s="47">
        <f>+[2]Sheet1!AE216</f>
        <v>1</v>
      </c>
      <c r="AJ78" s="48">
        <f>+[2]Sheet1!AF216</f>
        <v>0</v>
      </c>
      <c r="AL78" s="50">
        <f>+[2]Sheet1!AH216</f>
        <v>12</v>
      </c>
      <c r="AM78" s="52">
        <f>+[2]Sheet1!AI216</f>
        <v>9</v>
      </c>
      <c r="AN78" s="51">
        <f>+[2]Sheet1!AJ216</f>
        <v>1</v>
      </c>
      <c r="AP78" s="54" t="str">
        <f>+[2]Sheet1!AL216</f>
        <v>Cleveland</v>
      </c>
      <c r="AQ78" s="49">
        <f>+[2]Sheet1!AM216</f>
        <v>0</v>
      </c>
      <c r="AR78" s="47">
        <f>+[2]Sheet1!AN216</f>
        <v>1</v>
      </c>
      <c r="AS78" s="47">
        <f>+[2]Sheet1!AO216</f>
        <v>0</v>
      </c>
      <c r="AT78" s="49">
        <f>+[2]Sheet1!AP216</f>
        <v>2</v>
      </c>
      <c r="AU78" s="47">
        <f>+[2]Sheet1!AQ216</f>
        <v>3</v>
      </c>
      <c r="AV78" s="48">
        <f>+[2]Sheet1!AR216</f>
        <v>0</v>
      </c>
      <c r="AW78" s="55">
        <f>+[2]Sheet1!AS216</f>
        <v>0</v>
      </c>
      <c r="AX78" s="56">
        <f>+[2]Sheet1!AT216</f>
        <v>0</v>
      </c>
      <c r="AY78" s="14"/>
    </row>
    <row r="79" spans="1:51" x14ac:dyDescent="0.3">
      <c r="A79" s="10">
        <f>+[2]Sheet1!A217</f>
        <v>11</v>
      </c>
      <c r="B79" s="13" t="str">
        <f>+[2]Sheet1!B217</f>
        <v>Sun</v>
      </c>
      <c r="C79" s="19">
        <f>+[2]Sheet1!C217</f>
        <v>42694</v>
      </c>
      <c r="D79" s="70">
        <f>+[2]Sheet1!D217</f>
        <v>0.54166666666666663</v>
      </c>
      <c r="E79" s="76" t="str">
        <f>+[2]Sheet1!E217</f>
        <v>CBS</v>
      </c>
      <c r="F79" s="12" t="str">
        <f>+[2]Sheet1!F217</f>
        <v>Baltimore</v>
      </c>
      <c r="G79" s="13" t="str">
        <f>+[2]Sheet1!G217</f>
        <v>AFCN</v>
      </c>
      <c r="H79" s="13" t="str">
        <f>+[2]Sheet1!H217</f>
        <v>Dallas</v>
      </c>
      <c r="I79" s="13" t="str">
        <f>+[2]Sheet1!I217</f>
        <v>NFCE</v>
      </c>
      <c r="J79" s="50">
        <f>+[2]Sheet1!J217</f>
        <v>0</v>
      </c>
      <c r="K79" s="51" t="str">
        <f>+[2]Sheet1!K217</f>
        <v>Baltimore</v>
      </c>
      <c r="L79" s="71">
        <f>+[2]Sheet1!L217</f>
        <v>0</v>
      </c>
      <c r="M79" s="57">
        <f>+[2]Sheet1!M217</f>
        <v>0</v>
      </c>
      <c r="N79" s="50">
        <f>+[2]Sheet1!N217</f>
        <v>0</v>
      </c>
      <c r="O79" s="48">
        <f>+[2]Sheet1!O217</f>
        <v>0</v>
      </c>
      <c r="P79" s="52">
        <f>+[2]Sheet1!P217</f>
        <v>0</v>
      </c>
      <c r="Q79" s="48">
        <f>+[2]Sheet1!Q217</f>
        <v>0</v>
      </c>
      <c r="R79" s="50">
        <f>+[2]Sheet1!R217</f>
        <v>0</v>
      </c>
      <c r="S79" s="52" t="str">
        <f>+[2]Sheet1!S217</f>
        <v>Baltimore</v>
      </c>
      <c r="T79" s="50">
        <f>+[2]Sheet1!T217</f>
        <v>0</v>
      </c>
      <c r="U79" s="51">
        <f>+[2]Sheet1!U217</f>
        <v>0</v>
      </c>
      <c r="V79" s="53">
        <f>+[2]Sheet1!V217</f>
        <v>0</v>
      </c>
      <c r="W79" s="50">
        <f>+[2]Sheet1!W217</f>
        <v>0</v>
      </c>
      <c r="X79" s="51">
        <f>+[2]Sheet1!X217</f>
        <v>0</v>
      </c>
      <c r="AD79" s="54" t="str">
        <f>+[2]Sheet1!Z217</f>
        <v>Baltimore</v>
      </c>
      <c r="AE79" s="49">
        <f>+[2]Sheet1!AA217</f>
        <v>1</v>
      </c>
      <c r="AF79" s="47">
        <f>+[2]Sheet1!AB217</f>
        <v>1</v>
      </c>
      <c r="AG79" s="47">
        <f>+[2]Sheet1!AC217</f>
        <v>0</v>
      </c>
      <c r="AH79" s="49">
        <f>+[2]Sheet1!AD217</f>
        <v>2</v>
      </c>
      <c r="AI79" s="47">
        <f>+[2]Sheet1!AE217</f>
        <v>3</v>
      </c>
      <c r="AJ79" s="48">
        <f>+[2]Sheet1!AF217</f>
        <v>0</v>
      </c>
      <c r="AL79" s="50">
        <f>+[2]Sheet1!AH217</f>
        <v>1</v>
      </c>
      <c r="AM79" s="52">
        <f>+[2]Sheet1!AI217</f>
        <v>1</v>
      </c>
      <c r="AN79" s="51">
        <f>+[2]Sheet1!AJ217</f>
        <v>0</v>
      </c>
      <c r="AP79" s="54" t="str">
        <f>+[2]Sheet1!AL217</f>
        <v>Dallas</v>
      </c>
      <c r="AQ79" s="49">
        <f>+[2]Sheet1!AM217</f>
        <v>1</v>
      </c>
      <c r="AR79" s="47">
        <f>+[2]Sheet1!AN217</f>
        <v>0</v>
      </c>
      <c r="AS79" s="47">
        <f>+[2]Sheet1!AO217</f>
        <v>0</v>
      </c>
      <c r="AT79" s="49">
        <f>+[2]Sheet1!AP217</f>
        <v>4</v>
      </c>
      <c r="AU79" s="47">
        <f>+[2]Sheet1!AQ217</f>
        <v>1</v>
      </c>
      <c r="AV79" s="48">
        <f>+[2]Sheet1!AR217</f>
        <v>0</v>
      </c>
      <c r="AW79" s="55">
        <f>+[2]Sheet1!AS217</f>
        <v>0</v>
      </c>
      <c r="AX79" s="56">
        <f>+[2]Sheet1!AT217</f>
        <v>0</v>
      </c>
      <c r="AY79" s="14"/>
    </row>
    <row r="80" spans="1:51" x14ac:dyDescent="0.3">
      <c r="A80" s="10">
        <f>+[2]Sheet1!A218</f>
        <v>11</v>
      </c>
      <c r="B80" s="13" t="str">
        <f>+[2]Sheet1!B218</f>
        <v>Sun</v>
      </c>
      <c r="C80" s="19">
        <f>+[2]Sheet1!C218</f>
        <v>42694</v>
      </c>
      <c r="D80" s="70">
        <f>+[2]Sheet1!D218</f>
        <v>0.54166666666666663</v>
      </c>
      <c r="E80" s="76" t="str">
        <f>+[2]Sheet1!E218</f>
        <v>CBS</v>
      </c>
      <c r="F80" s="12" t="str">
        <f>+[2]Sheet1!F218</f>
        <v>Jacksonville</v>
      </c>
      <c r="G80" s="13" t="str">
        <f>+[2]Sheet1!G218</f>
        <v>AFCS</v>
      </c>
      <c r="H80" s="13" t="str">
        <f>+[2]Sheet1!H218</f>
        <v>Detroit</v>
      </c>
      <c r="I80" s="13" t="str">
        <f>+[2]Sheet1!I218</f>
        <v>NFCN</v>
      </c>
      <c r="J80" s="50">
        <f>+[2]Sheet1!J218</f>
        <v>0</v>
      </c>
      <c r="K80" s="51" t="str">
        <f>+[2]Sheet1!K218</f>
        <v>Jacksonville</v>
      </c>
      <c r="L80" s="71">
        <f>+[2]Sheet1!L218</f>
        <v>0</v>
      </c>
      <c r="M80" s="57">
        <f>+[2]Sheet1!M218</f>
        <v>0</v>
      </c>
      <c r="N80" s="50">
        <f>+[2]Sheet1!N218</f>
        <v>0</v>
      </c>
      <c r="O80" s="48">
        <f>+[2]Sheet1!O218</f>
        <v>0</v>
      </c>
      <c r="P80" s="52">
        <f>+[2]Sheet1!P218</f>
        <v>0</v>
      </c>
      <c r="Q80" s="48">
        <f>+[2]Sheet1!Q218</f>
        <v>0</v>
      </c>
      <c r="R80" s="50">
        <f>+[2]Sheet1!R218</f>
        <v>0</v>
      </c>
      <c r="S80" s="52" t="str">
        <f>+[2]Sheet1!S218</f>
        <v>Jacksonville</v>
      </c>
      <c r="T80" s="50">
        <f>+[2]Sheet1!T218</f>
        <v>0</v>
      </c>
      <c r="U80" s="51">
        <f>+[2]Sheet1!U218</f>
        <v>0</v>
      </c>
      <c r="V80" s="53">
        <f>+[2]Sheet1!V218</f>
        <v>0</v>
      </c>
      <c r="W80" s="50">
        <f>+[2]Sheet1!W218</f>
        <v>0</v>
      </c>
      <c r="X80" s="51">
        <f>+[2]Sheet1!X218</f>
        <v>0</v>
      </c>
      <c r="AD80" s="54" t="str">
        <f>+[2]Sheet1!Z218</f>
        <v>Jacksonville</v>
      </c>
      <c r="AE80" s="49">
        <f>+[2]Sheet1!AA218</f>
        <v>0</v>
      </c>
      <c r="AF80" s="47">
        <f>+[2]Sheet1!AB218</f>
        <v>1</v>
      </c>
      <c r="AG80" s="47">
        <f>+[2]Sheet1!AC218</f>
        <v>0</v>
      </c>
      <c r="AH80" s="49">
        <f>+[2]Sheet1!AD218</f>
        <v>2</v>
      </c>
      <c r="AI80" s="47">
        <f>+[2]Sheet1!AE218</f>
        <v>2</v>
      </c>
      <c r="AJ80" s="48">
        <f>+[2]Sheet1!AF218</f>
        <v>0</v>
      </c>
      <c r="AL80" s="50">
        <f>+[2]Sheet1!AH218</f>
        <v>1</v>
      </c>
      <c r="AM80" s="52">
        <f>+[2]Sheet1!AI218</f>
        <v>1</v>
      </c>
      <c r="AN80" s="51">
        <f>+[2]Sheet1!AJ218</f>
        <v>0</v>
      </c>
      <c r="AP80" s="54" t="str">
        <f>+[2]Sheet1!AL218</f>
        <v>Detroit</v>
      </c>
      <c r="AQ80" s="49">
        <f>+[2]Sheet1!AM218</f>
        <v>1</v>
      </c>
      <c r="AR80" s="47">
        <f>+[2]Sheet1!AN218</f>
        <v>0</v>
      </c>
      <c r="AS80" s="47">
        <f>+[2]Sheet1!AO218</f>
        <v>0</v>
      </c>
      <c r="AT80" s="49">
        <f>+[2]Sheet1!AP218</f>
        <v>3</v>
      </c>
      <c r="AU80" s="47">
        <f>+[2]Sheet1!AQ218</f>
        <v>2</v>
      </c>
      <c r="AV80" s="48">
        <f>+[2]Sheet1!AR218</f>
        <v>0</v>
      </c>
      <c r="AW80" s="55">
        <f>+[2]Sheet1!AS218</f>
        <v>0</v>
      </c>
      <c r="AX80" s="56">
        <f>+[2]Sheet1!AT218</f>
        <v>0</v>
      </c>
      <c r="AY80" s="14"/>
    </row>
    <row r="81" spans="1:51" x14ac:dyDescent="0.3">
      <c r="A81" s="10">
        <f>+[2]Sheet1!A219</f>
        <v>11</v>
      </c>
      <c r="B81" s="13" t="str">
        <f>+[2]Sheet1!B219</f>
        <v>Sun</v>
      </c>
      <c r="C81" s="19">
        <f>+[2]Sheet1!C219</f>
        <v>42694</v>
      </c>
      <c r="D81" s="70">
        <f>+[2]Sheet1!D219</f>
        <v>0.54166666666666663</v>
      </c>
      <c r="E81" s="76" t="str">
        <f>+[2]Sheet1!E219</f>
        <v>CBS</v>
      </c>
      <c r="F81" s="12" t="str">
        <f>+[2]Sheet1!F219</f>
        <v>Tennessee</v>
      </c>
      <c r="G81" s="13" t="str">
        <f>+[2]Sheet1!G219</f>
        <v>AFCS</v>
      </c>
      <c r="H81" s="13" t="str">
        <f>+[2]Sheet1!H219</f>
        <v>Indianapolis</v>
      </c>
      <c r="I81" s="13" t="str">
        <f>+[2]Sheet1!I219</f>
        <v>AFCS</v>
      </c>
      <c r="J81" s="50">
        <f>+[2]Sheet1!J219</f>
        <v>0</v>
      </c>
      <c r="K81" s="51" t="str">
        <f>+[2]Sheet1!K219</f>
        <v>Tennessee</v>
      </c>
      <c r="L81" s="71">
        <f>+[2]Sheet1!L219</f>
        <v>0</v>
      </c>
      <c r="M81" s="57">
        <f>+[2]Sheet1!M219</f>
        <v>0</v>
      </c>
      <c r="N81" s="50">
        <f>+[2]Sheet1!N219</f>
        <v>0</v>
      </c>
      <c r="O81" s="48">
        <f>+[2]Sheet1!O219</f>
        <v>0</v>
      </c>
      <c r="P81" s="52">
        <f>+[2]Sheet1!P219</f>
        <v>0</v>
      </c>
      <c r="Q81" s="48">
        <f>+[2]Sheet1!Q219</f>
        <v>0</v>
      </c>
      <c r="R81" s="50">
        <f>+[2]Sheet1!R219</f>
        <v>0</v>
      </c>
      <c r="S81" s="52" t="str">
        <f>+[2]Sheet1!S219</f>
        <v>Tennessee</v>
      </c>
      <c r="T81" s="50">
        <f>+[2]Sheet1!T219</f>
        <v>0</v>
      </c>
      <c r="U81" s="51">
        <f>+[2]Sheet1!U219</f>
        <v>0</v>
      </c>
      <c r="V81" s="53">
        <f>+[2]Sheet1!V219</f>
        <v>0</v>
      </c>
      <c r="W81" s="50">
        <f>+[2]Sheet1!W219</f>
        <v>0</v>
      </c>
      <c r="X81" s="51">
        <f>+[2]Sheet1!X219</f>
        <v>0</v>
      </c>
      <c r="AD81" s="54" t="str">
        <f>+[2]Sheet1!Z219</f>
        <v>Tennessee</v>
      </c>
      <c r="AE81" s="49">
        <f>+[2]Sheet1!AA219</f>
        <v>2</v>
      </c>
      <c r="AF81" s="47">
        <f>+[2]Sheet1!AB219</f>
        <v>1</v>
      </c>
      <c r="AG81" s="47">
        <f>+[2]Sheet1!AC219</f>
        <v>0</v>
      </c>
      <c r="AH81" s="49">
        <f>+[2]Sheet1!AD219</f>
        <v>2</v>
      </c>
      <c r="AI81" s="47">
        <f>+[2]Sheet1!AE219</f>
        <v>3</v>
      </c>
      <c r="AJ81" s="48">
        <f>+[2]Sheet1!AF219</f>
        <v>0</v>
      </c>
      <c r="AL81" s="50">
        <f>+[2]Sheet1!AH219</f>
        <v>10</v>
      </c>
      <c r="AM81" s="52">
        <f>+[2]Sheet1!AI219</f>
        <v>11</v>
      </c>
      <c r="AN81" s="51">
        <f>+[2]Sheet1!AJ219</f>
        <v>1</v>
      </c>
      <c r="AP81" s="54" t="str">
        <f>+[2]Sheet1!AL219</f>
        <v>Indianapolis</v>
      </c>
      <c r="AQ81" s="49">
        <f>+[2]Sheet1!AM219</f>
        <v>1</v>
      </c>
      <c r="AR81" s="47">
        <f>+[2]Sheet1!AN219</f>
        <v>0</v>
      </c>
      <c r="AS81" s="47">
        <f>+[2]Sheet1!AO219</f>
        <v>0</v>
      </c>
      <c r="AT81" s="49">
        <f>+[2]Sheet1!AP219</f>
        <v>2</v>
      </c>
      <c r="AU81" s="47">
        <f>+[2]Sheet1!AQ219</f>
        <v>3</v>
      </c>
      <c r="AV81" s="48">
        <f>+[2]Sheet1!AR219</f>
        <v>0</v>
      </c>
      <c r="AW81" s="55">
        <f>+[2]Sheet1!AS219</f>
        <v>0</v>
      </c>
      <c r="AX81" s="56">
        <f>+[2]Sheet1!AT219</f>
        <v>0</v>
      </c>
      <c r="AY81" s="14"/>
    </row>
    <row r="82" spans="1:51" x14ac:dyDescent="0.3">
      <c r="A82" s="10">
        <f>+[2]Sheet1!A220</f>
        <v>11</v>
      </c>
      <c r="B82" s="13" t="str">
        <f>+[2]Sheet1!B220</f>
        <v>Sun</v>
      </c>
      <c r="C82" s="19">
        <f>+[2]Sheet1!C220</f>
        <v>42694</v>
      </c>
      <c r="D82" s="70">
        <f>+[2]Sheet1!D220</f>
        <v>0.54166666666666663</v>
      </c>
      <c r="E82" s="76" t="str">
        <f>+[2]Sheet1!E220</f>
        <v>CBS</v>
      </c>
      <c r="F82" s="12" t="str">
        <f>+[2]Sheet1!F220</f>
        <v>Buffalo</v>
      </c>
      <c r="G82" s="13" t="str">
        <f>+[2]Sheet1!G220</f>
        <v>AFCE</v>
      </c>
      <c r="H82" s="13" t="str">
        <f>+[2]Sheet1!H220</f>
        <v>Cincinnati</v>
      </c>
      <c r="I82" s="13" t="str">
        <f>+[2]Sheet1!I220</f>
        <v>AFCN</v>
      </c>
      <c r="J82" s="50">
        <f>+[2]Sheet1!J220</f>
        <v>0</v>
      </c>
      <c r="K82" s="51" t="str">
        <f>+[2]Sheet1!K220</f>
        <v>Buffalo</v>
      </c>
      <c r="L82" s="71">
        <f>+[2]Sheet1!L220</f>
        <v>0</v>
      </c>
      <c r="M82" s="57">
        <f>+[2]Sheet1!M220</f>
        <v>0</v>
      </c>
      <c r="N82" s="50">
        <f>+[2]Sheet1!N220</f>
        <v>0</v>
      </c>
      <c r="O82" s="48">
        <f>+[2]Sheet1!O220</f>
        <v>0</v>
      </c>
      <c r="P82" s="52">
        <f>+[2]Sheet1!P220</f>
        <v>0</v>
      </c>
      <c r="Q82" s="48">
        <f>+[2]Sheet1!Q220</f>
        <v>0</v>
      </c>
      <c r="R82" s="50">
        <f>+[2]Sheet1!R220</f>
        <v>0</v>
      </c>
      <c r="S82" s="52" t="str">
        <f>+[2]Sheet1!S220</f>
        <v>Buffalo</v>
      </c>
      <c r="T82" s="50">
        <f>+[2]Sheet1!T220</f>
        <v>0</v>
      </c>
      <c r="U82" s="51">
        <f>+[2]Sheet1!U220</f>
        <v>0</v>
      </c>
      <c r="V82" s="53">
        <f>+[2]Sheet1!V220</f>
        <v>0</v>
      </c>
      <c r="W82" s="50">
        <f>+[2]Sheet1!W220</f>
        <v>0</v>
      </c>
      <c r="X82" s="51">
        <f>+[2]Sheet1!X220</f>
        <v>0</v>
      </c>
      <c r="AD82" s="54" t="str">
        <f>+[2]Sheet1!Z220</f>
        <v>Buffalo</v>
      </c>
      <c r="AE82" s="49">
        <f>+[2]Sheet1!AA220</f>
        <v>2</v>
      </c>
      <c r="AF82" s="47">
        <f>+[2]Sheet1!AB220</f>
        <v>1</v>
      </c>
      <c r="AG82" s="47">
        <f>+[2]Sheet1!AC220</f>
        <v>0</v>
      </c>
      <c r="AH82" s="49">
        <f>+[2]Sheet1!AD220</f>
        <v>3</v>
      </c>
      <c r="AI82" s="47">
        <f>+[2]Sheet1!AE220</f>
        <v>2</v>
      </c>
      <c r="AJ82" s="48">
        <f>+[2]Sheet1!AF220</f>
        <v>0</v>
      </c>
      <c r="AL82" s="50">
        <f>+[2]Sheet1!AH220</f>
        <v>4</v>
      </c>
      <c r="AM82" s="52">
        <f>+[2]Sheet1!AI220</f>
        <v>2</v>
      </c>
      <c r="AN82" s="51">
        <f>+[2]Sheet1!AJ220</f>
        <v>0</v>
      </c>
      <c r="AP82" s="54" t="str">
        <f>+[2]Sheet1!AL220</f>
        <v>Cincinnati</v>
      </c>
      <c r="AQ82" s="49">
        <f>+[2]Sheet1!AM220</f>
        <v>0</v>
      </c>
      <c r="AR82" s="47">
        <f>+[2]Sheet1!AN220</f>
        <v>0</v>
      </c>
      <c r="AS82" s="47">
        <f>+[2]Sheet1!AO220</f>
        <v>0</v>
      </c>
      <c r="AT82" s="49">
        <f>+[2]Sheet1!AP220</f>
        <v>1</v>
      </c>
      <c r="AU82" s="47">
        <f>+[2]Sheet1!AQ220</f>
        <v>4</v>
      </c>
      <c r="AV82" s="48">
        <f>+[2]Sheet1!AR220</f>
        <v>0</v>
      </c>
      <c r="AW82" s="55">
        <f>+[2]Sheet1!AS220</f>
        <v>0</v>
      </c>
      <c r="AX82" s="56">
        <f>+[2]Sheet1!AT220</f>
        <v>0</v>
      </c>
      <c r="AY82" s="14"/>
    </row>
    <row r="83" spans="1:51" x14ac:dyDescent="0.3">
      <c r="A83" s="10">
        <f>+[2]Sheet1!A221</f>
        <v>11</v>
      </c>
      <c r="B83" s="13" t="str">
        <f>+[2]Sheet1!B221</f>
        <v>Sun</v>
      </c>
      <c r="C83" s="19">
        <f>+[2]Sheet1!C221</f>
        <v>42694</v>
      </c>
      <c r="D83" s="70">
        <f>+[2]Sheet1!D221</f>
        <v>0.54166666666666663</v>
      </c>
      <c r="E83" s="76" t="str">
        <f>+[2]Sheet1!E221</f>
        <v>Fox</v>
      </c>
      <c r="F83" s="12" t="str">
        <f>+[2]Sheet1!F221</f>
        <v>Tampa Bay</v>
      </c>
      <c r="G83" s="13" t="str">
        <f>+[2]Sheet1!G221</f>
        <v>NFCS</v>
      </c>
      <c r="H83" s="13" t="str">
        <f>+[2]Sheet1!H221</f>
        <v>Kansas City</v>
      </c>
      <c r="I83" s="13" t="str">
        <f>+[2]Sheet1!I221</f>
        <v>AFCW</v>
      </c>
      <c r="J83" s="50">
        <f>+[2]Sheet1!J221</f>
        <v>0</v>
      </c>
      <c r="K83" s="51" t="str">
        <f>+[2]Sheet1!K221</f>
        <v>Tampa Bay</v>
      </c>
      <c r="L83" s="71">
        <f>+[2]Sheet1!L221</f>
        <v>0</v>
      </c>
      <c r="M83" s="57">
        <f>+[2]Sheet1!M221</f>
        <v>0</v>
      </c>
      <c r="N83" s="50">
        <f>+[2]Sheet1!N221</f>
        <v>0</v>
      </c>
      <c r="O83" s="48">
        <f>+[2]Sheet1!O221</f>
        <v>0</v>
      </c>
      <c r="P83" s="52">
        <f>+[2]Sheet1!P221</f>
        <v>0</v>
      </c>
      <c r="Q83" s="48">
        <f>+[2]Sheet1!Q221</f>
        <v>0</v>
      </c>
      <c r="R83" s="50">
        <f>+[2]Sheet1!R221</f>
        <v>0</v>
      </c>
      <c r="S83" s="52" t="str">
        <f>+[2]Sheet1!S221</f>
        <v>Tampa Bay</v>
      </c>
      <c r="T83" s="50">
        <f>+[2]Sheet1!T221</f>
        <v>0</v>
      </c>
      <c r="U83" s="51">
        <f>+[2]Sheet1!U221</f>
        <v>0</v>
      </c>
      <c r="V83" s="53">
        <f>+[2]Sheet1!V221</f>
        <v>0</v>
      </c>
      <c r="W83" s="50">
        <f>+[2]Sheet1!W221</f>
        <v>0</v>
      </c>
      <c r="X83" s="51">
        <f>+[2]Sheet1!X221</f>
        <v>0</v>
      </c>
      <c r="AD83" s="54" t="str">
        <f>+[2]Sheet1!Z221</f>
        <v>Tampa Bay</v>
      </c>
      <c r="AE83" s="49">
        <f>+[2]Sheet1!AA221</f>
        <v>2</v>
      </c>
      <c r="AF83" s="47">
        <f>+[2]Sheet1!AB221</f>
        <v>1</v>
      </c>
      <c r="AG83" s="47">
        <f>+[2]Sheet1!AC221</f>
        <v>0</v>
      </c>
      <c r="AH83" s="49">
        <f>+[2]Sheet1!AD221</f>
        <v>2</v>
      </c>
      <c r="AI83" s="47">
        <f>+[2]Sheet1!AE221</f>
        <v>3</v>
      </c>
      <c r="AJ83" s="48">
        <f>+[2]Sheet1!AF221</f>
        <v>0</v>
      </c>
      <c r="AL83" s="50">
        <f>+[2]Sheet1!AH221</f>
        <v>1</v>
      </c>
      <c r="AM83" s="52">
        <f>+[2]Sheet1!AI221</f>
        <v>1</v>
      </c>
      <c r="AN83" s="51">
        <f>+[2]Sheet1!AJ221</f>
        <v>0</v>
      </c>
      <c r="AP83" s="54" t="str">
        <f>+[2]Sheet1!AL221</f>
        <v>Kansas City</v>
      </c>
      <c r="AQ83" s="49">
        <f>+[2]Sheet1!AM221</f>
        <v>0</v>
      </c>
      <c r="AR83" s="47">
        <f>+[2]Sheet1!AN221</f>
        <v>0</v>
      </c>
      <c r="AS83" s="47">
        <f>+[2]Sheet1!AO221</f>
        <v>0</v>
      </c>
      <c r="AT83" s="49">
        <f>+[2]Sheet1!AP221</f>
        <v>1</v>
      </c>
      <c r="AU83" s="47">
        <f>+[2]Sheet1!AQ221</f>
        <v>3</v>
      </c>
      <c r="AV83" s="48">
        <f>+[2]Sheet1!AR221</f>
        <v>0</v>
      </c>
      <c r="AW83" s="55">
        <f>+[2]Sheet1!AS221</f>
        <v>0</v>
      </c>
      <c r="AX83" s="56">
        <f>+[2]Sheet1!AT221</f>
        <v>0</v>
      </c>
      <c r="AY83" s="14"/>
    </row>
    <row r="84" spans="1:51" x14ac:dyDescent="0.3">
      <c r="A84" s="10">
        <f>+[2]Sheet1!A222</f>
        <v>11</v>
      </c>
      <c r="B84" s="13" t="str">
        <f>+[2]Sheet1!B222</f>
        <v>Sun</v>
      </c>
      <c r="C84" s="19">
        <f>+[2]Sheet1!C222</f>
        <v>42694</v>
      </c>
      <c r="D84" s="70">
        <f>+[2]Sheet1!D222</f>
        <v>0.54166666666666663</v>
      </c>
      <c r="E84" s="76" t="str">
        <f>+[2]Sheet1!E222</f>
        <v>Fox</v>
      </c>
      <c r="F84" s="12" t="str">
        <f>+[2]Sheet1!F222</f>
        <v>Chicago</v>
      </c>
      <c r="G84" s="13" t="str">
        <f>+[2]Sheet1!G222</f>
        <v>NFCN</v>
      </c>
      <c r="H84" s="13" t="str">
        <f>+[2]Sheet1!H222</f>
        <v>NY Giants</v>
      </c>
      <c r="I84" s="13" t="str">
        <f>+[2]Sheet1!I222</f>
        <v>NFCE</v>
      </c>
      <c r="J84" s="50">
        <f>+[2]Sheet1!J222</f>
        <v>0</v>
      </c>
      <c r="K84" s="51" t="str">
        <f>+[2]Sheet1!K222</f>
        <v>Chicago</v>
      </c>
      <c r="L84" s="71">
        <f>+[2]Sheet1!L222</f>
        <v>0</v>
      </c>
      <c r="M84" s="57">
        <f>+[2]Sheet1!M222</f>
        <v>0</v>
      </c>
      <c r="N84" s="50">
        <f>+[2]Sheet1!N222</f>
        <v>0</v>
      </c>
      <c r="O84" s="48">
        <f>+[2]Sheet1!O222</f>
        <v>0</v>
      </c>
      <c r="P84" s="52">
        <f>+[2]Sheet1!P222</f>
        <v>0</v>
      </c>
      <c r="Q84" s="48">
        <f>+[2]Sheet1!Q222</f>
        <v>0</v>
      </c>
      <c r="R84" s="50">
        <f>+[2]Sheet1!R222</f>
        <v>0</v>
      </c>
      <c r="S84" s="52" t="str">
        <f>+[2]Sheet1!S222</f>
        <v>Chicago</v>
      </c>
      <c r="T84" s="50">
        <f>+[2]Sheet1!T222</f>
        <v>0</v>
      </c>
      <c r="U84" s="51">
        <f>+[2]Sheet1!U222</f>
        <v>0</v>
      </c>
      <c r="V84" s="53">
        <f>+[2]Sheet1!V222</f>
        <v>0</v>
      </c>
      <c r="W84" s="50">
        <f>+[2]Sheet1!W222</f>
        <v>0</v>
      </c>
      <c r="X84" s="51">
        <f>+[2]Sheet1!X222</f>
        <v>0</v>
      </c>
      <c r="AD84" s="54" t="str">
        <f>+[2]Sheet1!Z222</f>
        <v>Chicago</v>
      </c>
      <c r="AE84" s="49">
        <f>+[2]Sheet1!AA222</f>
        <v>0</v>
      </c>
      <c r="AF84" s="47">
        <f>+[2]Sheet1!AB222</f>
        <v>3</v>
      </c>
      <c r="AG84" s="47">
        <f>+[2]Sheet1!AC222</f>
        <v>0</v>
      </c>
      <c r="AH84" s="49">
        <f>+[2]Sheet1!AD222</f>
        <v>1</v>
      </c>
      <c r="AI84" s="47">
        <f>+[2]Sheet1!AE222</f>
        <v>4</v>
      </c>
      <c r="AJ84" s="48">
        <f>+[2]Sheet1!AF222</f>
        <v>0</v>
      </c>
      <c r="AL84" s="50">
        <f>+[2]Sheet1!AH222</f>
        <v>1</v>
      </c>
      <c r="AM84" s="52">
        <f>+[2]Sheet1!AI222</f>
        <v>2</v>
      </c>
      <c r="AN84" s="51">
        <f>+[2]Sheet1!AJ222</f>
        <v>1</v>
      </c>
      <c r="AP84" s="54" t="str">
        <f>+[2]Sheet1!AL222</f>
        <v>NY Giants</v>
      </c>
      <c r="AQ84" s="49">
        <f>+[2]Sheet1!AM222</f>
        <v>0</v>
      </c>
      <c r="AR84" s="47">
        <f>+[2]Sheet1!AN222</f>
        <v>0</v>
      </c>
      <c r="AS84" s="47">
        <f>+[2]Sheet1!AO222</f>
        <v>0</v>
      </c>
      <c r="AT84" s="49">
        <f>+[2]Sheet1!AP222</f>
        <v>1</v>
      </c>
      <c r="AU84" s="47">
        <f>+[2]Sheet1!AQ222</f>
        <v>4</v>
      </c>
      <c r="AV84" s="48">
        <f>+[2]Sheet1!AR222</f>
        <v>0</v>
      </c>
      <c r="AW84" s="55">
        <f>+[2]Sheet1!AS222</f>
        <v>0</v>
      </c>
      <c r="AX84" s="56">
        <f>+[2]Sheet1!AT222</f>
        <v>0</v>
      </c>
      <c r="AY84" s="14"/>
    </row>
    <row r="85" spans="1:51" x14ac:dyDescent="0.3">
      <c r="A85" s="10">
        <f>+[2]Sheet1!A223</f>
        <v>11</v>
      </c>
      <c r="B85" s="10" t="str">
        <f>+[2]Sheet1!B223</f>
        <v>Sun</v>
      </c>
      <c r="C85" s="18">
        <f>+[2]Sheet1!C223</f>
        <v>42694</v>
      </c>
      <c r="D85" s="70">
        <f>+[2]Sheet1!D223</f>
        <v>0.54166666666666663</v>
      </c>
      <c r="E85" s="76" t="str">
        <f>+[2]Sheet1!E223</f>
        <v>Fox</v>
      </c>
      <c r="F85" s="63" t="str">
        <f>+[2]Sheet1!F223</f>
        <v>Arizona</v>
      </c>
      <c r="G85" s="13" t="str">
        <f>+[2]Sheet1!G223</f>
        <v>NFCW</v>
      </c>
      <c r="H85" s="13" t="str">
        <f>+[2]Sheet1!H223</f>
        <v>Minnesota</v>
      </c>
      <c r="I85" s="13" t="str">
        <f>+[2]Sheet1!I223</f>
        <v>NFCN</v>
      </c>
      <c r="J85" s="47">
        <f>+[2]Sheet1!J223</f>
        <v>0</v>
      </c>
      <c r="K85" s="48" t="str">
        <f>+[2]Sheet1!K223</f>
        <v>Arizona</v>
      </c>
      <c r="L85" s="64">
        <f>+[2]Sheet1!L223</f>
        <v>0</v>
      </c>
      <c r="M85" s="65">
        <f>+[2]Sheet1!M223</f>
        <v>0</v>
      </c>
      <c r="N85" s="49">
        <f>+[2]Sheet1!N223</f>
        <v>0</v>
      </c>
      <c r="O85" s="48">
        <f>+[2]Sheet1!O223</f>
        <v>0</v>
      </c>
      <c r="P85" s="47">
        <f>+[2]Sheet1!P223</f>
        <v>0</v>
      </c>
      <c r="Q85" s="48">
        <f>+[2]Sheet1!Q223</f>
        <v>0</v>
      </c>
      <c r="R85" s="49">
        <f>+[2]Sheet1!R223</f>
        <v>0</v>
      </c>
      <c r="S85" s="48" t="str">
        <f>+[2]Sheet1!S223</f>
        <v>Arizona</v>
      </c>
      <c r="T85" s="47">
        <f>+[2]Sheet1!T223</f>
        <v>0</v>
      </c>
      <c r="U85" s="48">
        <f>+[2]Sheet1!U223</f>
        <v>0</v>
      </c>
      <c r="V85" s="53">
        <f>+[2]Sheet1!V223</f>
        <v>0</v>
      </c>
      <c r="W85" s="50">
        <f>+[2]Sheet1!W223</f>
        <v>0</v>
      </c>
      <c r="X85" s="51">
        <f>+[2]Sheet1!X223</f>
        <v>0</v>
      </c>
      <c r="AD85" s="54" t="str">
        <f>+[2]Sheet1!Z223</f>
        <v>Arizona</v>
      </c>
      <c r="AE85" s="49">
        <f>+[2]Sheet1!AA223</f>
        <v>1</v>
      </c>
      <c r="AF85" s="47">
        <f>+[2]Sheet1!AB223</f>
        <v>1</v>
      </c>
      <c r="AG85" s="47">
        <f>+[2]Sheet1!AC223</f>
        <v>0</v>
      </c>
      <c r="AH85" s="49">
        <f>+[2]Sheet1!AD223</f>
        <v>2</v>
      </c>
      <c r="AI85" s="47">
        <f>+[2]Sheet1!AE223</f>
        <v>3</v>
      </c>
      <c r="AJ85" s="48">
        <f>+[2]Sheet1!AF223</f>
        <v>0</v>
      </c>
      <c r="AL85" s="49">
        <f>+[2]Sheet1!AH223</f>
        <v>3</v>
      </c>
      <c r="AM85" s="47">
        <f>+[2]Sheet1!AI223</f>
        <v>3</v>
      </c>
      <c r="AN85" s="48">
        <f>+[2]Sheet1!AJ223</f>
        <v>1</v>
      </c>
      <c r="AO85" s="48"/>
      <c r="AP85" s="54" t="str">
        <f>+[2]Sheet1!AL223</f>
        <v>Minnesota</v>
      </c>
      <c r="AQ85" s="49">
        <f>+[2]Sheet1!AM223</f>
        <v>1</v>
      </c>
      <c r="AR85" s="47">
        <f>+[2]Sheet1!AN223</f>
        <v>0</v>
      </c>
      <c r="AS85" s="47">
        <f>+[2]Sheet1!AO223</f>
        <v>0</v>
      </c>
      <c r="AT85" s="49">
        <f>+[2]Sheet1!AP223</f>
        <v>5</v>
      </c>
      <c r="AU85" s="47">
        <f>+[2]Sheet1!AQ223</f>
        <v>0</v>
      </c>
      <c r="AV85" s="48">
        <f>+[2]Sheet1!AR223</f>
        <v>0</v>
      </c>
      <c r="AW85" s="55">
        <f>+[2]Sheet1!AS223</f>
        <v>0</v>
      </c>
      <c r="AX85" s="56">
        <f>+[2]Sheet1!AT223</f>
        <v>0</v>
      </c>
      <c r="AY85" s="14"/>
    </row>
    <row r="86" spans="1:51" x14ac:dyDescent="0.3">
      <c r="A86" s="10">
        <f>+[2]Sheet1!A224</f>
        <v>11</v>
      </c>
      <c r="B86" s="10" t="str">
        <f>+[2]Sheet1!B224</f>
        <v>Sun</v>
      </c>
      <c r="C86" s="18">
        <f>+[2]Sheet1!C224</f>
        <v>42694</v>
      </c>
      <c r="D86" s="70">
        <f>+[2]Sheet1!D224</f>
        <v>0.66666666666666663</v>
      </c>
      <c r="E86" s="76" t="str">
        <f>+[2]Sheet1!E224</f>
        <v>CBS</v>
      </c>
      <c r="F86" s="63" t="str">
        <f>+[2]Sheet1!F224</f>
        <v>Miami</v>
      </c>
      <c r="G86" s="13" t="str">
        <f>+[2]Sheet1!G224</f>
        <v>AFCE</v>
      </c>
      <c r="H86" s="13" t="str">
        <f>+[2]Sheet1!H224</f>
        <v>Los Angeles</v>
      </c>
      <c r="I86" s="13" t="str">
        <f>+[2]Sheet1!I224</f>
        <v>NFCW</v>
      </c>
      <c r="J86" s="47">
        <f>+[2]Sheet1!J224</f>
        <v>0</v>
      </c>
      <c r="K86" s="48" t="str">
        <f>+[2]Sheet1!K224</f>
        <v>Miami</v>
      </c>
      <c r="L86" s="64">
        <f>+[2]Sheet1!L224</f>
        <v>0</v>
      </c>
      <c r="M86" s="65">
        <f>+[2]Sheet1!M224</f>
        <v>0</v>
      </c>
      <c r="N86" s="49">
        <f>+[2]Sheet1!N224</f>
        <v>0</v>
      </c>
      <c r="O86" s="48">
        <f>+[2]Sheet1!O224</f>
        <v>0</v>
      </c>
      <c r="P86" s="47">
        <f>+[2]Sheet1!P224</f>
        <v>0</v>
      </c>
      <c r="Q86" s="48">
        <f>+[2]Sheet1!Q224</f>
        <v>0</v>
      </c>
      <c r="R86" s="49">
        <f>+[2]Sheet1!R224</f>
        <v>0</v>
      </c>
      <c r="S86" s="48" t="str">
        <f>+[2]Sheet1!S224</f>
        <v>Miami</v>
      </c>
      <c r="T86" s="47">
        <f>+[2]Sheet1!T224</f>
        <v>0</v>
      </c>
      <c r="U86" s="48">
        <f>+[2]Sheet1!U224</f>
        <v>0</v>
      </c>
      <c r="V86" s="53">
        <f>+[2]Sheet1!V224</f>
        <v>0</v>
      </c>
      <c r="W86" s="50">
        <f>+[2]Sheet1!W224</f>
        <v>0</v>
      </c>
      <c r="X86" s="51">
        <f>+[2]Sheet1!X224</f>
        <v>0</v>
      </c>
      <c r="AD86" s="54" t="str">
        <f>+[2]Sheet1!Z224</f>
        <v>Miami</v>
      </c>
      <c r="AE86" s="49">
        <f>+[2]Sheet1!AA224</f>
        <v>1</v>
      </c>
      <c r="AF86" s="47">
        <f>+[2]Sheet1!AB224</f>
        <v>2</v>
      </c>
      <c r="AG86" s="47">
        <f>+[2]Sheet1!AC224</f>
        <v>0</v>
      </c>
      <c r="AH86" s="49">
        <f>+[2]Sheet1!AD224</f>
        <v>1</v>
      </c>
      <c r="AI86" s="47">
        <f>+[2]Sheet1!AE224</f>
        <v>4</v>
      </c>
      <c r="AJ86" s="48">
        <f>+[2]Sheet1!AF224</f>
        <v>0</v>
      </c>
      <c r="AL86" s="49">
        <f>+[2]Sheet1!AH224</f>
        <v>0</v>
      </c>
      <c r="AM86" s="47">
        <f>+[2]Sheet1!AI224</f>
        <v>2</v>
      </c>
      <c r="AN86" s="48">
        <f>+[2]Sheet1!AJ224</f>
        <v>0</v>
      </c>
      <c r="AO86" s="48"/>
      <c r="AP86" s="54" t="str">
        <f>+[2]Sheet1!AL224</f>
        <v>Los Angeles</v>
      </c>
      <c r="AQ86" s="49">
        <f>+[2]Sheet1!AM224</f>
        <v>0</v>
      </c>
      <c r="AR86" s="47">
        <f>+[2]Sheet1!AN224</f>
        <v>1</v>
      </c>
      <c r="AS86" s="47">
        <f>+[2]Sheet1!AO224</f>
        <v>0</v>
      </c>
      <c r="AT86" s="49">
        <f>+[2]Sheet1!AP224</f>
        <v>4</v>
      </c>
      <c r="AU86" s="47">
        <f>+[2]Sheet1!AQ224</f>
        <v>1</v>
      </c>
      <c r="AV86" s="48">
        <f>+[2]Sheet1!AR224</f>
        <v>0</v>
      </c>
      <c r="AW86" s="55">
        <f>+[2]Sheet1!AS224</f>
        <v>0</v>
      </c>
      <c r="AX86" s="56">
        <f>+[2]Sheet1!AT224</f>
        <v>0</v>
      </c>
      <c r="AY86" s="14"/>
    </row>
    <row r="87" spans="1:51" x14ac:dyDescent="0.3">
      <c r="A87" s="10">
        <f>+[2]Sheet1!A225</f>
        <v>11</v>
      </c>
      <c r="B87" s="10" t="str">
        <f>+[2]Sheet1!B225</f>
        <v>Sun</v>
      </c>
      <c r="C87" s="18">
        <f>+[2]Sheet1!C225</f>
        <v>42694</v>
      </c>
      <c r="D87" s="70">
        <f>+[2]Sheet1!D225</f>
        <v>0.6875</v>
      </c>
      <c r="E87" s="76" t="str">
        <f>+[2]Sheet1!E225</f>
        <v>CBS</v>
      </c>
      <c r="F87" s="63" t="str">
        <f>+[2]Sheet1!F225</f>
        <v>New England</v>
      </c>
      <c r="G87" s="13" t="str">
        <f>+[2]Sheet1!G225</f>
        <v>AFCE</v>
      </c>
      <c r="H87" s="13" t="str">
        <f>+[2]Sheet1!H225</f>
        <v>San Francisco</v>
      </c>
      <c r="I87" s="13" t="str">
        <f>+[2]Sheet1!I225</f>
        <v>NFCW</v>
      </c>
      <c r="J87" s="47">
        <f>+[2]Sheet1!J225</f>
        <v>0</v>
      </c>
      <c r="K87" s="48" t="str">
        <f>+[2]Sheet1!K225</f>
        <v>New England</v>
      </c>
      <c r="L87" s="64">
        <f>+[2]Sheet1!L225</f>
        <v>0</v>
      </c>
      <c r="M87" s="65">
        <f>+[2]Sheet1!M225</f>
        <v>0</v>
      </c>
      <c r="N87" s="49">
        <f>+[2]Sheet1!N225</f>
        <v>0</v>
      </c>
      <c r="O87" s="48">
        <f>+[2]Sheet1!O225</f>
        <v>0</v>
      </c>
      <c r="P87" s="47">
        <f>+[2]Sheet1!P225</f>
        <v>0</v>
      </c>
      <c r="Q87" s="48">
        <f>+[2]Sheet1!Q225</f>
        <v>0</v>
      </c>
      <c r="R87" s="49">
        <f>+[2]Sheet1!R225</f>
        <v>0</v>
      </c>
      <c r="S87" s="48" t="str">
        <f>+[2]Sheet1!S225</f>
        <v>New England</v>
      </c>
      <c r="T87" s="47">
        <f>+[2]Sheet1!T225</f>
        <v>0</v>
      </c>
      <c r="U87" s="48">
        <f>+[2]Sheet1!U225</f>
        <v>0</v>
      </c>
      <c r="V87" s="53">
        <f>+[2]Sheet1!V225</f>
        <v>0</v>
      </c>
      <c r="W87" s="50">
        <f>+[2]Sheet1!W225</f>
        <v>0</v>
      </c>
      <c r="X87" s="51">
        <f>+[2]Sheet1!X225</f>
        <v>0</v>
      </c>
      <c r="AD87" s="54" t="str">
        <f>+[2]Sheet1!Z225</f>
        <v>New England</v>
      </c>
      <c r="AE87" s="49">
        <f>+[2]Sheet1!AA225</f>
        <v>2</v>
      </c>
      <c r="AF87" s="47">
        <f>+[2]Sheet1!AB225</f>
        <v>0</v>
      </c>
      <c r="AG87" s="47">
        <f>+[2]Sheet1!AC225</f>
        <v>0</v>
      </c>
      <c r="AH87" s="49">
        <f>+[2]Sheet1!AD225</f>
        <v>4</v>
      </c>
      <c r="AI87" s="47">
        <f>+[2]Sheet1!AE225</f>
        <v>1</v>
      </c>
      <c r="AJ87" s="48">
        <f>+[2]Sheet1!AF225</f>
        <v>0</v>
      </c>
      <c r="AL87" s="49">
        <f>+[2]Sheet1!AH225</f>
        <v>1</v>
      </c>
      <c r="AM87" s="47">
        <f>+[2]Sheet1!AI225</f>
        <v>1</v>
      </c>
      <c r="AN87" s="48">
        <f>+[2]Sheet1!AJ225</f>
        <v>0</v>
      </c>
      <c r="AO87" s="48"/>
      <c r="AP87" s="54" t="str">
        <f>+[2]Sheet1!AL225</f>
        <v>San Francisco</v>
      </c>
      <c r="AQ87" s="49">
        <f>+[2]Sheet1!AM225</f>
        <v>0</v>
      </c>
      <c r="AR87" s="47">
        <f>+[2]Sheet1!AN225</f>
        <v>1</v>
      </c>
      <c r="AS87" s="47">
        <f>+[2]Sheet1!AO225</f>
        <v>0</v>
      </c>
      <c r="AT87" s="49">
        <f>+[2]Sheet1!AP225</f>
        <v>0</v>
      </c>
      <c r="AU87" s="47">
        <f>+[2]Sheet1!AQ225</f>
        <v>5</v>
      </c>
      <c r="AV87" s="48">
        <f>+[2]Sheet1!AR225</f>
        <v>0</v>
      </c>
      <c r="AW87" s="55">
        <f>+[2]Sheet1!AS225</f>
        <v>0</v>
      </c>
      <c r="AX87" s="56">
        <f>+[2]Sheet1!AT225</f>
        <v>0</v>
      </c>
      <c r="AY87" s="14"/>
    </row>
    <row r="88" spans="1:51" x14ac:dyDescent="0.3">
      <c r="A88" s="10">
        <f>+[2]Sheet1!A226</f>
        <v>11</v>
      </c>
      <c r="B88" s="13" t="str">
        <f>+[2]Sheet1!B226</f>
        <v>Sun</v>
      </c>
      <c r="C88" s="19">
        <f>+[2]Sheet1!C226</f>
        <v>42694</v>
      </c>
      <c r="D88" s="70">
        <f>+[2]Sheet1!D226</f>
        <v>0.6875</v>
      </c>
      <c r="E88" s="76" t="str">
        <f>+[2]Sheet1!E226</f>
        <v>Fox</v>
      </c>
      <c r="F88" s="12" t="str">
        <f>+[2]Sheet1!F226</f>
        <v>Philadelphia</v>
      </c>
      <c r="G88" s="13" t="str">
        <f>+[2]Sheet1!G226</f>
        <v>NFCE</v>
      </c>
      <c r="H88" s="13" t="str">
        <f>+[2]Sheet1!H226</f>
        <v>Seattle</v>
      </c>
      <c r="I88" s="13" t="str">
        <f>+[2]Sheet1!I226</f>
        <v>NFCW</v>
      </c>
      <c r="J88" s="50">
        <f>+[2]Sheet1!J226</f>
        <v>0</v>
      </c>
      <c r="K88" s="51" t="str">
        <f>+[2]Sheet1!K226</f>
        <v>Philadelphia</v>
      </c>
      <c r="L88" s="71">
        <f>+[2]Sheet1!L226</f>
        <v>0</v>
      </c>
      <c r="M88" s="57">
        <f>+[2]Sheet1!M226</f>
        <v>0</v>
      </c>
      <c r="N88" s="50">
        <f>+[2]Sheet1!N226</f>
        <v>0</v>
      </c>
      <c r="O88" s="48">
        <f>+[2]Sheet1!O226</f>
        <v>0</v>
      </c>
      <c r="P88" s="52">
        <f>+[2]Sheet1!P226</f>
        <v>0</v>
      </c>
      <c r="Q88" s="48">
        <f>+[2]Sheet1!Q226</f>
        <v>0</v>
      </c>
      <c r="R88" s="50">
        <f>+[2]Sheet1!R226</f>
        <v>0</v>
      </c>
      <c r="S88" s="52" t="str">
        <f>+[2]Sheet1!S226</f>
        <v>Philadelphia</v>
      </c>
      <c r="T88" s="50">
        <f>+[2]Sheet1!T226</f>
        <v>0</v>
      </c>
      <c r="U88" s="51">
        <f>+[2]Sheet1!U226</f>
        <v>0</v>
      </c>
      <c r="V88" s="53">
        <f>+[2]Sheet1!V226</f>
        <v>0</v>
      </c>
      <c r="W88" s="50">
        <f>+[2]Sheet1!W226</f>
        <v>0</v>
      </c>
      <c r="X88" s="51">
        <f>+[2]Sheet1!X226</f>
        <v>0</v>
      </c>
      <c r="AD88" s="54" t="str">
        <f>+[2]Sheet1!Z226</f>
        <v>Philadelphia</v>
      </c>
      <c r="AE88" s="49">
        <f>+[2]Sheet1!AA226</f>
        <v>1</v>
      </c>
      <c r="AF88" s="47">
        <f>+[2]Sheet1!AB226</f>
        <v>1</v>
      </c>
      <c r="AG88" s="47">
        <f>+[2]Sheet1!AC226</f>
        <v>0</v>
      </c>
      <c r="AH88" s="49">
        <f>+[2]Sheet1!AD226</f>
        <v>3</v>
      </c>
      <c r="AI88" s="47">
        <f>+[2]Sheet1!AE226</f>
        <v>1</v>
      </c>
      <c r="AJ88" s="48">
        <f>+[2]Sheet1!AF226</f>
        <v>0</v>
      </c>
      <c r="AL88" s="50">
        <f>+[2]Sheet1!AH226</f>
        <v>1</v>
      </c>
      <c r="AM88" s="52">
        <f>+[2]Sheet1!AI226</f>
        <v>4</v>
      </c>
      <c r="AN88" s="51">
        <f>+[2]Sheet1!AJ226</f>
        <v>0</v>
      </c>
      <c r="AP88" s="54" t="str">
        <f>+[2]Sheet1!AL226</f>
        <v>Seattle</v>
      </c>
      <c r="AQ88" s="49">
        <f>+[2]Sheet1!AM226</f>
        <v>0</v>
      </c>
      <c r="AR88" s="47">
        <f>+[2]Sheet1!AN226</f>
        <v>0</v>
      </c>
      <c r="AS88" s="47">
        <f>+[2]Sheet1!AO226</f>
        <v>0</v>
      </c>
      <c r="AT88" s="49">
        <f>+[2]Sheet1!AP226</f>
        <v>2</v>
      </c>
      <c r="AU88" s="47">
        <f>+[2]Sheet1!AQ226</f>
        <v>2</v>
      </c>
      <c r="AV88" s="48">
        <f>+[2]Sheet1!AR226</f>
        <v>0</v>
      </c>
      <c r="AW88" s="55">
        <f>+[2]Sheet1!AS226</f>
        <v>0</v>
      </c>
      <c r="AX88" s="56">
        <f>+[2]Sheet1!AT226</f>
        <v>0</v>
      </c>
      <c r="AY88" s="14"/>
    </row>
    <row r="89" spans="1:51" x14ac:dyDescent="0.3">
      <c r="A89" s="10">
        <f>+[2]Sheet1!A227</f>
        <v>11</v>
      </c>
      <c r="B89" s="13" t="str">
        <f>+[2]Sheet1!B227</f>
        <v>Sun</v>
      </c>
      <c r="C89" s="19">
        <f>+[2]Sheet1!C227</f>
        <v>42694</v>
      </c>
      <c r="D89" s="70">
        <f>+[2]Sheet1!D227</f>
        <v>0.85416666666666663</v>
      </c>
      <c r="E89" s="76" t="str">
        <f>+[2]Sheet1!E227</f>
        <v>NBC</v>
      </c>
      <c r="F89" s="12" t="str">
        <f>+[2]Sheet1!F227</f>
        <v>Green Bay</v>
      </c>
      <c r="G89" s="13" t="str">
        <f>+[2]Sheet1!G227</f>
        <v>NFCN</v>
      </c>
      <c r="H89" s="13" t="str">
        <f>+[2]Sheet1!H227</f>
        <v>Washington</v>
      </c>
      <c r="I89" s="13" t="str">
        <f>+[2]Sheet1!I227</f>
        <v>NFCE</v>
      </c>
      <c r="J89" s="50">
        <f>+[2]Sheet1!J227</f>
        <v>0</v>
      </c>
      <c r="K89" s="51" t="str">
        <f>+[2]Sheet1!K227</f>
        <v>Green Bay</v>
      </c>
      <c r="L89" s="71">
        <f>+[2]Sheet1!L227</f>
        <v>0</v>
      </c>
      <c r="M89" s="57">
        <f>+[2]Sheet1!M227</f>
        <v>0</v>
      </c>
      <c r="N89" s="50">
        <f>+[2]Sheet1!N227</f>
        <v>0</v>
      </c>
      <c r="O89" s="48">
        <f>+[2]Sheet1!O227</f>
        <v>0</v>
      </c>
      <c r="P89" s="52">
        <f>+[2]Sheet1!P227</f>
        <v>0</v>
      </c>
      <c r="Q89" s="48">
        <f>+[2]Sheet1!Q227</f>
        <v>0</v>
      </c>
      <c r="R89" s="50">
        <f>+[2]Sheet1!R227</f>
        <v>0</v>
      </c>
      <c r="S89" s="52" t="str">
        <f>+[2]Sheet1!S227</f>
        <v>Green Bay</v>
      </c>
      <c r="T89" s="50">
        <f>+[2]Sheet1!T227</f>
        <v>0</v>
      </c>
      <c r="U89" s="51">
        <f>+[2]Sheet1!U227</f>
        <v>0</v>
      </c>
      <c r="V89" s="53">
        <f>+[2]Sheet1!V227</f>
        <v>0</v>
      </c>
      <c r="W89" s="50">
        <f>+[2]Sheet1!W227</f>
        <v>0</v>
      </c>
      <c r="X89" s="51">
        <f>+[2]Sheet1!X227</f>
        <v>0</v>
      </c>
      <c r="AD89" s="54" t="str">
        <f>+[2]Sheet1!Z227</f>
        <v>Green Bay</v>
      </c>
      <c r="AE89" s="49">
        <f>+[2]Sheet1!AA227</f>
        <v>0</v>
      </c>
      <c r="AF89" s="47">
        <f>+[2]Sheet1!AB227</f>
        <v>2</v>
      </c>
      <c r="AG89" s="47">
        <f>+[2]Sheet1!AC227</f>
        <v>0</v>
      </c>
      <c r="AH89" s="49">
        <f>+[2]Sheet1!AD227</f>
        <v>1</v>
      </c>
      <c r="AI89" s="47">
        <f>+[2]Sheet1!AE227</f>
        <v>3</v>
      </c>
      <c r="AJ89" s="48">
        <f>+[2]Sheet1!AF227</f>
        <v>0</v>
      </c>
      <c r="AL89" s="50">
        <f>+[2]Sheet1!AH227</f>
        <v>1</v>
      </c>
      <c r="AM89" s="52">
        <f>+[2]Sheet1!AI227</f>
        <v>1</v>
      </c>
      <c r="AN89" s="51">
        <f>+[2]Sheet1!AJ227</f>
        <v>1</v>
      </c>
      <c r="AP89" s="54" t="str">
        <f>+[2]Sheet1!AL227</f>
        <v>Washington</v>
      </c>
      <c r="AQ89" s="49">
        <f>+[2]Sheet1!AM227</f>
        <v>0</v>
      </c>
      <c r="AR89" s="47">
        <f>+[2]Sheet1!AN227</f>
        <v>0</v>
      </c>
      <c r="AS89" s="47">
        <f>+[2]Sheet1!AO227</f>
        <v>0</v>
      </c>
      <c r="AT89" s="49">
        <f>+[2]Sheet1!AP227</f>
        <v>3</v>
      </c>
      <c r="AU89" s="47">
        <f>+[2]Sheet1!AQ227</f>
        <v>2</v>
      </c>
      <c r="AV89" s="48">
        <f>+[2]Sheet1!AR227</f>
        <v>0</v>
      </c>
      <c r="AW89" s="55">
        <f>+[2]Sheet1!AS227</f>
        <v>0</v>
      </c>
      <c r="AX89" s="56">
        <f>+[2]Sheet1!AT227</f>
        <v>0</v>
      </c>
      <c r="AY89" s="14"/>
    </row>
    <row r="90" spans="1:51" x14ac:dyDescent="0.3">
      <c r="A90" s="10">
        <f>+[2]Sheet1!A228</f>
        <v>11</v>
      </c>
      <c r="B90" s="13" t="str">
        <f>+[2]Sheet1!B228</f>
        <v>Mon</v>
      </c>
      <c r="C90" s="19">
        <f>+[2]Sheet1!C228</f>
        <v>42695</v>
      </c>
      <c r="D90" s="70">
        <f>+[2]Sheet1!D228</f>
        <v>0.85416666666666663</v>
      </c>
      <c r="E90" s="76" t="str">
        <f>+[2]Sheet1!E228</f>
        <v>ESPN</v>
      </c>
      <c r="F90" s="12" t="str">
        <f>+[2]Sheet1!F228</f>
        <v>Houston</v>
      </c>
      <c r="G90" s="13" t="str">
        <f>+[2]Sheet1!G228</f>
        <v>AFCS</v>
      </c>
      <c r="H90" s="13" t="str">
        <f>+[2]Sheet1!H228</f>
        <v>Oakland</v>
      </c>
      <c r="I90" s="13" t="str">
        <f>+[2]Sheet1!I228</f>
        <v>AFCW</v>
      </c>
      <c r="J90" s="50">
        <f>+[2]Sheet1!J228</f>
        <v>0</v>
      </c>
      <c r="K90" s="51" t="str">
        <f>+[2]Sheet1!K228</f>
        <v>Houston</v>
      </c>
      <c r="L90" s="71">
        <f>+[2]Sheet1!L228</f>
        <v>0</v>
      </c>
      <c r="M90" s="57">
        <f>+[2]Sheet1!M228</f>
        <v>0</v>
      </c>
      <c r="N90" s="50">
        <f>+[2]Sheet1!N228</f>
        <v>0</v>
      </c>
      <c r="O90" s="48">
        <f>+[2]Sheet1!O228</f>
        <v>0</v>
      </c>
      <c r="P90" s="52">
        <f>+[2]Sheet1!P228</f>
        <v>0</v>
      </c>
      <c r="Q90" s="48">
        <f>+[2]Sheet1!Q228</f>
        <v>0</v>
      </c>
      <c r="R90" s="50">
        <f>+[2]Sheet1!R228</f>
        <v>0</v>
      </c>
      <c r="S90" s="52" t="str">
        <f>+[2]Sheet1!S228</f>
        <v>Houston</v>
      </c>
      <c r="T90" s="50">
        <f>+[2]Sheet1!T228</f>
        <v>0</v>
      </c>
      <c r="U90" s="51">
        <f>+[2]Sheet1!U228</f>
        <v>0</v>
      </c>
      <c r="V90" s="53">
        <f>+[2]Sheet1!V228</f>
        <v>0</v>
      </c>
      <c r="W90" s="50">
        <f>+[2]Sheet1!W228</f>
        <v>0</v>
      </c>
      <c r="X90" s="51">
        <f>+[2]Sheet1!X228</f>
        <v>0</v>
      </c>
      <c r="AD90" s="54" t="str">
        <f>+[2]Sheet1!Z228</f>
        <v>Houston</v>
      </c>
      <c r="AE90" s="49">
        <f>+[2]Sheet1!AA228</f>
        <v>0</v>
      </c>
      <c r="AF90" s="47">
        <f>+[2]Sheet1!AB228</f>
        <v>2</v>
      </c>
      <c r="AG90" s="47">
        <f>+[2]Sheet1!AC228</f>
        <v>0</v>
      </c>
      <c r="AH90" s="49">
        <f>+[2]Sheet1!AD228</f>
        <v>3</v>
      </c>
      <c r="AI90" s="47">
        <f>+[2]Sheet1!AE228</f>
        <v>2</v>
      </c>
      <c r="AJ90" s="48">
        <f>+[2]Sheet1!AF228</f>
        <v>0</v>
      </c>
      <c r="AL90" s="50">
        <f>+[2]Sheet1!AH228</f>
        <v>5</v>
      </c>
      <c r="AM90" s="52">
        <f>+[2]Sheet1!AI228</f>
        <v>3</v>
      </c>
      <c r="AN90" s="51">
        <f>+[2]Sheet1!AJ228</f>
        <v>0</v>
      </c>
      <c r="AP90" s="54" t="str">
        <f>+[2]Sheet1!AL228</f>
        <v>Oakland</v>
      </c>
      <c r="AQ90" s="49">
        <f>+[2]Sheet1!AM228</f>
        <v>0</v>
      </c>
      <c r="AR90" s="47">
        <f>+[2]Sheet1!AN228</f>
        <v>1</v>
      </c>
      <c r="AS90" s="47">
        <f>+[2]Sheet1!AO228</f>
        <v>0</v>
      </c>
      <c r="AT90" s="49">
        <f>+[2]Sheet1!AP228</f>
        <v>3</v>
      </c>
      <c r="AU90" s="47">
        <f>+[2]Sheet1!AQ228</f>
        <v>2</v>
      </c>
      <c r="AV90" s="48">
        <f>+[2]Sheet1!AR228</f>
        <v>0</v>
      </c>
      <c r="AW90" s="55">
        <f>+[2]Sheet1!AS228</f>
        <v>0</v>
      </c>
      <c r="AX90" s="56">
        <f>+[2]Sheet1!AT228</f>
        <v>0</v>
      </c>
      <c r="AY90" s="14"/>
    </row>
    <row r="91" spans="1:51" x14ac:dyDescent="0.3">
      <c r="D91" s="70"/>
      <c r="E91" s="76"/>
      <c r="F91" s="12" t="str">
        <f>+[2]Sheet1!F229</f>
        <v>Bye</v>
      </c>
      <c r="G91" s="13"/>
      <c r="H91" s="13"/>
      <c r="I91" s="13"/>
      <c r="L91" s="71"/>
      <c r="M91" s="57"/>
      <c r="O91" s="48"/>
      <c r="V91" s="53"/>
      <c r="AD91" s="54">
        <f>+[2]Sheet1!Z229</f>
        <v>0</v>
      </c>
      <c r="AE91" s="49">
        <f>+[2]Sheet1!AA229</f>
        <v>0</v>
      </c>
      <c r="AF91" s="47">
        <f>+[2]Sheet1!AB229</f>
        <v>0</v>
      </c>
      <c r="AG91" s="47">
        <f>+[2]Sheet1!AC229</f>
        <v>0</v>
      </c>
      <c r="AH91" s="49">
        <f>+[2]Sheet1!AD229</f>
        <v>0</v>
      </c>
      <c r="AI91" s="47">
        <f>+[2]Sheet1!AE229</f>
        <v>0</v>
      </c>
      <c r="AJ91" s="48">
        <f>+[2]Sheet1!AF229</f>
        <v>0</v>
      </c>
      <c r="AL91" s="50">
        <f>+[2]Sheet1!AH229</f>
        <v>0</v>
      </c>
      <c r="AM91" s="52">
        <f>+[2]Sheet1!AI229</f>
        <v>0</v>
      </c>
      <c r="AN91" s="51">
        <f>+[2]Sheet1!AJ229</f>
        <v>0</v>
      </c>
      <c r="AP91" s="54">
        <f>+[2]Sheet1!AL229</f>
        <v>0</v>
      </c>
      <c r="AQ91" s="49">
        <f>+[2]Sheet1!AM229</f>
        <v>0</v>
      </c>
      <c r="AR91" s="47">
        <f>+[2]Sheet1!AN229</f>
        <v>0</v>
      </c>
      <c r="AS91" s="47">
        <f>+[2]Sheet1!AO229</f>
        <v>0</v>
      </c>
      <c r="AT91" s="49">
        <f>+[2]Sheet1!AP229</f>
        <v>0</v>
      </c>
      <c r="AU91" s="47">
        <f>+[2]Sheet1!AQ229</f>
        <v>0</v>
      </c>
      <c r="AV91" s="48">
        <f>+[2]Sheet1!AR229</f>
        <v>0</v>
      </c>
      <c r="AW91" s="55">
        <f>+[2]Sheet1!AS229</f>
        <v>0</v>
      </c>
      <c r="AX91" s="56">
        <f>+[2]Sheet1!AT229</f>
        <v>0</v>
      </c>
      <c r="AY91" s="14"/>
    </row>
    <row r="92" spans="1:51" x14ac:dyDescent="0.3">
      <c r="D92" s="70"/>
      <c r="E92" s="76"/>
      <c r="F92" s="12" t="str">
        <f>+[2]Sheet1!F230</f>
        <v>Atlanta</v>
      </c>
      <c r="G92" s="13" t="str">
        <f>+[2]Sheet1!G230</f>
        <v>NFCS</v>
      </c>
      <c r="H92" s="13"/>
      <c r="I92" s="13"/>
      <c r="L92" s="71"/>
      <c r="M92" s="57"/>
      <c r="O92" s="48"/>
      <c r="V92" s="53"/>
      <c r="AD92" s="54" t="str">
        <f>+[2]Sheet1!Z230</f>
        <v>Atlanta</v>
      </c>
      <c r="AE92" s="49">
        <f>+[2]Sheet1!AA230</f>
        <v>3</v>
      </c>
      <c r="AF92" s="47">
        <f>+[2]Sheet1!AB230</f>
        <v>0</v>
      </c>
      <c r="AG92" s="47">
        <f>+[2]Sheet1!AC230</f>
        <v>0</v>
      </c>
      <c r="AH92" s="49">
        <f>+[2]Sheet1!AD230</f>
        <v>4</v>
      </c>
      <c r="AI92" s="47">
        <f>+[2]Sheet1!AE230</f>
        <v>1</v>
      </c>
      <c r="AJ92" s="48">
        <f>+[2]Sheet1!AF230</f>
        <v>0</v>
      </c>
      <c r="AY92" s="14"/>
    </row>
    <row r="93" spans="1:51" x14ac:dyDescent="0.3">
      <c r="D93" s="70"/>
      <c r="E93" s="76"/>
      <c r="F93" s="12" t="str">
        <f>+[2]Sheet1!F231</f>
        <v>Denver</v>
      </c>
      <c r="G93" s="13" t="str">
        <f>+[2]Sheet1!G231</f>
        <v>AFCW</v>
      </c>
      <c r="H93" s="13"/>
      <c r="I93" s="13"/>
      <c r="L93" s="71"/>
      <c r="M93" s="57"/>
      <c r="O93" s="48"/>
      <c r="V93" s="53"/>
      <c r="AD93" s="54" t="str">
        <f>+[2]Sheet1!Z231</f>
        <v>Denver</v>
      </c>
      <c r="AE93" s="49">
        <f>+[2]Sheet1!AA231</f>
        <v>2</v>
      </c>
      <c r="AF93" s="47">
        <f>+[2]Sheet1!AB231</f>
        <v>0</v>
      </c>
      <c r="AG93" s="47">
        <f>+[2]Sheet1!AC231</f>
        <v>0</v>
      </c>
      <c r="AH93" s="49">
        <f>+[2]Sheet1!AD231</f>
        <v>4</v>
      </c>
      <c r="AI93" s="47">
        <f>+[2]Sheet1!AE231</f>
        <v>1</v>
      </c>
      <c r="AJ93" s="48">
        <f>+[2]Sheet1!AF231</f>
        <v>0</v>
      </c>
      <c r="AY93" s="14"/>
    </row>
    <row r="94" spans="1:51" x14ac:dyDescent="0.3">
      <c r="D94" s="70"/>
      <c r="E94" s="76"/>
      <c r="F94" s="12" t="str">
        <f>+[2]Sheet1!F232</f>
        <v>NY Jets</v>
      </c>
      <c r="G94" s="13" t="str">
        <f>+[2]Sheet1!G232</f>
        <v>AFCE</v>
      </c>
      <c r="H94" s="13"/>
      <c r="I94" s="13"/>
      <c r="L94" s="71"/>
      <c r="M94" s="57"/>
      <c r="O94" s="48"/>
      <c r="V94" s="53"/>
      <c r="AD94" s="54" t="str">
        <f>+[2]Sheet1!Z232</f>
        <v>NY Jets</v>
      </c>
      <c r="AE94" s="49">
        <f>+[2]Sheet1!AA232</f>
        <v>1</v>
      </c>
      <c r="AF94" s="47">
        <f>+[2]Sheet1!AB232</f>
        <v>2</v>
      </c>
      <c r="AG94" s="47">
        <f>+[2]Sheet1!AC232</f>
        <v>0</v>
      </c>
      <c r="AH94" s="49">
        <f>+[2]Sheet1!AD232</f>
        <v>2</v>
      </c>
      <c r="AI94" s="47">
        <f>+[2]Sheet1!AE232</f>
        <v>3</v>
      </c>
      <c r="AJ94" s="48">
        <f>+[2]Sheet1!AF232</f>
        <v>0</v>
      </c>
      <c r="AY94" s="14"/>
    </row>
    <row r="95" spans="1:51" x14ac:dyDescent="0.3">
      <c r="D95" s="70"/>
      <c r="E95" s="76"/>
      <c r="F95" s="12" t="str">
        <f>+[2]Sheet1!F233</f>
        <v>San Diego</v>
      </c>
      <c r="G95" s="13" t="str">
        <f>+[2]Sheet1!G233</f>
        <v>AFCW</v>
      </c>
      <c r="H95" s="13"/>
      <c r="I95" s="13"/>
      <c r="L95" s="71"/>
      <c r="M95" s="57"/>
      <c r="O95" s="48"/>
      <c r="V95" s="53"/>
      <c r="AD95" s="54" t="str">
        <f>+[2]Sheet1!Z233</f>
        <v>San Diego</v>
      </c>
      <c r="AE95" s="49">
        <f>+[2]Sheet1!AA233</f>
        <v>2</v>
      </c>
      <c r="AF95" s="47">
        <f>+[2]Sheet1!AB233</f>
        <v>1</v>
      </c>
      <c r="AG95" s="47">
        <f>+[2]Sheet1!AC233</f>
        <v>0</v>
      </c>
      <c r="AH95" s="49">
        <f>+[2]Sheet1!AD233</f>
        <v>3</v>
      </c>
      <c r="AI95" s="47">
        <f>+[2]Sheet1!AE233</f>
        <v>2</v>
      </c>
      <c r="AJ95" s="48">
        <f>+[2]Sheet1!AF233</f>
        <v>0</v>
      </c>
      <c r="AY95" s="14"/>
    </row>
    <row r="96" spans="1:51" x14ac:dyDescent="0.3">
      <c r="D96" s="70"/>
      <c r="E96" s="76"/>
      <c r="G96" s="13"/>
      <c r="H96" s="13"/>
      <c r="I96" s="13"/>
      <c r="L96" s="71"/>
      <c r="M96" s="57"/>
      <c r="O96" s="48"/>
      <c r="V96" s="53"/>
    </row>
    <row r="97" spans="2:51" x14ac:dyDescent="0.3">
      <c r="D97" s="70"/>
      <c r="E97" s="76"/>
      <c r="G97" s="13"/>
      <c r="H97" s="13"/>
      <c r="I97" s="13"/>
      <c r="L97" s="71"/>
      <c r="M97" s="57"/>
      <c r="O97" s="48"/>
      <c r="V97" s="53"/>
    </row>
    <row r="98" spans="2:51" x14ac:dyDescent="0.3">
      <c r="D98" s="70"/>
      <c r="E98" s="76"/>
      <c r="G98" s="13"/>
      <c r="H98" s="13"/>
      <c r="I98" s="13"/>
      <c r="L98" s="71"/>
      <c r="M98" s="57"/>
      <c r="O98" s="48"/>
      <c r="V98" s="53"/>
    </row>
    <row r="99" spans="2:51" x14ac:dyDescent="0.3">
      <c r="D99" s="70"/>
      <c r="E99" s="76"/>
      <c r="G99" s="13"/>
      <c r="H99" s="13"/>
      <c r="I99" s="13"/>
      <c r="L99" s="71"/>
      <c r="M99" s="57"/>
      <c r="O99" s="48"/>
      <c r="V99" s="53"/>
    </row>
    <row r="100" spans="2:51" x14ac:dyDescent="0.3">
      <c r="D100" s="70"/>
      <c r="E100" s="76"/>
      <c r="G100" s="13"/>
      <c r="H100" s="13"/>
      <c r="I100" s="13"/>
      <c r="L100" s="71"/>
      <c r="M100" s="57"/>
      <c r="O100" s="48"/>
      <c r="V100" s="53"/>
    </row>
    <row r="101" spans="2:51" x14ac:dyDescent="0.3">
      <c r="D101" s="70"/>
      <c r="E101" s="76"/>
      <c r="G101" s="13"/>
      <c r="H101" s="13"/>
      <c r="I101" s="13"/>
      <c r="L101" s="71"/>
      <c r="M101" s="57"/>
      <c r="O101" s="48"/>
      <c r="V101" s="53"/>
    </row>
    <row r="102" spans="2:51" x14ac:dyDescent="0.3">
      <c r="D102" s="70"/>
      <c r="E102" s="76"/>
      <c r="G102" s="13"/>
      <c r="H102" s="13"/>
      <c r="I102" s="13"/>
      <c r="L102" s="71"/>
      <c r="M102" s="57"/>
      <c r="O102" s="48"/>
      <c r="V102" s="53"/>
    </row>
    <row r="103" spans="2:51" x14ac:dyDescent="0.3">
      <c r="D103" s="70"/>
      <c r="E103" s="76"/>
      <c r="G103" s="13"/>
      <c r="H103" s="13"/>
      <c r="I103" s="13"/>
      <c r="L103" s="71"/>
      <c r="M103" s="57"/>
      <c r="O103" s="48"/>
      <c r="V103" s="53"/>
    </row>
    <row r="104" spans="2:51" x14ac:dyDescent="0.3">
      <c r="D104" s="70"/>
      <c r="E104" s="76"/>
      <c r="G104" s="13"/>
      <c r="H104" s="13"/>
      <c r="I104" s="13"/>
      <c r="L104" s="71"/>
      <c r="M104" s="57"/>
      <c r="O104" s="48"/>
      <c r="V104" s="53"/>
    </row>
    <row r="105" spans="2:51" x14ac:dyDescent="0.3">
      <c r="D105" s="70"/>
      <c r="E105" s="76"/>
      <c r="G105" s="13"/>
      <c r="H105" s="13"/>
      <c r="I105" s="13"/>
      <c r="L105" s="71"/>
      <c r="M105" s="57"/>
      <c r="O105" s="48"/>
      <c r="V105" s="53"/>
    </row>
    <row r="106" spans="2:51" x14ac:dyDescent="0.3">
      <c r="D106" s="70"/>
      <c r="E106" s="76"/>
      <c r="G106" s="13"/>
      <c r="H106" s="13"/>
      <c r="I106" s="13"/>
      <c r="L106" s="71"/>
      <c r="M106" s="57"/>
      <c r="O106" s="48"/>
      <c r="V106" s="53"/>
      <c r="AY106" s="14"/>
    </row>
    <row r="107" spans="2:51" x14ac:dyDescent="0.3">
      <c r="D107" s="70"/>
      <c r="E107" s="76"/>
      <c r="G107" s="13"/>
      <c r="H107" s="13"/>
      <c r="I107" s="13"/>
      <c r="L107" s="71"/>
      <c r="M107" s="57"/>
      <c r="O107" s="48"/>
      <c r="V107" s="53"/>
      <c r="AY107" s="14"/>
    </row>
    <row r="108" spans="2:51" x14ac:dyDescent="0.3">
      <c r="B108" s="10"/>
      <c r="C108" s="18"/>
      <c r="D108" s="70"/>
      <c r="E108" s="76"/>
      <c r="F108" s="63"/>
      <c r="G108" s="13"/>
      <c r="H108" s="13"/>
      <c r="I108" s="13"/>
      <c r="J108" s="47"/>
      <c r="K108" s="48"/>
      <c r="L108" s="64"/>
      <c r="M108" s="65"/>
      <c r="N108" s="49"/>
      <c r="O108" s="48"/>
      <c r="P108" s="47"/>
      <c r="R108" s="49"/>
      <c r="S108" s="48"/>
      <c r="T108" s="47"/>
      <c r="U108" s="48"/>
      <c r="V108" s="53"/>
      <c r="AL108" s="49"/>
      <c r="AM108" s="47"/>
      <c r="AN108" s="48"/>
      <c r="AO108" s="48"/>
      <c r="AY108" s="14"/>
    </row>
    <row r="109" spans="2:51" x14ac:dyDescent="0.3">
      <c r="B109" s="10"/>
      <c r="C109" s="18"/>
      <c r="D109" s="70"/>
      <c r="E109" s="76"/>
      <c r="F109" s="63"/>
      <c r="G109" s="13"/>
      <c r="H109" s="13"/>
      <c r="I109" s="13"/>
      <c r="J109" s="47"/>
      <c r="K109" s="48"/>
      <c r="L109" s="64"/>
      <c r="M109" s="65"/>
      <c r="N109" s="49"/>
      <c r="O109" s="48"/>
      <c r="P109" s="47"/>
      <c r="R109" s="49"/>
      <c r="S109" s="48"/>
      <c r="T109" s="47"/>
      <c r="U109" s="48"/>
      <c r="V109" s="53"/>
      <c r="AL109" s="49"/>
      <c r="AM109" s="47"/>
      <c r="AN109" s="48"/>
      <c r="AO109" s="48"/>
    </row>
    <row r="110" spans="2:51" x14ac:dyDescent="0.3">
      <c r="B110" s="10"/>
      <c r="C110" s="18"/>
      <c r="D110" s="70"/>
      <c r="E110" s="76"/>
      <c r="F110" s="63"/>
      <c r="G110" s="13"/>
      <c r="H110" s="13"/>
      <c r="I110" s="13"/>
      <c r="J110" s="47"/>
      <c r="K110" s="48"/>
      <c r="L110" s="64"/>
      <c r="M110" s="65"/>
      <c r="N110" s="49"/>
      <c r="O110" s="48"/>
      <c r="P110" s="47"/>
      <c r="R110" s="49"/>
      <c r="S110" s="48"/>
      <c r="T110" s="47"/>
      <c r="U110" s="48"/>
      <c r="V110" s="53"/>
      <c r="AL110" s="49"/>
      <c r="AM110" s="47"/>
      <c r="AN110" s="48"/>
      <c r="AO110" s="48"/>
    </row>
    <row r="111" spans="2:51" x14ac:dyDescent="0.3">
      <c r="D111" s="70"/>
      <c r="E111" s="76"/>
      <c r="G111" s="13"/>
      <c r="H111" s="13"/>
      <c r="I111" s="13"/>
      <c r="L111" s="71"/>
      <c r="M111" s="57"/>
      <c r="O111" s="48"/>
      <c r="V111" s="53"/>
    </row>
    <row r="112" spans="2:51" x14ac:dyDescent="0.3">
      <c r="D112" s="70"/>
      <c r="E112" s="76"/>
      <c r="G112" s="13"/>
      <c r="H112" s="13"/>
      <c r="I112" s="13"/>
      <c r="L112" s="71"/>
      <c r="M112" s="57"/>
      <c r="O112" s="48"/>
      <c r="V112" s="53"/>
    </row>
    <row r="113" spans="4:51" x14ac:dyDescent="0.3">
      <c r="D113" s="70"/>
      <c r="E113" s="76"/>
      <c r="G113" s="13"/>
      <c r="H113" s="13"/>
      <c r="I113" s="13"/>
      <c r="L113" s="71"/>
      <c r="M113" s="57"/>
      <c r="O113" s="48"/>
      <c r="V113" s="53"/>
    </row>
    <row r="114" spans="4:51" x14ac:dyDescent="0.3">
      <c r="D114" s="70"/>
      <c r="E114" s="76"/>
      <c r="G114" s="13"/>
      <c r="H114" s="13"/>
      <c r="I114" s="13"/>
      <c r="L114" s="71"/>
      <c r="M114" s="57"/>
      <c r="O114" s="48"/>
      <c r="V114" s="53"/>
    </row>
    <row r="115" spans="4:51" x14ac:dyDescent="0.3">
      <c r="D115" s="70"/>
      <c r="E115" s="76"/>
      <c r="G115" s="13"/>
      <c r="H115" s="13"/>
      <c r="I115" s="13"/>
      <c r="L115" s="71"/>
      <c r="M115" s="57"/>
      <c r="O115" s="48"/>
      <c r="V115" s="53"/>
    </row>
    <row r="116" spans="4:51" x14ac:dyDescent="0.3">
      <c r="D116" s="70"/>
      <c r="E116" s="76"/>
      <c r="G116" s="13"/>
      <c r="H116" s="13"/>
      <c r="I116" s="13"/>
      <c r="L116" s="71"/>
      <c r="M116" s="57"/>
      <c r="O116" s="48"/>
      <c r="V116" s="53"/>
    </row>
    <row r="117" spans="4:51" x14ac:dyDescent="0.3">
      <c r="D117" s="70"/>
      <c r="E117" s="76"/>
      <c r="G117" s="13"/>
      <c r="H117" s="13"/>
      <c r="I117" s="13"/>
      <c r="L117" s="71"/>
      <c r="M117" s="57"/>
      <c r="O117" s="48"/>
      <c r="V117" s="53"/>
    </row>
    <row r="118" spans="4:51" x14ac:dyDescent="0.3">
      <c r="D118" s="70"/>
      <c r="E118" s="76"/>
      <c r="G118" s="13"/>
      <c r="H118" s="13"/>
      <c r="I118" s="13"/>
      <c r="L118" s="71"/>
      <c r="M118" s="57"/>
      <c r="O118" s="48"/>
      <c r="V118" s="53"/>
    </row>
    <row r="119" spans="4:51" x14ac:dyDescent="0.3">
      <c r="D119" s="70"/>
      <c r="E119" s="76"/>
      <c r="G119" s="13"/>
      <c r="H119" s="13"/>
      <c r="I119" s="13"/>
      <c r="L119" s="71"/>
      <c r="M119" s="57"/>
      <c r="O119" s="48"/>
      <c r="V119" s="53"/>
    </row>
    <row r="120" spans="4:51" x14ac:dyDescent="0.3">
      <c r="D120" s="70"/>
      <c r="E120" s="76"/>
      <c r="G120" s="13"/>
      <c r="H120" s="13"/>
      <c r="I120" s="13"/>
      <c r="L120" s="71"/>
      <c r="M120" s="57"/>
      <c r="O120" s="48"/>
      <c r="V120" s="53"/>
    </row>
    <row r="121" spans="4:51" x14ac:dyDescent="0.3">
      <c r="D121" s="70"/>
      <c r="E121" s="76"/>
      <c r="G121" s="13"/>
      <c r="H121" s="13"/>
      <c r="I121" s="13"/>
      <c r="L121" s="71"/>
      <c r="M121" s="57"/>
      <c r="O121" s="48"/>
      <c r="V121" s="53"/>
    </row>
    <row r="122" spans="4:51" x14ac:dyDescent="0.3">
      <c r="D122" s="70"/>
      <c r="E122" s="76"/>
      <c r="G122" s="13"/>
      <c r="H122" s="13"/>
      <c r="I122" s="13"/>
      <c r="L122" s="71"/>
      <c r="M122" s="57"/>
      <c r="O122" s="48"/>
      <c r="V122" s="53"/>
    </row>
    <row r="123" spans="4:51" x14ac:dyDescent="0.3">
      <c r="D123" s="70"/>
      <c r="E123" s="76"/>
      <c r="G123" s="13"/>
      <c r="H123" s="13"/>
      <c r="I123" s="13"/>
      <c r="L123" s="71"/>
      <c r="M123" s="57"/>
      <c r="O123" s="48"/>
      <c r="V123" s="53"/>
    </row>
    <row r="124" spans="4:51" x14ac:dyDescent="0.3">
      <c r="D124" s="70"/>
      <c r="E124" s="76"/>
      <c r="G124" s="13"/>
      <c r="H124" s="13"/>
      <c r="I124" s="13"/>
      <c r="L124" s="71"/>
      <c r="M124" s="57"/>
      <c r="O124" s="48"/>
      <c r="V124" s="53"/>
    </row>
    <row r="125" spans="4:51" x14ac:dyDescent="0.3">
      <c r="D125" s="70"/>
      <c r="E125" s="76"/>
      <c r="G125" s="13"/>
      <c r="H125" s="13"/>
      <c r="I125" s="13"/>
      <c r="L125" s="71"/>
      <c r="M125" s="57"/>
      <c r="O125" s="48"/>
      <c r="V125" s="53"/>
      <c r="AY125" s="14"/>
    </row>
    <row r="126" spans="4:51" x14ac:dyDescent="0.3">
      <c r="D126" s="70"/>
      <c r="E126" s="76"/>
      <c r="G126" s="13"/>
      <c r="H126" s="13"/>
      <c r="I126" s="13"/>
      <c r="L126" s="71"/>
      <c r="M126" s="57"/>
      <c r="O126" s="48"/>
      <c r="V126" s="53"/>
      <c r="AY126" s="14"/>
    </row>
    <row r="127" spans="4:51" x14ac:dyDescent="0.3">
      <c r="D127" s="70"/>
      <c r="E127" s="76"/>
      <c r="G127" s="13"/>
      <c r="H127" s="13"/>
      <c r="I127" s="13"/>
      <c r="L127" s="71"/>
      <c r="M127" s="57"/>
      <c r="O127" s="48"/>
      <c r="V127" s="53"/>
      <c r="AY127" s="14"/>
    </row>
    <row r="128" spans="4:51" x14ac:dyDescent="0.3">
      <c r="D128" s="70"/>
      <c r="E128" s="76"/>
      <c r="G128" s="13"/>
      <c r="H128" s="13"/>
      <c r="I128" s="13"/>
      <c r="L128" s="71"/>
      <c r="M128" s="57"/>
      <c r="O128" s="48"/>
      <c r="V128" s="53"/>
    </row>
    <row r="129" spans="2:41" x14ac:dyDescent="0.3">
      <c r="D129" s="70"/>
      <c r="E129" s="76"/>
      <c r="G129" s="13"/>
      <c r="H129" s="13"/>
      <c r="I129" s="13"/>
      <c r="L129" s="71"/>
      <c r="M129" s="57"/>
      <c r="O129" s="48"/>
      <c r="V129" s="53"/>
    </row>
    <row r="130" spans="2:41" x14ac:dyDescent="0.3">
      <c r="D130" s="70"/>
      <c r="E130" s="76"/>
      <c r="G130" s="13"/>
      <c r="H130" s="13"/>
      <c r="I130" s="13"/>
      <c r="L130" s="71"/>
      <c r="M130" s="57"/>
      <c r="O130" s="48"/>
      <c r="V130" s="53"/>
    </row>
    <row r="131" spans="2:41" x14ac:dyDescent="0.3">
      <c r="B131" s="10"/>
      <c r="C131" s="18"/>
      <c r="D131" s="70"/>
      <c r="E131" s="76"/>
      <c r="F131" s="63"/>
      <c r="G131" s="13"/>
      <c r="H131" s="13"/>
      <c r="I131" s="13"/>
      <c r="J131" s="47"/>
      <c r="K131" s="48"/>
      <c r="L131" s="64"/>
      <c r="M131" s="65"/>
      <c r="N131" s="49"/>
      <c r="O131" s="48"/>
      <c r="P131" s="47"/>
      <c r="R131" s="49"/>
      <c r="S131" s="48"/>
      <c r="T131" s="47"/>
      <c r="U131" s="48"/>
      <c r="V131" s="53"/>
      <c r="AL131" s="49"/>
      <c r="AM131" s="47"/>
      <c r="AN131" s="48"/>
      <c r="AO131" s="48"/>
    </row>
    <row r="132" spans="2:41" x14ac:dyDescent="0.3">
      <c r="B132" s="10"/>
      <c r="C132" s="18"/>
      <c r="D132" s="70"/>
      <c r="E132" s="76"/>
      <c r="F132" s="63"/>
      <c r="G132" s="13"/>
      <c r="H132" s="13"/>
      <c r="I132" s="13"/>
      <c r="J132" s="47"/>
      <c r="K132" s="48"/>
      <c r="L132" s="64"/>
      <c r="M132" s="65"/>
      <c r="N132" s="49"/>
      <c r="O132" s="48"/>
      <c r="P132" s="47"/>
      <c r="R132" s="49"/>
      <c r="S132" s="48"/>
      <c r="T132" s="47"/>
      <c r="U132" s="48"/>
      <c r="V132" s="53"/>
      <c r="AL132" s="49"/>
      <c r="AM132" s="47"/>
      <c r="AN132" s="48"/>
      <c r="AO132" s="48"/>
    </row>
    <row r="133" spans="2:41" x14ac:dyDescent="0.3">
      <c r="B133" s="10"/>
      <c r="C133" s="18"/>
      <c r="D133" s="70"/>
      <c r="E133" s="76"/>
      <c r="F133" s="63"/>
      <c r="G133" s="13"/>
      <c r="H133" s="13"/>
      <c r="I133" s="13"/>
      <c r="J133" s="47"/>
      <c r="K133" s="48"/>
      <c r="L133" s="64"/>
      <c r="M133" s="65"/>
      <c r="N133" s="49"/>
      <c r="O133" s="48"/>
      <c r="P133" s="47"/>
      <c r="R133" s="49"/>
      <c r="S133" s="48"/>
      <c r="T133" s="47"/>
      <c r="U133" s="48"/>
      <c r="V133" s="53"/>
      <c r="AL133" s="49"/>
      <c r="AM133" s="47"/>
      <c r="AN133" s="48"/>
      <c r="AO133" s="48"/>
    </row>
    <row r="134" spans="2:41" x14ac:dyDescent="0.3">
      <c r="D134" s="70"/>
      <c r="E134" s="76"/>
      <c r="G134" s="13"/>
      <c r="H134" s="13"/>
      <c r="I134" s="13"/>
      <c r="L134" s="71"/>
      <c r="M134" s="57"/>
      <c r="O134" s="48"/>
      <c r="V134" s="53"/>
    </row>
    <row r="135" spans="2:41" x14ac:dyDescent="0.3">
      <c r="D135" s="70"/>
      <c r="E135" s="76"/>
      <c r="G135" s="13"/>
      <c r="H135" s="13"/>
      <c r="I135" s="13"/>
      <c r="L135" s="71"/>
      <c r="M135" s="57"/>
      <c r="O135" s="48"/>
      <c r="V135" s="53"/>
    </row>
    <row r="136" spans="2:41" x14ac:dyDescent="0.3">
      <c r="D136" s="70"/>
      <c r="E136" s="76"/>
      <c r="G136" s="13"/>
      <c r="H136" s="13"/>
      <c r="I136" s="13"/>
      <c r="L136" s="71"/>
      <c r="M136" s="57"/>
      <c r="O136" s="48"/>
      <c r="V136" s="53"/>
    </row>
    <row r="137" spans="2:41" x14ac:dyDescent="0.3">
      <c r="D137" s="70"/>
      <c r="E137" s="76"/>
      <c r="G137" s="13"/>
      <c r="H137" s="13"/>
      <c r="I137" s="13"/>
      <c r="L137" s="71"/>
      <c r="M137" s="57"/>
      <c r="O137" s="48"/>
      <c r="V137" s="53"/>
    </row>
    <row r="138" spans="2:41" x14ac:dyDescent="0.3">
      <c r="D138" s="70"/>
      <c r="E138" s="76"/>
      <c r="G138" s="13"/>
      <c r="H138" s="13"/>
      <c r="I138" s="13"/>
      <c r="L138" s="71"/>
      <c r="M138" s="57"/>
      <c r="O138" s="48"/>
      <c r="V138" s="53"/>
    </row>
    <row r="139" spans="2:41" x14ac:dyDescent="0.3">
      <c r="D139" s="70"/>
      <c r="E139" s="76"/>
      <c r="G139" s="13"/>
      <c r="H139" s="13"/>
      <c r="I139" s="13"/>
      <c r="L139" s="71"/>
      <c r="M139" s="57"/>
      <c r="O139" s="48"/>
      <c r="V139" s="53"/>
    </row>
    <row r="140" spans="2:41" x14ac:dyDescent="0.3">
      <c r="D140" s="70"/>
      <c r="E140" s="76"/>
      <c r="G140" s="13"/>
      <c r="H140" s="13"/>
      <c r="I140" s="13"/>
      <c r="L140" s="71"/>
      <c r="M140" s="57"/>
      <c r="O140" s="48"/>
      <c r="V140" s="53"/>
    </row>
    <row r="141" spans="2:41" x14ac:dyDescent="0.3">
      <c r="D141" s="70"/>
      <c r="E141" s="76"/>
      <c r="G141" s="13"/>
      <c r="H141" s="13"/>
      <c r="I141" s="13"/>
      <c r="L141" s="71"/>
      <c r="M141" s="57"/>
      <c r="O141" s="48"/>
      <c r="V141" s="53"/>
    </row>
    <row r="142" spans="2:41" x14ac:dyDescent="0.3">
      <c r="D142" s="70"/>
      <c r="E142" s="76"/>
      <c r="G142" s="13"/>
      <c r="H142" s="13"/>
      <c r="I142" s="13"/>
      <c r="L142" s="71"/>
      <c r="M142" s="57"/>
      <c r="O142" s="48"/>
      <c r="V142" s="53"/>
    </row>
    <row r="143" spans="2:41" x14ac:dyDescent="0.3">
      <c r="D143" s="70"/>
      <c r="E143" s="76"/>
      <c r="G143" s="13"/>
      <c r="H143" s="13"/>
      <c r="I143" s="13"/>
      <c r="L143" s="71"/>
      <c r="M143" s="57"/>
      <c r="O143" s="48"/>
      <c r="V143" s="53"/>
    </row>
    <row r="144" spans="2:41" x14ac:dyDescent="0.3">
      <c r="D144" s="70"/>
      <c r="E144" s="76"/>
      <c r="G144" s="13"/>
      <c r="H144" s="13"/>
      <c r="I144" s="13"/>
      <c r="L144" s="71"/>
      <c r="M144" s="57"/>
      <c r="O144" s="48"/>
      <c r="V144" s="53"/>
    </row>
    <row r="145" spans="2:51" x14ac:dyDescent="0.3">
      <c r="D145" s="70"/>
      <c r="E145" s="76"/>
      <c r="G145" s="13"/>
      <c r="H145" s="13"/>
      <c r="I145" s="13"/>
      <c r="L145" s="71"/>
      <c r="M145" s="57"/>
      <c r="O145" s="48"/>
      <c r="V145" s="53"/>
    </row>
    <row r="146" spans="2:51" x14ac:dyDescent="0.3">
      <c r="D146" s="70"/>
      <c r="E146" s="76"/>
      <c r="G146" s="13"/>
      <c r="H146" s="13"/>
      <c r="I146" s="13"/>
      <c r="L146" s="71"/>
      <c r="M146" s="57"/>
      <c r="O146" s="48"/>
      <c r="V146" s="53"/>
      <c r="AY146" s="14"/>
    </row>
    <row r="147" spans="2:51" x14ac:dyDescent="0.3">
      <c r="D147" s="70"/>
      <c r="E147" s="76"/>
      <c r="G147" s="13"/>
      <c r="H147" s="13"/>
      <c r="I147" s="13"/>
      <c r="L147" s="71"/>
      <c r="M147" s="57"/>
      <c r="O147" s="48"/>
      <c r="V147" s="53"/>
      <c r="AY147" s="14"/>
    </row>
    <row r="148" spans="2:51" x14ac:dyDescent="0.3">
      <c r="D148" s="70"/>
      <c r="E148" s="76"/>
      <c r="G148" s="13"/>
      <c r="H148" s="13"/>
      <c r="I148" s="13"/>
      <c r="L148" s="71"/>
      <c r="M148" s="57"/>
      <c r="O148" s="48"/>
      <c r="V148" s="53"/>
      <c r="AY148" s="14"/>
    </row>
    <row r="149" spans="2:51" x14ac:dyDescent="0.3">
      <c r="D149" s="70"/>
      <c r="E149" s="76"/>
      <c r="G149" s="13"/>
      <c r="H149" s="13"/>
      <c r="I149" s="13"/>
      <c r="L149" s="71"/>
      <c r="M149" s="57"/>
      <c r="O149" s="48"/>
      <c r="V149" s="53"/>
    </row>
    <row r="150" spans="2:51" x14ac:dyDescent="0.3">
      <c r="D150" s="70"/>
      <c r="E150" s="76"/>
      <c r="G150" s="13"/>
      <c r="H150" s="13"/>
      <c r="I150" s="13"/>
      <c r="L150" s="71"/>
      <c r="M150" s="57"/>
      <c r="O150" s="48"/>
      <c r="V150" s="53"/>
    </row>
    <row r="151" spans="2:51" x14ac:dyDescent="0.3">
      <c r="D151" s="70"/>
      <c r="E151" s="76"/>
      <c r="G151" s="13"/>
      <c r="H151" s="13"/>
      <c r="I151" s="13"/>
      <c r="L151" s="71"/>
      <c r="M151" s="57"/>
      <c r="O151" s="48"/>
      <c r="V151" s="53"/>
    </row>
    <row r="152" spans="2:51" x14ac:dyDescent="0.3">
      <c r="D152" s="70"/>
      <c r="E152" s="76"/>
      <c r="G152" s="13"/>
      <c r="H152" s="13"/>
      <c r="I152" s="13"/>
      <c r="L152" s="71"/>
      <c r="M152" s="57"/>
      <c r="O152" s="48"/>
      <c r="V152" s="53"/>
    </row>
    <row r="153" spans="2:51" x14ac:dyDescent="0.3">
      <c r="B153" s="10"/>
      <c r="C153" s="18"/>
      <c r="D153" s="70"/>
      <c r="E153" s="76"/>
      <c r="F153" s="63"/>
      <c r="G153" s="13"/>
      <c r="H153" s="13"/>
      <c r="I153" s="13"/>
      <c r="J153" s="47"/>
      <c r="K153" s="48"/>
      <c r="L153" s="64"/>
      <c r="M153" s="65"/>
      <c r="N153" s="49"/>
      <c r="O153" s="48"/>
      <c r="P153" s="47"/>
      <c r="R153" s="49"/>
      <c r="S153" s="48"/>
      <c r="T153" s="47"/>
      <c r="U153" s="48"/>
      <c r="V153" s="53"/>
      <c r="AL153" s="49"/>
      <c r="AM153" s="47"/>
      <c r="AN153" s="48"/>
      <c r="AO153" s="48"/>
    </row>
    <row r="154" spans="2:51" x14ac:dyDescent="0.3">
      <c r="B154" s="10"/>
      <c r="C154" s="18"/>
      <c r="D154" s="70"/>
      <c r="E154" s="76"/>
      <c r="F154" s="63"/>
      <c r="G154" s="13"/>
      <c r="H154" s="13"/>
      <c r="I154" s="13"/>
      <c r="J154" s="47"/>
      <c r="K154" s="48"/>
      <c r="L154" s="64"/>
      <c r="M154" s="65"/>
      <c r="N154" s="49"/>
      <c r="O154" s="48"/>
      <c r="P154" s="47"/>
      <c r="R154" s="49"/>
      <c r="S154" s="48"/>
      <c r="T154" s="47"/>
      <c r="U154" s="48"/>
      <c r="V154" s="53"/>
      <c r="AL154" s="49"/>
      <c r="AM154" s="47"/>
      <c r="AN154" s="48"/>
      <c r="AO154" s="48"/>
    </row>
    <row r="155" spans="2:51" x14ac:dyDescent="0.3">
      <c r="B155" s="10"/>
      <c r="C155" s="18"/>
      <c r="D155" s="70"/>
      <c r="E155" s="76"/>
      <c r="F155" s="63"/>
      <c r="G155" s="13"/>
      <c r="H155" s="13"/>
      <c r="I155" s="13"/>
      <c r="J155" s="47"/>
      <c r="K155" s="48"/>
      <c r="L155" s="64"/>
      <c r="M155" s="65"/>
      <c r="N155" s="49"/>
      <c r="O155" s="48"/>
      <c r="P155" s="47"/>
      <c r="R155" s="49"/>
      <c r="S155" s="48"/>
      <c r="T155" s="47"/>
      <c r="U155" s="48"/>
      <c r="V155" s="53"/>
      <c r="AL155" s="49"/>
      <c r="AM155" s="47"/>
      <c r="AN155" s="48"/>
      <c r="AO155" s="48"/>
    </row>
    <row r="156" spans="2:51" x14ac:dyDescent="0.3">
      <c r="D156" s="70"/>
      <c r="E156" s="76"/>
      <c r="G156" s="13"/>
      <c r="H156" s="13"/>
      <c r="I156" s="13"/>
      <c r="L156" s="71"/>
      <c r="M156" s="57"/>
      <c r="O156" s="48"/>
      <c r="V156" s="53"/>
    </row>
    <row r="157" spans="2:51" x14ac:dyDescent="0.3">
      <c r="D157" s="70"/>
      <c r="E157" s="76"/>
      <c r="G157" s="13"/>
      <c r="H157" s="13"/>
      <c r="I157" s="13"/>
      <c r="L157" s="71"/>
      <c r="M157" s="57"/>
      <c r="O157" s="48"/>
      <c r="V157" s="53"/>
    </row>
    <row r="158" spans="2:51" x14ac:dyDescent="0.3">
      <c r="D158" s="70"/>
      <c r="E158" s="76"/>
      <c r="G158" s="13"/>
      <c r="H158" s="13"/>
      <c r="I158" s="13"/>
      <c r="L158" s="71"/>
      <c r="M158" s="57"/>
      <c r="O158" s="48"/>
      <c r="V158" s="53"/>
    </row>
    <row r="159" spans="2:51" x14ac:dyDescent="0.3">
      <c r="D159" s="70"/>
      <c r="E159" s="76"/>
      <c r="G159" s="13"/>
      <c r="H159" s="13"/>
      <c r="I159" s="13"/>
      <c r="L159" s="71"/>
      <c r="M159" s="57"/>
      <c r="O159" s="48"/>
      <c r="V159" s="53"/>
    </row>
    <row r="160" spans="2:51" x14ac:dyDescent="0.3">
      <c r="D160" s="70"/>
      <c r="E160" s="76"/>
      <c r="G160" s="13"/>
      <c r="H160" s="13"/>
      <c r="I160" s="13"/>
      <c r="L160" s="71"/>
      <c r="M160" s="57"/>
      <c r="O160" s="48"/>
      <c r="V160" s="53"/>
    </row>
    <row r="161" spans="2:51" x14ac:dyDescent="0.3">
      <c r="D161" s="70"/>
      <c r="E161" s="76"/>
      <c r="G161" s="13"/>
      <c r="H161" s="13"/>
      <c r="I161" s="13"/>
      <c r="L161" s="71"/>
      <c r="M161" s="57"/>
      <c r="O161" s="48"/>
      <c r="V161" s="53"/>
    </row>
    <row r="162" spans="2:51" x14ac:dyDescent="0.3">
      <c r="D162" s="70"/>
      <c r="E162" s="76"/>
      <c r="G162" s="13"/>
      <c r="H162" s="13"/>
      <c r="I162" s="13"/>
      <c r="L162" s="71"/>
      <c r="M162" s="57"/>
      <c r="O162" s="48"/>
      <c r="V162" s="53"/>
    </row>
    <row r="163" spans="2:51" x14ac:dyDescent="0.3">
      <c r="D163" s="70"/>
      <c r="E163" s="76"/>
      <c r="G163" s="13"/>
      <c r="H163" s="13"/>
      <c r="I163" s="13"/>
      <c r="L163" s="71"/>
      <c r="M163" s="57"/>
      <c r="O163" s="48"/>
      <c r="V163" s="53"/>
    </row>
    <row r="164" spans="2:51" x14ac:dyDescent="0.3">
      <c r="D164" s="70"/>
      <c r="E164" s="76"/>
      <c r="G164" s="13"/>
      <c r="H164" s="13"/>
      <c r="I164" s="13"/>
      <c r="L164" s="71"/>
      <c r="M164" s="57"/>
      <c r="O164" s="48"/>
      <c r="V164" s="53"/>
    </row>
    <row r="165" spans="2:51" x14ac:dyDescent="0.3">
      <c r="D165" s="70"/>
      <c r="E165" s="76"/>
      <c r="G165" s="13"/>
      <c r="H165" s="13"/>
      <c r="I165" s="13"/>
      <c r="L165" s="71"/>
      <c r="M165" s="57"/>
      <c r="O165" s="48"/>
      <c r="V165" s="53"/>
      <c r="AY165" s="14"/>
    </row>
    <row r="166" spans="2:51" x14ac:dyDescent="0.3">
      <c r="D166" s="70"/>
      <c r="E166" s="76"/>
      <c r="G166" s="13"/>
      <c r="H166" s="13"/>
      <c r="I166" s="13"/>
      <c r="L166" s="71"/>
      <c r="M166" s="57"/>
      <c r="O166" s="48"/>
      <c r="V166" s="53"/>
      <c r="AY166" s="14"/>
    </row>
    <row r="167" spans="2:51" x14ac:dyDescent="0.3">
      <c r="D167" s="70"/>
      <c r="E167" s="76"/>
      <c r="G167" s="13"/>
      <c r="H167" s="13"/>
      <c r="I167" s="13"/>
      <c r="L167" s="71"/>
      <c r="M167" s="57"/>
      <c r="O167" s="48"/>
      <c r="V167" s="53"/>
      <c r="AY167" s="14"/>
    </row>
    <row r="168" spans="2:51" x14ac:dyDescent="0.3">
      <c r="D168" s="70"/>
      <c r="E168" s="76"/>
      <c r="G168" s="13"/>
      <c r="H168" s="13"/>
      <c r="I168" s="13"/>
      <c r="L168" s="71"/>
      <c r="M168" s="57"/>
      <c r="O168" s="48"/>
      <c r="V168" s="53"/>
    </row>
    <row r="169" spans="2:51" x14ac:dyDescent="0.3">
      <c r="D169" s="70"/>
      <c r="E169" s="76"/>
      <c r="G169" s="13"/>
      <c r="H169" s="13"/>
      <c r="I169" s="13"/>
      <c r="L169" s="71"/>
      <c r="M169" s="57"/>
      <c r="O169" s="48"/>
      <c r="V169" s="53"/>
    </row>
    <row r="170" spans="2:51" x14ac:dyDescent="0.3">
      <c r="D170" s="70"/>
      <c r="E170" s="76"/>
      <c r="G170" s="13"/>
      <c r="H170" s="13"/>
      <c r="I170" s="13"/>
      <c r="L170" s="71"/>
      <c r="M170" s="57"/>
      <c r="O170" s="48"/>
      <c r="V170" s="53"/>
    </row>
    <row r="171" spans="2:51" x14ac:dyDescent="0.3">
      <c r="D171" s="70"/>
      <c r="E171" s="76"/>
      <c r="G171" s="13"/>
      <c r="H171" s="13"/>
      <c r="I171" s="13"/>
      <c r="L171" s="71"/>
      <c r="M171" s="57"/>
      <c r="O171" s="48"/>
      <c r="V171" s="53"/>
    </row>
    <row r="172" spans="2:51" x14ac:dyDescent="0.3">
      <c r="D172" s="70"/>
      <c r="E172" s="76"/>
      <c r="G172" s="13"/>
      <c r="H172" s="13"/>
      <c r="I172" s="13"/>
      <c r="L172" s="71"/>
      <c r="M172" s="57"/>
      <c r="O172" s="48"/>
      <c r="V172" s="53"/>
    </row>
    <row r="173" spans="2:51" x14ac:dyDescent="0.3">
      <c r="D173" s="70"/>
      <c r="E173" s="76"/>
      <c r="G173" s="13"/>
      <c r="H173" s="13"/>
      <c r="I173" s="13"/>
      <c r="L173" s="71"/>
      <c r="M173" s="57"/>
      <c r="O173" s="48"/>
      <c r="V173" s="53"/>
    </row>
    <row r="174" spans="2:51" x14ac:dyDescent="0.3">
      <c r="D174" s="70"/>
      <c r="E174" s="76"/>
      <c r="G174" s="13"/>
      <c r="H174" s="13"/>
      <c r="I174" s="13"/>
      <c r="L174" s="71"/>
      <c r="M174" s="57"/>
      <c r="O174" s="48"/>
      <c r="V174" s="53"/>
    </row>
    <row r="175" spans="2:51" x14ac:dyDescent="0.3">
      <c r="B175" s="10"/>
      <c r="C175" s="18"/>
      <c r="D175" s="70"/>
      <c r="E175" s="76"/>
      <c r="F175" s="63"/>
      <c r="G175" s="13"/>
      <c r="H175" s="13"/>
      <c r="I175" s="13"/>
      <c r="J175" s="47"/>
      <c r="K175" s="48"/>
      <c r="L175" s="64"/>
      <c r="M175" s="65"/>
      <c r="N175" s="49"/>
      <c r="O175" s="48"/>
      <c r="P175" s="47"/>
      <c r="R175" s="49"/>
      <c r="S175" s="48"/>
      <c r="T175" s="47"/>
      <c r="U175" s="48"/>
      <c r="V175" s="53"/>
      <c r="AL175" s="49"/>
      <c r="AM175" s="47"/>
      <c r="AN175" s="48"/>
      <c r="AO175" s="48"/>
    </row>
    <row r="176" spans="2:51" x14ac:dyDescent="0.3">
      <c r="B176" s="10"/>
      <c r="C176" s="18"/>
      <c r="D176" s="70"/>
      <c r="E176" s="76"/>
      <c r="F176" s="63"/>
      <c r="G176" s="13"/>
      <c r="H176" s="13"/>
      <c r="I176" s="13"/>
      <c r="J176" s="47"/>
      <c r="K176" s="48"/>
      <c r="L176" s="64"/>
      <c r="M176" s="65"/>
      <c r="N176" s="49"/>
      <c r="O176" s="48"/>
      <c r="P176" s="47"/>
      <c r="R176" s="49"/>
      <c r="S176" s="48"/>
      <c r="T176" s="47"/>
      <c r="U176" s="48"/>
      <c r="V176" s="53"/>
      <c r="AL176" s="49"/>
      <c r="AM176" s="47"/>
      <c r="AN176" s="48"/>
      <c r="AO176" s="48"/>
    </row>
    <row r="177" spans="2:51" x14ac:dyDescent="0.3">
      <c r="B177" s="10"/>
      <c r="C177" s="18"/>
      <c r="D177" s="70"/>
      <c r="E177" s="76"/>
      <c r="F177" s="63"/>
      <c r="G177" s="13"/>
      <c r="H177" s="13"/>
      <c r="I177" s="13"/>
      <c r="J177" s="47"/>
      <c r="K177" s="48"/>
      <c r="L177" s="64"/>
      <c r="M177" s="65"/>
      <c r="N177" s="49"/>
      <c r="O177" s="48"/>
      <c r="P177" s="47"/>
      <c r="R177" s="49"/>
      <c r="S177" s="48"/>
      <c r="T177" s="47"/>
      <c r="U177" s="48"/>
      <c r="V177" s="53"/>
      <c r="AL177" s="49"/>
      <c r="AM177" s="47"/>
      <c r="AN177" s="48"/>
      <c r="AO177" s="48"/>
    </row>
    <row r="178" spans="2:51" x14ac:dyDescent="0.3">
      <c r="D178" s="70"/>
      <c r="E178" s="76"/>
      <c r="G178" s="13"/>
      <c r="H178" s="13"/>
      <c r="I178" s="13"/>
      <c r="L178" s="71"/>
      <c r="M178" s="57"/>
      <c r="O178" s="48"/>
      <c r="V178" s="53"/>
    </row>
    <row r="179" spans="2:51" x14ac:dyDescent="0.3">
      <c r="D179" s="70"/>
      <c r="E179" s="76"/>
      <c r="G179" s="13"/>
      <c r="H179" s="13"/>
      <c r="I179" s="13"/>
      <c r="L179" s="71"/>
      <c r="M179" s="57"/>
      <c r="O179" s="48"/>
      <c r="V179" s="53"/>
    </row>
    <row r="180" spans="2:51" x14ac:dyDescent="0.3">
      <c r="D180" s="70"/>
      <c r="E180" s="76"/>
      <c r="G180" s="13"/>
      <c r="H180" s="13"/>
      <c r="I180" s="13"/>
      <c r="L180" s="71"/>
      <c r="M180" s="57"/>
      <c r="O180" s="48"/>
      <c r="V180" s="53"/>
    </row>
    <row r="181" spans="2:51" x14ac:dyDescent="0.3">
      <c r="D181" s="70"/>
      <c r="E181" s="76"/>
      <c r="G181" s="13"/>
      <c r="H181" s="13"/>
      <c r="I181" s="13"/>
      <c r="L181" s="71"/>
      <c r="M181" s="57"/>
      <c r="O181" s="48"/>
      <c r="V181" s="53"/>
    </row>
    <row r="182" spans="2:51" x14ac:dyDescent="0.3">
      <c r="D182" s="70"/>
      <c r="E182" s="76"/>
      <c r="G182" s="13"/>
      <c r="H182" s="13"/>
      <c r="I182" s="13"/>
      <c r="L182" s="71"/>
      <c r="M182" s="57"/>
      <c r="O182" s="48"/>
      <c r="V182" s="53"/>
    </row>
    <row r="183" spans="2:51" x14ac:dyDescent="0.3">
      <c r="D183" s="70"/>
      <c r="E183" s="76"/>
      <c r="G183" s="13"/>
      <c r="H183" s="13"/>
      <c r="I183" s="13"/>
      <c r="L183" s="71"/>
      <c r="M183" s="57"/>
      <c r="O183" s="48"/>
      <c r="V183" s="53"/>
    </row>
    <row r="184" spans="2:51" x14ac:dyDescent="0.3">
      <c r="D184" s="70"/>
      <c r="E184" s="76"/>
      <c r="G184" s="13"/>
      <c r="H184" s="13"/>
      <c r="I184" s="13"/>
      <c r="L184" s="71"/>
      <c r="M184" s="57"/>
      <c r="O184" s="48"/>
      <c r="V184" s="53"/>
      <c r="AY184" s="14"/>
    </row>
    <row r="185" spans="2:51" x14ac:dyDescent="0.3">
      <c r="D185" s="70"/>
      <c r="E185" s="76"/>
      <c r="G185" s="13"/>
      <c r="H185" s="13"/>
      <c r="I185" s="13"/>
      <c r="L185" s="71"/>
      <c r="M185" s="57"/>
      <c r="O185" s="48"/>
      <c r="V185" s="53"/>
      <c r="AY185" s="14"/>
    </row>
    <row r="186" spans="2:51" x14ac:dyDescent="0.3">
      <c r="D186" s="70"/>
      <c r="E186" s="76"/>
      <c r="G186" s="13"/>
      <c r="H186" s="13"/>
      <c r="I186" s="13"/>
      <c r="L186" s="71"/>
      <c r="M186" s="57"/>
      <c r="O186" s="48"/>
      <c r="V186" s="53"/>
      <c r="AY186" s="14"/>
    </row>
    <row r="187" spans="2:51" x14ac:dyDescent="0.3">
      <c r="D187" s="70"/>
      <c r="E187" s="76"/>
      <c r="G187" s="13"/>
      <c r="H187" s="13"/>
      <c r="I187" s="13"/>
      <c r="L187" s="71"/>
      <c r="M187" s="57"/>
      <c r="O187" s="48"/>
      <c r="V187" s="53"/>
    </row>
    <row r="188" spans="2:51" x14ac:dyDescent="0.3">
      <c r="D188" s="70"/>
      <c r="E188" s="76"/>
      <c r="G188" s="13"/>
      <c r="H188" s="13"/>
      <c r="I188" s="13"/>
      <c r="L188" s="71"/>
      <c r="M188" s="57"/>
      <c r="O188" s="48"/>
      <c r="V188" s="53"/>
    </row>
    <row r="189" spans="2:51" x14ac:dyDescent="0.3">
      <c r="D189" s="70"/>
      <c r="E189" s="76"/>
      <c r="G189" s="13"/>
      <c r="H189" s="13"/>
      <c r="I189" s="13"/>
      <c r="L189" s="71"/>
      <c r="M189" s="57"/>
      <c r="O189" s="48"/>
      <c r="V189" s="53"/>
    </row>
    <row r="190" spans="2:51" x14ac:dyDescent="0.3">
      <c r="D190" s="70"/>
      <c r="E190" s="76"/>
      <c r="G190" s="13"/>
      <c r="H190" s="13"/>
      <c r="I190" s="13"/>
      <c r="L190" s="71"/>
      <c r="M190" s="57"/>
      <c r="O190" s="48"/>
      <c r="V190" s="53"/>
    </row>
    <row r="191" spans="2:51" x14ac:dyDescent="0.3">
      <c r="D191" s="70"/>
      <c r="E191" s="76"/>
      <c r="G191" s="13"/>
      <c r="H191" s="13"/>
      <c r="I191" s="13"/>
      <c r="L191" s="71"/>
      <c r="M191" s="57"/>
      <c r="O191" s="48"/>
      <c r="V191" s="53"/>
    </row>
    <row r="192" spans="2:51" x14ac:dyDescent="0.3">
      <c r="D192" s="70"/>
      <c r="E192" s="76"/>
      <c r="G192" s="13"/>
      <c r="H192" s="13"/>
      <c r="I192" s="13"/>
      <c r="L192" s="71"/>
      <c r="M192" s="57"/>
      <c r="O192" s="48"/>
      <c r="V192" s="53"/>
    </row>
    <row r="193" spans="2:41" x14ac:dyDescent="0.3">
      <c r="D193" s="70"/>
      <c r="E193" s="76"/>
      <c r="G193" s="13"/>
      <c r="H193" s="13"/>
      <c r="I193" s="13"/>
      <c r="L193" s="71"/>
      <c r="M193" s="57"/>
      <c r="O193" s="48"/>
      <c r="V193" s="53"/>
    </row>
    <row r="194" spans="2:41" x14ac:dyDescent="0.3">
      <c r="B194" s="10"/>
      <c r="C194" s="18"/>
      <c r="D194" s="70"/>
      <c r="E194" s="76"/>
      <c r="F194" s="63"/>
      <c r="G194" s="13"/>
      <c r="H194" s="13"/>
      <c r="I194" s="13"/>
      <c r="J194" s="47"/>
      <c r="K194" s="48"/>
      <c r="L194" s="64"/>
      <c r="M194" s="65"/>
      <c r="N194" s="49"/>
      <c r="O194" s="48"/>
      <c r="P194" s="47"/>
      <c r="R194" s="49"/>
      <c r="S194" s="48"/>
      <c r="T194" s="47"/>
      <c r="U194" s="48"/>
      <c r="V194" s="53"/>
      <c r="AL194" s="49"/>
      <c r="AM194" s="47"/>
      <c r="AN194" s="48"/>
      <c r="AO194" s="48"/>
    </row>
    <row r="195" spans="2:41" x14ac:dyDescent="0.3">
      <c r="B195" s="10"/>
      <c r="C195" s="18"/>
      <c r="D195" s="70"/>
      <c r="E195" s="76"/>
      <c r="F195" s="63"/>
      <c r="G195" s="13"/>
      <c r="H195" s="13"/>
      <c r="I195" s="13"/>
      <c r="J195" s="47"/>
      <c r="K195" s="48"/>
      <c r="L195" s="64"/>
      <c r="M195" s="65"/>
      <c r="N195" s="49"/>
      <c r="O195" s="48"/>
      <c r="P195" s="47"/>
      <c r="R195" s="49"/>
      <c r="S195" s="48"/>
      <c r="T195" s="47"/>
      <c r="U195" s="48"/>
      <c r="V195" s="53"/>
      <c r="AL195" s="49"/>
      <c r="AM195" s="47"/>
      <c r="AN195" s="48"/>
      <c r="AO195" s="48"/>
    </row>
    <row r="196" spans="2:41" x14ac:dyDescent="0.3">
      <c r="B196" s="10"/>
      <c r="C196" s="18"/>
      <c r="D196" s="70"/>
      <c r="E196" s="76"/>
      <c r="F196" s="63"/>
      <c r="G196" s="13"/>
      <c r="H196" s="13"/>
      <c r="I196" s="13"/>
      <c r="J196" s="47"/>
      <c r="K196" s="48"/>
      <c r="L196" s="64"/>
      <c r="M196" s="65"/>
      <c r="N196" s="49"/>
      <c r="O196" s="48"/>
      <c r="P196" s="47"/>
      <c r="R196" s="49"/>
      <c r="S196" s="48"/>
      <c r="T196" s="47"/>
      <c r="U196" s="48"/>
      <c r="V196" s="53"/>
      <c r="AL196" s="49"/>
      <c r="AM196" s="47"/>
      <c r="AN196" s="48"/>
      <c r="AO196" s="48"/>
    </row>
    <row r="197" spans="2:41" x14ac:dyDescent="0.3">
      <c r="D197" s="70"/>
      <c r="E197" s="76"/>
      <c r="G197" s="13"/>
      <c r="H197" s="13"/>
      <c r="I197" s="13"/>
      <c r="L197" s="71"/>
      <c r="M197" s="57"/>
      <c r="O197" s="48"/>
      <c r="V197" s="53"/>
    </row>
    <row r="198" spans="2:41" x14ac:dyDescent="0.3">
      <c r="D198" s="70"/>
      <c r="E198" s="76"/>
      <c r="G198" s="13"/>
      <c r="H198" s="13"/>
      <c r="I198" s="13"/>
      <c r="L198" s="71"/>
      <c r="M198" s="57"/>
      <c r="O198" s="48"/>
      <c r="V198" s="53"/>
    </row>
    <row r="199" spans="2:41" x14ac:dyDescent="0.3">
      <c r="D199" s="70"/>
      <c r="E199" s="76"/>
      <c r="G199" s="13"/>
      <c r="H199" s="13"/>
      <c r="I199" s="13"/>
      <c r="L199" s="71"/>
      <c r="M199" s="57"/>
      <c r="O199" s="48"/>
      <c r="V199" s="53"/>
    </row>
    <row r="200" spans="2:41" x14ac:dyDescent="0.3">
      <c r="D200" s="70"/>
      <c r="E200" s="76"/>
      <c r="G200" s="13"/>
      <c r="H200" s="13"/>
      <c r="I200" s="13"/>
      <c r="L200" s="71"/>
      <c r="M200" s="57"/>
      <c r="O200" s="48"/>
      <c r="V200" s="53"/>
    </row>
    <row r="201" spans="2:41" x14ac:dyDescent="0.3">
      <c r="D201" s="70"/>
      <c r="E201" s="76"/>
      <c r="G201" s="13"/>
      <c r="H201" s="13"/>
      <c r="I201" s="13"/>
      <c r="L201" s="71"/>
      <c r="M201" s="57"/>
      <c r="O201" s="48"/>
      <c r="V201" s="53"/>
    </row>
    <row r="202" spans="2:41" x14ac:dyDescent="0.3">
      <c r="D202" s="70"/>
      <c r="E202" s="76"/>
      <c r="G202" s="13"/>
      <c r="H202" s="13"/>
      <c r="I202" s="13"/>
      <c r="L202" s="71"/>
      <c r="M202" s="57"/>
      <c r="O202" s="48"/>
      <c r="V202" s="53"/>
    </row>
    <row r="203" spans="2:41" x14ac:dyDescent="0.3">
      <c r="D203" s="70"/>
      <c r="E203" s="76"/>
      <c r="G203" s="13"/>
      <c r="H203" s="13"/>
      <c r="I203" s="13"/>
      <c r="L203" s="71"/>
      <c r="M203" s="57"/>
      <c r="O203" s="48"/>
      <c r="V203" s="53"/>
    </row>
    <row r="204" spans="2:41" x14ac:dyDescent="0.3">
      <c r="D204" s="70"/>
      <c r="E204" s="76"/>
      <c r="G204" s="13"/>
      <c r="H204" s="13"/>
      <c r="I204" s="13"/>
      <c r="L204" s="71"/>
      <c r="M204" s="57"/>
      <c r="O204" s="48"/>
      <c r="V204" s="53"/>
    </row>
    <row r="205" spans="2:41" x14ac:dyDescent="0.3">
      <c r="D205" s="70"/>
      <c r="E205" s="76"/>
      <c r="G205" s="13"/>
      <c r="H205" s="13"/>
      <c r="I205" s="13"/>
      <c r="L205" s="71"/>
      <c r="M205" s="57"/>
      <c r="O205" s="48"/>
      <c r="V205" s="53"/>
    </row>
    <row r="206" spans="2:41" x14ac:dyDescent="0.3">
      <c r="D206" s="70"/>
      <c r="E206" s="76"/>
      <c r="G206" s="13"/>
      <c r="H206" s="13"/>
      <c r="I206" s="13"/>
      <c r="L206" s="71"/>
      <c r="M206" s="57"/>
      <c r="O206" s="48"/>
      <c r="V206" s="53"/>
    </row>
    <row r="207" spans="2:41" x14ac:dyDescent="0.3">
      <c r="D207" s="70"/>
      <c r="E207" s="76"/>
      <c r="G207" s="13"/>
      <c r="H207" s="13"/>
      <c r="I207" s="13"/>
      <c r="L207" s="71"/>
      <c r="M207" s="57"/>
      <c r="O207" s="48"/>
      <c r="V207" s="53"/>
    </row>
    <row r="208" spans="2:41" x14ac:dyDescent="0.3">
      <c r="D208" s="70"/>
      <c r="E208" s="76"/>
      <c r="G208" s="13"/>
      <c r="H208" s="13"/>
      <c r="I208" s="13"/>
      <c r="L208" s="71"/>
      <c r="M208" s="57"/>
      <c r="O208" s="48"/>
      <c r="V208" s="53"/>
    </row>
    <row r="209" spans="2:51" x14ac:dyDescent="0.3">
      <c r="D209" s="70"/>
      <c r="E209" s="76"/>
      <c r="G209" s="13"/>
      <c r="H209" s="13"/>
      <c r="I209" s="13"/>
      <c r="L209" s="71"/>
      <c r="M209" s="57"/>
      <c r="O209" s="48"/>
      <c r="V209" s="53"/>
    </row>
    <row r="210" spans="2:51" x14ac:dyDescent="0.3">
      <c r="D210" s="70"/>
      <c r="E210" s="76"/>
      <c r="G210" s="13"/>
      <c r="H210" s="13"/>
      <c r="I210" s="13"/>
      <c r="L210" s="71"/>
      <c r="M210" s="57"/>
      <c r="O210" s="48"/>
      <c r="V210" s="53"/>
    </row>
    <row r="211" spans="2:51" x14ac:dyDescent="0.3">
      <c r="D211" s="70"/>
      <c r="E211" s="76"/>
      <c r="G211" s="13"/>
      <c r="H211" s="13"/>
      <c r="I211" s="13"/>
      <c r="L211" s="71"/>
      <c r="M211" s="57"/>
      <c r="O211" s="48"/>
      <c r="V211" s="53"/>
    </row>
    <row r="212" spans="2:51" x14ac:dyDescent="0.3">
      <c r="D212" s="70"/>
      <c r="E212" s="76"/>
      <c r="G212" s="13"/>
      <c r="H212" s="13"/>
      <c r="I212" s="13"/>
      <c r="L212" s="71"/>
      <c r="M212" s="57"/>
      <c r="O212" s="48"/>
      <c r="V212" s="53"/>
    </row>
    <row r="213" spans="2:51" x14ac:dyDescent="0.3">
      <c r="D213" s="70"/>
      <c r="E213" s="76"/>
      <c r="G213" s="13"/>
      <c r="H213" s="13"/>
      <c r="I213" s="13"/>
      <c r="L213" s="71"/>
      <c r="M213" s="57"/>
      <c r="O213" s="48"/>
      <c r="V213" s="53"/>
    </row>
    <row r="214" spans="2:51" x14ac:dyDescent="0.3">
      <c r="D214" s="70"/>
      <c r="E214" s="76"/>
      <c r="G214" s="13"/>
      <c r="H214" s="13"/>
      <c r="I214" s="13"/>
      <c r="L214" s="71"/>
      <c r="M214" s="57"/>
      <c r="O214" s="48"/>
      <c r="V214" s="53"/>
    </row>
    <row r="215" spans="2:51" x14ac:dyDescent="0.3">
      <c r="B215" s="10"/>
      <c r="C215" s="18"/>
      <c r="D215" s="70"/>
      <c r="E215" s="76"/>
      <c r="F215" s="63"/>
      <c r="G215" s="13"/>
      <c r="H215" s="13"/>
      <c r="I215" s="13"/>
      <c r="J215" s="47"/>
      <c r="K215" s="48"/>
      <c r="L215" s="64"/>
      <c r="M215" s="65"/>
      <c r="N215" s="49"/>
      <c r="O215" s="48"/>
      <c r="P215" s="47"/>
      <c r="R215" s="49"/>
      <c r="S215" s="48"/>
      <c r="T215" s="47"/>
      <c r="U215" s="48"/>
      <c r="V215" s="53"/>
      <c r="AL215" s="49"/>
      <c r="AM215" s="47"/>
      <c r="AN215" s="48"/>
      <c r="AO215" s="48"/>
    </row>
    <row r="216" spans="2:51" x14ac:dyDescent="0.3">
      <c r="B216" s="10"/>
      <c r="C216" s="18"/>
      <c r="D216" s="70"/>
      <c r="E216" s="76"/>
      <c r="F216" s="63"/>
      <c r="G216" s="13"/>
      <c r="H216" s="13"/>
      <c r="I216" s="13"/>
      <c r="J216" s="47"/>
      <c r="K216" s="48"/>
      <c r="L216" s="64"/>
      <c r="M216" s="65"/>
      <c r="N216" s="49"/>
      <c r="O216" s="48"/>
      <c r="P216" s="47"/>
      <c r="R216" s="49"/>
      <c r="S216" s="48"/>
      <c r="T216" s="47"/>
      <c r="U216" s="48"/>
      <c r="V216" s="53"/>
      <c r="AL216" s="49"/>
      <c r="AM216" s="47"/>
      <c r="AN216" s="48"/>
      <c r="AO216" s="48"/>
    </row>
    <row r="217" spans="2:51" x14ac:dyDescent="0.3">
      <c r="B217" s="10"/>
      <c r="C217" s="18"/>
      <c r="D217" s="70"/>
      <c r="E217" s="76"/>
      <c r="F217" s="63"/>
      <c r="G217" s="13"/>
      <c r="H217" s="13"/>
      <c r="I217" s="13"/>
      <c r="J217" s="47"/>
      <c r="K217" s="48"/>
      <c r="L217" s="64"/>
      <c r="M217" s="65"/>
      <c r="N217" s="49"/>
      <c r="O217" s="48"/>
      <c r="P217" s="47"/>
      <c r="R217" s="49"/>
      <c r="S217" s="48"/>
      <c r="T217" s="47"/>
      <c r="U217" s="48"/>
      <c r="V217" s="53"/>
      <c r="AL217" s="49"/>
      <c r="AM217" s="47"/>
      <c r="AN217" s="48"/>
      <c r="AO217" s="48"/>
    </row>
    <row r="218" spans="2:51" x14ac:dyDescent="0.3">
      <c r="D218" s="70"/>
      <c r="E218" s="76"/>
      <c r="G218" s="13"/>
      <c r="H218" s="13"/>
      <c r="I218" s="13"/>
      <c r="L218" s="71"/>
      <c r="M218" s="57"/>
      <c r="O218" s="48"/>
      <c r="V218" s="53"/>
    </row>
    <row r="219" spans="2:51" x14ac:dyDescent="0.3">
      <c r="D219" s="70"/>
      <c r="E219" s="76"/>
      <c r="G219" s="13"/>
      <c r="H219" s="13"/>
      <c r="I219" s="13"/>
      <c r="L219" s="71"/>
      <c r="M219" s="57"/>
      <c r="O219" s="48"/>
      <c r="V219" s="53"/>
    </row>
    <row r="220" spans="2:51" x14ac:dyDescent="0.3">
      <c r="D220" s="70"/>
      <c r="E220" s="76"/>
      <c r="G220" s="13"/>
      <c r="H220" s="13"/>
      <c r="I220" s="13"/>
      <c r="L220" s="71"/>
      <c r="M220" s="57"/>
      <c r="O220" s="48"/>
      <c r="V220" s="53"/>
    </row>
    <row r="221" spans="2:51" x14ac:dyDescent="0.3">
      <c r="D221" s="70"/>
      <c r="E221" s="76"/>
      <c r="G221" s="13"/>
      <c r="H221" s="13"/>
      <c r="I221" s="13"/>
      <c r="L221" s="71"/>
      <c r="M221" s="57"/>
      <c r="O221" s="48"/>
      <c r="V221" s="53"/>
      <c r="AY221" s="14"/>
    </row>
    <row r="222" spans="2:51" x14ac:dyDescent="0.3">
      <c r="D222" s="70"/>
      <c r="E222" s="76"/>
      <c r="G222" s="13"/>
      <c r="H222" s="13"/>
      <c r="I222" s="13"/>
      <c r="L222" s="71"/>
      <c r="M222" s="57"/>
      <c r="O222" s="48"/>
      <c r="V222" s="53"/>
      <c r="AY222" s="14"/>
    </row>
    <row r="223" spans="2:51" x14ac:dyDescent="0.3">
      <c r="D223" s="70"/>
      <c r="E223" s="76"/>
      <c r="G223" s="13"/>
      <c r="H223" s="13"/>
      <c r="I223" s="13"/>
      <c r="L223" s="71"/>
      <c r="M223" s="57"/>
      <c r="O223" s="48"/>
      <c r="V223" s="53"/>
      <c r="AY223" s="14"/>
    </row>
    <row r="224" spans="2:51" x14ac:dyDescent="0.3">
      <c r="D224" s="70"/>
      <c r="E224" s="76"/>
      <c r="G224" s="13"/>
      <c r="H224" s="13"/>
      <c r="I224" s="13"/>
      <c r="L224" s="71"/>
      <c r="M224" s="57"/>
      <c r="O224" s="48"/>
      <c r="V224" s="53"/>
      <c r="AY224" s="14"/>
    </row>
    <row r="225" spans="2:51" x14ac:dyDescent="0.3">
      <c r="D225" s="70"/>
      <c r="E225" s="76"/>
      <c r="G225" s="13"/>
      <c r="H225" s="13"/>
      <c r="I225" s="13"/>
      <c r="L225" s="71"/>
      <c r="M225" s="57"/>
      <c r="O225" s="48"/>
      <c r="V225" s="53"/>
      <c r="AY225" s="14"/>
    </row>
    <row r="226" spans="2:51" x14ac:dyDescent="0.3">
      <c r="D226" s="70"/>
      <c r="E226" s="76"/>
      <c r="G226" s="13"/>
      <c r="H226" s="13"/>
      <c r="I226" s="13"/>
      <c r="L226" s="71"/>
      <c r="M226" s="57"/>
      <c r="O226" s="48"/>
      <c r="V226" s="53"/>
      <c r="AY226" s="14"/>
    </row>
    <row r="227" spans="2:51" x14ac:dyDescent="0.3">
      <c r="D227" s="70"/>
      <c r="E227" s="76"/>
      <c r="G227" s="13"/>
      <c r="H227" s="13"/>
      <c r="I227" s="13"/>
      <c r="L227" s="71"/>
      <c r="M227" s="57"/>
      <c r="O227" s="48"/>
      <c r="V227" s="53"/>
      <c r="AY227" s="14"/>
    </row>
    <row r="228" spans="2:51" x14ac:dyDescent="0.3">
      <c r="D228" s="70"/>
      <c r="E228" s="76"/>
      <c r="G228" s="13"/>
      <c r="H228" s="13"/>
      <c r="I228" s="13"/>
      <c r="L228" s="71"/>
      <c r="M228" s="57"/>
      <c r="O228" s="48"/>
      <c r="V228" s="53"/>
      <c r="AY228" s="14"/>
    </row>
    <row r="229" spans="2:51" x14ac:dyDescent="0.3">
      <c r="D229" s="70"/>
      <c r="E229" s="76"/>
      <c r="G229" s="13"/>
      <c r="H229" s="13"/>
      <c r="I229" s="13"/>
      <c r="L229" s="71"/>
      <c r="M229" s="57"/>
      <c r="O229" s="48"/>
      <c r="V229" s="53"/>
      <c r="AY229" s="14"/>
    </row>
    <row r="230" spans="2:51" x14ac:dyDescent="0.3">
      <c r="D230" s="70"/>
      <c r="E230" s="76"/>
      <c r="G230" s="13"/>
      <c r="H230" s="13"/>
      <c r="I230" s="13"/>
      <c r="L230" s="71"/>
      <c r="M230" s="57"/>
      <c r="O230" s="48"/>
      <c r="V230" s="53"/>
      <c r="AY230" s="14"/>
    </row>
    <row r="231" spans="2:51" x14ac:dyDescent="0.3">
      <c r="D231" s="70"/>
      <c r="E231" s="76"/>
      <c r="G231" s="13"/>
      <c r="H231" s="13"/>
      <c r="I231" s="13"/>
      <c r="L231" s="71"/>
      <c r="M231" s="57"/>
      <c r="O231" s="48"/>
      <c r="V231" s="53"/>
      <c r="AY231" s="14"/>
    </row>
    <row r="232" spans="2:51" x14ac:dyDescent="0.3">
      <c r="D232" s="70"/>
      <c r="E232" s="76"/>
      <c r="G232" s="13"/>
      <c r="H232" s="13"/>
      <c r="I232" s="13"/>
      <c r="L232" s="71"/>
      <c r="M232" s="57"/>
      <c r="O232" s="48"/>
      <c r="V232" s="53"/>
      <c r="AY232" s="14"/>
    </row>
    <row r="233" spans="2:51" x14ac:dyDescent="0.3">
      <c r="D233" s="70"/>
      <c r="E233" s="76"/>
      <c r="G233" s="13"/>
      <c r="H233" s="13"/>
      <c r="I233" s="13"/>
      <c r="L233" s="71"/>
      <c r="M233" s="57"/>
      <c r="O233" s="48"/>
      <c r="V233" s="53"/>
      <c r="AY233" s="14"/>
    </row>
    <row r="234" spans="2:51" x14ac:dyDescent="0.3">
      <c r="B234" s="10"/>
      <c r="C234" s="18"/>
      <c r="D234" s="70"/>
      <c r="E234" s="76"/>
      <c r="F234" s="63"/>
      <c r="G234" s="13"/>
      <c r="H234" s="13"/>
      <c r="I234" s="13"/>
      <c r="J234" s="47"/>
      <c r="K234" s="48"/>
      <c r="L234" s="64"/>
      <c r="M234" s="65"/>
      <c r="N234" s="49"/>
      <c r="O234" s="48"/>
      <c r="P234" s="47"/>
      <c r="R234" s="49"/>
      <c r="S234" s="48"/>
      <c r="T234" s="47"/>
      <c r="U234" s="48"/>
      <c r="V234" s="53"/>
      <c r="AL234" s="49"/>
      <c r="AM234" s="47"/>
      <c r="AN234" s="48"/>
      <c r="AO234" s="48"/>
      <c r="AY234" s="14"/>
    </row>
    <row r="235" spans="2:51" x14ac:dyDescent="0.3">
      <c r="B235" s="10"/>
      <c r="C235" s="18"/>
      <c r="D235" s="70"/>
      <c r="E235" s="76"/>
      <c r="F235" s="63"/>
      <c r="G235" s="13"/>
      <c r="H235" s="13"/>
      <c r="I235" s="13"/>
      <c r="J235" s="47"/>
      <c r="K235" s="48"/>
      <c r="L235" s="64"/>
      <c r="M235" s="65"/>
      <c r="N235" s="49"/>
      <c r="O235" s="48"/>
      <c r="P235" s="47"/>
      <c r="R235" s="49"/>
      <c r="S235" s="48"/>
      <c r="T235" s="47"/>
      <c r="U235" s="48"/>
      <c r="V235" s="53"/>
      <c r="AL235" s="49"/>
      <c r="AM235" s="47"/>
      <c r="AN235" s="48"/>
      <c r="AO235" s="48"/>
    </row>
    <row r="236" spans="2:51" x14ac:dyDescent="0.3">
      <c r="B236" s="10"/>
      <c r="C236" s="18"/>
      <c r="D236" s="70"/>
      <c r="E236" s="76"/>
      <c r="F236" s="63"/>
      <c r="G236" s="13"/>
      <c r="H236" s="13"/>
      <c r="I236" s="13"/>
      <c r="J236" s="47"/>
      <c r="K236" s="48"/>
      <c r="L236" s="64"/>
      <c r="M236" s="65"/>
      <c r="N236" s="49"/>
      <c r="O236" s="48"/>
      <c r="P236" s="47"/>
      <c r="R236" s="49"/>
      <c r="S236" s="48"/>
      <c r="T236" s="47"/>
      <c r="U236" s="48"/>
      <c r="V236" s="53"/>
      <c r="AL236" s="49"/>
      <c r="AM236" s="47"/>
      <c r="AN236" s="48"/>
      <c r="AO236" s="48"/>
    </row>
    <row r="237" spans="2:51" x14ac:dyDescent="0.3">
      <c r="D237" s="70"/>
      <c r="E237" s="76"/>
      <c r="G237" s="13"/>
      <c r="H237" s="13"/>
      <c r="I237" s="13"/>
      <c r="L237" s="71"/>
      <c r="M237" s="57"/>
      <c r="O237" s="48"/>
      <c r="V237" s="53"/>
    </row>
    <row r="238" spans="2:51" x14ac:dyDescent="0.3">
      <c r="D238" s="70"/>
      <c r="E238" s="76"/>
      <c r="G238" s="13"/>
      <c r="H238" s="13"/>
      <c r="I238" s="13"/>
      <c r="L238" s="71"/>
      <c r="M238" s="57"/>
      <c r="O238" s="48"/>
      <c r="V238" s="53"/>
    </row>
    <row r="239" spans="2:51" x14ac:dyDescent="0.3">
      <c r="D239" s="70"/>
      <c r="E239" s="76"/>
      <c r="G239" s="13"/>
      <c r="H239" s="13"/>
      <c r="I239" s="13"/>
      <c r="L239" s="71"/>
      <c r="M239" s="57"/>
      <c r="O239" s="48"/>
      <c r="V239" s="53"/>
    </row>
    <row r="240" spans="2:51" x14ac:dyDescent="0.3">
      <c r="D240" s="70"/>
      <c r="E240" s="76"/>
      <c r="G240" s="13"/>
      <c r="H240" s="13"/>
      <c r="I240" s="13"/>
      <c r="L240" s="71"/>
      <c r="M240" s="57"/>
      <c r="O240" s="48"/>
      <c r="V240" s="53"/>
    </row>
    <row r="241" spans="2:41" x14ac:dyDescent="0.3">
      <c r="D241" s="70"/>
      <c r="E241" s="76"/>
      <c r="G241" s="13"/>
      <c r="H241" s="13"/>
      <c r="I241" s="13"/>
      <c r="L241" s="71"/>
      <c r="M241" s="57"/>
      <c r="O241" s="48"/>
      <c r="V241" s="53"/>
    </row>
    <row r="242" spans="2:41" x14ac:dyDescent="0.3">
      <c r="D242" s="70"/>
      <c r="E242" s="76"/>
      <c r="G242" s="13"/>
      <c r="H242" s="13"/>
      <c r="I242" s="13"/>
      <c r="L242" s="71"/>
      <c r="M242" s="57"/>
      <c r="O242" s="48"/>
      <c r="V242" s="53"/>
    </row>
    <row r="243" spans="2:41" x14ac:dyDescent="0.3">
      <c r="D243" s="70"/>
      <c r="E243" s="76"/>
      <c r="G243" s="13"/>
      <c r="H243" s="13"/>
      <c r="I243" s="13"/>
      <c r="L243" s="71"/>
      <c r="M243" s="57"/>
      <c r="O243" s="48"/>
      <c r="V243" s="53"/>
    </row>
    <row r="244" spans="2:41" x14ac:dyDescent="0.3">
      <c r="D244" s="70"/>
      <c r="E244" s="76"/>
      <c r="G244" s="13"/>
      <c r="H244" s="13"/>
      <c r="I244" s="13"/>
      <c r="L244" s="71"/>
      <c r="M244" s="57"/>
      <c r="O244" s="48"/>
      <c r="V244" s="53"/>
    </row>
    <row r="245" spans="2:41" x14ac:dyDescent="0.3">
      <c r="D245" s="70"/>
      <c r="E245" s="76"/>
      <c r="G245" s="13"/>
      <c r="H245" s="13"/>
      <c r="I245" s="13"/>
      <c r="L245" s="71"/>
      <c r="M245" s="57"/>
      <c r="O245" s="48"/>
      <c r="V245" s="53"/>
    </row>
    <row r="246" spans="2:41" x14ac:dyDescent="0.3">
      <c r="D246" s="70"/>
      <c r="E246" s="76"/>
      <c r="G246" s="13"/>
      <c r="H246" s="13"/>
      <c r="I246" s="13"/>
      <c r="L246" s="71"/>
      <c r="M246" s="57"/>
      <c r="O246" s="48"/>
      <c r="V246" s="53"/>
    </row>
    <row r="247" spans="2:41" x14ac:dyDescent="0.3">
      <c r="D247" s="70"/>
      <c r="E247" s="76"/>
      <c r="G247" s="13"/>
      <c r="H247" s="13"/>
      <c r="I247" s="13"/>
      <c r="L247" s="71"/>
      <c r="M247" s="57"/>
      <c r="O247" s="48"/>
      <c r="V247" s="53"/>
    </row>
    <row r="248" spans="2:41" x14ac:dyDescent="0.3">
      <c r="D248" s="70"/>
      <c r="E248" s="76"/>
      <c r="G248" s="13"/>
      <c r="H248" s="13"/>
      <c r="I248" s="13"/>
      <c r="L248" s="71"/>
      <c r="M248" s="57"/>
      <c r="O248" s="48"/>
      <c r="V248" s="53"/>
    </row>
    <row r="249" spans="2:41" x14ac:dyDescent="0.3">
      <c r="D249" s="70"/>
      <c r="E249" s="76"/>
      <c r="G249" s="13"/>
      <c r="H249" s="13"/>
      <c r="I249" s="13"/>
      <c r="L249" s="71"/>
      <c r="M249" s="57"/>
      <c r="O249" s="48"/>
      <c r="V249" s="53"/>
    </row>
    <row r="250" spans="2:41" x14ac:dyDescent="0.3">
      <c r="D250" s="70"/>
      <c r="E250" s="76"/>
      <c r="G250" s="13"/>
      <c r="H250" s="13"/>
      <c r="I250" s="13"/>
      <c r="L250" s="71"/>
      <c r="M250" s="57"/>
      <c r="O250" s="48"/>
      <c r="V250" s="53"/>
    </row>
    <row r="251" spans="2:41" x14ac:dyDescent="0.3">
      <c r="D251" s="70"/>
      <c r="E251" s="76"/>
      <c r="G251" s="13"/>
      <c r="H251" s="13"/>
      <c r="I251" s="13"/>
      <c r="L251" s="71"/>
      <c r="M251" s="57"/>
      <c r="O251" s="48"/>
      <c r="V251" s="53"/>
    </row>
    <row r="252" spans="2:41" x14ac:dyDescent="0.3">
      <c r="D252" s="70"/>
      <c r="E252" s="76"/>
      <c r="G252" s="13"/>
      <c r="H252" s="13"/>
      <c r="I252" s="13"/>
      <c r="L252" s="71"/>
      <c r="M252" s="57"/>
      <c r="O252" s="48"/>
      <c r="V252" s="53"/>
    </row>
    <row r="253" spans="2:41" x14ac:dyDescent="0.3">
      <c r="B253" s="10"/>
      <c r="C253" s="18"/>
      <c r="D253" s="70"/>
      <c r="E253" s="76"/>
      <c r="F253" s="63"/>
      <c r="G253" s="13"/>
      <c r="H253" s="13"/>
      <c r="I253" s="13"/>
      <c r="J253" s="47"/>
      <c r="K253" s="48"/>
      <c r="L253" s="64"/>
      <c r="M253" s="65"/>
      <c r="N253" s="49"/>
      <c r="O253" s="48"/>
      <c r="P253" s="47"/>
      <c r="R253" s="49"/>
      <c r="S253" s="48"/>
      <c r="T253" s="47"/>
      <c r="U253" s="48"/>
      <c r="V253" s="53"/>
      <c r="AL253" s="49"/>
      <c r="AM253" s="47"/>
      <c r="AN253" s="48"/>
      <c r="AO253" s="48"/>
    </row>
    <row r="254" spans="2:41" x14ac:dyDescent="0.3">
      <c r="B254" s="10"/>
      <c r="C254" s="18"/>
      <c r="D254" s="70"/>
      <c r="E254" s="76"/>
      <c r="F254" s="63"/>
      <c r="G254" s="13"/>
      <c r="H254" s="13"/>
      <c r="I254" s="13"/>
      <c r="J254" s="47"/>
      <c r="K254" s="48"/>
      <c r="L254" s="64"/>
      <c r="M254" s="65"/>
      <c r="N254" s="49"/>
      <c r="O254" s="48"/>
      <c r="P254" s="47"/>
      <c r="R254" s="49"/>
      <c r="S254" s="48"/>
      <c r="T254" s="47"/>
      <c r="U254" s="48"/>
      <c r="V254" s="53"/>
      <c r="AL254" s="49"/>
      <c r="AM254" s="47"/>
      <c r="AN254" s="48"/>
      <c r="AO254" s="48"/>
    </row>
    <row r="255" spans="2:41" x14ac:dyDescent="0.3">
      <c r="B255" s="10"/>
      <c r="C255" s="18"/>
      <c r="D255" s="70"/>
      <c r="E255" s="76"/>
      <c r="F255" s="63"/>
      <c r="G255" s="13"/>
      <c r="H255" s="13"/>
      <c r="I255" s="13"/>
      <c r="J255" s="47"/>
      <c r="K255" s="48"/>
      <c r="L255" s="64"/>
      <c r="M255" s="65"/>
      <c r="N255" s="49"/>
      <c r="O255" s="48"/>
      <c r="P255" s="47"/>
      <c r="R255" s="49"/>
      <c r="S255" s="48"/>
      <c r="T255" s="47"/>
      <c r="U255" s="48"/>
      <c r="V255" s="53"/>
      <c r="AL255" s="49"/>
      <c r="AM255" s="47"/>
      <c r="AN255" s="48"/>
      <c r="AO255" s="48"/>
    </row>
    <row r="256" spans="2:41" x14ac:dyDescent="0.3">
      <c r="D256" s="70"/>
      <c r="E256" s="76"/>
      <c r="G256" s="13"/>
      <c r="H256" s="13"/>
      <c r="I256" s="13"/>
      <c r="L256" s="71"/>
      <c r="M256" s="57"/>
      <c r="O256" s="48"/>
      <c r="V256" s="53"/>
    </row>
    <row r="257" spans="4:22" x14ac:dyDescent="0.3">
      <c r="D257" s="70"/>
      <c r="E257" s="76"/>
      <c r="G257" s="13"/>
      <c r="H257" s="13"/>
      <c r="I257" s="13"/>
      <c r="L257" s="71"/>
      <c r="M257" s="57"/>
      <c r="O257" s="48"/>
      <c r="V257" s="53"/>
    </row>
    <row r="258" spans="4:22" x14ac:dyDescent="0.3">
      <c r="D258" s="70"/>
      <c r="E258" s="76"/>
      <c r="G258" s="13"/>
      <c r="H258" s="13"/>
      <c r="I258" s="13"/>
      <c r="L258" s="71"/>
      <c r="M258" s="57"/>
      <c r="O258" s="48"/>
      <c r="V258" s="53"/>
    </row>
    <row r="259" spans="4:22" x14ac:dyDescent="0.3">
      <c r="D259" s="70"/>
      <c r="E259" s="76"/>
      <c r="G259" s="13"/>
      <c r="H259" s="13"/>
      <c r="I259" s="13"/>
      <c r="L259" s="71"/>
      <c r="M259" s="57"/>
      <c r="O259" s="48"/>
      <c r="V259" s="53"/>
    </row>
    <row r="260" spans="4:22" x14ac:dyDescent="0.3">
      <c r="D260" s="70"/>
      <c r="E260" s="76"/>
      <c r="G260" s="13"/>
      <c r="H260" s="13"/>
      <c r="I260" s="13"/>
      <c r="L260" s="71"/>
      <c r="M260" s="57"/>
      <c r="O260" s="48"/>
      <c r="V260" s="53"/>
    </row>
    <row r="261" spans="4:22" x14ac:dyDescent="0.3">
      <c r="D261" s="70"/>
      <c r="E261" s="76"/>
      <c r="G261" s="13"/>
      <c r="H261" s="13"/>
      <c r="I261" s="13"/>
      <c r="L261" s="71"/>
      <c r="M261" s="57"/>
      <c r="O261" s="48"/>
      <c r="V261" s="53"/>
    </row>
    <row r="262" spans="4:22" x14ac:dyDescent="0.3">
      <c r="D262" s="70"/>
      <c r="E262" s="76"/>
      <c r="G262" s="13"/>
      <c r="H262" s="13"/>
      <c r="I262" s="13"/>
      <c r="L262" s="71"/>
      <c r="M262" s="57"/>
      <c r="O262" s="48"/>
      <c r="V262" s="53"/>
    </row>
    <row r="263" spans="4:22" x14ac:dyDescent="0.3">
      <c r="D263" s="70"/>
      <c r="E263" s="76"/>
      <c r="G263" s="13"/>
      <c r="H263" s="13"/>
      <c r="I263" s="13"/>
      <c r="L263" s="71"/>
      <c r="M263" s="57"/>
      <c r="O263" s="48"/>
      <c r="V263" s="53"/>
    </row>
    <row r="264" spans="4:22" x14ac:dyDescent="0.3">
      <c r="D264" s="70"/>
      <c r="E264" s="76"/>
      <c r="G264" s="13"/>
      <c r="H264" s="13"/>
      <c r="I264" s="13"/>
      <c r="L264" s="71"/>
      <c r="M264" s="57"/>
      <c r="O264" s="48"/>
      <c r="V264" s="53"/>
    </row>
    <row r="265" spans="4:22" x14ac:dyDescent="0.3">
      <c r="D265" s="70"/>
      <c r="E265" s="76"/>
      <c r="G265" s="13"/>
      <c r="H265" s="13"/>
      <c r="I265" s="13"/>
      <c r="L265" s="71"/>
      <c r="M265" s="57"/>
      <c r="O265" s="48"/>
      <c r="V265" s="53"/>
    </row>
    <row r="266" spans="4:22" x14ac:dyDescent="0.3">
      <c r="D266" s="70"/>
      <c r="E266" s="76"/>
      <c r="G266" s="13"/>
      <c r="H266" s="13"/>
      <c r="I266" s="13"/>
      <c r="L266" s="71"/>
      <c r="M266" s="57"/>
      <c r="O266" s="48"/>
      <c r="V266" s="53"/>
    </row>
    <row r="267" spans="4:22" x14ac:dyDescent="0.3">
      <c r="D267" s="70"/>
      <c r="E267" s="76"/>
      <c r="G267" s="13"/>
      <c r="H267" s="13"/>
      <c r="I267" s="13"/>
      <c r="L267" s="71"/>
      <c r="M267" s="57"/>
      <c r="O267" s="48"/>
      <c r="V267" s="53"/>
    </row>
    <row r="268" spans="4:22" x14ac:dyDescent="0.3">
      <c r="D268" s="70"/>
      <c r="E268" s="76"/>
      <c r="G268" s="13"/>
      <c r="H268" s="13"/>
      <c r="I268" s="13"/>
      <c r="L268" s="71"/>
      <c r="M268" s="57"/>
      <c r="O268" s="48"/>
      <c r="V268" s="53"/>
    </row>
    <row r="269" spans="4:22" x14ac:dyDescent="0.3">
      <c r="D269" s="70"/>
      <c r="E269" s="76"/>
      <c r="G269" s="13"/>
      <c r="H269" s="13"/>
      <c r="I269" s="13"/>
      <c r="L269" s="71"/>
      <c r="M269" s="57"/>
      <c r="O269" s="48"/>
      <c r="V269" s="53"/>
    </row>
    <row r="270" spans="4:22" x14ac:dyDescent="0.3">
      <c r="D270" s="70"/>
      <c r="E270" s="76"/>
      <c r="G270" s="13"/>
      <c r="H270" s="13"/>
      <c r="I270" s="13"/>
      <c r="L270" s="71"/>
      <c r="M270" s="57"/>
      <c r="O270" s="48"/>
      <c r="V270" s="53"/>
    </row>
    <row r="271" spans="4:22" x14ac:dyDescent="0.3">
      <c r="D271" s="70"/>
      <c r="E271" s="76"/>
      <c r="G271" s="13"/>
      <c r="H271" s="13"/>
      <c r="I271" s="13"/>
      <c r="L271" s="71"/>
      <c r="M271" s="57"/>
      <c r="O271" s="48"/>
      <c r="V271" s="53"/>
    </row>
    <row r="272" spans="4:22" x14ac:dyDescent="0.3">
      <c r="D272" s="70"/>
      <c r="E272" s="76"/>
      <c r="G272" s="13"/>
      <c r="H272" s="13"/>
      <c r="I272" s="13"/>
      <c r="L272" s="71"/>
      <c r="M272" s="57"/>
      <c r="O272" s="48"/>
      <c r="V272" s="53"/>
    </row>
    <row r="273" spans="4:22" x14ac:dyDescent="0.3">
      <c r="D273" s="70"/>
      <c r="E273" s="76"/>
      <c r="G273" s="13"/>
      <c r="H273" s="13"/>
      <c r="I273" s="13"/>
      <c r="L273" s="71"/>
      <c r="M273" s="57"/>
      <c r="O273" s="48"/>
      <c r="V273" s="53"/>
    </row>
    <row r="274" spans="4:22" x14ac:dyDescent="0.3">
      <c r="D274" s="70"/>
      <c r="E274" s="76"/>
      <c r="G274" s="13"/>
      <c r="H274" s="13"/>
      <c r="I274" s="13"/>
      <c r="L274" s="71"/>
      <c r="M274" s="57"/>
      <c r="O274" s="48"/>
      <c r="V274" s="53"/>
    </row>
    <row r="275" spans="4:22" x14ac:dyDescent="0.3">
      <c r="D275" s="70"/>
      <c r="E275" s="76"/>
      <c r="G275" s="13"/>
      <c r="H275" s="13"/>
      <c r="I275" s="13"/>
      <c r="L275" s="71"/>
      <c r="M275" s="57"/>
      <c r="O275" s="48"/>
      <c r="V275" s="53"/>
    </row>
    <row r="276" spans="4:22" x14ac:dyDescent="0.3">
      <c r="D276" s="70"/>
      <c r="E276" s="76"/>
      <c r="G276" s="13"/>
      <c r="H276" s="13"/>
      <c r="I276" s="13"/>
      <c r="L276" s="71"/>
      <c r="M276" s="57"/>
      <c r="O276" s="48"/>
      <c r="V276" s="53"/>
    </row>
    <row r="277" spans="4:22" x14ac:dyDescent="0.3">
      <c r="D277" s="70"/>
      <c r="E277" s="76"/>
      <c r="G277" s="13"/>
      <c r="H277" s="13"/>
      <c r="I277" s="13"/>
      <c r="L277" s="71"/>
      <c r="M277" s="57"/>
      <c r="O277" s="48"/>
      <c r="V277" s="53"/>
    </row>
    <row r="278" spans="4:22" x14ac:dyDescent="0.3">
      <c r="D278" s="70"/>
      <c r="E278" s="76"/>
      <c r="G278" s="13"/>
      <c r="H278" s="13"/>
      <c r="I278" s="13"/>
      <c r="L278" s="71"/>
      <c r="M278" s="57"/>
      <c r="O278" s="48"/>
      <c r="V278" s="53"/>
    </row>
    <row r="279" spans="4:22" x14ac:dyDescent="0.3">
      <c r="D279" s="70"/>
      <c r="E279" s="76"/>
      <c r="G279" s="13"/>
      <c r="H279" s="13"/>
      <c r="I279" s="13"/>
      <c r="L279" s="71"/>
      <c r="M279" s="57"/>
      <c r="O279" s="48"/>
      <c r="V279" s="53"/>
    </row>
    <row r="280" spans="4:22" x14ac:dyDescent="0.3">
      <c r="D280" s="70"/>
      <c r="E280" s="76"/>
      <c r="G280" s="13"/>
      <c r="H280" s="13"/>
      <c r="I280" s="13"/>
      <c r="L280" s="71"/>
      <c r="M280" s="57"/>
      <c r="O280" s="48"/>
      <c r="V280" s="53"/>
    </row>
    <row r="281" spans="4:22" x14ac:dyDescent="0.3">
      <c r="D281" s="70"/>
      <c r="E281" s="76"/>
      <c r="G281" s="13"/>
      <c r="H281" s="13"/>
      <c r="I281" s="13"/>
      <c r="L281" s="71"/>
      <c r="M281" s="57"/>
      <c r="O281" s="48"/>
      <c r="V281" s="53"/>
    </row>
    <row r="282" spans="4:22" x14ac:dyDescent="0.3">
      <c r="D282" s="70"/>
      <c r="E282" s="76"/>
      <c r="G282" s="13"/>
      <c r="H282" s="13"/>
      <c r="I282" s="13"/>
      <c r="L282" s="71"/>
      <c r="M282" s="57"/>
      <c r="O282" s="48"/>
      <c r="V282" s="53"/>
    </row>
    <row r="283" spans="4:22" x14ac:dyDescent="0.3">
      <c r="D283" s="70"/>
      <c r="E283" s="76"/>
      <c r="G283" s="13"/>
      <c r="H283" s="13"/>
      <c r="I283" s="13"/>
      <c r="L283" s="71"/>
      <c r="M283" s="57"/>
      <c r="O283" s="48"/>
      <c r="V283" s="53"/>
    </row>
    <row r="284" spans="4:22" x14ac:dyDescent="0.3">
      <c r="D284" s="70"/>
      <c r="E284" s="76"/>
      <c r="G284" s="13"/>
      <c r="H284" s="13"/>
      <c r="I284" s="13"/>
      <c r="L284" s="71"/>
      <c r="M284" s="57"/>
      <c r="O284" s="48"/>
      <c r="V284" s="53"/>
    </row>
    <row r="285" spans="4:22" x14ac:dyDescent="0.3">
      <c r="D285" s="70"/>
      <c r="E285" s="76"/>
      <c r="G285" s="13"/>
      <c r="H285" s="13"/>
      <c r="I285" s="13"/>
      <c r="L285" s="71"/>
      <c r="M285" s="57"/>
      <c r="O285" s="48"/>
      <c r="V285" s="53"/>
    </row>
    <row r="286" spans="4:22" x14ac:dyDescent="0.3">
      <c r="D286" s="70"/>
      <c r="E286" s="76"/>
      <c r="G286" s="13"/>
      <c r="H286" s="13"/>
      <c r="I286" s="13"/>
      <c r="L286" s="71"/>
      <c r="M286" s="57"/>
      <c r="O286" s="48"/>
      <c r="V286" s="53"/>
    </row>
    <row r="287" spans="4:22" x14ac:dyDescent="0.3">
      <c r="D287" s="70"/>
      <c r="E287" s="76"/>
      <c r="G287" s="13"/>
      <c r="H287" s="13"/>
      <c r="I287" s="13"/>
      <c r="L287" s="71"/>
      <c r="M287" s="57"/>
      <c r="O287" s="48"/>
      <c r="V287" s="53"/>
    </row>
    <row r="288" spans="4:22" x14ac:dyDescent="0.3">
      <c r="D288" s="70"/>
      <c r="E288" s="76"/>
      <c r="G288" s="13"/>
      <c r="H288" s="13"/>
      <c r="I288" s="13"/>
      <c r="L288" s="71"/>
      <c r="M288" s="57"/>
      <c r="O288" s="48"/>
      <c r="V288" s="53"/>
    </row>
    <row r="289" spans="2:41" x14ac:dyDescent="0.3">
      <c r="D289" s="70"/>
      <c r="E289" s="76"/>
      <c r="G289" s="13"/>
      <c r="H289" s="13"/>
      <c r="I289" s="13"/>
      <c r="L289" s="71"/>
      <c r="M289" s="57"/>
      <c r="O289" s="48"/>
      <c r="V289" s="53"/>
    </row>
    <row r="290" spans="2:41" x14ac:dyDescent="0.3">
      <c r="B290" s="10"/>
      <c r="C290" s="18"/>
      <c r="D290" s="70"/>
      <c r="E290" s="76"/>
      <c r="F290" s="63"/>
      <c r="G290" s="13"/>
      <c r="H290" s="13"/>
      <c r="I290" s="13"/>
      <c r="J290" s="47"/>
      <c r="K290" s="48"/>
      <c r="L290" s="64"/>
      <c r="M290" s="65"/>
      <c r="N290" s="49"/>
      <c r="O290" s="48"/>
      <c r="P290" s="47"/>
      <c r="R290" s="49"/>
      <c r="S290" s="48"/>
      <c r="T290" s="47"/>
      <c r="U290" s="48"/>
      <c r="V290" s="53"/>
      <c r="AL290" s="49"/>
      <c r="AM290" s="47"/>
      <c r="AN290" s="48"/>
      <c r="AO290" s="48"/>
    </row>
    <row r="291" spans="2:41" x14ac:dyDescent="0.3">
      <c r="B291" s="10"/>
      <c r="C291" s="18"/>
      <c r="D291" s="70"/>
      <c r="E291" s="76"/>
      <c r="F291" s="63"/>
      <c r="G291" s="13"/>
      <c r="H291" s="13"/>
      <c r="I291" s="13"/>
      <c r="J291" s="47"/>
      <c r="K291" s="48"/>
      <c r="L291" s="64"/>
      <c r="M291" s="65"/>
      <c r="N291" s="49"/>
      <c r="O291" s="48"/>
      <c r="P291" s="47"/>
      <c r="R291" s="49"/>
      <c r="S291" s="48"/>
      <c r="T291" s="47"/>
      <c r="U291" s="48"/>
      <c r="V291" s="53"/>
      <c r="AL291" s="49"/>
      <c r="AM291" s="47"/>
      <c r="AN291" s="48"/>
      <c r="AO291" s="48"/>
    </row>
    <row r="292" spans="2:41" x14ac:dyDescent="0.3">
      <c r="B292" s="10"/>
      <c r="C292" s="18"/>
      <c r="D292" s="70"/>
      <c r="E292" s="76"/>
      <c r="F292" s="63"/>
      <c r="G292" s="13"/>
      <c r="H292" s="13"/>
      <c r="I292" s="13"/>
      <c r="J292" s="47"/>
      <c r="K292" s="48"/>
      <c r="L292" s="64"/>
      <c r="M292" s="65"/>
      <c r="N292" s="49"/>
      <c r="O292" s="48"/>
      <c r="P292" s="47"/>
      <c r="R292" s="49"/>
      <c r="S292" s="48"/>
      <c r="T292" s="47"/>
      <c r="U292" s="48"/>
      <c r="V292" s="53"/>
      <c r="AL292" s="49"/>
      <c r="AM292" s="47"/>
      <c r="AN292" s="48"/>
      <c r="AO292" s="48"/>
    </row>
    <row r="293" spans="2:41" x14ac:dyDescent="0.3">
      <c r="B293" s="10"/>
      <c r="C293" s="18"/>
      <c r="D293" s="70"/>
      <c r="E293" s="76"/>
      <c r="F293" s="63"/>
      <c r="G293" s="13"/>
      <c r="H293" s="13"/>
      <c r="I293" s="13"/>
      <c r="J293" s="47"/>
      <c r="K293" s="48"/>
      <c r="L293" s="64"/>
      <c r="M293" s="65"/>
      <c r="N293" s="49"/>
      <c r="O293" s="48"/>
      <c r="P293" s="47"/>
      <c r="R293" s="49"/>
      <c r="S293" s="48"/>
      <c r="T293" s="47"/>
      <c r="U293" s="48"/>
      <c r="V293" s="53"/>
      <c r="AL293" s="49"/>
      <c r="AM293" s="47"/>
      <c r="AN293" s="48"/>
      <c r="AO293" s="48"/>
    </row>
    <row r="294" spans="2:41" x14ac:dyDescent="0.3">
      <c r="B294" s="10"/>
      <c r="C294" s="18"/>
      <c r="D294" s="70"/>
      <c r="E294" s="76"/>
      <c r="F294" s="63"/>
      <c r="G294" s="13"/>
      <c r="H294" s="13"/>
      <c r="I294" s="13"/>
      <c r="J294" s="47"/>
      <c r="K294" s="48"/>
      <c r="L294" s="64"/>
      <c r="M294" s="65"/>
      <c r="N294" s="49"/>
      <c r="O294" s="48"/>
      <c r="P294" s="47"/>
      <c r="R294" s="49"/>
      <c r="S294" s="48"/>
      <c r="T294" s="47"/>
      <c r="U294" s="48"/>
      <c r="V294" s="53"/>
      <c r="AL294" s="49"/>
      <c r="AM294" s="47"/>
      <c r="AN294" s="48"/>
      <c r="AO294" s="48"/>
    </row>
    <row r="295" spans="2:41" x14ac:dyDescent="0.3">
      <c r="B295" s="10"/>
      <c r="C295" s="18"/>
      <c r="D295" s="70"/>
      <c r="E295" s="76"/>
      <c r="F295" s="63"/>
      <c r="G295" s="13"/>
      <c r="H295" s="13"/>
      <c r="I295" s="13"/>
      <c r="J295" s="47"/>
      <c r="K295" s="48"/>
      <c r="L295" s="64"/>
      <c r="M295" s="65"/>
      <c r="N295" s="49"/>
      <c r="O295" s="48"/>
      <c r="P295" s="47"/>
      <c r="R295" s="49"/>
      <c r="S295" s="48"/>
      <c r="T295" s="47"/>
      <c r="U295" s="48"/>
      <c r="V295" s="53"/>
      <c r="AL295" s="49"/>
      <c r="AM295" s="47"/>
      <c r="AN295" s="48"/>
      <c r="AO295" s="48"/>
    </row>
    <row r="296" spans="2:41" x14ac:dyDescent="0.3">
      <c r="B296" s="10"/>
      <c r="C296" s="18"/>
      <c r="D296" s="70"/>
      <c r="E296" s="76"/>
      <c r="F296" s="63"/>
      <c r="G296" s="13"/>
      <c r="H296" s="13"/>
      <c r="I296" s="13"/>
      <c r="J296" s="47"/>
      <c r="K296" s="48"/>
      <c r="L296" s="64"/>
      <c r="M296" s="65"/>
      <c r="N296" s="49"/>
      <c r="O296" s="48"/>
      <c r="P296" s="47"/>
      <c r="R296" s="49"/>
      <c r="S296" s="48"/>
      <c r="T296" s="47"/>
      <c r="U296" s="48"/>
      <c r="V296" s="53"/>
      <c r="AL296" s="49"/>
      <c r="AM296" s="47"/>
      <c r="AN296" s="48"/>
      <c r="AO296" s="48"/>
    </row>
    <row r="297" spans="2:41" x14ac:dyDescent="0.3">
      <c r="B297" s="10"/>
      <c r="C297" s="18"/>
      <c r="D297" s="70"/>
      <c r="E297" s="76"/>
      <c r="F297" s="63"/>
      <c r="G297" s="13"/>
      <c r="H297" s="13"/>
      <c r="I297" s="13"/>
      <c r="J297" s="47"/>
      <c r="K297" s="48"/>
      <c r="L297" s="64"/>
      <c r="M297" s="65"/>
      <c r="N297" s="49"/>
      <c r="O297" s="48"/>
      <c r="P297" s="47"/>
      <c r="R297" s="49"/>
      <c r="S297" s="48"/>
      <c r="T297" s="47"/>
      <c r="U297" s="48"/>
      <c r="V297" s="53"/>
      <c r="AL297" s="49"/>
      <c r="AM297" s="47"/>
      <c r="AN297" s="48"/>
      <c r="AO297" s="48"/>
    </row>
    <row r="298" spans="2:41" x14ac:dyDescent="0.3">
      <c r="B298" s="10"/>
      <c r="C298" s="18"/>
      <c r="D298" s="70"/>
      <c r="E298" s="76"/>
      <c r="F298" s="63"/>
      <c r="G298" s="13"/>
      <c r="H298" s="13"/>
      <c r="I298" s="13"/>
      <c r="J298" s="47"/>
      <c r="K298" s="48"/>
      <c r="L298" s="64"/>
      <c r="M298" s="65"/>
      <c r="N298" s="49"/>
      <c r="O298" s="48"/>
      <c r="P298" s="47"/>
      <c r="R298" s="49"/>
      <c r="S298" s="48"/>
      <c r="T298" s="47"/>
      <c r="U298" s="48"/>
      <c r="V298" s="53"/>
      <c r="AL298" s="49"/>
      <c r="AM298" s="47"/>
      <c r="AN298" s="48"/>
      <c r="AO298" s="48"/>
    </row>
    <row r="299" spans="2:41" x14ac:dyDescent="0.3">
      <c r="B299" s="10"/>
      <c r="C299" s="18"/>
      <c r="D299" s="70"/>
      <c r="E299" s="76"/>
      <c r="F299" s="63"/>
      <c r="G299" s="13"/>
      <c r="H299" s="13"/>
      <c r="I299" s="13"/>
      <c r="J299" s="47"/>
      <c r="K299" s="48"/>
      <c r="L299" s="64"/>
      <c r="M299" s="65"/>
      <c r="N299" s="49"/>
      <c r="O299" s="48"/>
      <c r="P299" s="47"/>
      <c r="R299" s="49"/>
      <c r="S299" s="48"/>
      <c r="T299" s="47"/>
      <c r="U299" s="48"/>
      <c r="V299" s="53"/>
      <c r="AL299" s="49"/>
      <c r="AM299" s="47"/>
      <c r="AN299" s="48"/>
      <c r="AO299" s="48"/>
    </row>
    <row r="300" spans="2:41" x14ac:dyDescent="0.3">
      <c r="B300" s="10"/>
      <c r="C300" s="18"/>
      <c r="D300" s="70"/>
      <c r="E300" s="76"/>
      <c r="F300" s="63"/>
      <c r="G300" s="13"/>
      <c r="H300" s="13"/>
      <c r="I300" s="13"/>
      <c r="J300" s="47"/>
      <c r="K300" s="48"/>
      <c r="L300" s="64"/>
      <c r="M300" s="65"/>
      <c r="N300" s="49"/>
      <c r="O300" s="48"/>
      <c r="P300" s="47"/>
      <c r="R300" s="49"/>
      <c r="S300" s="48"/>
      <c r="T300" s="47"/>
      <c r="U300" s="48"/>
      <c r="V300" s="53"/>
      <c r="AL300" s="49"/>
      <c r="AM300" s="47"/>
      <c r="AN300" s="48"/>
      <c r="AO300" s="48"/>
    </row>
    <row r="301" spans="2:41" x14ac:dyDescent="0.3">
      <c r="B301" s="10"/>
      <c r="C301" s="18"/>
      <c r="D301" s="70"/>
      <c r="E301" s="76"/>
      <c r="F301" s="63"/>
      <c r="G301" s="13"/>
      <c r="H301" s="13"/>
      <c r="I301" s="13"/>
      <c r="J301" s="47"/>
      <c r="K301" s="48"/>
      <c r="L301" s="64"/>
      <c r="M301" s="65"/>
      <c r="N301" s="49"/>
      <c r="O301" s="48"/>
      <c r="P301" s="47"/>
      <c r="R301" s="49"/>
      <c r="S301" s="48"/>
      <c r="T301" s="47"/>
      <c r="U301" s="48"/>
      <c r="V301" s="53"/>
      <c r="AL301" s="49"/>
      <c r="AM301" s="47"/>
      <c r="AN301" s="48"/>
      <c r="AO301" s="48"/>
    </row>
    <row r="302" spans="2:41" x14ac:dyDescent="0.3">
      <c r="B302" s="10"/>
      <c r="C302" s="18"/>
      <c r="D302" s="70"/>
      <c r="E302" s="76"/>
      <c r="F302" s="63"/>
      <c r="G302" s="13"/>
      <c r="H302" s="13"/>
      <c r="I302" s="13"/>
      <c r="J302" s="47"/>
      <c r="K302" s="48"/>
      <c r="L302" s="64"/>
      <c r="M302" s="65"/>
      <c r="N302" s="49"/>
      <c r="O302" s="48"/>
      <c r="P302" s="47"/>
      <c r="R302" s="49"/>
      <c r="S302" s="48"/>
      <c r="T302" s="47"/>
      <c r="U302" s="48"/>
      <c r="V302" s="53"/>
      <c r="AL302" s="49"/>
      <c r="AM302" s="47"/>
      <c r="AN302" s="48"/>
      <c r="AO302" s="48"/>
    </row>
    <row r="303" spans="2:41" x14ac:dyDescent="0.3">
      <c r="B303" s="10"/>
      <c r="C303" s="18"/>
      <c r="D303" s="70"/>
      <c r="E303" s="76"/>
      <c r="F303" s="63"/>
      <c r="G303" s="13"/>
      <c r="H303" s="13"/>
      <c r="I303" s="13"/>
      <c r="J303" s="47"/>
      <c r="K303" s="48"/>
      <c r="L303" s="64"/>
      <c r="M303" s="65"/>
      <c r="N303" s="49"/>
      <c r="O303" s="48"/>
      <c r="P303" s="47"/>
      <c r="R303" s="49"/>
      <c r="S303" s="48"/>
      <c r="T303" s="47"/>
      <c r="U303" s="48"/>
      <c r="V303" s="53"/>
      <c r="AL303" s="49"/>
      <c r="AM303" s="47"/>
      <c r="AN303" s="48"/>
      <c r="AO303" s="48"/>
    </row>
    <row r="304" spans="2:41" x14ac:dyDescent="0.3">
      <c r="D304" s="70"/>
      <c r="E304" s="76"/>
      <c r="G304" s="13"/>
      <c r="H304" s="13"/>
      <c r="I304" s="13"/>
      <c r="L304" s="71"/>
      <c r="M304" s="57"/>
      <c r="O304" s="48"/>
      <c r="V304" s="53"/>
    </row>
    <row r="305" spans="4:22" x14ac:dyDescent="0.3">
      <c r="D305" s="70"/>
      <c r="E305" s="76"/>
      <c r="G305" s="13"/>
      <c r="H305" s="13"/>
      <c r="I305" s="13"/>
      <c r="L305" s="71"/>
      <c r="M305" s="57"/>
      <c r="O305" s="48"/>
      <c r="V305" s="53"/>
    </row>
    <row r="306" spans="4:22" x14ac:dyDescent="0.3">
      <c r="D306" s="70"/>
      <c r="E306" s="76"/>
      <c r="G306" s="13"/>
      <c r="H306" s="13"/>
      <c r="I306" s="13"/>
      <c r="L306" s="71"/>
      <c r="M306" s="57"/>
      <c r="O306" s="48"/>
      <c r="V306" s="53"/>
    </row>
    <row r="307" spans="4:22" x14ac:dyDescent="0.3">
      <c r="D307" s="70"/>
      <c r="E307" s="76"/>
      <c r="G307" s="13"/>
      <c r="H307" s="13"/>
      <c r="I307" s="13"/>
      <c r="L307" s="71"/>
      <c r="M307" s="57"/>
      <c r="O307" s="48"/>
      <c r="V307" s="53"/>
    </row>
    <row r="308" spans="4:22" x14ac:dyDescent="0.3">
      <c r="D308" s="70"/>
      <c r="E308" s="76"/>
      <c r="G308" s="13"/>
      <c r="H308" s="13"/>
      <c r="I308" s="13"/>
      <c r="L308" s="71"/>
      <c r="M308" s="57"/>
      <c r="O308" s="48"/>
      <c r="V308" s="53"/>
    </row>
    <row r="309" spans="4:22" x14ac:dyDescent="0.3">
      <c r="D309" s="70"/>
      <c r="E309" s="76"/>
      <c r="G309" s="13"/>
      <c r="H309" s="13"/>
      <c r="I309" s="13"/>
      <c r="L309" s="71"/>
      <c r="M309" s="57"/>
      <c r="O309" s="48"/>
      <c r="V309" s="53"/>
    </row>
    <row r="310" spans="4:22" x14ac:dyDescent="0.3">
      <c r="D310" s="70"/>
      <c r="E310" s="76"/>
      <c r="G310" s="13"/>
      <c r="H310" s="13"/>
      <c r="I310" s="13"/>
      <c r="L310" s="71"/>
      <c r="M310" s="57"/>
      <c r="O310" s="48"/>
      <c r="V310" s="53"/>
    </row>
    <row r="311" spans="4:22" x14ac:dyDescent="0.3">
      <c r="D311" s="70"/>
      <c r="E311" s="76"/>
      <c r="G311" s="13"/>
      <c r="H311" s="13"/>
      <c r="I311" s="13"/>
      <c r="L311" s="71"/>
      <c r="M311" s="57"/>
      <c r="O311" s="48"/>
      <c r="V311" s="53"/>
    </row>
    <row r="312" spans="4:22" x14ac:dyDescent="0.3">
      <c r="D312" s="70"/>
      <c r="E312" s="76"/>
      <c r="G312" s="13"/>
      <c r="H312" s="13"/>
      <c r="I312" s="13"/>
      <c r="L312" s="71"/>
      <c r="M312" s="57"/>
      <c r="O312" s="48"/>
      <c r="V312" s="53"/>
    </row>
    <row r="313" spans="4:22" x14ac:dyDescent="0.3">
      <c r="D313" s="70"/>
      <c r="E313" s="76"/>
      <c r="G313" s="13"/>
      <c r="H313" s="13"/>
      <c r="I313" s="13"/>
      <c r="L313" s="71"/>
      <c r="M313" s="57"/>
      <c r="O313" s="48"/>
      <c r="V313" s="53"/>
    </row>
    <row r="314" spans="4:22" x14ac:dyDescent="0.3">
      <c r="D314" s="70"/>
      <c r="E314" s="76"/>
      <c r="G314" s="13"/>
      <c r="H314" s="13"/>
      <c r="I314" s="13"/>
      <c r="L314" s="71"/>
      <c r="M314" s="57"/>
      <c r="O314" s="48"/>
      <c r="V314" s="53"/>
    </row>
    <row r="315" spans="4:22" x14ac:dyDescent="0.3">
      <c r="D315" s="70"/>
      <c r="E315" s="76"/>
      <c r="G315" s="13"/>
      <c r="H315" s="13"/>
      <c r="I315" s="13"/>
      <c r="L315" s="71"/>
      <c r="M315" s="57"/>
      <c r="O315" s="48"/>
      <c r="V315" s="53"/>
    </row>
    <row r="316" spans="4:22" x14ac:dyDescent="0.3">
      <c r="D316" s="70"/>
      <c r="E316" s="76"/>
      <c r="G316" s="13"/>
      <c r="H316" s="13"/>
      <c r="I316" s="13"/>
      <c r="L316" s="71"/>
      <c r="M316" s="57"/>
      <c r="O316" s="48"/>
      <c r="V316" s="53"/>
    </row>
    <row r="317" spans="4:22" x14ac:dyDescent="0.3">
      <c r="D317" s="70"/>
      <c r="E317" s="76"/>
      <c r="G317" s="13"/>
      <c r="H317" s="13"/>
      <c r="I317" s="13"/>
      <c r="L317" s="71"/>
      <c r="M317" s="57"/>
      <c r="O317" s="48"/>
      <c r="V317" s="53"/>
    </row>
    <row r="318" spans="4:22" x14ac:dyDescent="0.3">
      <c r="D318" s="70"/>
      <c r="E318" s="76"/>
      <c r="G318" s="13"/>
      <c r="H318" s="13"/>
      <c r="I318" s="13"/>
      <c r="L318" s="71"/>
      <c r="M318" s="57"/>
      <c r="O318" s="48"/>
      <c r="V318" s="53"/>
    </row>
    <row r="319" spans="4:22" x14ac:dyDescent="0.3">
      <c r="D319" s="70"/>
      <c r="E319" s="76"/>
      <c r="G319" s="13"/>
      <c r="H319" s="13"/>
      <c r="I319" s="13"/>
      <c r="L319" s="71"/>
      <c r="M319" s="57"/>
      <c r="O319" s="48"/>
      <c r="V319" s="53"/>
    </row>
    <row r="320" spans="4:22" x14ac:dyDescent="0.3">
      <c r="D320" s="70"/>
      <c r="E320" s="76"/>
      <c r="G320" s="13"/>
      <c r="H320" s="13"/>
      <c r="I320" s="13"/>
      <c r="L320" s="71"/>
      <c r="M320" s="57"/>
      <c r="O320" s="48"/>
      <c r="V320" s="53"/>
    </row>
    <row r="321" spans="4:22" x14ac:dyDescent="0.3">
      <c r="D321" s="70"/>
      <c r="E321" s="76"/>
      <c r="G321" s="13"/>
      <c r="H321" s="13"/>
      <c r="I321" s="13"/>
      <c r="L321" s="71"/>
      <c r="M321" s="57"/>
      <c r="O321" s="48"/>
      <c r="V321" s="53"/>
    </row>
    <row r="322" spans="4:22" x14ac:dyDescent="0.3">
      <c r="D322" s="70"/>
      <c r="E322" s="76"/>
      <c r="G322" s="13"/>
      <c r="H322" s="13"/>
      <c r="I322" s="13"/>
      <c r="L322" s="71"/>
      <c r="M322" s="57"/>
      <c r="O322" s="48"/>
      <c r="V322" s="53"/>
    </row>
    <row r="323" spans="4:22" x14ac:dyDescent="0.3">
      <c r="D323" s="70"/>
      <c r="E323" s="76"/>
      <c r="G323" s="13"/>
      <c r="H323" s="13"/>
      <c r="I323" s="13"/>
      <c r="L323" s="71"/>
      <c r="M323" s="57"/>
      <c r="O323" s="48"/>
      <c r="V323" s="53"/>
    </row>
    <row r="324" spans="4:22" x14ac:dyDescent="0.3">
      <c r="D324" s="70"/>
      <c r="E324" s="76"/>
      <c r="G324" s="13"/>
      <c r="H324" s="13"/>
      <c r="I324" s="13"/>
      <c r="L324" s="71"/>
      <c r="M324" s="57"/>
      <c r="O324" s="48"/>
      <c r="V324" s="53"/>
    </row>
    <row r="325" spans="4:22" x14ac:dyDescent="0.3">
      <c r="D325" s="70"/>
      <c r="E325" s="76"/>
      <c r="G325" s="13"/>
      <c r="H325" s="13"/>
      <c r="I325" s="13"/>
      <c r="L325" s="71"/>
      <c r="M325" s="57"/>
      <c r="O325" s="48"/>
      <c r="V325" s="53"/>
    </row>
    <row r="326" spans="4:22" x14ac:dyDescent="0.3">
      <c r="D326" s="70"/>
      <c r="E326" s="76"/>
      <c r="G326" s="13"/>
      <c r="H326" s="13"/>
      <c r="I326" s="13"/>
      <c r="L326" s="71"/>
      <c r="M326" s="57"/>
      <c r="O326" s="48"/>
      <c r="V326" s="53"/>
    </row>
    <row r="327" spans="4:22" x14ac:dyDescent="0.3">
      <c r="D327" s="70"/>
      <c r="E327" s="76"/>
      <c r="G327" s="13"/>
      <c r="H327" s="13"/>
      <c r="I327" s="13"/>
      <c r="L327" s="71"/>
      <c r="M327" s="57"/>
      <c r="O327" s="48"/>
      <c r="V327" s="53"/>
    </row>
    <row r="328" spans="4:22" x14ac:dyDescent="0.3">
      <c r="D328" s="70"/>
      <c r="E328" s="76"/>
      <c r="G328" s="13"/>
      <c r="H328" s="13"/>
      <c r="I328" s="13"/>
      <c r="L328" s="71"/>
      <c r="M328" s="57"/>
      <c r="O328" s="48"/>
      <c r="V328" s="53"/>
    </row>
    <row r="329" spans="4:22" x14ac:dyDescent="0.3">
      <c r="D329" s="70"/>
      <c r="E329" s="76"/>
      <c r="G329" s="13"/>
      <c r="H329" s="13"/>
      <c r="I329" s="13"/>
      <c r="L329" s="71"/>
      <c r="M329" s="57"/>
      <c r="O329" s="48"/>
      <c r="V329" s="53"/>
    </row>
    <row r="330" spans="4:22" x14ac:dyDescent="0.3">
      <c r="D330" s="70"/>
      <c r="E330" s="76"/>
      <c r="G330" s="13"/>
      <c r="H330" s="13"/>
      <c r="I330" s="13"/>
      <c r="L330" s="71"/>
      <c r="M330" s="57"/>
      <c r="O330" s="48"/>
      <c r="V330" s="53"/>
    </row>
    <row r="331" spans="4:22" x14ac:dyDescent="0.3">
      <c r="D331" s="70"/>
      <c r="E331" s="76"/>
      <c r="G331" s="13"/>
      <c r="H331" s="13"/>
      <c r="I331" s="13"/>
      <c r="L331" s="71"/>
      <c r="M331" s="57"/>
      <c r="O331" s="48"/>
      <c r="V331" s="53"/>
    </row>
    <row r="332" spans="4:22" x14ac:dyDescent="0.3">
      <c r="D332" s="70"/>
      <c r="E332" s="76"/>
      <c r="G332" s="13"/>
      <c r="H332" s="13"/>
      <c r="I332" s="13"/>
      <c r="L332" s="71"/>
      <c r="M332" s="57"/>
      <c r="O332" s="48"/>
      <c r="V332" s="53"/>
    </row>
    <row r="333" spans="4:22" x14ac:dyDescent="0.3">
      <c r="D333" s="70"/>
      <c r="E333" s="76"/>
      <c r="G333" s="13"/>
      <c r="H333" s="13"/>
      <c r="I333" s="13"/>
      <c r="L333" s="71"/>
      <c r="M333" s="57"/>
      <c r="O333" s="48"/>
      <c r="V333" s="53"/>
    </row>
    <row r="334" spans="4:22" x14ac:dyDescent="0.3">
      <c r="D334" s="70"/>
      <c r="E334" s="76"/>
      <c r="G334" s="13"/>
      <c r="H334" s="13"/>
      <c r="I334" s="13"/>
      <c r="L334" s="71"/>
      <c r="M334" s="57"/>
      <c r="O334" s="48"/>
      <c r="V334" s="53"/>
    </row>
    <row r="335" spans="4:22" x14ac:dyDescent="0.3">
      <c r="D335" s="70"/>
      <c r="E335" s="76"/>
      <c r="G335" s="13"/>
      <c r="H335" s="13"/>
      <c r="I335" s="13"/>
      <c r="L335" s="71"/>
      <c r="M335" s="57"/>
      <c r="O335" s="48"/>
      <c r="V335" s="53"/>
    </row>
    <row r="336" spans="4:22" x14ac:dyDescent="0.3">
      <c r="D336" s="70"/>
      <c r="E336" s="76"/>
      <c r="G336" s="13"/>
      <c r="H336" s="13"/>
      <c r="I336" s="13"/>
      <c r="L336" s="71"/>
      <c r="M336" s="57"/>
      <c r="O336" s="48"/>
      <c r="V336" s="53"/>
    </row>
    <row r="337" spans="4:22" x14ac:dyDescent="0.3">
      <c r="D337" s="70"/>
      <c r="E337" s="76"/>
      <c r="G337" s="13"/>
      <c r="H337" s="13"/>
      <c r="I337" s="13"/>
      <c r="L337" s="71"/>
      <c r="M337" s="57"/>
      <c r="O337" s="48"/>
      <c r="V337" s="53"/>
    </row>
    <row r="338" spans="4:22" x14ac:dyDescent="0.3">
      <c r="D338" s="70"/>
      <c r="E338" s="76"/>
      <c r="G338" s="13"/>
      <c r="H338" s="13"/>
      <c r="I338" s="13"/>
      <c r="L338" s="71"/>
      <c r="M338" s="57"/>
      <c r="O338" s="48"/>
      <c r="V338" s="53"/>
    </row>
    <row r="339" spans="4:22" x14ac:dyDescent="0.3">
      <c r="D339" s="70"/>
      <c r="E339" s="76"/>
      <c r="G339" s="13"/>
      <c r="H339" s="13"/>
      <c r="I339" s="13"/>
      <c r="L339" s="71"/>
      <c r="M339" s="57"/>
      <c r="O339" s="48"/>
      <c r="V339" s="53"/>
    </row>
    <row r="340" spans="4:22" x14ac:dyDescent="0.3">
      <c r="D340" s="70"/>
      <c r="E340" s="76"/>
      <c r="G340" s="13"/>
      <c r="H340" s="13"/>
      <c r="I340" s="13"/>
      <c r="L340" s="71"/>
      <c r="M340" s="57"/>
      <c r="O340" s="48"/>
      <c r="V340" s="53"/>
    </row>
    <row r="341" spans="4:22" x14ac:dyDescent="0.3">
      <c r="D341" s="70"/>
      <c r="E341" s="76"/>
      <c r="G341" s="13"/>
      <c r="H341" s="13"/>
      <c r="I341" s="13"/>
      <c r="L341" s="71"/>
      <c r="M341" s="57"/>
      <c r="O341" s="48"/>
      <c r="V341" s="53"/>
    </row>
    <row r="342" spans="4:22" x14ac:dyDescent="0.3">
      <c r="D342" s="70"/>
      <c r="E342" s="76"/>
      <c r="G342" s="13"/>
      <c r="H342" s="13"/>
      <c r="I342" s="13"/>
      <c r="L342" s="71"/>
      <c r="M342" s="57"/>
      <c r="O342" s="48"/>
      <c r="V342" s="53"/>
    </row>
    <row r="343" spans="4:22" x14ac:dyDescent="0.3">
      <c r="D343" s="70"/>
      <c r="E343" s="76"/>
      <c r="G343" s="13"/>
      <c r="H343" s="13"/>
      <c r="I343" s="13"/>
      <c r="L343" s="71"/>
      <c r="M343" s="57"/>
      <c r="O343" s="48"/>
      <c r="V343" s="53"/>
    </row>
    <row r="344" spans="4:22" x14ac:dyDescent="0.3">
      <c r="D344" s="70"/>
      <c r="E344" s="76"/>
      <c r="G344" s="13"/>
      <c r="H344" s="13"/>
      <c r="I344" s="13"/>
      <c r="L344" s="71"/>
      <c r="M344" s="57"/>
      <c r="O344" s="48"/>
      <c r="V344" s="53"/>
    </row>
    <row r="345" spans="4:22" x14ac:dyDescent="0.3">
      <c r="D345" s="70"/>
      <c r="E345" s="76"/>
      <c r="G345" s="13"/>
      <c r="H345" s="13"/>
      <c r="I345" s="13"/>
      <c r="L345" s="71"/>
      <c r="M345" s="57"/>
      <c r="O345" s="48"/>
      <c r="V345" s="53"/>
    </row>
    <row r="346" spans="4:22" x14ac:dyDescent="0.3">
      <c r="D346" s="70"/>
      <c r="E346" s="76"/>
      <c r="G346" s="13"/>
      <c r="H346" s="13"/>
      <c r="I346" s="13"/>
      <c r="L346" s="71"/>
      <c r="M346" s="57"/>
      <c r="O346" s="48"/>
      <c r="V346" s="53"/>
    </row>
    <row r="347" spans="4:22" x14ac:dyDescent="0.3">
      <c r="D347" s="70"/>
      <c r="E347" s="76"/>
      <c r="G347" s="13"/>
      <c r="H347" s="13"/>
      <c r="I347" s="13"/>
      <c r="L347" s="71"/>
      <c r="M347" s="57"/>
      <c r="O347" s="48"/>
      <c r="V347" s="53"/>
    </row>
    <row r="348" spans="4:22" x14ac:dyDescent="0.3">
      <c r="D348" s="70"/>
      <c r="E348" s="76"/>
      <c r="G348" s="13"/>
      <c r="H348" s="13"/>
      <c r="I348" s="13"/>
      <c r="L348" s="71"/>
      <c r="M348" s="57"/>
      <c r="O348" s="48"/>
      <c r="V348" s="53"/>
    </row>
    <row r="349" spans="4:22" x14ac:dyDescent="0.3">
      <c r="D349" s="70"/>
      <c r="E349" s="76"/>
      <c r="G349" s="13"/>
      <c r="H349" s="13"/>
      <c r="I349" s="13"/>
      <c r="L349" s="71"/>
      <c r="M349" s="57"/>
      <c r="O349" s="48"/>
      <c r="V349" s="53"/>
    </row>
    <row r="350" spans="4:22" x14ac:dyDescent="0.3">
      <c r="D350" s="70"/>
      <c r="E350" s="76"/>
      <c r="G350" s="13"/>
      <c r="H350" s="13"/>
      <c r="I350" s="13"/>
      <c r="L350" s="71"/>
      <c r="M350" s="57"/>
      <c r="O350" s="48"/>
      <c r="V350" s="53"/>
    </row>
    <row r="351" spans="4:22" x14ac:dyDescent="0.3">
      <c r="D351" s="70"/>
      <c r="E351" s="76"/>
      <c r="G351" s="13"/>
      <c r="H351" s="13"/>
      <c r="I351" s="13"/>
      <c r="L351" s="71"/>
      <c r="M351" s="57"/>
      <c r="O351" s="48"/>
      <c r="V351" s="53"/>
    </row>
    <row r="352" spans="4:22" x14ac:dyDescent="0.3">
      <c r="D352" s="70"/>
      <c r="E352" s="76"/>
      <c r="G352" s="13"/>
      <c r="H352" s="13"/>
      <c r="I352" s="13"/>
      <c r="L352" s="71"/>
      <c r="M352" s="57"/>
      <c r="O352" s="48"/>
      <c r="V352" s="53"/>
    </row>
    <row r="353" spans="4:22" x14ac:dyDescent="0.3">
      <c r="D353" s="70"/>
      <c r="E353" s="76"/>
      <c r="G353" s="13"/>
      <c r="H353" s="13"/>
      <c r="I353" s="13"/>
      <c r="L353" s="71"/>
      <c r="M353" s="57"/>
      <c r="O353" s="48"/>
      <c r="V353" s="53"/>
    </row>
    <row r="354" spans="4:22" x14ac:dyDescent="0.3">
      <c r="D354" s="70"/>
      <c r="E354" s="76"/>
      <c r="G354" s="13"/>
      <c r="H354" s="13"/>
      <c r="I354" s="13"/>
      <c r="L354" s="71"/>
      <c r="M354" s="57"/>
      <c r="O354" s="48"/>
      <c r="V354" s="53"/>
    </row>
    <row r="355" spans="4:22" x14ac:dyDescent="0.3">
      <c r="D355" s="70"/>
      <c r="E355" s="76"/>
      <c r="G355" s="13"/>
      <c r="H355" s="13"/>
      <c r="I355" s="13"/>
      <c r="L355" s="71"/>
      <c r="M355" s="57"/>
      <c r="O355" s="48"/>
      <c r="V355" s="53"/>
    </row>
    <row r="356" spans="4:22" x14ac:dyDescent="0.3">
      <c r="D356" s="70"/>
      <c r="E356" s="76"/>
      <c r="G356" s="13"/>
      <c r="H356" s="13"/>
      <c r="I356" s="13"/>
      <c r="L356" s="71"/>
      <c r="M356" s="57"/>
      <c r="O356" s="48"/>
      <c r="V356" s="53"/>
    </row>
    <row r="357" spans="4:22" x14ac:dyDescent="0.3">
      <c r="D357" s="70"/>
      <c r="E357" s="76"/>
      <c r="G357" s="13"/>
      <c r="H357" s="13"/>
      <c r="I357" s="13"/>
      <c r="L357" s="71"/>
      <c r="M357" s="57"/>
      <c r="O357" s="48"/>
      <c r="V357" s="53"/>
    </row>
    <row r="358" spans="4:22" x14ac:dyDescent="0.3">
      <c r="D358" s="70"/>
      <c r="E358" s="76"/>
      <c r="G358" s="13"/>
      <c r="H358" s="13"/>
      <c r="I358" s="13"/>
      <c r="L358" s="71"/>
      <c r="M358" s="57"/>
      <c r="O358" s="48"/>
      <c r="V358" s="53"/>
    </row>
    <row r="359" spans="4:22" x14ac:dyDescent="0.3">
      <c r="D359" s="70"/>
      <c r="E359" s="76"/>
      <c r="G359" s="13"/>
      <c r="H359" s="13"/>
      <c r="I359" s="13"/>
      <c r="L359" s="71"/>
      <c r="M359" s="57"/>
      <c r="O359" s="48"/>
      <c r="V359" s="53"/>
    </row>
    <row r="360" spans="4:22" x14ac:dyDescent="0.3">
      <c r="D360" s="70"/>
      <c r="E360" s="76"/>
      <c r="G360" s="13"/>
      <c r="H360" s="13"/>
      <c r="I360" s="13"/>
      <c r="L360" s="71"/>
      <c r="M360" s="57"/>
      <c r="O360" s="48"/>
      <c r="V360" s="53"/>
    </row>
    <row r="361" spans="4:22" x14ac:dyDescent="0.3">
      <c r="D361" s="70"/>
      <c r="E361" s="76"/>
      <c r="G361" s="13"/>
      <c r="H361" s="13"/>
      <c r="I361" s="13"/>
      <c r="L361" s="71"/>
      <c r="M361" s="57"/>
      <c r="O361" s="48"/>
      <c r="V361" s="53"/>
    </row>
    <row r="362" spans="4:22" x14ac:dyDescent="0.3">
      <c r="D362" s="70"/>
      <c r="E362" s="76"/>
      <c r="G362" s="13"/>
      <c r="H362" s="13"/>
      <c r="I362" s="13"/>
      <c r="L362" s="71"/>
      <c r="M362" s="57"/>
      <c r="O362" s="48"/>
      <c r="V362" s="53"/>
    </row>
    <row r="363" spans="4:22" x14ac:dyDescent="0.3">
      <c r="D363" s="70"/>
      <c r="E363" s="76"/>
      <c r="G363" s="13"/>
      <c r="H363" s="13"/>
      <c r="I363" s="13"/>
      <c r="L363" s="71"/>
      <c r="M363" s="57"/>
      <c r="O363" s="48"/>
      <c r="V363" s="53"/>
    </row>
    <row r="364" spans="4:22" x14ac:dyDescent="0.3">
      <c r="D364" s="70"/>
      <c r="E364" s="76"/>
      <c r="G364" s="13"/>
      <c r="H364" s="13"/>
      <c r="I364" s="13"/>
      <c r="L364" s="71"/>
      <c r="M364" s="57"/>
      <c r="O364" s="48"/>
      <c r="V364" s="53"/>
    </row>
    <row r="365" spans="4:22" x14ac:dyDescent="0.3">
      <c r="D365" s="70"/>
      <c r="E365" s="76"/>
      <c r="G365" s="13"/>
      <c r="H365" s="13"/>
      <c r="I365" s="13"/>
      <c r="L365" s="71"/>
      <c r="M365" s="57"/>
      <c r="O365" s="48"/>
      <c r="V365" s="53"/>
    </row>
    <row r="366" spans="4:22" x14ac:dyDescent="0.3">
      <c r="D366" s="70"/>
      <c r="E366" s="76"/>
      <c r="G366" s="13"/>
      <c r="H366" s="13"/>
      <c r="I366" s="13"/>
      <c r="L366" s="71"/>
      <c r="M366" s="57"/>
      <c r="O366" s="48"/>
      <c r="V366" s="53"/>
    </row>
    <row r="367" spans="4:22" x14ac:dyDescent="0.3">
      <c r="D367" s="70"/>
      <c r="E367" s="76"/>
      <c r="G367" s="13"/>
      <c r="H367" s="13"/>
      <c r="I367" s="13"/>
      <c r="L367" s="71"/>
      <c r="M367" s="57"/>
      <c r="O367" s="48"/>
      <c r="V367" s="53"/>
    </row>
    <row r="368" spans="4:22" x14ac:dyDescent="0.3">
      <c r="D368" s="70"/>
      <c r="E368" s="76"/>
      <c r="G368" s="13"/>
      <c r="H368" s="13"/>
      <c r="I368" s="13"/>
      <c r="L368" s="71"/>
      <c r="M368" s="57"/>
      <c r="O368" s="48"/>
      <c r="V368" s="53"/>
    </row>
    <row r="369" spans="4:22" x14ac:dyDescent="0.3">
      <c r="D369" s="70"/>
      <c r="E369" s="76"/>
      <c r="G369" s="13"/>
      <c r="H369" s="13"/>
      <c r="I369" s="13"/>
      <c r="L369" s="71"/>
      <c r="M369" s="57"/>
      <c r="O369" s="48"/>
      <c r="V369" s="53"/>
    </row>
    <row r="370" spans="4:22" x14ac:dyDescent="0.3">
      <c r="D370" s="70"/>
      <c r="E370" s="76"/>
      <c r="G370" s="13"/>
      <c r="H370" s="13"/>
      <c r="I370" s="13"/>
      <c r="L370" s="71"/>
      <c r="M370" s="57"/>
      <c r="O370" s="48"/>
      <c r="V370" s="53"/>
    </row>
    <row r="371" spans="4:22" x14ac:dyDescent="0.3">
      <c r="D371" s="70"/>
      <c r="E371" s="76"/>
      <c r="G371" s="13"/>
      <c r="H371" s="13"/>
      <c r="I371" s="13"/>
      <c r="L371" s="71"/>
      <c r="M371" s="57"/>
      <c r="O371" s="48"/>
      <c r="V371" s="53"/>
    </row>
    <row r="372" spans="4:22" x14ac:dyDescent="0.3">
      <c r="D372" s="70"/>
      <c r="E372" s="76"/>
      <c r="G372" s="13"/>
      <c r="H372" s="13"/>
      <c r="I372" s="13"/>
      <c r="L372" s="71"/>
      <c r="M372" s="57"/>
      <c r="O372" s="48"/>
      <c r="V372" s="53"/>
    </row>
    <row r="373" spans="4:22" x14ac:dyDescent="0.3">
      <c r="D373" s="70"/>
      <c r="E373" s="76"/>
      <c r="G373" s="13"/>
      <c r="H373" s="13"/>
      <c r="I373" s="13"/>
      <c r="L373" s="71"/>
      <c r="M373" s="57"/>
      <c r="O373" s="48"/>
      <c r="V373" s="53"/>
    </row>
    <row r="374" spans="4:22" x14ac:dyDescent="0.3">
      <c r="D374" s="70"/>
      <c r="E374" s="76"/>
      <c r="G374" s="13"/>
      <c r="H374" s="13"/>
      <c r="I374" s="13"/>
      <c r="L374" s="71"/>
      <c r="M374" s="57"/>
      <c r="O374" s="48"/>
      <c r="V374" s="53"/>
    </row>
    <row r="375" spans="4:22" x14ac:dyDescent="0.3">
      <c r="D375" s="70"/>
      <c r="E375" s="76"/>
      <c r="G375" s="13"/>
      <c r="H375" s="13"/>
      <c r="I375" s="13"/>
      <c r="L375" s="71"/>
      <c r="M375" s="57"/>
      <c r="O375" s="48"/>
      <c r="V375" s="53"/>
    </row>
    <row r="376" spans="4:22" x14ac:dyDescent="0.3">
      <c r="D376" s="70"/>
      <c r="E376" s="76"/>
      <c r="G376" s="13"/>
      <c r="H376" s="13"/>
      <c r="I376" s="13"/>
      <c r="L376" s="71"/>
      <c r="M376" s="57"/>
      <c r="O376" s="48"/>
      <c r="V376" s="53"/>
    </row>
    <row r="377" spans="4:22" x14ac:dyDescent="0.3">
      <c r="D377" s="70"/>
      <c r="E377" s="76"/>
      <c r="G377" s="13"/>
      <c r="H377" s="13"/>
      <c r="I377" s="13"/>
      <c r="L377" s="71"/>
      <c r="M377" s="57"/>
      <c r="O377" s="48"/>
      <c r="V377" s="53"/>
    </row>
    <row r="378" spans="4:22" x14ac:dyDescent="0.3">
      <c r="D378" s="70"/>
      <c r="E378" s="76"/>
      <c r="G378" s="13"/>
      <c r="H378" s="13"/>
      <c r="I378" s="13"/>
      <c r="L378" s="71"/>
      <c r="M378" s="57"/>
      <c r="O378" s="48"/>
      <c r="V378" s="53"/>
    </row>
    <row r="379" spans="4:22" x14ac:dyDescent="0.3">
      <c r="D379" s="70"/>
      <c r="E379" s="76"/>
      <c r="G379" s="13"/>
      <c r="H379" s="13"/>
      <c r="I379" s="13"/>
      <c r="L379" s="71"/>
      <c r="M379" s="57"/>
      <c r="O379" s="48"/>
      <c r="V379" s="53"/>
    </row>
    <row r="380" spans="4:22" x14ac:dyDescent="0.3">
      <c r="D380" s="70"/>
      <c r="E380" s="76"/>
      <c r="G380" s="13"/>
      <c r="H380" s="13"/>
      <c r="I380" s="13"/>
      <c r="L380" s="71"/>
      <c r="M380" s="57"/>
      <c r="O380" s="48"/>
      <c r="V380" s="53"/>
    </row>
    <row r="381" spans="4:22" x14ac:dyDescent="0.3">
      <c r="D381" s="70"/>
      <c r="E381" s="76"/>
      <c r="G381" s="13"/>
      <c r="H381" s="13"/>
      <c r="I381" s="13"/>
      <c r="L381" s="71"/>
      <c r="M381" s="57"/>
      <c r="O381" s="48"/>
      <c r="V381" s="53"/>
    </row>
    <row r="382" spans="4:22" x14ac:dyDescent="0.3">
      <c r="D382" s="70"/>
      <c r="E382" s="76"/>
      <c r="G382" s="13"/>
      <c r="H382" s="13"/>
      <c r="I382" s="13"/>
      <c r="L382" s="71"/>
      <c r="M382" s="57"/>
      <c r="O382" s="48"/>
      <c r="V382" s="53"/>
    </row>
    <row r="383" spans="4:22" x14ac:dyDescent="0.3">
      <c r="D383" s="70"/>
      <c r="E383" s="76"/>
      <c r="G383" s="13"/>
      <c r="H383" s="13"/>
      <c r="I383" s="13"/>
      <c r="L383" s="71"/>
      <c r="M383" s="57"/>
      <c r="O383" s="48"/>
      <c r="V383" s="53"/>
    </row>
    <row r="384" spans="4:22" x14ac:dyDescent="0.3">
      <c r="D384" s="70"/>
      <c r="E384" s="76"/>
      <c r="G384" s="13"/>
      <c r="H384" s="13"/>
      <c r="I384" s="13"/>
      <c r="L384" s="71"/>
      <c r="M384" s="57"/>
      <c r="O384" s="48"/>
      <c r="V384" s="53"/>
    </row>
    <row r="385" spans="4:22" x14ac:dyDescent="0.3">
      <c r="D385" s="70"/>
      <c r="E385" s="76"/>
      <c r="G385" s="13"/>
      <c r="H385" s="13"/>
      <c r="I385" s="13"/>
      <c r="L385" s="71"/>
      <c r="M385" s="57"/>
      <c r="O385" s="48"/>
      <c r="V385" s="53"/>
    </row>
    <row r="386" spans="4:22" x14ac:dyDescent="0.3">
      <c r="D386" s="70"/>
      <c r="E386" s="76"/>
      <c r="G386" s="13"/>
      <c r="H386" s="13"/>
      <c r="I386" s="13"/>
      <c r="L386" s="71"/>
      <c r="M386" s="57"/>
      <c r="O386" s="48"/>
      <c r="V386" s="53"/>
    </row>
    <row r="387" spans="4:22" x14ac:dyDescent="0.3">
      <c r="D387" s="70"/>
      <c r="E387" s="76"/>
      <c r="G387" s="13"/>
      <c r="H387" s="13"/>
      <c r="I387" s="13"/>
      <c r="L387" s="71"/>
      <c r="M387" s="57"/>
      <c r="O387" s="48"/>
      <c r="V387" s="53"/>
    </row>
    <row r="388" spans="4:22" x14ac:dyDescent="0.3">
      <c r="D388" s="70"/>
      <c r="E388" s="76"/>
      <c r="G388" s="13"/>
      <c r="H388" s="13"/>
      <c r="I388" s="13"/>
      <c r="L388" s="71"/>
      <c r="M388" s="57"/>
      <c r="O388" s="48"/>
      <c r="V388" s="53"/>
    </row>
    <row r="389" spans="4:22" x14ac:dyDescent="0.3">
      <c r="D389" s="70"/>
      <c r="E389" s="76"/>
      <c r="G389" s="13"/>
      <c r="H389" s="13"/>
      <c r="I389" s="13"/>
      <c r="L389" s="71"/>
      <c r="M389" s="57"/>
      <c r="O389" s="48"/>
      <c r="V389" s="53"/>
    </row>
    <row r="390" spans="4:22" x14ac:dyDescent="0.3">
      <c r="D390" s="70"/>
      <c r="E390" s="76"/>
      <c r="G390" s="13"/>
      <c r="H390" s="13"/>
      <c r="I390" s="13"/>
      <c r="L390" s="71"/>
      <c r="M390" s="57"/>
      <c r="O390" s="48"/>
      <c r="V390" s="53"/>
    </row>
    <row r="391" spans="4:22" x14ac:dyDescent="0.3">
      <c r="D391" s="70"/>
      <c r="E391" s="76"/>
      <c r="G391" s="13"/>
      <c r="H391" s="13"/>
      <c r="I391" s="13"/>
      <c r="L391" s="71"/>
      <c r="M391" s="57"/>
      <c r="O391" s="48"/>
      <c r="V391" s="53"/>
    </row>
    <row r="392" spans="4:22" x14ac:dyDescent="0.3">
      <c r="D392" s="70"/>
      <c r="E392" s="76"/>
      <c r="G392" s="13"/>
      <c r="H392" s="13"/>
      <c r="I392" s="13"/>
      <c r="L392" s="71"/>
      <c r="M392" s="57"/>
      <c r="O392" s="48"/>
      <c r="V392" s="53"/>
    </row>
    <row r="393" spans="4:22" x14ac:dyDescent="0.3">
      <c r="D393" s="70"/>
      <c r="E393" s="76"/>
      <c r="G393" s="13"/>
      <c r="H393" s="13"/>
      <c r="I393" s="13"/>
      <c r="L393" s="71"/>
      <c r="M393" s="57"/>
      <c r="O393" s="48"/>
      <c r="V393" s="53"/>
    </row>
    <row r="394" spans="4:22" x14ac:dyDescent="0.3">
      <c r="D394" s="70"/>
      <c r="E394" s="76"/>
      <c r="G394" s="13"/>
      <c r="H394" s="13"/>
      <c r="I394" s="13"/>
      <c r="L394" s="71"/>
      <c r="M394" s="57"/>
      <c r="O394" s="48"/>
      <c r="V394" s="53"/>
    </row>
    <row r="395" spans="4:22" x14ac:dyDescent="0.3">
      <c r="D395" s="70"/>
      <c r="E395" s="76"/>
      <c r="G395" s="13"/>
      <c r="H395" s="13"/>
      <c r="I395" s="13"/>
      <c r="L395" s="71"/>
      <c r="M395" s="57"/>
      <c r="O395" s="48"/>
      <c r="V395" s="53"/>
    </row>
    <row r="396" spans="4:22" x14ac:dyDescent="0.3">
      <c r="D396" s="70"/>
      <c r="E396" s="76"/>
      <c r="G396" s="13"/>
      <c r="H396" s="13"/>
      <c r="I396" s="13"/>
      <c r="L396" s="71"/>
      <c r="M396" s="57"/>
      <c r="O396" s="48"/>
      <c r="V396" s="53"/>
    </row>
    <row r="397" spans="4:22" x14ac:dyDescent="0.3">
      <c r="D397" s="70"/>
      <c r="E397" s="76"/>
      <c r="G397" s="13"/>
      <c r="H397" s="13"/>
      <c r="I397" s="13"/>
      <c r="L397" s="71"/>
      <c r="M397" s="57"/>
      <c r="O397" s="48"/>
      <c r="V397" s="53"/>
    </row>
    <row r="398" spans="4:22" x14ac:dyDescent="0.3">
      <c r="D398" s="70"/>
      <c r="E398" s="76"/>
      <c r="G398" s="13"/>
      <c r="H398" s="13"/>
      <c r="I398" s="13"/>
      <c r="L398" s="71"/>
      <c r="M398" s="57"/>
      <c r="O398" s="48"/>
      <c r="V398" s="53"/>
    </row>
    <row r="399" spans="4:22" x14ac:dyDescent="0.3">
      <c r="D399" s="70"/>
      <c r="E399" s="76"/>
      <c r="G399" s="13"/>
      <c r="H399" s="13"/>
      <c r="I399" s="13"/>
      <c r="L399" s="71"/>
      <c r="M399" s="57"/>
      <c r="O399" s="48"/>
      <c r="V399" s="53"/>
    </row>
    <row r="400" spans="4:22" x14ac:dyDescent="0.3">
      <c r="D400" s="70"/>
      <c r="E400" s="76"/>
      <c r="G400" s="13"/>
      <c r="H400" s="13"/>
      <c r="I400" s="13"/>
      <c r="L400" s="71"/>
      <c r="M400" s="57"/>
      <c r="O400" s="48"/>
      <c r="V400" s="53"/>
    </row>
    <row r="401" spans="4:22" x14ac:dyDescent="0.3">
      <c r="D401" s="70"/>
      <c r="E401" s="76"/>
      <c r="G401" s="13"/>
      <c r="H401" s="13"/>
      <c r="I401" s="13"/>
      <c r="L401" s="71"/>
      <c r="M401" s="57"/>
      <c r="O401" s="48"/>
      <c r="V401" s="53"/>
    </row>
    <row r="402" spans="4:22" x14ac:dyDescent="0.3">
      <c r="D402" s="70"/>
      <c r="E402" s="76"/>
      <c r="G402" s="13"/>
      <c r="H402" s="13"/>
      <c r="I402" s="13"/>
      <c r="L402" s="71"/>
      <c r="M402" s="57"/>
      <c r="O402" s="48"/>
      <c r="V402" s="53"/>
    </row>
    <row r="403" spans="4:22" x14ac:dyDescent="0.3">
      <c r="D403" s="70"/>
      <c r="E403" s="76"/>
      <c r="G403" s="13"/>
      <c r="H403" s="13"/>
      <c r="I403" s="13"/>
      <c r="L403" s="71"/>
      <c r="M403" s="57"/>
      <c r="O403" s="48"/>
      <c r="V403" s="53"/>
    </row>
    <row r="404" spans="4:22" x14ac:dyDescent="0.3">
      <c r="D404" s="70"/>
      <c r="E404" s="76"/>
      <c r="G404" s="13"/>
      <c r="H404" s="13"/>
      <c r="I404" s="13"/>
      <c r="L404" s="71"/>
      <c r="M404" s="57"/>
      <c r="O404" s="48"/>
      <c r="V404" s="53"/>
    </row>
    <row r="405" spans="4:22" x14ac:dyDescent="0.3">
      <c r="D405" s="70"/>
      <c r="E405" s="76"/>
      <c r="G405" s="13"/>
      <c r="H405" s="13"/>
      <c r="I405" s="13"/>
      <c r="L405" s="71"/>
      <c r="M405" s="57"/>
      <c r="O405" s="48"/>
      <c r="V405" s="53"/>
    </row>
    <row r="406" spans="4:22" x14ac:dyDescent="0.3">
      <c r="D406" s="70"/>
      <c r="E406" s="76"/>
      <c r="G406" s="13"/>
      <c r="H406" s="13"/>
      <c r="I406" s="13"/>
      <c r="L406" s="71"/>
      <c r="M406" s="57"/>
      <c r="O406" s="48"/>
      <c r="V406" s="53"/>
    </row>
    <row r="407" spans="4:22" x14ac:dyDescent="0.3">
      <c r="D407" s="70"/>
      <c r="E407" s="76"/>
      <c r="G407" s="13"/>
      <c r="H407" s="13"/>
      <c r="I407" s="13"/>
      <c r="L407" s="71"/>
      <c r="M407" s="57"/>
      <c r="O407" s="48"/>
      <c r="V407" s="53"/>
    </row>
    <row r="408" spans="4:22" x14ac:dyDescent="0.3">
      <c r="D408" s="70"/>
      <c r="E408" s="76"/>
      <c r="G408" s="13"/>
      <c r="H408" s="13"/>
      <c r="I408" s="13"/>
      <c r="L408" s="71"/>
      <c r="M408" s="57"/>
      <c r="O408" s="48"/>
      <c r="V408" s="53"/>
    </row>
    <row r="409" spans="4:22" x14ac:dyDescent="0.3">
      <c r="D409" s="70"/>
      <c r="E409" s="76"/>
      <c r="G409" s="13"/>
      <c r="H409" s="13"/>
      <c r="I409" s="13"/>
      <c r="L409" s="71"/>
      <c r="M409" s="57"/>
      <c r="O409" s="48"/>
      <c r="V409" s="53"/>
    </row>
    <row r="410" spans="4:22" x14ac:dyDescent="0.3">
      <c r="D410" s="70"/>
      <c r="E410" s="76"/>
      <c r="G410" s="13"/>
      <c r="H410" s="13"/>
      <c r="I410" s="13"/>
      <c r="L410" s="71"/>
      <c r="M410" s="57"/>
      <c r="O410" s="48"/>
      <c r="V410" s="53"/>
    </row>
    <row r="411" spans="4:22" x14ac:dyDescent="0.3">
      <c r="D411" s="70"/>
      <c r="E411" s="76"/>
      <c r="G411" s="13"/>
      <c r="H411" s="13"/>
      <c r="I411" s="13"/>
      <c r="L411" s="71"/>
      <c r="M411" s="57"/>
      <c r="O411" s="48"/>
      <c r="V411" s="53"/>
    </row>
    <row r="412" spans="4:22" x14ac:dyDescent="0.3">
      <c r="D412" s="70"/>
      <c r="E412" s="76"/>
      <c r="G412" s="13"/>
      <c r="H412" s="13"/>
      <c r="I412" s="13"/>
      <c r="L412" s="71"/>
      <c r="M412" s="57"/>
      <c r="O412" s="48"/>
      <c r="V412" s="53"/>
    </row>
    <row r="413" spans="4:22" x14ac:dyDescent="0.3">
      <c r="D413" s="70"/>
      <c r="E413" s="76"/>
      <c r="G413" s="13"/>
      <c r="H413" s="13"/>
      <c r="I413" s="13"/>
      <c r="L413" s="71"/>
      <c r="M413" s="57"/>
      <c r="O413" s="48"/>
      <c r="V413" s="53"/>
    </row>
    <row r="414" spans="4:22" x14ac:dyDescent="0.3">
      <c r="D414" s="70"/>
      <c r="E414" s="76"/>
      <c r="G414" s="13"/>
      <c r="H414" s="13"/>
      <c r="I414" s="13"/>
      <c r="L414" s="71"/>
      <c r="M414" s="57"/>
      <c r="O414" s="48"/>
      <c r="V414" s="53"/>
    </row>
    <row r="415" spans="4:22" x14ac:dyDescent="0.3">
      <c r="D415" s="70"/>
      <c r="E415" s="76"/>
      <c r="G415" s="13"/>
      <c r="H415" s="13"/>
      <c r="I415" s="13"/>
      <c r="L415" s="71"/>
      <c r="M415" s="57"/>
      <c r="O415" s="48"/>
      <c r="V415" s="53"/>
    </row>
    <row r="416" spans="4:22" x14ac:dyDescent="0.3">
      <c r="D416" s="70"/>
      <c r="E416" s="76"/>
      <c r="G416" s="13"/>
      <c r="H416" s="13"/>
      <c r="I416" s="13"/>
      <c r="L416" s="71"/>
      <c r="M416" s="57"/>
      <c r="O416" s="48"/>
      <c r="V416" s="53"/>
    </row>
    <row r="417" spans="4:22" x14ac:dyDescent="0.3">
      <c r="D417" s="70"/>
      <c r="E417" s="76"/>
      <c r="G417" s="13"/>
      <c r="H417" s="13"/>
      <c r="I417" s="13"/>
      <c r="L417" s="71"/>
      <c r="M417" s="57"/>
      <c r="O417" s="48"/>
      <c r="V417" s="53"/>
    </row>
    <row r="418" spans="4:22" x14ac:dyDescent="0.3">
      <c r="D418" s="70"/>
      <c r="E418" s="76"/>
      <c r="G418" s="13"/>
      <c r="H418" s="13"/>
      <c r="I418" s="13"/>
      <c r="L418" s="71"/>
      <c r="M418" s="57"/>
      <c r="O418" s="48"/>
      <c r="V418" s="53"/>
    </row>
    <row r="419" spans="4:22" x14ac:dyDescent="0.3">
      <c r="D419" s="70"/>
      <c r="E419" s="76"/>
      <c r="G419" s="13"/>
      <c r="H419" s="13"/>
      <c r="I419" s="13"/>
      <c r="L419" s="71"/>
      <c r="M419" s="57"/>
      <c r="O419" s="48"/>
      <c r="V419" s="53"/>
    </row>
    <row r="420" spans="4:22" x14ac:dyDescent="0.3">
      <c r="D420" s="70"/>
      <c r="E420" s="76"/>
      <c r="G420" s="13"/>
      <c r="H420" s="13"/>
      <c r="I420" s="13"/>
      <c r="L420" s="71"/>
      <c r="M420" s="57"/>
      <c r="O420" s="48"/>
      <c r="V420" s="53"/>
    </row>
    <row r="421" spans="4:22" x14ac:dyDescent="0.3">
      <c r="D421" s="70"/>
      <c r="E421" s="76"/>
      <c r="G421" s="13"/>
      <c r="H421" s="13"/>
      <c r="I421" s="13"/>
      <c r="L421" s="71"/>
      <c r="M421" s="57"/>
      <c r="O421" s="48"/>
      <c r="V421" s="53"/>
    </row>
    <row r="422" spans="4:22" x14ac:dyDescent="0.3">
      <c r="D422" s="70"/>
      <c r="E422" s="76"/>
      <c r="G422" s="13"/>
      <c r="H422" s="13"/>
      <c r="I422" s="13"/>
      <c r="L422" s="71"/>
      <c r="M422" s="57"/>
      <c r="O422" s="48"/>
      <c r="V422" s="53"/>
    </row>
    <row r="423" spans="4:22" x14ac:dyDescent="0.3">
      <c r="D423" s="70"/>
      <c r="E423" s="76"/>
      <c r="G423" s="13"/>
      <c r="H423" s="13"/>
      <c r="I423" s="13"/>
      <c r="L423" s="71"/>
      <c r="M423" s="57"/>
      <c r="O423" s="48"/>
      <c r="V423" s="53"/>
    </row>
    <row r="424" spans="4:22" x14ac:dyDescent="0.3">
      <c r="D424" s="70"/>
      <c r="E424" s="76"/>
      <c r="G424" s="13"/>
      <c r="H424" s="13"/>
      <c r="I424" s="13"/>
      <c r="L424" s="71"/>
      <c r="M424" s="57"/>
      <c r="O424" s="48"/>
      <c r="V424" s="53"/>
    </row>
    <row r="425" spans="4:22" x14ac:dyDescent="0.3">
      <c r="D425" s="70"/>
      <c r="E425" s="76"/>
      <c r="G425" s="13"/>
      <c r="H425" s="13"/>
      <c r="I425" s="13"/>
      <c r="L425" s="71"/>
      <c r="M425" s="57"/>
      <c r="O425" s="48"/>
      <c r="V425" s="53"/>
    </row>
    <row r="426" spans="4:22" x14ac:dyDescent="0.3">
      <c r="D426" s="70"/>
      <c r="E426" s="76"/>
      <c r="G426" s="13"/>
      <c r="H426" s="13"/>
      <c r="I426" s="13"/>
      <c r="L426" s="71"/>
      <c r="M426" s="57"/>
      <c r="O426" s="48"/>
      <c r="V426" s="53"/>
    </row>
    <row r="427" spans="4:22" x14ac:dyDescent="0.3">
      <c r="D427" s="70"/>
      <c r="E427" s="76"/>
      <c r="G427" s="13"/>
      <c r="H427" s="13"/>
      <c r="I427" s="13"/>
      <c r="L427" s="71"/>
      <c r="M427" s="57"/>
      <c r="O427" s="48"/>
      <c r="V427" s="53"/>
    </row>
    <row r="428" spans="4:22" x14ac:dyDescent="0.3">
      <c r="D428" s="70"/>
      <c r="E428" s="76"/>
      <c r="G428" s="13"/>
      <c r="H428" s="13"/>
      <c r="I428" s="13"/>
      <c r="L428" s="71"/>
      <c r="M428" s="57"/>
      <c r="O428" s="48"/>
      <c r="V428" s="53"/>
    </row>
    <row r="429" spans="4:22" x14ac:dyDescent="0.3">
      <c r="D429" s="70"/>
      <c r="E429" s="76"/>
      <c r="G429" s="13"/>
      <c r="H429" s="13"/>
      <c r="I429" s="13"/>
      <c r="L429" s="71"/>
      <c r="M429" s="57"/>
      <c r="O429" s="48"/>
      <c r="V429" s="53"/>
    </row>
    <row r="430" spans="4:22" x14ac:dyDescent="0.3">
      <c r="D430" s="70"/>
      <c r="E430" s="76"/>
      <c r="G430" s="13"/>
      <c r="H430" s="13"/>
      <c r="I430" s="13"/>
      <c r="L430" s="71"/>
      <c r="M430" s="57"/>
      <c r="O430" s="48"/>
      <c r="V430" s="53"/>
    </row>
    <row r="431" spans="4:22" x14ac:dyDescent="0.3">
      <c r="D431" s="70"/>
      <c r="E431" s="76"/>
      <c r="G431" s="13"/>
      <c r="H431" s="13"/>
      <c r="I431" s="13"/>
      <c r="L431" s="71"/>
      <c r="M431" s="57"/>
      <c r="O431" s="48"/>
      <c r="V431" s="53"/>
    </row>
    <row r="432" spans="4:22" x14ac:dyDescent="0.3">
      <c r="D432" s="70"/>
      <c r="E432" s="76"/>
      <c r="G432" s="13"/>
      <c r="H432" s="13"/>
      <c r="I432" s="13"/>
      <c r="L432" s="71"/>
      <c r="M432" s="57"/>
      <c r="O432" s="48"/>
      <c r="V432" s="53"/>
    </row>
    <row r="433" spans="4:22" x14ac:dyDescent="0.3">
      <c r="D433" s="70"/>
      <c r="E433" s="76"/>
      <c r="G433" s="13"/>
      <c r="H433" s="13"/>
      <c r="I433" s="13"/>
      <c r="L433" s="71"/>
      <c r="M433" s="57"/>
      <c r="O433" s="48"/>
      <c r="V433" s="53"/>
    </row>
    <row r="434" spans="4:22" x14ac:dyDescent="0.3">
      <c r="D434" s="70"/>
      <c r="E434" s="76"/>
      <c r="G434" s="13"/>
      <c r="H434" s="13"/>
      <c r="I434" s="13"/>
      <c r="L434" s="71"/>
      <c r="M434" s="57"/>
      <c r="O434" s="48"/>
      <c r="V434" s="53"/>
    </row>
    <row r="435" spans="4:22" x14ac:dyDescent="0.3">
      <c r="D435" s="70"/>
      <c r="E435" s="76"/>
      <c r="G435" s="13"/>
      <c r="H435" s="13"/>
      <c r="I435" s="13"/>
      <c r="L435" s="71"/>
      <c r="M435" s="57"/>
      <c r="O435" s="48"/>
      <c r="V435" s="53"/>
    </row>
    <row r="436" spans="4:22" x14ac:dyDescent="0.3">
      <c r="D436" s="70"/>
      <c r="E436" s="76"/>
      <c r="G436" s="13"/>
      <c r="H436" s="13"/>
      <c r="I436" s="13"/>
      <c r="L436" s="71"/>
      <c r="M436" s="57"/>
      <c r="O436" s="48"/>
      <c r="V436" s="53"/>
    </row>
    <row r="437" spans="4:22" x14ac:dyDescent="0.3">
      <c r="D437" s="70"/>
      <c r="E437" s="76"/>
      <c r="G437" s="13"/>
      <c r="H437" s="13"/>
      <c r="I437" s="13"/>
      <c r="L437" s="71"/>
      <c r="M437" s="57"/>
      <c r="O437" s="48"/>
      <c r="V437" s="53"/>
    </row>
    <row r="438" spans="4:22" x14ac:dyDescent="0.3">
      <c r="D438" s="70"/>
      <c r="E438" s="76"/>
      <c r="G438" s="13"/>
      <c r="H438" s="13"/>
      <c r="I438" s="13"/>
      <c r="L438" s="71"/>
      <c r="M438" s="57"/>
      <c r="O438" s="48"/>
      <c r="V438" s="53"/>
    </row>
    <row r="439" spans="4:22" x14ac:dyDescent="0.3">
      <c r="D439" s="70"/>
      <c r="E439" s="76"/>
      <c r="G439" s="13"/>
      <c r="H439" s="13"/>
      <c r="I439" s="13"/>
      <c r="L439" s="71"/>
      <c r="M439" s="57"/>
      <c r="O439" s="48"/>
      <c r="V439" s="53"/>
    </row>
    <row r="440" spans="4:22" x14ac:dyDescent="0.3">
      <c r="D440" s="70"/>
      <c r="E440" s="76"/>
      <c r="G440" s="13"/>
      <c r="H440" s="13"/>
      <c r="I440" s="13"/>
      <c r="L440" s="71"/>
      <c r="M440" s="57"/>
      <c r="O440" s="48"/>
      <c r="V440" s="53"/>
    </row>
    <row r="441" spans="4:22" x14ac:dyDescent="0.3">
      <c r="D441" s="70"/>
      <c r="E441" s="76"/>
      <c r="G441" s="13"/>
      <c r="H441" s="13"/>
      <c r="I441" s="13"/>
      <c r="L441" s="71"/>
      <c r="M441" s="57"/>
      <c r="O441" s="48"/>
      <c r="V441" s="53"/>
    </row>
    <row r="442" spans="4:22" x14ac:dyDescent="0.3">
      <c r="D442" s="70"/>
      <c r="E442" s="76"/>
      <c r="G442" s="13"/>
      <c r="H442" s="13"/>
      <c r="I442" s="13"/>
      <c r="L442" s="71"/>
      <c r="M442" s="57"/>
      <c r="O442" s="48"/>
      <c r="V442" s="53"/>
    </row>
    <row r="443" spans="4:22" x14ac:dyDescent="0.3">
      <c r="D443" s="70"/>
      <c r="E443" s="76"/>
      <c r="G443" s="13"/>
      <c r="H443" s="13"/>
      <c r="I443" s="13"/>
      <c r="L443" s="71"/>
      <c r="M443" s="57"/>
      <c r="O443" s="48"/>
      <c r="V443" s="53"/>
    </row>
    <row r="444" spans="4:22" x14ac:dyDescent="0.3">
      <c r="D444" s="70"/>
      <c r="E444" s="76"/>
      <c r="G444" s="13"/>
      <c r="H444" s="13"/>
      <c r="I444" s="13"/>
      <c r="L444" s="71"/>
      <c r="M444" s="57"/>
      <c r="O444" s="48"/>
      <c r="V444" s="53"/>
    </row>
    <row r="445" spans="4:22" x14ac:dyDescent="0.3">
      <c r="D445" s="70"/>
      <c r="E445" s="76"/>
      <c r="G445" s="13"/>
      <c r="H445" s="13"/>
      <c r="I445" s="13"/>
      <c r="L445" s="71"/>
      <c r="M445" s="57"/>
      <c r="O445" s="48"/>
      <c r="V445" s="53"/>
    </row>
    <row r="446" spans="4:22" x14ac:dyDescent="0.3">
      <c r="D446" s="70"/>
      <c r="E446" s="76"/>
      <c r="G446" s="13"/>
      <c r="H446" s="13"/>
      <c r="I446" s="13"/>
      <c r="L446" s="71"/>
      <c r="M446" s="57"/>
      <c r="O446" s="48"/>
      <c r="V446" s="53"/>
    </row>
    <row r="447" spans="4:22" x14ac:dyDescent="0.3">
      <c r="D447" s="70"/>
      <c r="E447" s="76"/>
      <c r="G447" s="13"/>
      <c r="H447" s="13"/>
      <c r="I447" s="13"/>
      <c r="L447" s="71"/>
      <c r="M447" s="57"/>
      <c r="O447" s="48"/>
      <c r="V447" s="53"/>
    </row>
    <row r="448" spans="4:22" x14ac:dyDescent="0.3">
      <c r="D448" s="70"/>
      <c r="E448" s="76"/>
      <c r="G448" s="13"/>
      <c r="H448" s="13"/>
      <c r="I448" s="13"/>
      <c r="L448" s="71"/>
      <c r="M448" s="57"/>
      <c r="O448" s="48"/>
      <c r="V448" s="53"/>
    </row>
    <row r="449" spans="4:22" x14ac:dyDescent="0.3">
      <c r="D449" s="70"/>
      <c r="E449" s="76"/>
      <c r="G449" s="13"/>
      <c r="H449" s="13"/>
      <c r="I449" s="13"/>
      <c r="L449" s="71"/>
      <c r="M449" s="57"/>
      <c r="O449" s="48"/>
      <c r="V449" s="53"/>
    </row>
    <row r="450" spans="4:22" x14ac:dyDescent="0.3">
      <c r="D450" s="70"/>
      <c r="E450" s="76"/>
      <c r="G450" s="13"/>
      <c r="H450" s="13"/>
      <c r="I450" s="13"/>
      <c r="L450" s="71"/>
      <c r="M450" s="57"/>
      <c r="O450" s="48"/>
      <c r="V450" s="53"/>
    </row>
    <row r="451" spans="4:22" x14ac:dyDescent="0.3">
      <c r="D451" s="70"/>
      <c r="E451" s="76"/>
      <c r="G451" s="13"/>
      <c r="H451" s="13"/>
      <c r="I451" s="13"/>
      <c r="L451" s="71"/>
      <c r="M451" s="57"/>
      <c r="O451" s="48"/>
      <c r="V451" s="53"/>
    </row>
    <row r="452" spans="4:22" x14ac:dyDescent="0.3">
      <c r="D452" s="70"/>
      <c r="E452" s="76"/>
      <c r="G452" s="13"/>
      <c r="H452" s="13"/>
      <c r="I452" s="13"/>
      <c r="L452" s="71"/>
      <c r="M452" s="57"/>
      <c r="O452" s="48"/>
      <c r="V452" s="53"/>
    </row>
    <row r="453" spans="4:22" x14ac:dyDescent="0.3">
      <c r="D453" s="70"/>
      <c r="E453" s="76"/>
      <c r="G453" s="13"/>
      <c r="H453" s="13"/>
      <c r="I453" s="13"/>
      <c r="L453" s="71"/>
      <c r="M453" s="57"/>
      <c r="O453" s="48"/>
      <c r="V453" s="53"/>
    </row>
    <row r="454" spans="4:22" x14ac:dyDescent="0.3">
      <c r="D454" s="70"/>
      <c r="E454" s="76"/>
      <c r="G454" s="13"/>
      <c r="H454" s="13"/>
      <c r="I454" s="13"/>
      <c r="L454" s="71"/>
      <c r="M454" s="57"/>
      <c r="O454" s="48"/>
      <c r="V454" s="53"/>
    </row>
    <row r="455" spans="4:22" x14ac:dyDescent="0.3">
      <c r="D455" s="70"/>
      <c r="E455" s="76"/>
      <c r="G455" s="13"/>
      <c r="H455" s="13"/>
      <c r="I455" s="13"/>
      <c r="L455" s="71"/>
      <c r="M455" s="57"/>
      <c r="O455" s="48"/>
      <c r="V455" s="53"/>
    </row>
    <row r="456" spans="4:22" x14ac:dyDescent="0.3">
      <c r="D456" s="70"/>
      <c r="E456" s="76"/>
      <c r="G456" s="13"/>
      <c r="H456" s="13"/>
      <c r="I456" s="13"/>
      <c r="L456" s="71"/>
      <c r="M456" s="57"/>
      <c r="O456" s="48"/>
      <c r="V456" s="53"/>
    </row>
    <row r="457" spans="4:22" x14ac:dyDescent="0.3">
      <c r="D457" s="70"/>
      <c r="E457" s="76"/>
      <c r="G457" s="13"/>
      <c r="H457" s="13"/>
      <c r="I457" s="13"/>
      <c r="L457" s="71"/>
      <c r="M457" s="57"/>
      <c r="O457" s="48"/>
      <c r="V457" s="53"/>
    </row>
    <row r="458" spans="4:22" x14ac:dyDescent="0.3">
      <c r="D458" s="70"/>
      <c r="E458" s="76"/>
      <c r="G458" s="13"/>
      <c r="H458" s="13"/>
      <c r="I458" s="13"/>
      <c r="L458" s="71"/>
      <c r="M458" s="57"/>
      <c r="O458" s="48"/>
      <c r="V458" s="53"/>
    </row>
    <row r="459" spans="4:22" x14ac:dyDescent="0.3">
      <c r="D459" s="70"/>
      <c r="E459" s="76"/>
      <c r="G459" s="13"/>
      <c r="H459" s="13"/>
      <c r="I459" s="13"/>
      <c r="L459" s="71"/>
      <c r="M459" s="57"/>
      <c r="O459" s="48"/>
      <c r="V459" s="53"/>
    </row>
    <row r="460" spans="4:22" x14ac:dyDescent="0.3">
      <c r="D460" s="70"/>
      <c r="E460" s="76"/>
      <c r="G460" s="13"/>
      <c r="H460" s="13"/>
      <c r="I460" s="13"/>
      <c r="L460" s="71"/>
      <c r="M460" s="57"/>
      <c r="O460" s="48"/>
      <c r="V460" s="53"/>
    </row>
    <row r="461" spans="4:22" x14ac:dyDescent="0.3">
      <c r="D461" s="70"/>
      <c r="E461" s="76"/>
      <c r="G461" s="13"/>
      <c r="H461" s="13"/>
      <c r="I461" s="13"/>
      <c r="L461" s="71"/>
      <c r="M461" s="57"/>
      <c r="O461" s="48"/>
      <c r="V461" s="53"/>
    </row>
    <row r="462" spans="4:22" x14ac:dyDescent="0.3">
      <c r="D462" s="70"/>
      <c r="E462" s="76"/>
      <c r="G462" s="13"/>
      <c r="H462" s="13"/>
      <c r="I462" s="13"/>
      <c r="L462" s="71"/>
      <c r="M462" s="57"/>
      <c r="O462" s="48"/>
      <c r="V462" s="53"/>
    </row>
    <row r="463" spans="4:22" x14ac:dyDescent="0.3">
      <c r="D463" s="70"/>
      <c r="E463" s="76"/>
      <c r="G463" s="13"/>
      <c r="H463" s="13"/>
      <c r="I463" s="13"/>
      <c r="L463" s="71"/>
      <c r="M463" s="57"/>
      <c r="O463" s="48"/>
      <c r="V463" s="53"/>
    </row>
    <row r="464" spans="4:22" x14ac:dyDescent="0.3">
      <c r="D464" s="70"/>
      <c r="E464" s="76"/>
      <c r="G464" s="13"/>
      <c r="H464" s="13"/>
      <c r="I464" s="13"/>
      <c r="L464" s="71"/>
      <c r="M464" s="57"/>
      <c r="O464" s="48"/>
      <c r="V464" s="53"/>
    </row>
    <row r="465" spans="4:22" x14ac:dyDescent="0.3">
      <c r="D465" s="70"/>
      <c r="E465" s="76"/>
      <c r="G465" s="13"/>
      <c r="H465" s="13"/>
      <c r="I465" s="13"/>
      <c r="L465" s="71"/>
      <c r="M465" s="57"/>
      <c r="O465" s="48"/>
      <c r="V465" s="53"/>
    </row>
    <row r="466" spans="4:22" x14ac:dyDescent="0.3">
      <c r="D466" s="70"/>
      <c r="E466" s="76"/>
      <c r="G466" s="13"/>
      <c r="H466" s="13"/>
      <c r="I466" s="13"/>
      <c r="L466" s="71"/>
      <c r="M466" s="57"/>
      <c r="O466" s="48"/>
      <c r="V466" s="53"/>
    </row>
    <row r="467" spans="4:22" x14ac:dyDescent="0.3">
      <c r="D467" s="70"/>
      <c r="E467" s="76"/>
      <c r="G467" s="13"/>
      <c r="H467" s="13"/>
      <c r="I467" s="13"/>
      <c r="L467" s="71"/>
      <c r="M467" s="57"/>
      <c r="O467" s="48"/>
      <c r="V467" s="53"/>
    </row>
    <row r="468" spans="4:22" x14ac:dyDescent="0.3">
      <c r="D468" s="70"/>
      <c r="E468" s="76"/>
      <c r="G468" s="13"/>
      <c r="H468" s="13"/>
      <c r="I468" s="13"/>
      <c r="L468" s="71"/>
      <c r="M468" s="57"/>
      <c r="O468" s="48"/>
      <c r="V468" s="53"/>
    </row>
    <row r="469" spans="4:22" x14ac:dyDescent="0.3">
      <c r="D469" s="70"/>
      <c r="E469" s="76"/>
      <c r="G469" s="13"/>
      <c r="H469" s="13"/>
      <c r="I469" s="13"/>
      <c r="L469" s="71"/>
      <c r="M469" s="57"/>
      <c r="O469" s="48"/>
      <c r="V469" s="53"/>
    </row>
    <row r="470" spans="4:22" x14ac:dyDescent="0.3">
      <c r="D470" s="70"/>
      <c r="E470" s="76"/>
      <c r="G470" s="13"/>
      <c r="H470" s="13"/>
      <c r="I470" s="13"/>
      <c r="L470" s="71"/>
      <c r="M470" s="57"/>
      <c r="O470" s="48"/>
      <c r="V470" s="53"/>
    </row>
    <row r="471" spans="4:22" x14ac:dyDescent="0.3">
      <c r="D471" s="70"/>
      <c r="E471" s="76"/>
      <c r="G471" s="13"/>
      <c r="H471" s="13"/>
      <c r="I471" s="13"/>
      <c r="L471" s="71"/>
      <c r="M471" s="57"/>
      <c r="O471" s="48"/>
      <c r="V471" s="53"/>
    </row>
    <row r="472" spans="4:22" x14ac:dyDescent="0.3">
      <c r="D472" s="70"/>
      <c r="E472" s="76"/>
      <c r="G472" s="13"/>
      <c r="H472" s="13"/>
      <c r="I472" s="13"/>
      <c r="L472" s="71"/>
      <c r="M472" s="57"/>
      <c r="O472" s="48"/>
      <c r="V472" s="53"/>
    </row>
    <row r="473" spans="4:22" x14ac:dyDescent="0.3">
      <c r="D473" s="70"/>
      <c r="E473" s="76"/>
      <c r="G473" s="13"/>
      <c r="H473" s="13"/>
      <c r="I473" s="13"/>
      <c r="L473" s="71"/>
      <c r="M473" s="57"/>
      <c r="O473" s="48"/>
      <c r="V473" s="53"/>
    </row>
    <row r="474" spans="4:22" x14ac:dyDescent="0.3">
      <c r="D474" s="70"/>
      <c r="E474" s="76"/>
      <c r="G474" s="13"/>
      <c r="H474" s="13"/>
      <c r="I474" s="13"/>
      <c r="L474" s="71"/>
      <c r="M474" s="57"/>
      <c r="O474" s="48"/>
      <c r="V474" s="53"/>
    </row>
    <row r="475" spans="4:22" x14ac:dyDescent="0.3">
      <c r="D475" s="70"/>
      <c r="E475" s="76"/>
      <c r="G475" s="13"/>
      <c r="H475" s="13"/>
      <c r="I475" s="13"/>
      <c r="L475" s="71"/>
      <c r="M475" s="57"/>
      <c r="O475" s="48"/>
      <c r="V475" s="53"/>
    </row>
    <row r="476" spans="4:22" x14ac:dyDescent="0.3">
      <c r="D476" s="70"/>
      <c r="E476" s="76"/>
      <c r="G476" s="13"/>
      <c r="H476" s="13"/>
      <c r="I476" s="13"/>
      <c r="L476" s="71"/>
      <c r="M476" s="57"/>
      <c r="O476" s="48"/>
      <c r="V476" s="53"/>
    </row>
    <row r="477" spans="4:22" x14ac:dyDescent="0.3">
      <c r="D477" s="70"/>
      <c r="E477" s="76"/>
      <c r="G477" s="13"/>
      <c r="H477" s="13"/>
      <c r="I477" s="13"/>
      <c r="L477" s="71"/>
      <c r="M477" s="57"/>
      <c r="O477" s="48"/>
      <c r="V477" s="53"/>
    </row>
    <row r="478" spans="4:22" x14ac:dyDescent="0.3">
      <c r="D478" s="70"/>
      <c r="E478" s="76"/>
      <c r="G478" s="13"/>
      <c r="H478" s="13"/>
      <c r="I478" s="13"/>
      <c r="L478" s="71"/>
      <c r="M478" s="57"/>
      <c r="O478" s="48"/>
      <c r="V478" s="53"/>
    </row>
    <row r="479" spans="4:22" x14ac:dyDescent="0.3">
      <c r="D479" s="70"/>
      <c r="E479" s="76"/>
      <c r="G479" s="13"/>
      <c r="H479" s="13"/>
      <c r="I479" s="13"/>
      <c r="L479" s="71"/>
      <c r="M479" s="57"/>
      <c r="O479" s="48"/>
      <c r="V479" s="53"/>
    </row>
    <row r="480" spans="4:22" x14ac:dyDescent="0.3">
      <c r="D480" s="70"/>
      <c r="E480" s="76"/>
      <c r="G480" s="13"/>
      <c r="H480" s="13"/>
      <c r="I480" s="13"/>
      <c r="L480" s="71"/>
      <c r="M480" s="57"/>
      <c r="O480" s="48"/>
      <c r="V480" s="53"/>
    </row>
    <row r="481" spans="4:22" x14ac:dyDescent="0.3">
      <c r="D481" s="70"/>
      <c r="E481" s="76"/>
      <c r="G481" s="13"/>
      <c r="H481" s="13"/>
      <c r="I481" s="13"/>
      <c r="L481" s="71"/>
      <c r="M481" s="57"/>
      <c r="O481" s="48"/>
      <c r="V481" s="53"/>
    </row>
    <row r="482" spans="4:22" x14ac:dyDescent="0.3">
      <c r="D482" s="70"/>
      <c r="E482" s="76"/>
      <c r="G482" s="13"/>
      <c r="H482" s="13"/>
      <c r="I482" s="13"/>
      <c r="L482" s="71"/>
      <c r="M482" s="57"/>
      <c r="O482" s="48"/>
      <c r="V482" s="53"/>
    </row>
    <row r="483" spans="4:22" x14ac:dyDescent="0.3">
      <c r="D483" s="70"/>
      <c r="E483" s="76"/>
      <c r="G483" s="13"/>
      <c r="H483" s="13"/>
      <c r="I483" s="13"/>
      <c r="L483" s="71"/>
      <c r="M483" s="57"/>
      <c r="O483" s="48"/>
      <c r="V483" s="53"/>
    </row>
    <row r="484" spans="4:22" x14ac:dyDescent="0.3">
      <c r="D484" s="70"/>
      <c r="E484" s="76"/>
      <c r="G484" s="13"/>
      <c r="H484" s="13"/>
      <c r="I484" s="13"/>
      <c r="L484" s="71"/>
      <c r="M484" s="57"/>
      <c r="O484" s="48"/>
      <c r="V484" s="53"/>
    </row>
    <row r="485" spans="4:22" x14ac:dyDescent="0.3">
      <c r="D485" s="70"/>
      <c r="E485" s="76"/>
      <c r="G485" s="13"/>
      <c r="H485" s="13"/>
      <c r="I485" s="13"/>
      <c r="L485" s="71"/>
      <c r="M485" s="57"/>
      <c r="O485" s="48"/>
      <c r="V485" s="53"/>
    </row>
    <row r="486" spans="4:22" x14ac:dyDescent="0.3">
      <c r="D486" s="70"/>
      <c r="E486" s="76"/>
      <c r="G486" s="13"/>
      <c r="H486" s="13"/>
      <c r="I486" s="13"/>
      <c r="L486" s="71"/>
      <c r="M486" s="57"/>
      <c r="O486" s="48"/>
      <c r="V486" s="53"/>
    </row>
    <row r="487" spans="4:22" x14ac:dyDescent="0.3">
      <c r="D487" s="70"/>
      <c r="E487" s="76"/>
      <c r="G487" s="13"/>
      <c r="H487" s="13"/>
      <c r="I487" s="13"/>
      <c r="L487" s="71"/>
      <c r="M487" s="57"/>
      <c r="O487" s="48"/>
      <c r="V487" s="53"/>
    </row>
    <row r="488" spans="4:22" x14ac:dyDescent="0.3">
      <c r="D488" s="70"/>
      <c r="E488" s="76"/>
      <c r="G488" s="13"/>
      <c r="H488" s="13"/>
      <c r="I488" s="13"/>
      <c r="L488" s="71"/>
      <c r="M488" s="57"/>
      <c r="O488" s="48"/>
      <c r="V488" s="53"/>
    </row>
    <row r="489" spans="4:22" x14ac:dyDescent="0.3">
      <c r="D489" s="70"/>
      <c r="E489" s="76"/>
      <c r="G489" s="13"/>
      <c r="H489" s="13"/>
      <c r="I489" s="13"/>
      <c r="L489" s="71"/>
      <c r="M489" s="57"/>
      <c r="O489" s="48"/>
      <c r="V489" s="53"/>
    </row>
    <row r="490" spans="4:22" x14ac:dyDescent="0.3">
      <c r="D490" s="70"/>
      <c r="E490" s="76"/>
      <c r="G490" s="13"/>
      <c r="H490" s="13"/>
      <c r="I490" s="13"/>
      <c r="L490" s="71"/>
      <c r="M490" s="57"/>
      <c r="O490" s="48"/>
      <c r="V490" s="53"/>
    </row>
    <row r="491" spans="4:22" x14ac:dyDescent="0.3">
      <c r="D491" s="70"/>
      <c r="E491" s="76"/>
      <c r="G491" s="13"/>
      <c r="H491" s="13"/>
      <c r="I491" s="13"/>
      <c r="L491" s="71"/>
      <c r="M491" s="57"/>
      <c r="O491" s="48"/>
      <c r="V491" s="53"/>
    </row>
    <row r="492" spans="4:22" x14ac:dyDescent="0.3">
      <c r="D492" s="70"/>
      <c r="E492" s="76"/>
      <c r="G492" s="13"/>
      <c r="H492" s="13"/>
      <c r="I492" s="13"/>
      <c r="L492" s="71"/>
      <c r="M492" s="57"/>
      <c r="O492" s="48"/>
      <c r="V492" s="53"/>
    </row>
    <row r="493" spans="4:22" x14ac:dyDescent="0.3">
      <c r="D493" s="70"/>
      <c r="E493" s="76"/>
      <c r="G493" s="13"/>
      <c r="H493" s="13"/>
      <c r="I493" s="13"/>
      <c r="L493" s="71"/>
      <c r="M493" s="57"/>
      <c r="O493" s="48"/>
      <c r="V493" s="53"/>
    </row>
    <row r="494" spans="4:22" x14ac:dyDescent="0.3">
      <c r="D494" s="70"/>
      <c r="E494" s="76"/>
      <c r="G494" s="13"/>
      <c r="H494" s="13"/>
      <c r="I494" s="13"/>
      <c r="L494" s="71"/>
      <c r="M494" s="57"/>
      <c r="O494" s="48"/>
      <c r="V494" s="53"/>
    </row>
    <row r="495" spans="4:22" x14ac:dyDescent="0.3">
      <c r="D495" s="70"/>
      <c r="E495" s="76"/>
      <c r="G495" s="13"/>
      <c r="H495" s="13"/>
      <c r="I495" s="13"/>
      <c r="L495" s="71"/>
      <c r="M495" s="57"/>
      <c r="O495" s="48"/>
      <c r="V495" s="53"/>
    </row>
    <row r="496" spans="4:22" x14ac:dyDescent="0.3">
      <c r="D496" s="70"/>
      <c r="E496" s="76"/>
      <c r="G496" s="13"/>
      <c r="H496" s="13"/>
      <c r="I496" s="13"/>
      <c r="L496" s="71"/>
      <c r="M496" s="57"/>
      <c r="O496" s="48"/>
      <c r="V496" s="53"/>
    </row>
    <row r="497" spans="4:22" x14ac:dyDescent="0.3">
      <c r="D497" s="70"/>
      <c r="E497" s="76"/>
      <c r="G497" s="13"/>
      <c r="H497" s="13"/>
      <c r="I497" s="13"/>
      <c r="L497" s="71"/>
      <c r="M497" s="57"/>
      <c r="O497" s="48"/>
      <c r="V497" s="53"/>
    </row>
    <row r="498" spans="4:22" x14ac:dyDescent="0.3">
      <c r="D498" s="70"/>
      <c r="E498" s="76"/>
      <c r="G498" s="13"/>
      <c r="H498" s="13"/>
      <c r="I498" s="13"/>
      <c r="L498" s="71"/>
      <c r="M498" s="57"/>
      <c r="O498" s="48"/>
      <c r="V498" s="53"/>
    </row>
    <row r="499" spans="4:22" x14ac:dyDescent="0.3">
      <c r="D499" s="70"/>
      <c r="E499" s="76"/>
      <c r="G499" s="13"/>
      <c r="H499" s="13"/>
      <c r="I499" s="13"/>
      <c r="L499" s="71"/>
      <c r="M499" s="57"/>
      <c r="O499" s="48"/>
      <c r="V499" s="53"/>
    </row>
    <row r="500" spans="4:22" x14ac:dyDescent="0.3">
      <c r="D500" s="70"/>
      <c r="E500" s="76"/>
      <c r="G500" s="13"/>
      <c r="H500" s="13"/>
      <c r="I500" s="13"/>
      <c r="L500" s="71"/>
      <c r="M500" s="57"/>
      <c r="O500" s="48"/>
      <c r="V500" s="53"/>
    </row>
    <row r="501" spans="4:22" x14ac:dyDescent="0.3">
      <c r="D501" s="70"/>
      <c r="E501" s="76"/>
      <c r="G501" s="13"/>
      <c r="H501" s="13"/>
      <c r="I501" s="13"/>
      <c r="L501" s="71"/>
      <c r="M501" s="57"/>
      <c r="O501" s="48"/>
      <c r="V501" s="53"/>
    </row>
    <row r="502" spans="4:22" x14ac:dyDescent="0.3">
      <c r="D502" s="70"/>
      <c r="E502" s="76"/>
      <c r="G502" s="13"/>
      <c r="H502" s="13"/>
      <c r="I502" s="13"/>
      <c r="L502" s="71"/>
      <c r="M502" s="57"/>
      <c r="O502" s="48"/>
      <c r="V502" s="53"/>
    </row>
    <row r="503" spans="4:22" x14ac:dyDescent="0.3">
      <c r="D503" s="70"/>
      <c r="E503" s="76"/>
      <c r="G503" s="13"/>
      <c r="H503" s="13"/>
      <c r="I503" s="13"/>
      <c r="L503" s="71"/>
      <c r="M503" s="57"/>
      <c r="O503" s="48"/>
      <c r="V503" s="53"/>
    </row>
    <row r="504" spans="4:22" x14ac:dyDescent="0.3">
      <c r="D504" s="70"/>
      <c r="E504" s="76"/>
      <c r="G504" s="13"/>
      <c r="H504" s="13"/>
      <c r="I504" s="13"/>
      <c r="L504" s="71"/>
      <c r="M504" s="57"/>
      <c r="O504" s="48"/>
      <c r="V504" s="53"/>
    </row>
    <row r="505" spans="4:22" x14ac:dyDescent="0.3">
      <c r="D505" s="70"/>
      <c r="E505" s="76"/>
      <c r="G505" s="13"/>
      <c r="H505" s="13"/>
      <c r="I505" s="13"/>
      <c r="L505" s="71"/>
      <c r="M505" s="57"/>
      <c r="O505" s="48"/>
      <c r="V505" s="53"/>
    </row>
    <row r="506" spans="4:22" x14ac:dyDescent="0.3">
      <c r="D506" s="70"/>
      <c r="E506" s="76"/>
      <c r="G506" s="13"/>
      <c r="H506" s="13"/>
      <c r="I506" s="13"/>
      <c r="L506" s="71"/>
      <c r="M506" s="57"/>
      <c r="O506" s="48"/>
      <c r="V506" s="53"/>
    </row>
    <row r="507" spans="4:22" x14ac:dyDescent="0.3">
      <c r="D507" s="70"/>
      <c r="E507" s="76"/>
      <c r="G507" s="13"/>
      <c r="H507" s="13"/>
      <c r="I507" s="13"/>
      <c r="L507" s="71"/>
      <c r="M507" s="57"/>
      <c r="O507" s="48"/>
      <c r="V507" s="53"/>
    </row>
    <row r="508" spans="4:22" x14ac:dyDescent="0.3">
      <c r="D508" s="70"/>
      <c r="E508" s="76"/>
      <c r="G508" s="13"/>
      <c r="H508" s="13"/>
      <c r="I508" s="13"/>
      <c r="L508" s="71"/>
      <c r="M508" s="57"/>
      <c r="O508" s="48"/>
      <c r="V508" s="53"/>
    </row>
    <row r="509" spans="4:22" x14ac:dyDescent="0.3">
      <c r="D509" s="70"/>
      <c r="E509" s="76"/>
      <c r="G509" s="13"/>
      <c r="H509" s="13"/>
      <c r="I509" s="13"/>
      <c r="L509" s="71"/>
      <c r="M509" s="57"/>
      <c r="O509" s="48"/>
      <c r="V509" s="53"/>
    </row>
    <row r="510" spans="4:22" x14ac:dyDescent="0.3">
      <c r="D510" s="70"/>
      <c r="E510" s="76"/>
      <c r="G510" s="13"/>
      <c r="H510" s="13"/>
      <c r="I510" s="13"/>
      <c r="L510" s="71"/>
      <c r="M510" s="57"/>
      <c r="O510" s="48"/>
      <c r="V510" s="53"/>
    </row>
    <row r="511" spans="4:22" x14ac:dyDescent="0.3">
      <c r="D511" s="70"/>
      <c r="E511" s="76"/>
      <c r="G511" s="13"/>
      <c r="H511" s="13"/>
      <c r="I511" s="13"/>
      <c r="L511" s="71"/>
      <c r="M511" s="57"/>
      <c r="O511" s="48"/>
      <c r="V511" s="53"/>
    </row>
    <row r="512" spans="4:22" x14ac:dyDescent="0.3">
      <c r="D512" s="70"/>
      <c r="E512" s="76"/>
      <c r="G512" s="13"/>
      <c r="H512" s="13"/>
      <c r="I512" s="13"/>
      <c r="L512" s="71"/>
      <c r="M512" s="57"/>
      <c r="O512" s="48"/>
      <c r="V512" s="53"/>
    </row>
    <row r="513" spans="4:22" x14ac:dyDescent="0.3">
      <c r="D513" s="70"/>
      <c r="E513" s="76"/>
      <c r="G513" s="13"/>
      <c r="H513" s="13"/>
      <c r="I513" s="13"/>
      <c r="L513" s="71"/>
      <c r="M513" s="57"/>
      <c r="O513" s="48"/>
      <c r="V513" s="53"/>
    </row>
    <row r="514" spans="4:22" x14ac:dyDescent="0.3">
      <c r="D514" s="70"/>
      <c r="E514" s="76"/>
      <c r="G514" s="13"/>
      <c r="H514" s="13"/>
      <c r="I514" s="13"/>
      <c r="L514" s="71"/>
      <c r="M514" s="57"/>
      <c r="O514" s="48"/>
      <c r="V514" s="53"/>
    </row>
    <row r="515" spans="4:22" x14ac:dyDescent="0.3">
      <c r="D515" s="70"/>
      <c r="E515" s="76"/>
      <c r="G515" s="13"/>
      <c r="H515" s="13"/>
      <c r="I515" s="13"/>
      <c r="L515" s="71"/>
      <c r="M515" s="57"/>
      <c r="O515" s="48"/>
      <c r="V515" s="53"/>
    </row>
    <row r="516" spans="4:22" x14ac:dyDescent="0.3">
      <c r="D516" s="70"/>
      <c r="E516" s="76"/>
      <c r="G516" s="13"/>
      <c r="H516" s="13"/>
      <c r="I516" s="13"/>
      <c r="L516" s="71"/>
      <c r="M516" s="57"/>
      <c r="O516" s="48"/>
      <c r="V516" s="53"/>
    </row>
    <row r="517" spans="4:22" x14ac:dyDescent="0.3">
      <c r="D517" s="70"/>
      <c r="E517" s="76"/>
      <c r="G517" s="13"/>
      <c r="H517" s="13"/>
      <c r="I517" s="13"/>
      <c r="L517" s="71"/>
      <c r="M517" s="57"/>
      <c r="O517" s="48"/>
      <c r="V517" s="53"/>
    </row>
    <row r="518" spans="4:22" x14ac:dyDescent="0.3">
      <c r="D518" s="70"/>
      <c r="E518" s="76"/>
      <c r="G518" s="13"/>
      <c r="H518" s="13"/>
      <c r="I518" s="13"/>
      <c r="L518" s="71"/>
      <c r="M518" s="57"/>
      <c r="O518" s="48"/>
      <c r="V518" s="53"/>
    </row>
    <row r="519" spans="4:22" x14ac:dyDescent="0.3">
      <c r="D519" s="70"/>
      <c r="E519" s="76"/>
      <c r="G519" s="13"/>
      <c r="H519" s="13"/>
      <c r="I519" s="13"/>
      <c r="L519" s="71"/>
      <c r="M519" s="57"/>
      <c r="O519" s="48"/>
      <c r="V519" s="53"/>
    </row>
    <row r="520" spans="4:22" x14ac:dyDescent="0.3">
      <c r="D520" s="70"/>
      <c r="E520" s="76"/>
      <c r="G520" s="13"/>
      <c r="H520" s="13"/>
      <c r="I520" s="13"/>
      <c r="L520" s="71"/>
      <c r="M520" s="57"/>
      <c r="O520" s="48"/>
      <c r="V520" s="53"/>
    </row>
    <row r="521" spans="4:22" x14ac:dyDescent="0.3">
      <c r="D521" s="70"/>
      <c r="E521" s="76"/>
      <c r="G521" s="13"/>
      <c r="H521" s="13"/>
      <c r="I521" s="13"/>
      <c r="L521" s="71"/>
      <c r="M521" s="57"/>
      <c r="O521" s="48"/>
      <c r="V521" s="53"/>
    </row>
    <row r="522" spans="4:22" x14ac:dyDescent="0.3">
      <c r="D522" s="70"/>
      <c r="E522" s="76"/>
      <c r="G522" s="13"/>
      <c r="H522" s="13"/>
      <c r="I522" s="13"/>
      <c r="L522" s="71"/>
      <c r="M522" s="57"/>
      <c r="O522" s="48"/>
      <c r="V522" s="53"/>
    </row>
    <row r="523" spans="4:22" x14ac:dyDescent="0.3">
      <c r="D523" s="70"/>
      <c r="E523" s="76"/>
      <c r="G523" s="13"/>
      <c r="H523" s="13"/>
      <c r="I523" s="13"/>
      <c r="L523" s="71"/>
      <c r="M523" s="57"/>
      <c r="O523" s="48"/>
      <c r="V523" s="53"/>
    </row>
    <row r="524" spans="4:22" x14ac:dyDescent="0.3">
      <c r="D524" s="70"/>
      <c r="E524" s="76"/>
      <c r="G524" s="13"/>
      <c r="H524" s="13"/>
      <c r="I524" s="13"/>
      <c r="L524" s="71"/>
      <c r="M524" s="57"/>
      <c r="O524" s="48"/>
      <c r="V524" s="53"/>
    </row>
    <row r="525" spans="4:22" x14ac:dyDescent="0.3">
      <c r="D525" s="70"/>
      <c r="E525" s="76"/>
      <c r="G525" s="13"/>
      <c r="H525" s="13"/>
      <c r="I525" s="13"/>
      <c r="L525" s="71"/>
      <c r="M525" s="57"/>
      <c r="O525" s="48"/>
      <c r="V525" s="53"/>
    </row>
    <row r="526" spans="4:22" x14ac:dyDescent="0.3">
      <c r="D526" s="70"/>
      <c r="E526" s="76"/>
      <c r="G526" s="13"/>
      <c r="H526" s="13"/>
      <c r="I526" s="13"/>
      <c r="L526" s="71"/>
      <c r="M526" s="57"/>
      <c r="O526" s="48"/>
      <c r="V526" s="53"/>
    </row>
    <row r="527" spans="4:22" x14ac:dyDescent="0.3">
      <c r="D527" s="70"/>
      <c r="E527" s="76"/>
      <c r="G527" s="13"/>
      <c r="H527" s="13"/>
      <c r="I527" s="13"/>
      <c r="L527" s="71"/>
      <c r="M527" s="57"/>
      <c r="O527" s="48"/>
      <c r="V527" s="53"/>
    </row>
    <row r="528" spans="4:22" x14ac:dyDescent="0.3">
      <c r="D528" s="70"/>
      <c r="E528" s="76"/>
      <c r="G528" s="13"/>
      <c r="H528" s="13"/>
      <c r="I528" s="13"/>
      <c r="L528" s="71"/>
      <c r="M528" s="57"/>
      <c r="O528" s="48"/>
      <c r="V528" s="53"/>
    </row>
    <row r="529" spans="4:22" x14ac:dyDescent="0.3">
      <c r="D529" s="70"/>
      <c r="E529" s="76"/>
      <c r="G529" s="13"/>
      <c r="H529" s="13"/>
      <c r="I529" s="13"/>
      <c r="L529" s="71"/>
      <c r="M529" s="57"/>
      <c r="O529" s="48"/>
      <c r="V529" s="53"/>
    </row>
    <row r="530" spans="4:22" x14ac:dyDescent="0.3">
      <c r="D530" s="70"/>
      <c r="E530" s="76"/>
      <c r="G530" s="13"/>
      <c r="H530" s="13"/>
      <c r="I530" s="13"/>
      <c r="L530" s="71"/>
      <c r="M530" s="57"/>
      <c r="O530" s="48"/>
      <c r="V530" s="53"/>
    </row>
    <row r="531" spans="4:22" x14ac:dyDescent="0.3">
      <c r="D531" s="70"/>
      <c r="E531" s="76"/>
      <c r="G531" s="13"/>
      <c r="H531" s="13"/>
      <c r="I531" s="13"/>
      <c r="L531" s="71"/>
      <c r="M531" s="57"/>
      <c r="O531" s="48"/>
      <c r="V531" s="53"/>
    </row>
    <row r="532" spans="4:22" x14ac:dyDescent="0.3">
      <c r="D532" s="70"/>
      <c r="E532" s="76"/>
      <c r="G532" s="13"/>
      <c r="H532" s="13"/>
      <c r="I532" s="13"/>
      <c r="L532" s="71"/>
      <c r="M532" s="57"/>
      <c r="O532" s="48"/>
      <c r="V532" s="53"/>
    </row>
    <row r="533" spans="4:22" x14ac:dyDescent="0.3">
      <c r="D533" s="70"/>
      <c r="E533" s="76"/>
      <c r="G533" s="13"/>
      <c r="H533" s="13"/>
      <c r="I533" s="13"/>
      <c r="L533" s="71"/>
      <c r="M533" s="57"/>
      <c r="O533" s="48"/>
      <c r="V533" s="53"/>
    </row>
    <row r="534" spans="4:22" x14ac:dyDescent="0.3">
      <c r="D534" s="70"/>
      <c r="E534" s="76"/>
      <c r="G534" s="13"/>
      <c r="H534" s="13"/>
      <c r="I534" s="13"/>
      <c r="L534" s="71"/>
      <c r="M534" s="57"/>
      <c r="O534" s="48"/>
      <c r="V534" s="53"/>
    </row>
    <row r="535" spans="4:22" x14ac:dyDescent="0.3">
      <c r="D535" s="70"/>
      <c r="E535" s="76"/>
      <c r="G535" s="13"/>
      <c r="H535" s="13"/>
      <c r="I535" s="13"/>
      <c r="L535" s="71"/>
      <c r="M535" s="57"/>
      <c r="O535" s="48"/>
      <c r="V535" s="53"/>
    </row>
    <row r="536" spans="4:22" x14ac:dyDescent="0.3">
      <c r="D536" s="70"/>
      <c r="E536" s="76"/>
      <c r="G536" s="13"/>
      <c r="H536" s="13"/>
      <c r="I536" s="13"/>
      <c r="L536" s="71"/>
      <c r="M536" s="57"/>
      <c r="O536" s="48"/>
      <c r="V536" s="53"/>
    </row>
    <row r="537" spans="4:22" x14ac:dyDescent="0.3">
      <c r="D537" s="70"/>
      <c r="E537" s="76"/>
      <c r="G537" s="13"/>
      <c r="H537" s="13"/>
      <c r="I537" s="13"/>
      <c r="L537" s="71"/>
      <c r="M537" s="57"/>
      <c r="O537" s="48"/>
      <c r="V537" s="53"/>
    </row>
    <row r="538" spans="4:22" x14ac:dyDescent="0.3">
      <c r="D538" s="70"/>
      <c r="E538" s="76"/>
      <c r="G538" s="13"/>
      <c r="H538" s="13"/>
      <c r="I538" s="13"/>
      <c r="L538" s="71"/>
      <c r="M538" s="57"/>
      <c r="O538" s="48"/>
      <c r="V538" s="53"/>
    </row>
    <row r="539" spans="4:22" x14ac:dyDescent="0.3">
      <c r="D539" s="70"/>
      <c r="E539" s="76"/>
      <c r="G539" s="13"/>
      <c r="H539" s="13"/>
      <c r="I539" s="13"/>
      <c r="L539" s="71"/>
      <c r="M539" s="57"/>
      <c r="O539" s="48"/>
      <c r="V539" s="53"/>
    </row>
    <row r="540" spans="4:22" x14ac:dyDescent="0.3">
      <c r="D540" s="70"/>
      <c r="E540" s="76"/>
      <c r="G540" s="13"/>
      <c r="H540" s="13"/>
      <c r="I540" s="13"/>
      <c r="L540" s="71"/>
      <c r="M540" s="57"/>
      <c r="O540" s="48"/>
      <c r="V540" s="53"/>
    </row>
    <row r="541" spans="4:22" x14ac:dyDescent="0.3">
      <c r="D541" s="70"/>
      <c r="E541" s="76"/>
      <c r="G541" s="13"/>
      <c r="H541" s="13"/>
      <c r="I541" s="13"/>
      <c r="L541" s="71"/>
      <c r="M541" s="57"/>
      <c r="O541" s="48"/>
      <c r="V541" s="53"/>
    </row>
    <row r="542" spans="4:22" x14ac:dyDescent="0.3">
      <c r="D542" s="70"/>
      <c r="E542" s="76"/>
      <c r="G542" s="13"/>
      <c r="H542" s="13"/>
      <c r="I542" s="13"/>
      <c r="L542" s="71"/>
      <c r="M542" s="57"/>
      <c r="O542" s="48"/>
      <c r="V542" s="53"/>
    </row>
    <row r="543" spans="4:22" x14ac:dyDescent="0.3">
      <c r="D543" s="70"/>
      <c r="E543" s="76"/>
      <c r="G543" s="13"/>
      <c r="H543" s="13"/>
      <c r="I543" s="13"/>
      <c r="L543" s="71"/>
      <c r="M543" s="57"/>
      <c r="O543" s="48"/>
      <c r="V543" s="53"/>
    </row>
    <row r="544" spans="4:22" x14ac:dyDescent="0.3">
      <c r="D544" s="70"/>
      <c r="E544" s="76"/>
      <c r="G544" s="13"/>
      <c r="H544" s="13"/>
      <c r="I544" s="13"/>
      <c r="L544" s="71"/>
      <c r="M544" s="57"/>
      <c r="O544" s="48"/>
      <c r="V544" s="53"/>
    </row>
    <row r="545" spans="4:22" x14ac:dyDescent="0.3">
      <c r="D545" s="70"/>
      <c r="E545" s="76"/>
      <c r="G545" s="13"/>
      <c r="H545" s="13"/>
      <c r="I545" s="13"/>
      <c r="L545" s="71"/>
      <c r="M545" s="57"/>
      <c r="O545" s="48"/>
      <c r="V545" s="53"/>
    </row>
    <row r="546" spans="4:22" x14ac:dyDescent="0.3">
      <c r="D546" s="70"/>
      <c r="E546" s="76"/>
      <c r="G546" s="13"/>
      <c r="H546" s="13"/>
      <c r="I546" s="13"/>
      <c r="L546" s="71"/>
      <c r="M546" s="57"/>
      <c r="O546" s="48"/>
      <c r="V546" s="53"/>
    </row>
    <row r="547" spans="4:22" x14ac:dyDescent="0.3">
      <c r="D547" s="70"/>
      <c r="E547" s="76"/>
      <c r="G547" s="13"/>
      <c r="H547" s="13"/>
      <c r="I547" s="13"/>
      <c r="L547" s="71"/>
      <c r="M547" s="57"/>
      <c r="O547" s="48"/>
      <c r="V547" s="53"/>
    </row>
    <row r="548" spans="4:22" x14ac:dyDescent="0.3">
      <c r="D548" s="70"/>
      <c r="E548" s="76"/>
      <c r="G548" s="13"/>
      <c r="H548" s="13"/>
      <c r="I548" s="13"/>
      <c r="L548" s="71"/>
      <c r="M548" s="57"/>
      <c r="O548" s="48"/>
      <c r="V548" s="53"/>
    </row>
    <row r="549" spans="4:22" x14ac:dyDescent="0.3">
      <c r="D549" s="70"/>
      <c r="E549" s="76"/>
      <c r="G549" s="13"/>
      <c r="H549" s="13"/>
      <c r="I549" s="13"/>
      <c r="L549" s="71"/>
      <c r="M549" s="57"/>
      <c r="O549" s="48"/>
      <c r="V549" s="53"/>
    </row>
    <row r="550" spans="4:22" x14ac:dyDescent="0.3">
      <c r="D550" s="70"/>
      <c r="E550" s="76"/>
      <c r="G550" s="13"/>
      <c r="H550" s="13"/>
      <c r="I550" s="13"/>
      <c r="L550" s="71"/>
      <c r="M550" s="57"/>
      <c r="O550" s="48"/>
      <c r="V550" s="53"/>
    </row>
    <row r="551" spans="4:22" x14ac:dyDescent="0.3">
      <c r="D551" s="70"/>
      <c r="E551" s="76"/>
      <c r="G551" s="13"/>
      <c r="H551" s="13"/>
      <c r="I551" s="13"/>
      <c r="L551" s="71"/>
      <c r="M551" s="57"/>
      <c r="O551" s="48"/>
      <c r="V551" s="53"/>
    </row>
    <row r="552" spans="4:22" x14ac:dyDescent="0.3">
      <c r="D552" s="70"/>
      <c r="E552" s="76"/>
      <c r="G552" s="13"/>
      <c r="H552" s="13"/>
      <c r="I552" s="13"/>
      <c r="L552" s="71"/>
      <c r="M552" s="57"/>
      <c r="O552" s="48"/>
      <c r="V552" s="53"/>
    </row>
    <row r="553" spans="4:22" x14ac:dyDescent="0.3">
      <c r="D553" s="70"/>
      <c r="E553" s="76"/>
      <c r="G553" s="13"/>
      <c r="H553" s="13"/>
      <c r="I553" s="13"/>
      <c r="L553" s="71"/>
      <c r="M553" s="57"/>
      <c r="O553" s="48"/>
      <c r="V553" s="53"/>
    </row>
    <row r="554" spans="4:22" x14ac:dyDescent="0.3">
      <c r="D554" s="70"/>
      <c r="E554" s="76"/>
      <c r="G554" s="13"/>
      <c r="H554" s="13"/>
      <c r="I554" s="13"/>
      <c r="L554" s="71"/>
      <c r="M554" s="57"/>
      <c r="O554" s="48"/>
      <c r="V554" s="53"/>
    </row>
    <row r="555" spans="4:22" x14ac:dyDescent="0.3">
      <c r="D555" s="70"/>
      <c r="E555" s="76"/>
      <c r="G555" s="13"/>
      <c r="H555" s="13"/>
      <c r="I555" s="13"/>
      <c r="L555" s="71"/>
      <c r="M555" s="57"/>
      <c r="O555" s="48"/>
      <c r="V555" s="53"/>
    </row>
    <row r="556" spans="4:22" x14ac:dyDescent="0.3">
      <c r="D556" s="70"/>
      <c r="E556" s="76"/>
      <c r="G556" s="13"/>
      <c r="H556" s="13"/>
      <c r="I556" s="13"/>
      <c r="L556" s="71"/>
      <c r="M556" s="57"/>
      <c r="O556" s="48"/>
      <c r="V556" s="53"/>
    </row>
    <row r="557" spans="4:22" x14ac:dyDescent="0.3">
      <c r="D557" s="70"/>
      <c r="E557" s="76"/>
      <c r="G557" s="13"/>
      <c r="H557" s="13"/>
      <c r="I557" s="13"/>
      <c r="L557" s="71"/>
      <c r="M557" s="57"/>
      <c r="O557" s="48"/>
      <c r="V557" s="53"/>
    </row>
    <row r="558" spans="4:22" x14ac:dyDescent="0.3">
      <c r="D558" s="70"/>
      <c r="E558" s="76"/>
      <c r="G558" s="13"/>
      <c r="H558" s="13"/>
      <c r="I558" s="13"/>
      <c r="L558" s="71"/>
      <c r="M558" s="57"/>
      <c r="O558" s="48"/>
      <c r="V558" s="53"/>
    </row>
    <row r="559" spans="4:22" x14ac:dyDescent="0.3">
      <c r="D559" s="70"/>
      <c r="E559" s="76"/>
      <c r="G559" s="13"/>
      <c r="H559" s="13"/>
      <c r="I559" s="13"/>
      <c r="L559" s="71"/>
      <c r="M559" s="57"/>
      <c r="O559" s="48"/>
      <c r="V559" s="53"/>
    </row>
    <row r="560" spans="4:22" x14ac:dyDescent="0.3">
      <c r="D560" s="70"/>
      <c r="E560" s="76"/>
      <c r="G560" s="13"/>
      <c r="H560" s="13"/>
      <c r="I560" s="13"/>
      <c r="L560" s="71"/>
      <c r="M560" s="57"/>
      <c r="O560" s="48"/>
      <c r="V560" s="53"/>
    </row>
    <row r="561" spans="4:22" x14ac:dyDescent="0.3">
      <c r="D561" s="70"/>
      <c r="E561" s="76"/>
      <c r="G561" s="13"/>
      <c r="H561" s="13"/>
      <c r="I561" s="13"/>
      <c r="L561" s="71"/>
      <c r="M561" s="57"/>
      <c r="O561" s="48"/>
      <c r="V561" s="53"/>
    </row>
    <row r="562" spans="4:22" x14ac:dyDescent="0.3">
      <c r="D562" s="70"/>
      <c r="E562" s="76"/>
      <c r="G562" s="13"/>
      <c r="H562" s="13"/>
      <c r="I562" s="13"/>
      <c r="L562" s="71"/>
      <c r="M562" s="57"/>
      <c r="O562" s="48"/>
      <c r="V562" s="53"/>
    </row>
    <row r="563" spans="4:22" x14ac:dyDescent="0.3">
      <c r="D563" s="70"/>
      <c r="E563" s="76"/>
      <c r="G563" s="13"/>
      <c r="H563" s="13"/>
      <c r="I563" s="13"/>
      <c r="L563" s="71"/>
      <c r="M563" s="57"/>
      <c r="O563" s="48"/>
      <c r="V563" s="53"/>
    </row>
    <row r="564" spans="4:22" x14ac:dyDescent="0.3">
      <c r="D564" s="70"/>
      <c r="E564" s="76"/>
      <c r="G564" s="13"/>
      <c r="H564" s="13"/>
      <c r="I564" s="13"/>
      <c r="L564" s="71"/>
      <c r="M564" s="57"/>
      <c r="O564" s="48"/>
      <c r="V564" s="53"/>
    </row>
    <row r="565" spans="4:22" x14ac:dyDescent="0.3">
      <c r="D565" s="70"/>
      <c r="E565" s="76"/>
      <c r="G565" s="13"/>
      <c r="H565" s="13"/>
      <c r="I565" s="13"/>
      <c r="L565" s="71"/>
      <c r="M565" s="57"/>
      <c r="O565" s="48"/>
      <c r="V565" s="53"/>
    </row>
    <row r="566" spans="4:22" x14ac:dyDescent="0.3">
      <c r="D566" s="70"/>
      <c r="E566" s="76"/>
      <c r="G566" s="13"/>
      <c r="H566" s="13"/>
      <c r="I566" s="13"/>
      <c r="L566" s="71"/>
      <c r="M566" s="57"/>
      <c r="O566" s="48"/>
      <c r="V566" s="53"/>
    </row>
    <row r="567" spans="4:22" x14ac:dyDescent="0.3">
      <c r="D567" s="70"/>
      <c r="E567" s="76"/>
      <c r="G567" s="13"/>
      <c r="H567" s="13"/>
      <c r="I567" s="13"/>
      <c r="L567" s="71"/>
      <c r="M567" s="57"/>
      <c r="O567" s="48"/>
      <c r="V567" s="53"/>
    </row>
    <row r="568" spans="4:22" x14ac:dyDescent="0.3">
      <c r="D568" s="70"/>
      <c r="E568" s="76"/>
      <c r="G568" s="13"/>
      <c r="H568" s="13"/>
      <c r="I568" s="13"/>
      <c r="L568" s="71"/>
      <c r="M568" s="57"/>
      <c r="O568" s="48"/>
      <c r="V568" s="53"/>
    </row>
    <row r="569" spans="4:22" x14ac:dyDescent="0.3">
      <c r="D569" s="70"/>
      <c r="E569" s="76"/>
      <c r="G569" s="13"/>
      <c r="H569" s="13"/>
      <c r="I569" s="13"/>
      <c r="L569" s="71"/>
      <c r="M569" s="57"/>
      <c r="O569" s="48"/>
      <c r="V569" s="53"/>
    </row>
    <row r="570" spans="4:22" x14ac:dyDescent="0.3">
      <c r="D570" s="70"/>
      <c r="E570" s="76"/>
      <c r="G570" s="13"/>
      <c r="H570" s="13"/>
      <c r="I570" s="13"/>
      <c r="L570" s="71"/>
      <c r="M570" s="57"/>
      <c r="O570" s="48"/>
      <c r="V570" s="53"/>
    </row>
    <row r="571" spans="4:22" x14ac:dyDescent="0.3">
      <c r="D571" s="70"/>
      <c r="E571" s="76"/>
      <c r="G571" s="13"/>
      <c r="H571" s="13"/>
      <c r="I571" s="13"/>
      <c r="L571" s="71"/>
      <c r="M571" s="57"/>
      <c r="O571" s="48"/>
      <c r="V571" s="53"/>
    </row>
    <row r="572" spans="4:22" x14ac:dyDescent="0.3">
      <c r="D572" s="70"/>
      <c r="E572" s="76"/>
      <c r="G572" s="13"/>
      <c r="H572" s="13"/>
      <c r="I572" s="13"/>
      <c r="L572" s="71"/>
      <c r="M572" s="57"/>
      <c r="O572" s="48"/>
      <c r="V572" s="53"/>
    </row>
    <row r="573" spans="4:22" x14ac:dyDescent="0.3">
      <c r="D573" s="70"/>
      <c r="E573" s="76"/>
      <c r="G573" s="13"/>
      <c r="H573" s="13"/>
      <c r="I573" s="13"/>
      <c r="L573" s="71"/>
      <c r="M573" s="57"/>
      <c r="O573" s="48"/>
      <c r="V573" s="53"/>
    </row>
    <row r="574" spans="4:22" x14ac:dyDescent="0.3">
      <c r="D574" s="70"/>
      <c r="E574" s="76"/>
      <c r="G574" s="13"/>
      <c r="H574" s="13"/>
      <c r="I574" s="13"/>
      <c r="L574" s="71"/>
      <c r="M574" s="57"/>
      <c r="O574" s="48"/>
      <c r="V574" s="53"/>
    </row>
    <row r="575" spans="4:22" x14ac:dyDescent="0.3">
      <c r="D575" s="70"/>
      <c r="E575" s="76"/>
      <c r="G575" s="13"/>
      <c r="H575" s="13"/>
      <c r="I575" s="13"/>
      <c r="L575" s="71"/>
      <c r="M575" s="57"/>
      <c r="O575" s="48"/>
      <c r="V575" s="53"/>
    </row>
    <row r="576" spans="4:22" x14ac:dyDescent="0.3">
      <c r="D576" s="70"/>
      <c r="E576" s="76"/>
      <c r="G576" s="13"/>
      <c r="H576" s="13"/>
      <c r="I576" s="13"/>
      <c r="L576" s="71"/>
      <c r="M576" s="57"/>
      <c r="O576" s="48"/>
      <c r="V576" s="53"/>
    </row>
    <row r="577" spans="4:22" x14ac:dyDescent="0.3">
      <c r="D577" s="70"/>
      <c r="E577" s="76"/>
      <c r="G577" s="13"/>
      <c r="H577" s="13"/>
      <c r="I577" s="13"/>
      <c r="L577" s="71"/>
      <c r="M577" s="57"/>
      <c r="O577" s="48"/>
      <c r="V577" s="53"/>
    </row>
    <row r="578" spans="4:22" x14ac:dyDescent="0.3">
      <c r="D578" s="70"/>
      <c r="E578" s="76"/>
      <c r="G578" s="13"/>
      <c r="H578" s="13"/>
      <c r="I578" s="13"/>
      <c r="L578" s="71"/>
      <c r="M578" s="57"/>
      <c r="O578" s="48"/>
      <c r="V578" s="53"/>
    </row>
    <row r="579" spans="4:22" x14ac:dyDescent="0.3">
      <c r="D579" s="70"/>
      <c r="E579" s="76"/>
      <c r="G579" s="13"/>
      <c r="H579" s="13"/>
      <c r="I579" s="13"/>
      <c r="L579" s="71"/>
      <c r="M579" s="57"/>
      <c r="O579" s="48"/>
      <c r="V579" s="53"/>
    </row>
    <row r="580" spans="4:22" x14ac:dyDescent="0.3">
      <c r="D580" s="70"/>
      <c r="E580" s="76"/>
      <c r="G580" s="13"/>
      <c r="H580" s="13"/>
      <c r="I580" s="13"/>
      <c r="L580" s="71"/>
      <c r="M580" s="57"/>
      <c r="O580" s="48"/>
      <c r="V580" s="53"/>
    </row>
    <row r="581" spans="4:22" x14ac:dyDescent="0.3">
      <c r="D581" s="70"/>
      <c r="E581" s="76"/>
      <c r="G581" s="13"/>
      <c r="H581" s="13"/>
      <c r="I581" s="13"/>
      <c r="L581" s="71"/>
      <c r="M581" s="57"/>
      <c r="O581" s="48"/>
      <c r="V581" s="53"/>
    </row>
    <row r="582" spans="4:22" x14ac:dyDescent="0.3">
      <c r="D582" s="70"/>
      <c r="E582" s="76"/>
      <c r="G582" s="13"/>
      <c r="H582" s="13"/>
      <c r="I582" s="13"/>
      <c r="L582" s="71"/>
      <c r="M582" s="57"/>
      <c r="O582" s="48"/>
      <c r="V582" s="53"/>
    </row>
    <row r="583" spans="4:22" x14ac:dyDescent="0.3">
      <c r="D583" s="70"/>
      <c r="E583" s="76"/>
      <c r="G583" s="13"/>
      <c r="H583" s="13"/>
      <c r="I583" s="13"/>
      <c r="L583" s="71"/>
      <c r="M583" s="57"/>
      <c r="O583" s="48"/>
      <c r="V583" s="53"/>
    </row>
    <row r="584" spans="4:22" x14ac:dyDescent="0.3">
      <c r="D584" s="70"/>
      <c r="E584" s="76"/>
      <c r="G584" s="13"/>
      <c r="H584" s="13"/>
      <c r="I584" s="13"/>
      <c r="L584" s="71"/>
      <c r="M584" s="57"/>
      <c r="O584" s="48"/>
      <c r="V584" s="53"/>
    </row>
    <row r="585" spans="4:22" x14ac:dyDescent="0.3">
      <c r="D585" s="70"/>
      <c r="E585" s="76"/>
      <c r="G585" s="13"/>
      <c r="H585" s="13"/>
      <c r="I585" s="13"/>
      <c r="L585" s="71"/>
      <c r="M585" s="57"/>
      <c r="O585" s="48"/>
      <c r="V585" s="53"/>
    </row>
    <row r="586" spans="4:22" x14ac:dyDescent="0.3">
      <c r="D586" s="70"/>
      <c r="E586" s="76"/>
      <c r="G586" s="13"/>
      <c r="H586" s="13"/>
      <c r="I586" s="13"/>
      <c r="L586" s="71"/>
      <c r="M586" s="57"/>
      <c r="O586" s="48"/>
      <c r="V586" s="53"/>
    </row>
    <row r="587" spans="4:22" x14ac:dyDescent="0.3">
      <c r="D587" s="70"/>
      <c r="E587" s="76"/>
      <c r="G587" s="13"/>
      <c r="H587" s="13"/>
      <c r="I587" s="13"/>
      <c r="L587" s="71"/>
      <c r="M587" s="57"/>
      <c r="O587" s="48"/>
      <c r="V587" s="53"/>
    </row>
    <row r="588" spans="4:22" x14ac:dyDescent="0.3">
      <c r="D588" s="70"/>
      <c r="E588" s="76"/>
      <c r="G588" s="13"/>
      <c r="H588" s="13"/>
      <c r="I588" s="13"/>
      <c r="L588" s="71"/>
      <c r="M588" s="57"/>
      <c r="O588" s="48"/>
      <c r="V588" s="53"/>
    </row>
    <row r="589" spans="4:22" x14ac:dyDescent="0.3">
      <c r="D589" s="70"/>
      <c r="E589" s="76"/>
      <c r="G589" s="13"/>
      <c r="H589" s="13"/>
      <c r="I589" s="13"/>
      <c r="L589" s="71"/>
      <c r="M589" s="57"/>
      <c r="O589" s="48"/>
      <c r="V589" s="53"/>
    </row>
    <row r="590" spans="4:22" x14ac:dyDescent="0.3">
      <c r="D590" s="70"/>
      <c r="E590" s="76"/>
      <c r="G590" s="13"/>
      <c r="H590" s="13"/>
      <c r="I590" s="13"/>
      <c r="L590" s="71"/>
      <c r="M590" s="57"/>
      <c r="O590" s="48"/>
      <c r="V590" s="53"/>
    </row>
    <row r="591" spans="4:22" x14ac:dyDescent="0.3">
      <c r="D591" s="70"/>
      <c r="E591" s="76"/>
      <c r="G591" s="13"/>
      <c r="H591" s="13"/>
      <c r="I591" s="13"/>
      <c r="L591" s="71"/>
      <c r="M591" s="57"/>
      <c r="O591" s="48"/>
      <c r="V591" s="53"/>
    </row>
    <row r="592" spans="4:22" x14ac:dyDescent="0.3">
      <c r="D592" s="70"/>
      <c r="E592" s="76"/>
      <c r="G592" s="13"/>
      <c r="H592" s="13"/>
      <c r="I592" s="13"/>
      <c r="L592" s="71"/>
      <c r="M592" s="57"/>
      <c r="O592" s="48"/>
      <c r="V592" s="53"/>
    </row>
    <row r="593" spans="4:22" x14ac:dyDescent="0.3">
      <c r="D593" s="70"/>
      <c r="E593" s="76"/>
      <c r="G593" s="13"/>
      <c r="H593" s="13"/>
      <c r="I593" s="13"/>
      <c r="L593" s="71"/>
      <c r="M593" s="57"/>
      <c r="O593" s="48"/>
      <c r="V593" s="53"/>
    </row>
    <row r="594" spans="4:22" x14ac:dyDescent="0.3">
      <c r="D594" s="70"/>
      <c r="E594" s="76"/>
      <c r="G594" s="13"/>
      <c r="H594" s="13"/>
      <c r="I594" s="13"/>
      <c r="L594" s="71"/>
      <c r="M594" s="57"/>
      <c r="O594" s="48"/>
      <c r="V594" s="53"/>
    </row>
    <row r="595" spans="4:22" x14ac:dyDescent="0.3">
      <c r="D595" s="70"/>
      <c r="E595" s="76"/>
      <c r="G595" s="13"/>
      <c r="H595" s="13"/>
      <c r="I595" s="13"/>
      <c r="L595" s="71"/>
      <c r="M595" s="57"/>
      <c r="O595" s="48"/>
      <c r="V595" s="53"/>
    </row>
    <row r="596" spans="4:22" x14ac:dyDescent="0.3">
      <c r="D596" s="70"/>
      <c r="E596" s="76"/>
      <c r="G596" s="13"/>
      <c r="H596" s="13"/>
      <c r="I596" s="13"/>
      <c r="L596" s="71"/>
      <c r="M596" s="57"/>
      <c r="O596" s="48"/>
      <c r="V596" s="53"/>
    </row>
    <row r="597" spans="4:22" x14ac:dyDescent="0.3">
      <c r="D597" s="70"/>
      <c r="E597" s="76"/>
      <c r="G597" s="13"/>
      <c r="H597" s="13"/>
      <c r="I597" s="13"/>
      <c r="L597" s="71"/>
      <c r="M597" s="57"/>
      <c r="O597" s="48"/>
      <c r="V597" s="53"/>
    </row>
    <row r="598" spans="4:22" x14ac:dyDescent="0.3">
      <c r="D598" s="70"/>
      <c r="E598" s="76"/>
      <c r="G598" s="13"/>
      <c r="H598" s="13"/>
      <c r="I598" s="13"/>
      <c r="L598" s="71"/>
      <c r="M598" s="57"/>
      <c r="O598" s="48"/>
      <c r="V598" s="53"/>
    </row>
    <row r="599" spans="4:22" x14ac:dyDescent="0.3">
      <c r="D599" s="70"/>
      <c r="E599" s="76"/>
      <c r="G599" s="13"/>
      <c r="H599" s="13"/>
      <c r="I599" s="13"/>
      <c r="L599" s="71"/>
      <c r="M599" s="57"/>
      <c r="O599" s="48"/>
      <c r="V599" s="53"/>
    </row>
    <row r="600" spans="4:22" x14ac:dyDescent="0.3">
      <c r="G600" s="13"/>
      <c r="H600" s="13"/>
      <c r="I600" s="13"/>
      <c r="L600" s="71"/>
      <c r="M600" s="57"/>
      <c r="O600" s="48"/>
      <c r="V600" s="53"/>
    </row>
    <row r="601" spans="4:22" x14ac:dyDescent="0.3">
      <c r="G601" s="13"/>
      <c r="H601" s="13"/>
      <c r="I601" s="13"/>
      <c r="L601" s="71"/>
      <c r="M601" s="57"/>
      <c r="O601" s="48"/>
      <c r="V601" s="53"/>
    </row>
    <row r="602" spans="4:22" x14ac:dyDescent="0.3">
      <c r="L602" s="71"/>
      <c r="M602" s="57"/>
      <c r="O602" s="48"/>
      <c r="V602" s="53"/>
    </row>
    <row r="603" spans="4:22" x14ac:dyDescent="0.3">
      <c r="L603" s="71"/>
      <c r="M603" s="57"/>
      <c r="O603" s="48"/>
      <c r="V603" s="53"/>
    </row>
    <row r="604" spans="4:22" x14ac:dyDescent="0.3">
      <c r="L604" s="71"/>
      <c r="M604" s="57"/>
      <c r="O604" s="48"/>
      <c r="V604" s="53"/>
    </row>
    <row r="605" spans="4:22" x14ac:dyDescent="0.3">
      <c r="L605" s="71"/>
      <c r="M605" s="57"/>
      <c r="O605" s="48"/>
      <c r="V605" s="53"/>
    </row>
    <row r="606" spans="4:22" x14ac:dyDescent="0.3">
      <c r="L606" s="71"/>
      <c r="M606" s="57"/>
      <c r="O606" s="48"/>
      <c r="V606" s="53"/>
    </row>
    <row r="607" spans="4:22" x14ac:dyDescent="0.3">
      <c r="L607" s="71"/>
      <c r="M607" s="57"/>
      <c r="O607" s="48"/>
      <c r="V607" s="53"/>
    </row>
    <row r="608" spans="4:22" x14ac:dyDescent="0.3">
      <c r="L608" s="71"/>
      <c r="M608" s="57"/>
      <c r="O608" s="48"/>
      <c r="V608" s="53"/>
    </row>
    <row r="609" spans="12:22" x14ac:dyDescent="0.3">
      <c r="L609" s="71"/>
      <c r="M609" s="57"/>
      <c r="O609" s="48"/>
      <c r="V609" s="53"/>
    </row>
    <row r="610" spans="12:22" x14ac:dyDescent="0.3">
      <c r="L610" s="71"/>
      <c r="M610" s="57"/>
      <c r="O610" s="48"/>
      <c r="V610" s="53"/>
    </row>
    <row r="611" spans="12:22" x14ac:dyDescent="0.3">
      <c r="L611" s="71"/>
      <c r="M611" s="57"/>
      <c r="O611" s="48"/>
      <c r="V611" s="53"/>
    </row>
    <row r="612" spans="12:22" x14ac:dyDescent="0.3">
      <c r="L612" s="71"/>
      <c r="M612" s="57"/>
      <c r="O612" s="48"/>
      <c r="V612" s="53"/>
    </row>
    <row r="613" spans="12:22" x14ac:dyDescent="0.3">
      <c r="L613" s="71"/>
      <c r="M613" s="57"/>
      <c r="O613" s="48"/>
      <c r="V613" s="53"/>
    </row>
    <row r="614" spans="12:22" x14ac:dyDescent="0.3">
      <c r="L614" s="71"/>
      <c r="M614" s="57"/>
      <c r="O614" s="48"/>
      <c r="V614" s="53"/>
    </row>
    <row r="615" spans="12:22" x14ac:dyDescent="0.3">
      <c r="L615" s="71"/>
      <c r="M615" s="57"/>
      <c r="O615" s="48"/>
      <c r="V615" s="53"/>
    </row>
    <row r="616" spans="12:22" x14ac:dyDescent="0.3">
      <c r="L616" s="71"/>
      <c r="M616" s="57"/>
      <c r="O616" s="48"/>
      <c r="V616" s="53"/>
    </row>
    <row r="617" spans="12:22" x14ac:dyDescent="0.3">
      <c r="L617" s="71"/>
      <c r="M617" s="57"/>
      <c r="O617" s="48"/>
      <c r="V617" s="53"/>
    </row>
    <row r="618" spans="12:22" x14ac:dyDescent="0.3">
      <c r="L618" s="71"/>
      <c r="M618" s="57"/>
      <c r="O618" s="48"/>
      <c r="V618" s="53"/>
    </row>
    <row r="619" spans="12:22" x14ac:dyDescent="0.3">
      <c r="L619" s="71"/>
      <c r="M619" s="57"/>
      <c r="O619" s="48"/>
      <c r="V619" s="53"/>
    </row>
    <row r="620" spans="12:22" x14ac:dyDescent="0.3">
      <c r="L620" s="71"/>
      <c r="M620" s="57"/>
      <c r="O620" s="48"/>
      <c r="V620" s="53"/>
    </row>
    <row r="621" spans="12:22" x14ac:dyDescent="0.3">
      <c r="L621" s="71"/>
      <c r="M621" s="57"/>
      <c r="O621" s="48"/>
      <c r="V621" s="53"/>
    </row>
    <row r="622" spans="12:22" x14ac:dyDescent="0.3">
      <c r="L622" s="71"/>
      <c r="M622" s="57"/>
      <c r="O622" s="48"/>
      <c r="V622" s="53"/>
    </row>
    <row r="623" spans="12:22" x14ac:dyDescent="0.3">
      <c r="L623" s="71"/>
      <c r="M623" s="57"/>
      <c r="O623" s="48"/>
      <c r="V623" s="53"/>
    </row>
    <row r="624" spans="12:22" x14ac:dyDescent="0.3">
      <c r="L624" s="71"/>
      <c r="M624" s="57"/>
      <c r="O624" s="48"/>
      <c r="V624" s="53"/>
    </row>
    <row r="625" spans="12:22" x14ac:dyDescent="0.3">
      <c r="L625" s="71"/>
      <c r="M625" s="57"/>
      <c r="O625" s="48"/>
      <c r="V625" s="53"/>
    </row>
    <row r="626" spans="12:22" x14ac:dyDescent="0.3">
      <c r="L626" s="71"/>
      <c r="M626" s="57"/>
      <c r="O626" s="48"/>
      <c r="V626" s="53"/>
    </row>
    <row r="627" spans="12:22" x14ac:dyDescent="0.3">
      <c r="L627" s="71"/>
      <c r="M627" s="57"/>
      <c r="O627" s="48"/>
      <c r="V627" s="53"/>
    </row>
    <row r="628" spans="12:22" x14ac:dyDescent="0.3">
      <c r="L628" s="71"/>
      <c r="M628" s="57"/>
      <c r="O628" s="48"/>
      <c r="V628" s="53"/>
    </row>
    <row r="629" spans="12:22" x14ac:dyDescent="0.3">
      <c r="L629" s="71"/>
      <c r="M629" s="57"/>
      <c r="O629" s="48"/>
      <c r="V629" s="53"/>
    </row>
    <row r="630" spans="12:22" x14ac:dyDescent="0.3">
      <c r="L630" s="71"/>
      <c r="M630" s="57"/>
      <c r="O630" s="48"/>
      <c r="V630" s="53"/>
    </row>
    <row r="631" spans="12:22" x14ac:dyDescent="0.3">
      <c r="L631" s="71"/>
      <c r="M631" s="57"/>
      <c r="O631" s="48"/>
      <c r="V631" s="53"/>
    </row>
    <row r="632" spans="12:22" x14ac:dyDescent="0.3">
      <c r="L632" s="71"/>
      <c r="M632" s="57"/>
      <c r="O632" s="48"/>
      <c r="V632" s="53"/>
    </row>
    <row r="633" spans="12:22" x14ac:dyDescent="0.3">
      <c r="L633" s="71"/>
      <c r="M633" s="57"/>
      <c r="O633" s="48"/>
      <c r="V633" s="53"/>
    </row>
    <row r="634" spans="12:22" x14ac:dyDescent="0.3">
      <c r="L634" s="71"/>
      <c r="M634" s="57"/>
      <c r="O634" s="48"/>
      <c r="V634" s="53"/>
    </row>
    <row r="635" spans="12:22" x14ac:dyDescent="0.3">
      <c r="L635" s="71"/>
      <c r="M635" s="57"/>
      <c r="O635" s="48"/>
      <c r="V635" s="53"/>
    </row>
    <row r="636" spans="12:22" x14ac:dyDescent="0.3">
      <c r="L636" s="71"/>
      <c r="M636" s="57"/>
      <c r="O636" s="48"/>
      <c r="V636" s="53"/>
    </row>
    <row r="637" spans="12:22" x14ac:dyDescent="0.3">
      <c r="L637" s="71"/>
      <c r="M637" s="57"/>
      <c r="O637" s="48"/>
      <c r="V637" s="53"/>
    </row>
    <row r="638" spans="12:22" x14ac:dyDescent="0.3">
      <c r="L638" s="71"/>
      <c r="M638" s="57"/>
      <c r="O638" s="48"/>
      <c r="V638" s="53"/>
    </row>
    <row r="639" spans="12:22" x14ac:dyDescent="0.3">
      <c r="L639" s="71"/>
      <c r="M639" s="57"/>
      <c r="O639" s="48"/>
      <c r="V639" s="53"/>
    </row>
    <row r="640" spans="12:22" x14ac:dyDescent="0.3">
      <c r="L640" s="71"/>
      <c r="M640" s="57"/>
      <c r="O640" s="48"/>
      <c r="V640" s="53"/>
    </row>
    <row r="641" spans="12:22" x14ac:dyDescent="0.3">
      <c r="L641" s="71"/>
      <c r="M641" s="57"/>
      <c r="O641" s="48"/>
      <c r="V641" s="53"/>
    </row>
    <row r="642" spans="12:22" x14ac:dyDescent="0.3">
      <c r="L642" s="71"/>
      <c r="M642" s="57"/>
      <c r="O642" s="48"/>
      <c r="V642" s="53"/>
    </row>
    <row r="643" spans="12:22" x14ac:dyDescent="0.3">
      <c r="L643" s="71"/>
      <c r="M643" s="57"/>
      <c r="O643" s="48"/>
      <c r="V643" s="53"/>
    </row>
    <row r="644" spans="12:22" x14ac:dyDescent="0.3">
      <c r="L644" s="71"/>
      <c r="M644" s="57"/>
      <c r="O644" s="48"/>
      <c r="V644" s="53"/>
    </row>
    <row r="645" spans="12:22" x14ac:dyDescent="0.3">
      <c r="L645" s="71"/>
      <c r="M645" s="57"/>
      <c r="O645" s="48"/>
      <c r="V645" s="53"/>
    </row>
    <row r="646" spans="12:22" x14ac:dyDescent="0.3">
      <c r="L646" s="71"/>
      <c r="M646" s="57"/>
      <c r="O646" s="48"/>
      <c r="V646" s="53"/>
    </row>
    <row r="647" spans="12:22" x14ac:dyDescent="0.3">
      <c r="L647" s="71"/>
      <c r="M647" s="57"/>
      <c r="O647" s="48"/>
      <c r="V647" s="53"/>
    </row>
    <row r="648" spans="12:22" x14ac:dyDescent="0.3">
      <c r="L648" s="71"/>
      <c r="M648" s="57"/>
      <c r="O648" s="48"/>
      <c r="V648" s="53"/>
    </row>
    <row r="649" spans="12:22" x14ac:dyDescent="0.3">
      <c r="L649" s="71"/>
      <c r="M649" s="57"/>
      <c r="O649" s="48"/>
      <c r="V649" s="53"/>
    </row>
    <row r="650" spans="12:22" x14ac:dyDescent="0.3">
      <c r="L650" s="71"/>
      <c r="M650" s="57"/>
      <c r="O650" s="48"/>
      <c r="V650" s="53"/>
    </row>
    <row r="651" spans="12:22" x14ac:dyDescent="0.3">
      <c r="L651" s="71"/>
      <c r="M651" s="57"/>
      <c r="O651" s="48"/>
      <c r="V651" s="53"/>
    </row>
    <row r="652" spans="12:22" x14ac:dyDescent="0.3">
      <c r="L652" s="71"/>
      <c r="M652" s="57"/>
      <c r="O652" s="48"/>
      <c r="V652" s="53"/>
    </row>
    <row r="653" spans="12:22" x14ac:dyDescent="0.3">
      <c r="L653" s="71"/>
      <c r="M653" s="57"/>
      <c r="O653" s="48"/>
      <c r="V653" s="53"/>
    </row>
    <row r="654" spans="12:22" x14ac:dyDescent="0.3">
      <c r="L654" s="71"/>
      <c r="M654" s="57"/>
      <c r="O654" s="48"/>
      <c r="V654" s="53"/>
    </row>
    <row r="655" spans="12:22" x14ac:dyDescent="0.3">
      <c r="L655" s="71"/>
      <c r="M655" s="57"/>
      <c r="O655" s="48"/>
      <c r="V655" s="53"/>
    </row>
    <row r="656" spans="12:22" x14ac:dyDescent="0.3">
      <c r="L656" s="71"/>
      <c r="M656" s="57"/>
      <c r="O656" s="48"/>
      <c r="V656" s="53"/>
    </row>
    <row r="657" spans="12:22" x14ac:dyDescent="0.3">
      <c r="L657" s="71"/>
      <c r="M657" s="57"/>
      <c r="O657" s="48"/>
      <c r="V657" s="53"/>
    </row>
    <row r="658" spans="12:22" x14ac:dyDescent="0.3">
      <c r="L658" s="71"/>
      <c r="M658" s="57"/>
      <c r="O658" s="48"/>
      <c r="V658" s="53"/>
    </row>
    <row r="659" spans="12:22" x14ac:dyDescent="0.3">
      <c r="L659" s="71"/>
      <c r="M659" s="57"/>
      <c r="O659" s="48"/>
      <c r="V659" s="53"/>
    </row>
    <row r="660" spans="12:22" x14ac:dyDescent="0.3">
      <c r="L660" s="71"/>
      <c r="M660" s="57"/>
      <c r="O660" s="48"/>
      <c r="V660" s="53"/>
    </row>
    <row r="661" spans="12:22" x14ac:dyDescent="0.3">
      <c r="L661" s="71"/>
      <c r="M661" s="57"/>
      <c r="O661" s="48"/>
      <c r="V661" s="53"/>
    </row>
    <row r="662" spans="12:22" x14ac:dyDescent="0.3">
      <c r="L662" s="71"/>
      <c r="M662" s="57"/>
      <c r="O662" s="48"/>
      <c r="V662" s="53"/>
    </row>
    <row r="663" spans="12:22" x14ac:dyDescent="0.3">
      <c r="L663" s="71"/>
      <c r="M663" s="57"/>
      <c r="O663" s="48"/>
      <c r="V663" s="53"/>
    </row>
    <row r="664" spans="12:22" x14ac:dyDescent="0.3">
      <c r="L664" s="71"/>
      <c r="M664" s="57"/>
      <c r="O664" s="48"/>
      <c r="V664" s="53"/>
    </row>
    <row r="665" spans="12:22" x14ac:dyDescent="0.3">
      <c r="L665" s="71"/>
      <c r="M665" s="57"/>
      <c r="O665" s="48"/>
      <c r="V665" s="53"/>
    </row>
    <row r="666" spans="12:22" x14ac:dyDescent="0.3">
      <c r="L666" s="71"/>
      <c r="M666" s="57"/>
      <c r="O666" s="48"/>
      <c r="V666" s="53"/>
    </row>
    <row r="667" spans="12:22" x14ac:dyDescent="0.3">
      <c r="L667" s="71"/>
      <c r="M667" s="57"/>
      <c r="O667" s="48"/>
      <c r="V667" s="53"/>
    </row>
    <row r="668" spans="12:22" x14ac:dyDescent="0.3">
      <c r="L668" s="71"/>
      <c r="M668" s="57"/>
      <c r="O668" s="48"/>
      <c r="V668" s="53"/>
    </row>
    <row r="669" spans="12:22" x14ac:dyDescent="0.3">
      <c r="L669" s="71"/>
      <c r="M669" s="57"/>
      <c r="O669" s="48"/>
      <c r="V669" s="53"/>
    </row>
    <row r="670" spans="12:22" x14ac:dyDescent="0.3">
      <c r="L670" s="71"/>
      <c r="M670" s="57"/>
      <c r="O670" s="48"/>
      <c r="V670" s="53"/>
    </row>
    <row r="671" spans="12:22" x14ac:dyDescent="0.3">
      <c r="L671" s="71"/>
      <c r="M671" s="57"/>
      <c r="O671" s="48"/>
      <c r="V671" s="53"/>
    </row>
    <row r="672" spans="12:22" x14ac:dyDescent="0.3">
      <c r="L672" s="71"/>
      <c r="M672" s="57"/>
      <c r="O672" s="48"/>
      <c r="V672" s="53"/>
    </row>
    <row r="673" spans="12:22" x14ac:dyDescent="0.3">
      <c r="L673" s="71"/>
      <c r="M673" s="57"/>
      <c r="O673" s="48"/>
      <c r="V673" s="53"/>
    </row>
    <row r="674" spans="12:22" x14ac:dyDescent="0.3">
      <c r="L674" s="71"/>
      <c r="M674" s="57"/>
      <c r="O674" s="48"/>
      <c r="V674" s="53"/>
    </row>
    <row r="675" spans="12:22" x14ac:dyDescent="0.3">
      <c r="L675" s="71"/>
      <c r="M675" s="57"/>
      <c r="O675" s="48"/>
      <c r="V675" s="53"/>
    </row>
    <row r="676" spans="12:22" x14ac:dyDescent="0.3">
      <c r="L676" s="71"/>
      <c r="M676" s="57"/>
      <c r="O676" s="48"/>
      <c r="V676" s="53"/>
    </row>
    <row r="677" spans="12:22" x14ac:dyDescent="0.3">
      <c r="L677" s="71"/>
      <c r="M677" s="57"/>
      <c r="O677" s="48"/>
      <c r="V677" s="53"/>
    </row>
    <row r="678" spans="12:22" x14ac:dyDescent="0.3">
      <c r="L678" s="71"/>
      <c r="M678" s="57"/>
      <c r="O678" s="48"/>
      <c r="V678" s="53"/>
    </row>
    <row r="679" spans="12:22" x14ac:dyDescent="0.3">
      <c r="L679" s="71"/>
      <c r="M679" s="57"/>
      <c r="O679" s="48"/>
      <c r="V679" s="53"/>
    </row>
    <row r="680" spans="12:22" x14ac:dyDescent="0.3">
      <c r="L680" s="71"/>
      <c r="M680" s="57"/>
      <c r="O680" s="48"/>
      <c r="V680" s="53"/>
    </row>
    <row r="681" spans="12:22" x14ac:dyDescent="0.3">
      <c r="L681" s="71"/>
      <c r="M681" s="57"/>
      <c r="O681" s="48"/>
      <c r="V681" s="53"/>
    </row>
    <row r="682" spans="12:22" x14ac:dyDescent="0.3">
      <c r="L682" s="71"/>
      <c r="M682" s="57"/>
      <c r="O682" s="48"/>
      <c r="V682" s="53"/>
    </row>
    <row r="683" spans="12:22" x14ac:dyDescent="0.3">
      <c r="L683" s="71"/>
      <c r="M683" s="57"/>
      <c r="O683" s="48"/>
      <c r="V683" s="53"/>
    </row>
    <row r="684" spans="12:22" x14ac:dyDescent="0.3">
      <c r="L684" s="71"/>
      <c r="M684" s="57"/>
      <c r="O684" s="48"/>
      <c r="V684" s="53"/>
    </row>
    <row r="685" spans="12:22" x14ac:dyDescent="0.3">
      <c r="L685" s="71"/>
      <c r="M685" s="57"/>
      <c r="O685" s="48"/>
      <c r="V685" s="53"/>
    </row>
    <row r="686" spans="12:22" x14ac:dyDescent="0.3">
      <c r="L686" s="71"/>
      <c r="M686" s="57"/>
      <c r="O686" s="48"/>
      <c r="V686" s="53"/>
    </row>
    <row r="687" spans="12:22" x14ac:dyDescent="0.3">
      <c r="L687" s="71"/>
      <c r="M687" s="57"/>
      <c r="O687" s="48"/>
      <c r="V687" s="53"/>
    </row>
    <row r="688" spans="12:22" x14ac:dyDescent="0.3">
      <c r="L688" s="71"/>
      <c r="M688" s="57"/>
      <c r="O688" s="48"/>
      <c r="V688" s="53"/>
    </row>
    <row r="689" spans="12:22" x14ac:dyDescent="0.3">
      <c r="L689" s="71"/>
      <c r="M689" s="57"/>
      <c r="O689" s="48"/>
      <c r="V689" s="53"/>
    </row>
    <row r="690" spans="12:22" x14ac:dyDescent="0.3">
      <c r="L690" s="71"/>
      <c r="M690" s="57"/>
      <c r="O690" s="48"/>
      <c r="V690" s="53"/>
    </row>
    <row r="691" spans="12:22" x14ac:dyDescent="0.3">
      <c r="L691" s="71"/>
      <c r="M691" s="57"/>
      <c r="O691" s="48"/>
      <c r="V691" s="53"/>
    </row>
    <row r="692" spans="12:22" x14ac:dyDescent="0.3">
      <c r="L692" s="71"/>
      <c r="M692" s="57"/>
      <c r="O692" s="48"/>
      <c r="V692" s="53"/>
    </row>
    <row r="693" spans="12:22" x14ac:dyDescent="0.3">
      <c r="L693" s="71"/>
      <c r="M693" s="57"/>
      <c r="O693" s="48"/>
      <c r="V693" s="53"/>
    </row>
    <row r="694" spans="12:22" x14ac:dyDescent="0.3">
      <c r="L694" s="71"/>
      <c r="M694" s="57"/>
      <c r="O694" s="48"/>
      <c r="V694" s="53"/>
    </row>
    <row r="695" spans="12:22" x14ac:dyDescent="0.3">
      <c r="L695" s="71"/>
      <c r="M695" s="57"/>
      <c r="O695" s="48"/>
      <c r="V695" s="53"/>
    </row>
    <row r="696" spans="12:22" x14ac:dyDescent="0.3">
      <c r="L696" s="71"/>
      <c r="M696" s="57"/>
      <c r="O696" s="48"/>
      <c r="V696" s="53"/>
    </row>
    <row r="697" spans="12:22" x14ac:dyDescent="0.3">
      <c r="L697" s="71"/>
      <c r="M697" s="57"/>
      <c r="O697" s="48"/>
      <c r="V697" s="53"/>
    </row>
    <row r="698" spans="12:22" x14ac:dyDescent="0.3">
      <c r="L698" s="71"/>
      <c r="M698" s="57"/>
      <c r="O698" s="48"/>
      <c r="V698" s="53"/>
    </row>
    <row r="699" spans="12:22" x14ac:dyDescent="0.3">
      <c r="L699" s="71"/>
      <c r="M699" s="57"/>
      <c r="O699" s="48"/>
      <c r="V699" s="53"/>
    </row>
    <row r="700" spans="12:22" x14ac:dyDescent="0.3">
      <c r="L700" s="71"/>
      <c r="M700" s="57"/>
      <c r="O700" s="48"/>
      <c r="V700" s="53"/>
    </row>
    <row r="701" spans="12:22" x14ac:dyDescent="0.3">
      <c r="L701" s="71"/>
      <c r="M701" s="57"/>
      <c r="O701" s="48"/>
      <c r="V701" s="53"/>
    </row>
    <row r="702" spans="12:22" x14ac:dyDescent="0.3">
      <c r="L702" s="71"/>
      <c r="M702" s="57"/>
      <c r="O702" s="48"/>
      <c r="V702" s="53"/>
    </row>
    <row r="703" spans="12:22" x14ac:dyDescent="0.3">
      <c r="L703" s="71"/>
      <c r="M703" s="57"/>
      <c r="O703" s="48"/>
      <c r="V703" s="53"/>
    </row>
    <row r="704" spans="12:22" x14ac:dyDescent="0.3">
      <c r="L704" s="71"/>
      <c r="M704" s="57"/>
      <c r="O704" s="48"/>
      <c r="V704" s="53"/>
    </row>
    <row r="705" spans="12:22" x14ac:dyDescent="0.3">
      <c r="L705" s="71"/>
      <c r="M705" s="57"/>
      <c r="O705" s="48"/>
      <c r="V705" s="53"/>
    </row>
    <row r="706" spans="12:22" x14ac:dyDescent="0.3">
      <c r="L706" s="71"/>
      <c r="M706" s="57"/>
      <c r="O706" s="48"/>
      <c r="V706" s="53"/>
    </row>
    <row r="707" spans="12:22" x14ac:dyDescent="0.3">
      <c r="L707" s="71"/>
      <c r="M707" s="57"/>
      <c r="O707" s="48"/>
      <c r="V707" s="53"/>
    </row>
    <row r="708" spans="12:22" x14ac:dyDescent="0.3">
      <c r="L708" s="71"/>
      <c r="M708" s="57"/>
      <c r="O708" s="48"/>
      <c r="V708" s="53"/>
    </row>
    <row r="709" spans="12:22" x14ac:dyDescent="0.3">
      <c r="L709" s="71"/>
      <c r="M709" s="57"/>
      <c r="O709" s="48"/>
      <c r="V709" s="53"/>
    </row>
    <row r="710" spans="12:22" x14ac:dyDescent="0.3">
      <c r="L710" s="71"/>
      <c r="M710" s="57"/>
      <c r="O710" s="48"/>
      <c r="V710" s="53"/>
    </row>
    <row r="711" spans="12:22" x14ac:dyDescent="0.3">
      <c r="L711" s="71"/>
      <c r="M711" s="57"/>
      <c r="O711" s="48"/>
      <c r="V711" s="53"/>
    </row>
    <row r="712" spans="12:22" x14ac:dyDescent="0.3">
      <c r="L712" s="71"/>
      <c r="M712" s="57"/>
      <c r="O712" s="48"/>
      <c r="V712" s="53"/>
    </row>
    <row r="713" spans="12:22" x14ac:dyDescent="0.3">
      <c r="L713" s="71"/>
      <c r="M713" s="57"/>
      <c r="O713" s="48"/>
      <c r="V713" s="53"/>
    </row>
    <row r="714" spans="12:22" x14ac:dyDescent="0.3">
      <c r="L714" s="71"/>
      <c r="M714" s="57"/>
      <c r="O714" s="48"/>
      <c r="V714" s="53"/>
    </row>
    <row r="715" spans="12:22" x14ac:dyDescent="0.3">
      <c r="L715" s="71"/>
      <c r="M715" s="57"/>
      <c r="O715" s="48"/>
      <c r="V715" s="53"/>
    </row>
    <row r="716" spans="12:22" x14ac:dyDescent="0.3">
      <c r="L716" s="71"/>
      <c r="M716" s="57"/>
      <c r="O716" s="48"/>
      <c r="V716" s="53"/>
    </row>
    <row r="717" spans="12:22" x14ac:dyDescent="0.3">
      <c r="L717" s="71"/>
      <c r="M717" s="57"/>
      <c r="O717" s="48"/>
      <c r="V717" s="53"/>
    </row>
    <row r="718" spans="12:22" x14ac:dyDescent="0.3">
      <c r="L718" s="71"/>
      <c r="M718" s="57"/>
      <c r="O718" s="48"/>
      <c r="V718" s="53"/>
    </row>
    <row r="719" spans="12:22" x14ac:dyDescent="0.3">
      <c r="L719" s="71"/>
      <c r="M719" s="57"/>
      <c r="O719" s="48"/>
      <c r="V719" s="53"/>
    </row>
    <row r="720" spans="12:22" x14ac:dyDescent="0.3">
      <c r="L720" s="71"/>
      <c r="M720" s="57"/>
      <c r="O720" s="48"/>
      <c r="V720" s="53"/>
    </row>
    <row r="721" spans="12:22" x14ac:dyDescent="0.3">
      <c r="L721" s="71"/>
      <c r="M721" s="57"/>
      <c r="O721" s="48"/>
      <c r="V721" s="53"/>
    </row>
    <row r="722" spans="12:22" x14ac:dyDescent="0.3">
      <c r="L722" s="71"/>
      <c r="M722" s="57"/>
      <c r="O722" s="48"/>
      <c r="V722" s="53"/>
    </row>
    <row r="723" spans="12:22" x14ac:dyDescent="0.3">
      <c r="L723" s="71"/>
      <c r="M723" s="57"/>
      <c r="O723" s="48"/>
      <c r="V723" s="53"/>
    </row>
    <row r="724" spans="12:22" x14ac:dyDescent="0.3">
      <c r="L724" s="71"/>
      <c r="M724" s="57"/>
      <c r="O724" s="48"/>
      <c r="V724" s="53"/>
    </row>
    <row r="725" spans="12:22" x14ac:dyDescent="0.3">
      <c r="L725" s="71"/>
      <c r="M725" s="57"/>
      <c r="O725" s="48"/>
      <c r="V725" s="53"/>
    </row>
    <row r="726" spans="12:22" x14ac:dyDescent="0.3">
      <c r="L726" s="71"/>
      <c r="M726" s="57"/>
      <c r="O726" s="48"/>
      <c r="V726" s="53"/>
    </row>
    <row r="727" spans="12:22" x14ac:dyDescent="0.3">
      <c r="L727" s="71"/>
      <c r="M727" s="57"/>
      <c r="O727" s="48"/>
      <c r="V727" s="53"/>
    </row>
    <row r="728" spans="12:22" x14ac:dyDescent="0.3">
      <c r="L728" s="71"/>
      <c r="M728" s="57"/>
      <c r="O728" s="48"/>
      <c r="V728" s="53"/>
    </row>
    <row r="729" spans="12:22" x14ac:dyDescent="0.3">
      <c r="L729" s="71"/>
      <c r="M729" s="57"/>
      <c r="O729" s="48"/>
      <c r="V729" s="53"/>
    </row>
    <row r="730" spans="12:22" x14ac:dyDescent="0.3">
      <c r="L730" s="71"/>
      <c r="M730" s="57"/>
      <c r="O730" s="48"/>
      <c r="V730" s="53"/>
    </row>
    <row r="731" spans="12:22" x14ac:dyDescent="0.3">
      <c r="L731" s="71"/>
      <c r="M731" s="57"/>
      <c r="O731" s="48"/>
      <c r="V731" s="53"/>
    </row>
    <row r="732" spans="12:22" x14ac:dyDescent="0.3">
      <c r="L732" s="71"/>
      <c r="M732" s="57"/>
      <c r="O732" s="48"/>
      <c r="V732" s="53"/>
    </row>
    <row r="733" spans="12:22" x14ac:dyDescent="0.3">
      <c r="L733" s="71"/>
      <c r="M733" s="57"/>
      <c r="O733" s="48"/>
      <c r="V733" s="53"/>
    </row>
    <row r="734" spans="12:22" x14ac:dyDescent="0.3">
      <c r="L734" s="71"/>
      <c r="M734" s="57"/>
      <c r="O734" s="48"/>
      <c r="V734" s="53"/>
    </row>
    <row r="735" spans="12:22" x14ac:dyDescent="0.3">
      <c r="L735" s="71"/>
      <c r="M735" s="57"/>
      <c r="O735" s="48"/>
      <c r="V735" s="53"/>
    </row>
    <row r="736" spans="12:22" x14ac:dyDescent="0.3">
      <c r="L736" s="71"/>
      <c r="M736" s="57"/>
      <c r="O736" s="48"/>
      <c r="V736" s="53"/>
    </row>
    <row r="737" spans="12:22" x14ac:dyDescent="0.3">
      <c r="L737" s="71"/>
      <c r="M737" s="57"/>
      <c r="O737" s="48"/>
      <c r="V737" s="53"/>
    </row>
    <row r="738" spans="12:22" x14ac:dyDescent="0.3">
      <c r="L738" s="71"/>
      <c r="M738" s="57"/>
      <c r="O738" s="48"/>
      <c r="V738" s="53"/>
    </row>
    <row r="739" spans="12:22" x14ac:dyDescent="0.3">
      <c r="L739" s="71"/>
      <c r="M739" s="57"/>
      <c r="O739" s="48"/>
      <c r="V739" s="53"/>
    </row>
    <row r="740" spans="12:22" x14ac:dyDescent="0.3">
      <c r="L740" s="71"/>
      <c r="M740" s="57"/>
      <c r="O740" s="48"/>
      <c r="V740" s="53"/>
    </row>
    <row r="741" spans="12:22" x14ac:dyDescent="0.3">
      <c r="L741" s="71"/>
      <c r="M741" s="57"/>
      <c r="O741" s="48"/>
      <c r="V741" s="53"/>
    </row>
    <row r="742" spans="12:22" x14ac:dyDescent="0.3">
      <c r="L742" s="71"/>
      <c r="M742" s="57"/>
      <c r="O742" s="48"/>
      <c r="V742" s="53"/>
    </row>
    <row r="743" spans="12:22" x14ac:dyDescent="0.3">
      <c r="L743" s="71"/>
      <c r="M743" s="57"/>
      <c r="O743" s="48"/>
      <c r="V743" s="53"/>
    </row>
    <row r="744" spans="12:22" x14ac:dyDescent="0.3">
      <c r="L744" s="71"/>
      <c r="M744" s="57"/>
      <c r="O744" s="48"/>
      <c r="V744" s="53"/>
    </row>
    <row r="745" spans="12:22" x14ac:dyDescent="0.3">
      <c r="L745" s="71"/>
      <c r="M745" s="57"/>
      <c r="O745" s="48"/>
      <c r="V745" s="53"/>
    </row>
    <row r="746" spans="12:22" x14ac:dyDescent="0.3">
      <c r="L746" s="71"/>
      <c r="M746" s="57"/>
      <c r="O746" s="48"/>
      <c r="V746" s="53"/>
    </row>
    <row r="747" spans="12:22" x14ac:dyDescent="0.3">
      <c r="L747" s="71"/>
      <c r="M747" s="57"/>
      <c r="O747" s="48"/>
      <c r="V747" s="53"/>
    </row>
    <row r="748" spans="12:22" x14ac:dyDescent="0.3">
      <c r="L748" s="71"/>
      <c r="M748" s="57"/>
      <c r="O748" s="48"/>
      <c r="V748" s="53"/>
    </row>
    <row r="749" spans="12:22" x14ac:dyDescent="0.3">
      <c r="L749" s="71"/>
      <c r="M749" s="57"/>
      <c r="O749" s="48"/>
      <c r="V749" s="53"/>
    </row>
    <row r="750" spans="12:22" x14ac:dyDescent="0.3">
      <c r="L750" s="71"/>
      <c r="M750" s="57"/>
      <c r="O750" s="48"/>
      <c r="V750" s="53"/>
    </row>
    <row r="751" spans="12:22" x14ac:dyDescent="0.3">
      <c r="L751" s="71"/>
      <c r="M751" s="57"/>
      <c r="O751" s="48"/>
      <c r="V751" s="53"/>
    </row>
    <row r="752" spans="12:22" x14ac:dyDescent="0.3">
      <c r="L752" s="71"/>
      <c r="M752" s="57"/>
      <c r="O752" s="48"/>
      <c r="V752" s="53"/>
    </row>
    <row r="753" spans="12:22" x14ac:dyDescent="0.3">
      <c r="L753" s="71"/>
      <c r="M753" s="57"/>
      <c r="O753" s="48"/>
      <c r="V753" s="53"/>
    </row>
    <row r="754" spans="12:22" x14ac:dyDescent="0.3">
      <c r="L754" s="71"/>
      <c r="M754" s="57"/>
      <c r="O754" s="48"/>
      <c r="V754" s="53"/>
    </row>
    <row r="755" spans="12:22" x14ac:dyDescent="0.3">
      <c r="L755" s="71"/>
      <c r="M755" s="57"/>
      <c r="O755" s="48"/>
      <c r="V755" s="53"/>
    </row>
    <row r="756" spans="12:22" x14ac:dyDescent="0.3">
      <c r="L756" s="71"/>
      <c r="M756" s="57"/>
      <c r="O756" s="48"/>
      <c r="V756" s="53"/>
    </row>
    <row r="757" spans="12:22" x14ac:dyDescent="0.3">
      <c r="L757" s="71"/>
      <c r="M757" s="57"/>
      <c r="O757" s="48"/>
      <c r="V757" s="53"/>
    </row>
    <row r="758" spans="12:22" x14ac:dyDescent="0.3">
      <c r="L758" s="71"/>
      <c r="M758" s="57"/>
      <c r="O758" s="48"/>
      <c r="V758" s="53"/>
    </row>
    <row r="759" spans="12:22" x14ac:dyDescent="0.3">
      <c r="L759" s="71"/>
      <c r="M759" s="57"/>
      <c r="O759" s="48"/>
      <c r="V759" s="53"/>
    </row>
    <row r="760" spans="12:22" x14ac:dyDescent="0.3">
      <c r="L760" s="71"/>
      <c r="M760" s="57"/>
      <c r="O760" s="48"/>
      <c r="V760" s="53"/>
    </row>
    <row r="761" spans="12:22" x14ac:dyDescent="0.3">
      <c r="L761" s="71"/>
      <c r="M761" s="57"/>
      <c r="O761" s="48"/>
      <c r="V761" s="53"/>
    </row>
    <row r="762" spans="12:22" x14ac:dyDescent="0.3">
      <c r="L762" s="71"/>
      <c r="M762" s="57"/>
      <c r="O762" s="48"/>
      <c r="V762" s="53"/>
    </row>
    <row r="763" spans="12:22" x14ac:dyDescent="0.3">
      <c r="L763" s="71"/>
      <c r="M763" s="57"/>
      <c r="O763" s="48"/>
      <c r="V763" s="53"/>
    </row>
    <row r="764" spans="12:22" x14ac:dyDescent="0.3">
      <c r="L764" s="71"/>
      <c r="M764" s="57"/>
      <c r="O764" s="48"/>
      <c r="V764" s="53"/>
    </row>
    <row r="765" spans="12:22" x14ac:dyDescent="0.3">
      <c r="L765" s="71"/>
      <c r="M765" s="57"/>
      <c r="O765" s="48"/>
      <c r="V765" s="53"/>
    </row>
    <row r="766" spans="12:22" x14ac:dyDescent="0.3">
      <c r="L766" s="71"/>
      <c r="M766" s="57"/>
      <c r="O766" s="48"/>
      <c r="V766" s="53"/>
    </row>
    <row r="767" spans="12:22" x14ac:dyDescent="0.3">
      <c r="L767" s="71"/>
      <c r="M767" s="57"/>
      <c r="O767" s="48"/>
      <c r="V767" s="53"/>
    </row>
    <row r="768" spans="12:22" x14ac:dyDescent="0.3">
      <c r="L768" s="71"/>
      <c r="M768" s="57"/>
      <c r="O768" s="48"/>
      <c r="V768" s="53"/>
    </row>
    <row r="769" spans="12:22" x14ac:dyDescent="0.3">
      <c r="L769" s="71"/>
      <c r="M769" s="57"/>
      <c r="O769" s="48"/>
      <c r="V769" s="53"/>
    </row>
    <row r="770" spans="12:22" x14ac:dyDescent="0.3">
      <c r="L770" s="71"/>
      <c r="M770" s="57"/>
      <c r="O770" s="48"/>
      <c r="V770" s="53"/>
    </row>
    <row r="771" spans="12:22" x14ac:dyDescent="0.3">
      <c r="L771" s="71"/>
      <c r="M771" s="57"/>
      <c r="O771" s="48"/>
      <c r="V771" s="53"/>
    </row>
    <row r="772" spans="12:22" x14ac:dyDescent="0.3">
      <c r="L772" s="71"/>
      <c r="M772" s="57"/>
      <c r="O772" s="48"/>
      <c r="V772" s="53"/>
    </row>
    <row r="773" spans="12:22" x14ac:dyDescent="0.3">
      <c r="L773" s="71"/>
      <c r="M773" s="57"/>
      <c r="O773" s="48"/>
      <c r="V773" s="53"/>
    </row>
    <row r="774" spans="12:22" x14ac:dyDescent="0.3">
      <c r="L774" s="71"/>
      <c r="M774" s="57"/>
      <c r="O774" s="48"/>
      <c r="V774" s="53"/>
    </row>
    <row r="775" spans="12:22" x14ac:dyDescent="0.3">
      <c r="L775" s="71"/>
      <c r="M775" s="57"/>
      <c r="O775" s="48"/>
      <c r="V775" s="53"/>
    </row>
    <row r="776" spans="12:22" x14ac:dyDescent="0.3">
      <c r="L776" s="71"/>
      <c r="M776" s="57"/>
      <c r="O776" s="48"/>
      <c r="V776" s="53"/>
    </row>
    <row r="777" spans="12:22" x14ac:dyDescent="0.3">
      <c r="L777" s="71"/>
      <c r="M777" s="57"/>
      <c r="O777" s="48"/>
      <c r="V777" s="53"/>
    </row>
    <row r="778" spans="12:22" x14ac:dyDescent="0.3">
      <c r="L778" s="71"/>
      <c r="M778" s="57"/>
      <c r="O778" s="48"/>
      <c r="V778" s="53"/>
    </row>
    <row r="779" spans="12:22" x14ac:dyDescent="0.3">
      <c r="L779" s="71"/>
      <c r="M779" s="57"/>
      <c r="O779" s="48"/>
      <c r="V779" s="53"/>
    </row>
    <row r="780" spans="12:22" x14ac:dyDescent="0.3">
      <c r="L780" s="71"/>
      <c r="M780" s="57"/>
      <c r="O780" s="48"/>
      <c r="V780" s="53"/>
    </row>
    <row r="781" spans="12:22" x14ac:dyDescent="0.3">
      <c r="L781" s="71"/>
      <c r="M781" s="57"/>
      <c r="O781" s="48"/>
      <c r="V781" s="53"/>
    </row>
    <row r="782" spans="12:22" x14ac:dyDescent="0.3">
      <c r="L782" s="71"/>
      <c r="M782" s="57"/>
      <c r="O782" s="48"/>
      <c r="V782" s="53"/>
    </row>
    <row r="783" spans="12:22" x14ac:dyDescent="0.3">
      <c r="L783" s="71"/>
      <c r="M783" s="57"/>
      <c r="O783" s="48"/>
      <c r="V783" s="53"/>
    </row>
    <row r="784" spans="12:22" x14ac:dyDescent="0.3">
      <c r="L784" s="71"/>
      <c r="M784" s="57"/>
      <c r="O784" s="48"/>
      <c r="V784" s="53"/>
    </row>
    <row r="785" spans="12:22" x14ac:dyDescent="0.3">
      <c r="L785" s="71"/>
      <c r="M785" s="57"/>
      <c r="O785" s="48"/>
      <c r="V785" s="53"/>
    </row>
    <row r="786" spans="12:22" x14ac:dyDescent="0.3">
      <c r="L786" s="71"/>
      <c r="M786" s="57"/>
      <c r="O786" s="48"/>
      <c r="V786" s="53"/>
    </row>
    <row r="787" spans="12:22" x14ac:dyDescent="0.3">
      <c r="L787" s="71"/>
      <c r="M787" s="57"/>
      <c r="O787" s="48"/>
      <c r="V787" s="53"/>
    </row>
    <row r="788" spans="12:22" x14ac:dyDescent="0.3">
      <c r="L788" s="71"/>
      <c r="M788" s="57"/>
      <c r="O788" s="48"/>
      <c r="V788" s="53"/>
    </row>
    <row r="789" spans="12:22" x14ac:dyDescent="0.3">
      <c r="L789" s="71"/>
      <c r="M789" s="57"/>
      <c r="O789" s="48"/>
      <c r="V789" s="53"/>
    </row>
    <row r="790" spans="12:22" x14ac:dyDescent="0.3">
      <c r="L790" s="71"/>
      <c r="M790" s="57"/>
      <c r="O790" s="48"/>
      <c r="V790" s="53"/>
    </row>
    <row r="791" spans="12:22" x14ac:dyDescent="0.3">
      <c r="L791" s="71"/>
      <c r="M791" s="57"/>
      <c r="O791" s="48"/>
      <c r="V791" s="53"/>
    </row>
    <row r="792" spans="12:22" x14ac:dyDescent="0.3">
      <c r="L792" s="71"/>
      <c r="M792" s="57"/>
      <c r="O792" s="48"/>
      <c r="V792" s="53"/>
    </row>
    <row r="793" spans="12:22" x14ac:dyDescent="0.3">
      <c r="L793" s="71"/>
      <c r="M793" s="57"/>
      <c r="O793" s="48"/>
      <c r="V793" s="53"/>
    </row>
    <row r="794" spans="12:22" x14ac:dyDescent="0.3">
      <c r="L794" s="71"/>
      <c r="M794" s="57"/>
      <c r="O794" s="48"/>
      <c r="V794" s="53"/>
    </row>
    <row r="795" spans="12:22" x14ac:dyDescent="0.3">
      <c r="L795" s="71"/>
      <c r="M795" s="57"/>
      <c r="O795" s="48"/>
      <c r="V795" s="53"/>
    </row>
    <row r="796" spans="12:22" x14ac:dyDescent="0.3">
      <c r="L796" s="71"/>
      <c r="M796" s="57"/>
      <c r="O796" s="48"/>
      <c r="V796" s="53"/>
    </row>
    <row r="797" spans="12:22" x14ac:dyDescent="0.3">
      <c r="L797" s="71"/>
      <c r="M797" s="57"/>
      <c r="O797" s="48"/>
      <c r="V797" s="53"/>
    </row>
    <row r="798" spans="12:22" x14ac:dyDescent="0.3">
      <c r="L798" s="71"/>
      <c r="M798" s="57"/>
      <c r="O798" s="48"/>
      <c r="V798" s="53"/>
    </row>
    <row r="799" spans="12:22" x14ac:dyDescent="0.3">
      <c r="L799" s="71"/>
      <c r="M799" s="57"/>
      <c r="O799" s="48"/>
      <c r="V799" s="53"/>
    </row>
    <row r="800" spans="12:22" x14ac:dyDescent="0.3">
      <c r="L800" s="71"/>
      <c r="M800" s="57"/>
      <c r="O800" s="48"/>
      <c r="V800" s="53"/>
    </row>
    <row r="801" spans="12:22" x14ac:dyDescent="0.3">
      <c r="L801" s="71"/>
      <c r="M801" s="57"/>
      <c r="O801" s="48"/>
      <c r="V801" s="53"/>
    </row>
    <row r="802" spans="12:22" x14ac:dyDescent="0.3">
      <c r="L802" s="71"/>
      <c r="M802" s="57"/>
      <c r="O802" s="48"/>
      <c r="V802" s="53"/>
    </row>
    <row r="803" spans="12:22" x14ac:dyDescent="0.3">
      <c r="L803" s="71"/>
      <c r="M803" s="57"/>
      <c r="O803" s="48"/>
      <c r="V803" s="53"/>
    </row>
    <row r="804" spans="12:22" x14ac:dyDescent="0.3">
      <c r="L804" s="71"/>
      <c r="M804" s="57"/>
      <c r="O804" s="48"/>
      <c r="V804" s="53"/>
    </row>
    <row r="805" spans="12:22" x14ac:dyDescent="0.3">
      <c r="L805" s="71"/>
      <c r="M805" s="57"/>
      <c r="O805" s="48"/>
      <c r="V805" s="53"/>
    </row>
    <row r="806" spans="12:22" x14ac:dyDescent="0.3">
      <c r="L806" s="71"/>
      <c r="M806" s="57"/>
      <c r="O806" s="48"/>
      <c r="V806" s="53"/>
    </row>
    <row r="807" spans="12:22" x14ac:dyDescent="0.3">
      <c r="L807" s="71"/>
      <c r="M807" s="57"/>
      <c r="O807" s="48"/>
      <c r="V807" s="53"/>
    </row>
    <row r="808" spans="12:22" x14ac:dyDescent="0.3">
      <c r="L808" s="71"/>
      <c r="M808" s="57"/>
      <c r="O808" s="48"/>
      <c r="V808" s="53"/>
    </row>
    <row r="809" spans="12:22" x14ac:dyDescent="0.3">
      <c r="L809" s="71"/>
      <c r="M809" s="57"/>
      <c r="O809" s="48"/>
      <c r="V809" s="53"/>
    </row>
    <row r="810" spans="12:22" x14ac:dyDescent="0.3">
      <c r="L810" s="71"/>
      <c r="M810" s="57"/>
      <c r="O810" s="48"/>
      <c r="V810" s="53"/>
    </row>
    <row r="811" spans="12:22" x14ac:dyDescent="0.3">
      <c r="L811" s="71"/>
      <c r="M811" s="57"/>
      <c r="O811" s="48"/>
      <c r="V811" s="53"/>
    </row>
    <row r="812" spans="12:22" x14ac:dyDescent="0.3">
      <c r="L812" s="71"/>
      <c r="M812" s="57"/>
      <c r="O812" s="48"/>
      <c r="V812" s="53"/>
    </row>
    <row r="813" spans="12:22" x14ac:dyDescent="0.3">
      <c r="L813" s="71"/>
      <c r="M813" s="57"/>
      <c r="O813" s="48"/>
      <c r="V813" s="53"/>
    </row>
    <row r="814" spans="12:22" x14ac:dyDescent="0.3">
      <c r="L814" s="71"/>
      <c r="M814" s="57"/>
      <c r="O814" s="48"/>
      <c r="V814" s="53"/>
    </row>
    <row r="815" spans="12:22" x14ac:dyDescent="0.3">
      <c r="L815" s="71"/>
      <c r="M815" s="57"/>
      <c r="O815" s="48"/>
      <c r="V815" s="53"/>
    </row>
    <row r="816" spans="12:22" x14ac:dyDescent="0.3">
      <c r="L816" s="71"/>
      <c r="M816" s="57"/>
      <c r="O816" s="48"/>
      <c r="V816" s="53"/>
    </row>
    <row r="817" spans="12:22" x14ac:dyDescent="0.3">
      <c r="L817" s="71"/>
      <c r="M817" s="57"/>
      <c r="O817" s="48"/>
      <c r="V817" s="53"/>
    </row>
    <row r="818" spans="12:22" x14ac:dyDescent="0.3">
      <c r="L818" s="71"/>
      <c r="M818" s="57"/>
      <c r="O818" s="48"/>
      <c r="V818" s="53"/>
    </row>
    <row r="819" spans="12:22" x14ac:dyDescent="0.3">
      <c r="L819" s="71"/>
      <c r="M819" s="57"/>
      <c r="O819" s="48"/>
      <c r="V819" s="53"/>
    </row>
    <row r="820" spans="12:22" x14ac:dyDescent="0.3">
      <c r="L820" s="71"/>
      <c r="M820" s="57"/>
      <c r="O820" s="48"/>
      <c r="V820" s="53"/>
    </row>
    <row r="821" spans="12:22" x14ac:dyDescent="0.3">
      <c r="L821" s="71"/>
      <c r="M821" s="57"/>
      <c r="O821" s="48"/>
      <c r="V821" s="53"/>
    </row>
    <row r="822" spans="12:22" x14ac:dyDescent="0.3">
      <c r="L822" s="71"/>
      <c r="M822" s="57"/>
      <c r="O822" s="48"/>
      <c r="V822" s="53"/>
    </row>
    <row r="823" spans="12:22" x14ac:dyDescent="0.3">
      <c r="L823" s="71"/>
      <c r="M823" s="57"/>
      <c r="O823" s="48"/>
      <c r="V823" s="53"/>
    </row>
    <row r="824" spans="12:22" x14ac:dyDescent="0.3">
      <c r="L824" s="71"/>
      <c r="M824" s="57"/>
      <c r="O824" s="48"/>
      <c r="V824" s="53"/>
    </row>
    <row r="825" spans="12:22" x14ac:dyDescent="0.3">
      <c r="L825" s="71"/>
      <c r="M825" s="57"/>
      <c r="O825" s="48"/>
      <c r="V825" s="53"/>
    </row>
    <row r="826" spans="12:22" x14ac:dyDescent="0.3">
      <c r="L826" s="71"/>
      <c r="M826" s="57"/>
      <c r="O826" s="48"/>
      <c r="V826" s="53"/>
    </row>
    <row r="827" spans="12:22" x14ac:dyDescent="0.3">
      <c r="L827" s="71"/>
      <c r="M827" s="57"/>
      <c r="O827" s="48"/>
      <c r="V827" s="53"/>
    </row>
    <row r="828" spans="12:22" x14ac:dyDescent="0.3">
      <c r="L828" s="71"/>
      <c r="M828" s="57"/>
      <c r="O828" s="48"/>
      <c r="V828" s="53"/>
    </row>
    <row r="829" spans="12:22" x14ac:dyDescent="0.3">
      <c r="L829" s="71"/>
      <c r="M829" s="57"/>
      <c r="O829" s="48"/>
      <c r="V829" s="53"/>
    </row>
    <row r="830" spans="12:22" x14ac:dyDescent="0.3">
      <c r="L830" s="71"/>
      <c r="M830" s="57"/>
      <c r="O830" s="48"/>
      <c r="V830" s="53"/>
    </row>
    <row r="831" spans="12:22" x14ac:dyDescent="0.3">
      <c r="L831" s="71"/>
      <c r="M831" s="57"/>
      <c r="O831" s="48"/>
      <c r="V831" s="53"/>
    </row>
    <row r="832" spans="12:22" x14ac:dyDescent="0.3">
      <c r="L832" s="71"/>
      <c r="M832" s="57"/>
      <c r="O832" s="48"/>
      <c r="V832" s="53"/>
    </row>
    <row r="833" spans="12:22" x14ac:dyDescent="0.3">
      <c r="L833" s="71"/>
      <c r="M833" s="57"/>
      <c r="O833" s="48"/>
      <c r="V833" s="53"/>
    </row>
    <row r="834" spans="12:22" x14ac:dyDescent="0.3">
      <c r="L834" s="71"/>
      <c r="M834" s="57"/>
      <c r="O834" s="48"/>
      <c r="V834" s="53"/>
    </row>
    <row r="835" spans="12:22" x14ac:dyDescent="0.3">
      <c r="L835" s="71"/>
      <c r="M835" s="57"/>
      <c r="O835" s="48"/>
      <c r="V835" s="53"/>
    </row>
    <row r="836" spans="12:22" x14ac:dyDescent="0.3">
      <c r="L836" s="71"/>
      <c r="M836" s="57"/>
      <c r="O836" s="48"/>
      <c r="V836" s="53"/>
    </row>
    <row r="837" spans="12:22" x14ac:dyDescent="0.3">
      <c r="L837" s="71"/>
      <c r="M837" s="57"/>
      <c r="O837" s="48"/>
      <c r="V837" s="53"/>
    </row>
    <row r="838" spans="12:22" x14ac:dyDescent="0.3">
      <c r="L838" s="71"/>
      <c r="M838" s="57"/>
      <c r="O838" s="48"/>
      <c r="P838" s="50"/>
      <c r="V838" s="53"/>
    </row>
    <row r="839" spans="12:22" x14ac:dyDescent="0.3">
      <c r="L839" s="71"/>
      <c r="M839" s="57"/>
      <c r="O839" s="48"/>
      <c r="P839" s="50"/>
      <c r="V839" s="53"/>
    </row>
    <row r="840" spans="12:22" x14ac:dyDescent="0.3">
      <c r="L840" s="71"/>
      <c r="M840" s="57"/>
      <c r="O840" s="48"/>
      <c r="P840" s="50"/>
      <c r="V840" s="53"/>
    </row>
    <row r="841" spans="12:22" x14ac:dyDescent="0.3">
      <c r="L841" s="71"/>
      <c r="M841" s="57"/>
      <c r="O841" s="48"/>
      <c r="P841" s="50"/>
      <c r="V841" s="53"/>
    </row>
    <row r="842" spans="12:22" x14ac:dyDescent="0.3">
      <c r="L842" s="71"/>
      <c r="M842" s="57"/>
      <c r="O842" s="48"/>
      <c r="P842" s="50"/>
      <c r="V842" s="53"/>
    </row>
    <row r="843" spans="12:22" x14ac:dyDescent="0.3">
      <c r="L843" s="71"/>
      <c r="M843" s="57"/>
      <c r="O843" s="48"/>
      <c r="P843" s="50"/>
      <c r="V843" s="53"/>
    </row>
    <row r="844" spans="12:22" x14ac:dyDescent="0.3">
      <c r="L844" s="71"/>
      <c r="M844" s="57"/>
      <c r="O844" s="48"/>
      <c r="P844" s="50"/>
      <c r="V844" s="53"/>
    </row>
    <row r="845" spans="12:22" x14ac:dyDescent="0.3">
      <c r="L845" s="71"/>
      <c r="M845" s="57"/>
      <c r="O845" s="48"/>
      <c r="P845" s="50"/>
      <c r="V845" s="53"/>
    </row>
    <row r="846" spans="12:22" x14ac:dyDescent="0.3">
      <c r="L846" s="71"/>
      <c r="M846" s="57"/>
      <c r="O846" s="48"/>
      <c r="P846" s="50"/>
      <c r="V846" s="53"/>
    </row>
    <row r="847" spans="12:22" x14ac:dyDescent="0.3">
      <c r="L847" s="71"/>
      <c r="M847" s="57"/>
      <c r="O847" s="48"/>
      <c r="P847" s="50"/>
      <c r="V847" s="53"/>
    </row>
    <row r="848" spans="12:22" x14ac:dyDescent="0.3">
      <c r="L848" s="71"/>
      <c r="M848" s="57"/>
      <c r="O848" s="48"/>
      <c r="P848" s="50"/>
      <c r="V848" s="53"/>
    </row>
    <row r="849" spans="12:22" x14ac:dyDescent="0.3">
      <c r="L849" s="71"/>
      <c r="M849" s="57"/>
      <c r="O849" s="48"/>
      <c r="P849" s="50"/>
      <c r="V849" s="53"/>
    </row>
    <row r="850" spans="12:22" x14ac:dyDescent="0.3">
      <c r="L850" s="71"/>
      <c r="M850" s="57"/>
      <c r="O850" s="48"/>
      <c r="P850" s="50"/>
      <c r="V850" s="53"/>
    </row>
    <row r="851" spans="12:22" x14ac:dyDescent="0.3">
      <c r="L851" s="71"/>
      <c r="M851" s="57"/>
      <c r="O851" s="48"/>
      <c r="P851" s="50"/>
      <c r="V851" s="53"/>
    </row>
    <row r="852" spans="12:22" x14ac:dyDescent="0.3">
      <c r="L852" s="71"/>
      <c r="M852" s="57"/>
      <c r="O852" s="48"/>
      <c r="P852" s="50"/>
      <c r="V852" s="53"/>
    </row>
    <row r="853" spans="12:22" x14ac:dyDescent="0.3">
      <c r="L853" s="71"/>
      <c r="M853" s="57"/>
      <c r="O853" s="48"/>
      <c r="P853" s="50"/>
      <c r="V853" s="53"/>
    </row>
    <row r="854" spans="12:22" x14ac:dyDescent="0.3">
      <c r="L854" s="71"/>
      <c r="M854" s="57"/>
      <c r="O854" s="48"/>
      <c r="P854" s="50"/>
      <c r="V854" s="53"/>
    </row>
    <row r="855" spans="12:22" x14ac:dyDescent="0.3">
      <c r="L855" s="71"/>
      <c r="M855" s="57"/>
      <c r="O855" s="48"/>
      <c r="P855" s="50"/>
      <c r="V855" s="53"/>
    </row>
    <row r="856" spans="12:22" x14ac:dyDescent="0.3">
      <c r="L856" s="71"/>
      <c r="M856" s="57"/>
      <c r="O856" s="48"/>
      <c r="P856" s="50"/>
      <c r="V856" s="53"/>
    </row>
    <row r="857" spans="12:22" x14ac:dyDescent="0.3">
      <c r="L857" s="71"/>
      <c r="M857" s="57"/>
      <c r="O857" s="48"/>
      <c r="P857" s="50"/>
      <c r="V857" s="53"/>
    </row>
    <row r="858" spans="12:22" x14ac:dyDescent="0.3">
      <c r="L858" s="71"/>
      <c r="M858" s="57"/>
      <c r="O858" s="48"/>
      <c r="P858" s="50"/>
      <c r="V858" s="53"/>
    </row>
    <row r="859" spans="12:22" x14ac:dyDescent="0.3">
      <c r="L859" s="71"/>
      <c r="M859" s="57"/>
      <c r="O859" s="48"/>
      <c r="P859" s="50"/>
      <c r="V859" s="53"/>
    </row>
    <row r="860" spans="12:22" x14ac:dyDescent="0.3">
      <c r="L860" s="71"/>
      <c r="M860" s="57"/>
      <c r="O860" s="48"/>
      <c r="P860" s="50"/>
      <c r="V860" s="53"/>
    </row>
    <row r="861" spans="12:22" x14ac:dyDescent="0.3">
      <c r="L861" s="71"/>
      <c r="M861" s="57"/>
      <c r="O861" s="48"/>
      <c r="P861" s="50"/>
      <c r="V861" s="53"/>
    </row>
    <row r="862" spans="12:22" x14ac:dyDescent="0.3">
      <c r="L862" s="71"/>
      <c r="M862" s="57"/>
      <c r="O862" s="48"/>
      <c r="P862" s="50"/>
      <c r="V862" s="53"/>
    </row>
    <row r="863" spans="12:22" x14ac:dyDescent="0.3">
      <c r="L863" s="71"/>
      <c r="M863" s="57"/>
      <c r="O863" s="48"/>
      <c r="P863" s="50"/>
      <c r="V863" s="53"/>
    </row>
    <row r="864" spans="12:22" x14ac:dyDescent="0.3">
      <c r="L864" s="71"/>
      <c r="M864" s="57"/>
      <c r="O864" s="48"/>
      <c r="P864" s="50"/>
      <c r="V864" s="53"/>
    </row>
    <row r="865" spans="12:22" x14ac:dyDescent="0.3">
      <c r="L865" s="71"/>
      <c r="M865" s="57"/>
      <c r="O865" s="48"/>
      <c r="P865" s="50"/>
      <c r="V865" s="53"/>
    </row>
    <row r="866" spans="12:22" x14ac:dyDescent="0.3">
      <c r="L866" s="71"/>
      <c r="M866" s="57"/>
      <c r="O866" s="48"/>
      <c r="P866" s="50"/>
      <c r="V866" s="53"/>
    </row>
    <row r="867" spans="12:22" x14ac:dyDescent="0.3">
      <c r="L867" s="71"/>
      <c r="M867" s="57"/>
      <c r="O867" s="48"/>
      <c r="P867" s="50"/>
      <c r="V867" s="53"/>
    </row>
    <row r="868" spans="12:22" x14ac:dyDescent="0.3">
      <c r="L868" s="71"/>
      <c r="M868" s="57"/>
      <c r="O868" s="48"/>
      <c r="P868" s="50"/>
      <c r="V868" s="53"/>
    </row>
    <row r="869" spans="12:22" x14ac:dyDescent="0.3">
      <c r="L869" s="71"/>
      <c r="M869" s="57"/>
      <c r="O869" s="48"/>
      <c r="P869" s="50"/>
      <c r="V869" s="53"/>
    </row>
    <row r="870" spans="12:22" x14ac:dyDescent="0.3">
      <c r="L870" s="71"/>
      <c r="M870" s="57"/>
      <c r="O870" s="48"/>
      <c r="P870" s="50"/>
      <c r="V870" s="53"/>
    </row>
    <row r="871" spans="12:22" x14ac:dyDescent="0.3">
      <c r="L871" s="71"/>
      <c r="M871" s="57"/>
      <c r="O871" s="48"/>
      <c r="P871" s="50"/>
      <c r="V871" s="53"/>
    </row>
    <row r="872" spans="12:22" x14ac:dyDescent="0.3">
      <c r="L872" s="71"/>
      <c r="M872" s="57"/>
      <c r="O872" s="48"/>
      <c r="P872" s="50"/>
      <c r="V872" s="53"/>
    </row>
    <row r="873" spans="12:22" x14ac:dyDescent="0.3">
      <c r="L873" s="71"/>
      <c r="M873" s="57"/>
      <c r="O873" s="48"/>
      <c r="P873" s="50"/>
      <c r="V873" s="53"/>
    </row>
    <row r="874" spans="12:22" x14ac:dyDescent="0.3">
      <c r="L874" s="71"/>
      <c r="M874" s="57"/>
      <c r="O874" s="48"/>
      <c r="P874" s="50"/>
      <c r="V874" s="53"/>
    </row>
    <row r="875" spans="12:22" x14ac:dyDescent="0.3">
      <c r="L875" s="71"/>
      <c r="M875" s="57"/>
      <c r="O875" s="48"/>
      <c r="P875" s="50"/>
      <c r="V875" s="53"/>
    </row>
    <row r="876" spans="12:22" x14ac:dyDescent="0.3">
      <c r="L876" s="71"/>
      <c r="M876" s="57"/>
      <c r="O876" s="48"/>
      <c r="P876" s="50"/>
      <c r="V876" s="53"/>
    </row>
    <row r="877" spans="12:22" x14ac:dyDescent="0.3">
      <c r="L877" s="71"/>
      <c r="M877" s="57"/>
      <c r="O877" s="48"/>
      <c r="P877" s="50"/>
      <c r="V877" s="53"/>
    </row>
    <row r="878" spans="12:22" x14ac:dyDescent="0.3">
      <c r="L878" s="71"/>
      <c r="M878" s="57"/>
      <c r="O878" s="48"/>
      <c r="P878" s="50"/>
      <c r="V878" s="53"/>
    </row>
    <row r="879" spans="12:22" x14ac:dyDescent="0.3">
      <c r="L879" s="71"/>
      <c r="M879" s="57"/>
      <c r="O879" s="48"/>
      <c r="P879" s="50"/>
      <c r="V879" s="53"/>
    </row>
    <row r="880" spans="12:22" x14ac:dyDescent="0.3">
      <c r="L880" s="71"/>
      <c r="M880" s="57"/>
      <c r="O880" s="48"/>
      <c r="P880" s="50"/>
      <c r="V880" s="53"/>
    </row>
    <row r="881" spans="12:22" x14ac:dyDescent="0.3">
      <c r="L881" s="71"/>
      <c r="M881" s="57"/>
      <c r="O881" s="48"/>
      <c r="P881" s="50"/>
      <c r="V881" s="53"/>
    </row>
    <row r="882" spans="12:22" x14ac:dyDescent="0.3">
      <c r="L882" s="71"/>
      <c r="M882" s="57"/>
      <c r="O882" s="48"/>
      <c r="P882" s="50"/>
      <c r="V882" s="53"/>
    </row>
    <row r="883" spans="12:22" x14ac:dyDescent="0.3">
      <c r="L883" s="71"/>
      <c r="M883" s="57"/>
      <c r="O883" s="48"/>
      <c r="P883" s="50"/>
      <c r="V883" s="53"/>
    </row>
    <row r="884" spans="12:22" x14ac:dyDescent="0.3">
      <c r="L884" s="71"/>
      <c r="M884" s="57"/>
      <c r="O884" s="48"/>
      <c r="P884" s="50"/>
      <c r="V884" s="53"/>
    </row>
    <row r="885" spans="12:22" x14ac:dyDescent="0.3">
      <c r="L885" s="71"/>
      <c r="M885" s="57"/>
      <c r="O885" s="48"/>
      <c r="P885" s="50"/>
      <c r="V885" s="53"/>
    </row>
    <row r="886" spans="12:22" x14ac:dyDescent="0.3">
      <c r="L886" s="71"/>
      <c r="M886" s="57"/>
      <c r="O886" s="48"/>
      <c r="P886" s="50"/>
      <c r="V886" s="53"/>
    </row>
    <row r="887" spans="12:22" x14ac:dyDescent="0.3">
      <c r="L887" s="71"/>
      <c r="M887" s="57"/>
      <c r="O887" s="48"/>
      <c r="P887" s="50"/>
      <c r="V887" s="53"/>
    </row>
    <row r="888" spans="12:22" x14ac:dyDescent="0.3">
      <c r="L888" s="71"/>
      <c r="M888" s="57"/>
      <c r="O888" s="48"/>
      <c r="P888" s="50"/>
      <c r="V888" s="53"/>
    </row>
    <row r="889" spans="12:22" x14ac:dyDescent="0.3">
      <c r="L889" s="71"/>
      <c r="M889" s="57"/>
      <c r="O889" s="48"/>
      <c r="P889" s="50"/>
      <c r="V889" s="53"/>
    </row>
    <row r="890" spans="12:22" x14ac:dyDescent="0.3">
      <c r="L890" s="71"/>
      <c r="M890" s="57"/>
      <c r="O890" s="48"/>
      <c r="P890" s="50"/>
      <c r="V890" s="53"/>
    </row>
    <row r="891" spans="12:22" x14ac:dyDescent="0.3">
      <c r="L891" s="71"/>
      <c r="M891" s="57"/>
      <c r="O891" s="48"/>
      <c r="P891" s="50"/>
      <c r="V891" s="53"/>
    </row>
    <row r="892" spans="12:22" x14ac:dyDescent="0.3">
      <c r="L892" s="71"/>
      <c r="M892" s="57"/>
      <c r="O892" s="48"/>
      <c r="P892" s="50"/>
      <c r="V892" s="53"/>
    </row>
    <row r="893" spans="12:22" x14ac:dyDescent="0.3">
      <c r="L893" s="71"/>
      <c r="M893" s="57"/>
      <c r="O893" s="48"/>
      <c r="P893" s="50"/>
      <c r="V893" s="53"/>
    </row>
    <row r="894" spans="12:22" x14ac:dyDescent="0.3">
      <c r="L894" s="71"/>
      <c r="M894" s="57"/>
      <c r="O894" s="48"/>
      <c r="P894" s="50"/>
      <c r="V894" s="53"/>
    </row>
    <row r="895" spans="12:22" x14ac:dyDescent="0.3">
      <c r="L895" s="71"/>
      <c r="M895" s="57"/>
      <c r="O895" s="48"/>
      <c r="P895" s="50"/>
      <c r="V895" s="53"/>
    </row>
    <row r="896" spans="12:22" x14ac:dyDescent="0.3">
      <c r="L896" s="71"/>
      <c r="M896" s="57"/>
      <c r="O896" s="48"/>
      <c r="P896" s="50"/>
      <c r="V896" s="53"/>
    </row>
    <row r="897" spans="12:22" x14ac:dyDescent="0.3">
      <c r="L897" s="71"/>
      <c r="M897" s="57"/>
      <c r="O897" s="48"/>
      <c r="P897" s="50"/>
      <c r="V897" s="53"/>
    </row>
    <row r="898" spans="12:22" x14ac:dyDescent="0.3">
      <c r="L898" s="71"/>
      <c r="M898" s="57"/>
      <c r="O898" s="48"/>
      <c r="P898" s="50"/>
      <c r="V898" s="53"/>
    </row>
    <row r="899" spans="12:22" x14ac:dyDescent="0.3">
      <c r="L899" s="71"/>
      <c r="M899" s="57"/>
      <c r="O899" s="48"/>
      <c r="P899" s="50"/>
      <c r="V899" s="53"/>
    </row>
    <row r="900" spans="12:22" x14ac:dyDescent="0.3">
      <c r="L900" s="71"/>
      <c r="M900" s="57"/>
      <c r="O900" s="48"/>
      <c r="P900" s="50"/>
      <c r="V900" s="53"/>
    </row>
    <row r="901" spans="12:22" x14ac:dyDescent="0.3">
      <c r="L901" s="71"/>
      <c r="M901" s="57"/>
      <c r="O901" s="48"/>
      <c r="P901" s="50"/>
      <c r="V901" s="53"/>
    </row>
    <row r="902" spans="12:22" x14ac:dyDescent="0.3">
      <c r="L902" s="71"/>
      <c r="M902" s="57"/>
      <c r="O902" s="48"/>
      <c r="P902" s="50"/>
      <c r="V902" s="53"/>
    </row>
    <row r="903" spans="12:22" x14ac:dyDescent="0.3">
      <c r="L903" s="71"/>
      <c r="M903" s="57"/>
      <c r="O903" s="48"/>
      <c r="P903" s="50"/>
      <c r="V903" s="53"/>
    </row>
    <row r="904" spans="12:22" x14ac:dyDescent="0.3">
      <c r="L904" s="71"/>
      <c r="M904" s="57"/>
      <c r="O904" s="48"/>
      <c r="P904" s="50"/>
      <c r="V904" s="53"/>
    </row>
    <row r="905" spans="12:22" x14ac:dyDescent="0.3">
      <c r="L905" s="71"/>
      <c r="M905" s="57"/>
      <c r="O905" s="48"/>
      <c r="P905" s="50"/>
      <c r="V905" s="53"/>
    </row>
    <row r="906" spans="12:22" x14ac:dyDescent="0.3">
      <c r="L906" s="71"/>
      <c r="M906" s="57"/>
      <c r="O906" s="48"/>
      <c r="P906" s="50"/>
      <c r="V906" s="53"/>
    </row>
    <row r="907" spans="12:22" x14ac:dyDescent="0.3">
      <c r="L907" s="71"/>
      <c r="M907" s="57"/>
      <c r="O907" s="48"/>
      <c r="P907" s="50"/>
      <c r="V907" s="53"/>
    </row>
    <row r="908" spans="12:22" x14ac:dyDescent="0.3">
      <c r="L908" s="71"/>
      <c r="M908" s="57"/>
      <c r="O908" s="48"/>
      <c r="P908" s="50"/>
      <c r="V908" s="53"/>
    </row>
    <row r="909" spans="12:22" x14ac:dyDescent="0.3">
      <c r="L909" s="71"/>
      <c r="M909" s="57"/>
      <c r="O909" s="48"/>
      <c r="P909" s="50"/>
      <c r="V909" s="53"/>
    </row>
    <row r="910" spans="12:22" x14ac:dyDescent="0.3">
      <c r="L910" s="71"/>
      <c r="M910" s="57"/>
      <c r="O910" s="48"/>
      <c r="P910" s="50"/>
      <c r="V910" s="53"/>
    </row>
    <row r="911" spans="12:22" x14ac:dyDescent="0.3">
      <c r="L911" s="71"/>
      <c r="M911" s="57"/>
      <c r="O911" s="48"/>
      <c r="P911" s="50"/>
      <c r="V911" s="53"/>
    </row>
    <row r="912" spans="12:22" x14ac:dyDescent="0.3">
      <c r="L912" s="71"/>
      <c r="M912" s="57"/>
      <c r="O912" s="48"/>
      <c r="P912" s="50"/>
      <c r="V912" s="53"/>
    </row>
    <row r="913" spans="12:22" x14ac:dyDescent="0.3">
      <c r="L913" s="71"/>
      <c r="M913" s="57"/>
      <c r="O913" s="48"/>
      <c r="P913" s="50"/>
      <c r="V913" s="53"/>
    </row>
    <row r="914" spans="12:22" x14ac:dyDescent="0.3">
      <c r="L914" s="71"/>
      <c r="M914" s="57"/>
      <c r="O914" s="48"/>
      <c r="P914" s="50"/>
      <c r="V914" s="53"/>
    </row>
    <row r="915" spans="12:22" x14ac:dyDescent="0.3">
      <c r="L915" s="71"/>
      <c r="M915" s="57"/>
      <c r="O915" s="48"/>
      <c r="P915" s="50"/>
      <c r="V915" s="53"/>
    </row>
    <row r="916" spans="12:22" x14ac:dyDescent="0.3">
      <c r="L916" s="71"/>
      <c r="M916" s="57"/>
      <c r="O916" s="48"/>
      <c r="P916" s="50"/>
      <c r="V916" s="53"/>
    </row>
    <row r="917" spans="12:22" x14ac:dyDescent="0.3">
      <c r="L917" s="71"/>
      <c r="M917" s="57"/>
      <c r="O917" s="48"/>
      <c r="P917" s="50"/>
      <c r="V917" s="53"/>
    </row>
    <row r="918" spans="12:22" x14ac:dyDescent="0.3">
      <c r="L918" s="71"/>
      <c r="M918" s="57"/>
      <c r="O918" s="48"/>
      <c r="P918" s="50"/>
      <c r="V918" s="53"/>
    </row>
    <row r="919" spans="12:22" x14ac:dyDescent="0.3">
      <c r="L919" s="71"/>
      <c r="M919" s="57"/>
      <c r="O919" s="48"/>
      <c r="P919" s="50"/>
      <c r="V919" s="53"/>
    </row>
    <row r="920" spans="12:22" x14ac:dyDescent="0.3">
      <c r="L920" s="71"/>
      <c r="M920" s="57"/>
      <c r="O920" s="48"/>
      <c r="P920" s="50"/>
      <c r="V920" s="53"/>
    </row>
    <row r="921" spans="12:22" x14ac:dyDescent="0.3">
      <c r="L921" s="71"/>
      <c r="M921" s="57"/>
      <c r="O921" s="48"/>
      <c r="P921" s="50"/>
      <c r="V921" s="53"/>
    </row>
    <row r="922" spans="12:22" x14ac:dyDescent="0.3">
      <c r="L922" s="71"/>
      <c r="M922" s="57"/>
      <c r="O922" s="48"/>
      <c r="P922" s="50"/>
      <c r="V922" s="53"/>
    </row>
    <row r="923" spans="12:22" x14ac:dyDescent="0.3">
      <c r="L923" s="71"/>
      <c r="M923" s="57"/>
      <c r="O923" s="48"/>
      <c r="P923" s="50"/>
      <c r="V923" s="53"/>
    </row>
    <row r="924" spans="12:22" x14ac:dyDescent="0.3">
      <c r="L924" s="71"/>
      <c r="M924" s="57"/>
      <c r="O924" s="48"/>
      <c r="P924" s="50"/>
      <c r="V924" s="53"/>
    </row>
    <row r="925" spans="12:22" x14ac:dyDescent="0.3">
      <c r="L925" s="71"/>
      <c r="M925" s="57"/>
      <c r="O925" s="48"/>
      <c r="P925" s="50"/>
      <c r="V925" s="53"/>
    </row>
    <row r="926" spans="12:22" x14ac:dyDescent="0.3">
      <c r="L926" s="71"/>
      <c r="M926" s="57"/>
      <c r="O926" s="48"/>
      <c r="P926" s="50"/>
      <c r="V926" s="53"/>
    </row>
    <row r="927" spans="12:22" x14ac:dyDescent="0.3">
      <c r="L927" s="71"/>
      <c r="M927" s="57"/>
      <c r="O927" s="48"/>
      <c r="P927" s="50"/>
      <c r="V927" s="53"/>
    </row>
    <row r="928" spans="12:22" x14ac:dyDescent="0.3">
      <c r="L928" s="71"/>
      <c r="M928" s="57"/>
      <c r="O928" s="48"/>
      <c r="P928" s="50"/>
      <c r="V928" s="53"/>
    </row>
    <row r="929" spans="12:22" x14ac:dyDescent="0.3">
      <c r="L929" s="71"/>
      <c r="M929" s="57"/>
      <c r="O929" s="48"/>
      <c r="P929" s="50"/>
      <c r="V929" s="53"/>
    </row>
    <row r="930" spans="12:22" x14ac:dyDescent="0.3">
      <c r="L930" s="71"/>
      <c r="M930" s="57"/>
      <c r="O930" s="48"/>
      <c r="P930" s="50"/>
      <c r="V930" s="53"/>
    </row>
    <row r="931" spans="12:22" x14ac:dyDescent="0.3">
      <c r="L931" s="71"/>
      <c r="M931" s="57"/>
      <c r="O931" s="48"/>
      <c r="P931" s="50"/>
      <c r="V931" s="53"/>
    </row>
    <row r="932" spans="12:22" x14ac:dyDescent="0.3">
      <c r="L932" s="71"/>
      <c r="M932" s="57"/>
      <c r="O932" s="48"/>
      <c r="P932" s="50"/>
      <c r="V932" s="53"/>
    </row>
    <row r="933" spans="12:22" x14ac:dyDescent="0.3">
      <c r="L933" s="71"/>
      <c r="M933" s="57"/>
      <c r="O933" s="48"/>
      <c r="P933" s="50"/>
      <c r="V933" s="53"/>
    </row>
    <row r="934" spans="12:22" x14ac:dyDescent="0.3">
      <c r="L934" s="71"/>
      <c r="M934" s="57"/>
      <c r="O934" s="48"/>
      <c r="P934" s="50"/>
      <c r="V934" s="53"/>
    </row>
    <row r="935" spans="12:22" x14ac:dyDescent="0.3">
      <c r="L935" s="71"/>
      <c r="M935" s="57"/>
      <c r="O935" s="48"/>
      <c r="P935" s="50"/>
      <c r="V935" s="53"/>
    </row>
    <row r="936" spans="12:22" x14ac:dyDescent="0.3">
      <c r="L936" s="71"/>
      <c r="M936" s="57"/>
      <c r="O936" s="48"/>
      <c r="P936" s="50"/>
      <c r="V936" s="53"/>
    </row>
    <row r="937" spans="12:22" x14ac:dyDescent="0.3">
      <c r="L937" s="71"/>
      <c r="M937" s="57"/>
      <c r="O937" s="48"/>
      <c r="P937" s="50"/>
      <c r="V937" s="53"/>
    </row>
    <row r="938" spans="12:22" x14ac:dyDescent="0.3">
      <c r="L938" s="71"/>
      <c r="M938" s="57"/>
      <c r="O938" s="48"/>
      <c r="P938" s="50"/>
      <c r="V938" s="53"/>
    </row>
    <row r="939" spans="12:22" x14ac:dyDescent="0.3">
      <c r="L939" s="71"/>
      <c r="M939" s="57"/>
      <c r="O939" s="48"/>
      <c r="P939" s="50"/>
      <c r="V939" s="53"/>
    </row>
    <row r="940" spans="12:22" x14ac:dyDescent="0.3">
      <c r="L940" s="71"/>
      <c r="M940" s="57"/>
      <c r="O940" s="48"/>
      <c r="P940" s="50"/>
      <c r="V940" s="53"/>
    </row>
    <row r="941" spans="12:22" x14ac:dyDescent="0.3">
      <c r="L941" s="71"/>
      <c r="M941" s="57"/>
      <c r="O941" s="48"/>
      <c r="P941" s="50"/>
      <c r="V941" s="53"/>
    </row>
    <row r="942" spans="12:22" x14ac:dyDescent="0.3">
      <c r="L942" s="71"/>
      <c r="M942" s="57"/>
      <c r="O942" s="48"/>
      <c r="P942" s="50"/>
      <c r="V942" s="53"/>
    </row>
    <row r="943" spans="12:22" x14ac:dyDescent="0.3">
      <c r="L943" s="71"/>
      <c r="M943" s="57"/>
      <c r="O943" s="48"/>
      <c r="P943" s="50"/>
      <c r="V943" s="53"/>
    </row>
    <row r="944" spans="12:22" x14ac:dyDescent="0.3">
      <c r="L944" s="71"/>
      <c r="M944" s="57"/>
      <c r="O944" s="48"/>
      <c r="P944" s="50"/>
      <c r="V944" s="53"/>
    </row>
    <row r="945" spans="12:22" x14ac:dyDescent="0.3">
      <c r="L945" s="71"/>
      <c r="M945" s="57"/>
      <c r="O945" s="48"/>
      <c r="P945" s="50"/>
      <c r="V945" s="53"/>
    </row>
    <row r="946" spans="12:22" x14ac:dyDescent="0.3">
      <c r="L946" s="71"/>
      <c r="M946" s="57"/>
      <c r="O946" s="48"/>
      <c r="P946" s="50"/>
      <c r="V946" s="53"/>
    </row>
    <row r="947" spans="12:22" x14ac:dyDescent="0.3">
      <c r="L947" s="71"/>
      <c r="M947" s="57"/>
      <c r="O947" s="48"/>
      <c r="P947" s="50"/>
      <c r="V947" s="53"/>
    </row>
    <row r="948" spans="12:22" x14ac:dyDescent="0.3">
      <c r="L948" s="71"/>
      <c r="M948" s="57"/>
      <c r="O948" s="48"/>
      <c r="P948" s="50"/>
      <c r="V948" s="53"/>
    </row>
    <row r="949" spans="12:22" x14ac:dyDescent="0.3">
      <c r="L949" s="71"/>
      <c r="M949" s="57"/>
      <c r="O949" s="48"/>
      <c r="P949" s="50"/>
      <c r="V949" s="53"/>
    </row>
    <row r="950" spans="12:22" x14ac:dyDescent="0.3">
      <c r="L950" s="71"/>
      <c r="M950" s="57"/>
      <c r="O950" s="48"/>
      <c r="P950" s="50"/>
      <c r="V950" s="53"/>
    </row>
    <row r="951" spans="12:22" x14ac:dyDescent="0.3">
      <c r="L951" s="71"/>
      <c r="M951" s="57"/>
      <c r="O951" s="48"/>
      <c r="P951" s="50"/>
      <c r="V951" s="53"/>
    </row>
    <row r="952" spans="12:22" x14ac:dyDescent="0.3">
      <c r="L952" s="71"/>
      <c r="M952" s="57"/>
      <c r="O952" s="48"/>
      <c r="P952" s="50"/>
      <c r="V952" s="53"/>
    </row>
    <row r="953" spans="12:22" x14ac:dyDescent="0.3">
      <c r="L953" s="71"/>
      <c r="M953" s="57"/>
      <c r="O953" s="48"/>
      <c r="P953" s="50"/>
      <c r="V953" s="53"/>
    </row>
    <row r="954" spans="12:22" x14ac:dyDescent="0.3">
      <c r="L954" s="71"/>
      <c r="M954" s="57"/>
      <c r="O954" s="48"/>
      <c r="P954" s="50"/>
      <c r="V954" s="53"/>
    </row>
    <row r="955" spans="12:22" x14ac:dyDescent="0.3">
      <c r="L955" s="71"/>
      <c r="M955" s="57"/>
      <c r="O955" s="48"/>
      <c r="P955" s="50"/>
      <c r="V955" s="53"/>
    </row>
    <row r="956" spans="12:22" x14ac:dyDescent="0.3">
      <c r="L956" s="71"/>
      <c r="M956" s="57"/>
      <c r="O956" s="48"/>
      <c r="P956" s="50"/>
      <c r="V956" s="53"/>
    </row>
    <row r="957" spans="12:22" x14ac:dyDescent="0.3">
      <c r="L957" s="71"/>
      <c r="M957" s="57"/>
      <c r="O957" s="48"/>
      <c r="P957" s="50"/>
      <c r="V957" s="53"/>
    </row>
    <row r="958" spans="12:22" x14ac:dyDescent="0.3">
      <c r="L958" s="71"/>
      <c r="M958" s="57"/>
      <c r="O958" s="48"/>
      <c r="P958" s="50"/>
      <c r="V958" s="53"/>
    </row>
    <row r="959" spans="12:22" x14ac:dyDescent="0.3">
      <c r="L959" s="71"/>
      <c r="M959" s="57"/>
      <c r="O959" s="48"/>
      <c r="P959" s="50"/>
      <c r="V959" s="53"/>
    </row>
    <row r="960" spans="12:22" x14ac:dyDescent="0.3">
      <c r="L960" s="71"/>
      <c r="M960" s="57"/>
      <c r="O960" s="48"/>
      <c r="P960" s="50"/>
      <c r="V960" s="53"/>
    </row>
    <row r="961" spans="12:22" x14ac:dyDescent="0.3">
      <c r="L961" s="71"/>
      <c r="M961" s="57"/>
      <c r="O961" s="48"/>
      <c r="P961" s="50"/>
      <c r="V961" s="53"/>
    </row>
    <row r="962" spans="12:22" x14ac:dyDescent="0.3">
      <c r="L962" s="71"/>
      <c r="M962" s="57"/>
      <c r="O962" s="48"/>
      <c r="P962" s="50"/>
      <c r="V962" s="53"/>
    </row>
    <row r="963" spans="12:22" x14ac:dyDescent="0.3">
      <c r="L963" s="71"/>
      <c r="M963" s="57"/>
      <c r="O963" s="48"/>
      <c r="P963" s="50"/>
      <c r="V963" s="53"/>
    </row>
    <row r="964" spans="12:22" x14ac:dyDescent="0.3">
      <c r="L964" s="71"/>
      <c r="M964" s="57"/>
      <c r="O964" s="48"/>
      <c r="P964" s="50"/>
      <c r="V964" s="53"/>
    </row>
    <row r="965" spans="12:22" x14ac:dyDescent="0.3">
      <c r="L965" s="71"/>
      <c r="M965" s="57"/>
      <c r="O965" s="48"/>
      <c r="P965" s="50"/>
      <c r="V965" s="53"/>
    </row>
    <row r="966" spans="12:22" x14ac:dyDescent="0.3">
      <c r="L966" s="71"/>
      <c r="M966" s="57"/>
      <c r="O966" s="48"/>
      <c r="P966" s="50"/>
      <c r="V966" s="53"/>
    </row>
    <row r="967" spans="12:22" x14ac:dyDescent="0.3">
      <c r="L967" s="71"/>
      <c r="M967" s="57"/>
      <c r="O967" s="48"/>
      <c r="P967" s="50"/>
      <c r="V967" s="53"/>
    </row>
    <row r="968" spans="12:22" x14ac:dyDescent="0.3">
      <c r="L968" s="71"/>
      <c r="M968" s="57"/>
      <c r="O968" s="48"/>
      <c r="P968" s="50"/>
      <c r="V968" s="53"/>
    </row>
    <row r="969" spans="12:22" x14ac:dyDescent="0.3">
      <c r="L969" s="71"/>
      <c r="M969" s="57"/>
      <c r="O969" s="48"/>
      <c r="P969" s="50"/>
      <c r="V969" s="53"/>
    </row>
    <row r="970" spans="12:22" x14ac:dyDescent="0.3">
      <c r="L970" s="71"/>
      <c r="M970" s="57"/>
      <c r="O970" s="48"/>
      <c r="P970" s="50"/>
      <c r="V970" s="53"/>
    </row>
    <row r="971" spans="12:22" x14ac:dyDescent="0.3">
      <c r="L971" s="71"/>
      <c r="M971" s="57"/>
      <c r="O971" s="48"/>
      <c r="P971" s="50"/>
      <c r="V971" s="53"/>
    </row>
    <row r="972" spans="12:22" x14ac:dyDescent="0.3">
      <c r="L972" s="71"/>
      <c r="M972" s="57"/>
      <c r="O972" s="48"/>
      <c r="P972" s="50"/>
      <c r="V972" s="53"/>
    </row>
    <row r="973" spans="12:22" x14ac:dyDescent="0.3">
      <c r="L973" s="71"/>
      <c r="M973" s="57"/>
      <c r="O973" s="48"/>
      <c r="P973" s="50"/>
      <c r="V973" s="53"/>
    </row>
    <row r="974" spans="12:22" x14ac:dyDescent="0.3">
      <c r="L974" s="71"/>
      <c r="M974" s="57"/>
      <c r="O974" s="48"/>
      <c r="P974" s="50"/>
      <c r="V974" s="53"/>
    </row>
    <row r="975" spans="12:22" x14ac:dyDescent="0.3">
      <c r="L975" s="71"/>
      <c r="M975" s="57"/>
      <c r="O975" s="48"/>
      <c r="P975" s="50"/>
      <c r="V975" s="53"/>
    </row>
    <row r="976" spans="12:22" x14ac:dyDescent="0.3">
      <c r="L976" s="71"/>
      <c r="M976" s="57"/>
      <c r="O976" s="48"/>
      <c r="P976" s="50"/>
      <c r="V976" s="53"/>
    </row>
    <row r="977" spans="12:22" x14ac:dyDescent="0.3">
      <c r="L977" s="71"/>
      <c r="M977" s="57"/>
      <c r="O977" s="48"/>
      <c r="P977" s="50"/>
      <c r="V977" s="53"/>
    </row>
    <row r="978" spans="12:22" x14ac:dyDescent="0.3">
      <c r="L978" s="71"/>
      <c r="M978" s="57"/>
      <c r="O978" s="48"/>
      <c r="P978" s="50"/>
      <c r="V978" s="53"/>
    </row>
    <row r="979" spans="12:22" x14ac:dyDescent="0.3">
      <c r="L979" s="71"/>
      <c r="M979" s="57"/>
      <c r="O979" s="48"/>
      <c r="P979" s="50"/>
      <c r="V979" s="53"/>
    </row>
    <row r="980" spans="12:22" x14ac:dyDescent="0.3">
      <c r="L980" s="71"/>
      <c r="M980" s="57"/>
      <c r="O980" s="48"/>
      <c r="P980" s="50"/>
      <c r="V980" s="53"/>
    </row>
    <row r="981" spans="12:22" x14ac:dyDescent="0.3">
      <c r="L981" s="71"/>
      <c r="M981" s="57"/>
      <c r="O981" s="48"/>
      <c r="P981" s="50"/>
      <c r="V981" s="53"/>
    </row>
    <row r="982" spans="12:22" x14ac:dyDescent="0.3">
      <c r="L982" s="71"/>
      <c r="M982" s="57"/>
      <c r="O982" s="48"/>
      <c r="P982" s="50"/>
      <c r="V982" s="53"/>
    </row>
    <row r="983" spans="12:22" x14ac:dyDescent="0.3">
      <c r="L983" s="71"/>
      <c r="M983" s="57"/>
      <c r="O983" s="48"/>
      <c r="P983" s="50"/>
      <c r="V983" s="53"/>
    </row>
    <row r="984" spans="12:22" x14ac:dyDescent="0.3">
      <c r="L984" s="71"/>
      <c r="M984" s="57"/>
      <c r="O984" s="48"/>
      <c r="P984" s="50"/>
      <c r="V984" s="53"/>
    </row>
    <row r="985" spans="12:22" x14ac:dyDescent="0.3">
      <c r="L985" s="71"/>
      <c r="M985" s="57"/>
      <c r="O985" s="48"/>
      <c r="P985" s="50"/>
      <c r="V985" s="53"/>
    </row>
    <row r="986" spans="12:22" x14ac:dyDescent="0.3">
      <c r="L986" s="71"/>
      <c r="M986" s="57"/>
      <c r="O986" s="48"/>
      <c r="P986" s="50"/>
      <c r="V986" s="53"/>
    </row>
    <row r="987" spans="12:22" x14ac:dyDescent="0.3">
      <c r="L987" s="71"/>
      <c r="M987" s="57"/>
      <c r="O987" s="48"/>
      <c r="P987" s="50"/>
      <c r="V987" s="53"/>
    </row>
    <row r="988" spans="12:22" x14ac:dyDescent="0.3">
      <c r="L988" s="71"/>
      <c r="M988" s="57"/>
      <c r="O988" s="48"/>
      <c r="P988" s="50"/>
      <c r="V988" s="53"/>
    </row>
    <row r="989" spans="12:22" x14ac:dyDescent="0.3">
      <c r="L989" s="71"/>
      <c r="M989" s="57"/>
      <c r="O989" s="48"/>
      <c r="P989" s="50"/>
      <c r="V989" s="53"/>
    </row>
    <row r="990" spans="12:22" x14ac:dyDescent="0.3">
      <c r="L990" s="71"/>
      <c r="M990" s="57"/>
      <c r="O990" s="48"/>
      <c r="P990" s="50"/>
      <c r="V990" s="53"/>
    </row>
    <row r="991" spans="12:22" x14ac:dyDescent="0.3">
      <c r="L991" s="71"/>
      <c r="M991" s="57"/>
      <c r="O991" s="48"/>
      <c r="P991" s="50"/>
      <c r="V991" s="53"/>
    </row>
    <row r="992" spans="12:22" x14ac:dyDescent="0.3">
      <c r="L992" s="71"/>
      <c r="M992" s="57"/>
      <c r="O992" s="48"/>
      <c r="P992" s="50"/>
      <c r="V992" s="53"/>
    </row>
    <row r="993" spans="12:22" x14ac:dyDescent="0.3">
      <c r="L993" s="71"/>
      <c r="M993" s="57"/>
      <c r="O993" s="48"/>
      <c r="P993" s="50"/>
      <c r="V993" s="53"/>
    </row>
    <row r="994" spans="12:22" x14ac:dyDescent="0.3">
      <c r="L994" s="71"/>
      <c r="M994" s="57"/>
      <c r="O994" s="48"/>
      <c r="P994" s="50"/>
      <c r="V994" s="53"/>
    </row>
    <row r="995" spans="12:22" x14ac:dyDescent="0.3">
      <c r="L995" s="71"/>
      <c r="M995" s="57"/>
      <c r="O995" s="48"/>
      <c r="P995" s="50"/>
      <c r="V995" s="53"/>
    </row>
    <row r="996" spans="12:22" x14ac:dyDescent="0.3">
      <c r="L996" s="71"/>
      <c r="M996" s="57"/>
      <c r="O996" s="48"/>
      <c r="P996" s="50"/>
      <c r="V996" s="53"/>
    </row>
    <row r="997" spans="12:22" x14ac:dyDescent="0.3">
      <c r="L997" s="71"/>
      <c r="M997" s="57"/>
      <c r="O997" s="48"/>
      <c r="P997" s="50"/>
      <c r="V997" s="53"/>
    </row>
    <row r="998" spans="12:22" x14ac:dyDescent="0.3">
      <c r="L998" s="71"/>
      <c r="M998" s="57"/>
      <c r="O998" s="48"/>
      <c r="P998" s="50"/>
      <c r="V998" s="53"/>
    </row>
    <row r="999" spans="12:22" x14ac:dyDescent="0.3">
      <c r="L999" s="71"/>
      <c r="M999" s="57"/>
      <c r="O999" s="48"/>
      <c r="P999" s="50"/>
      <c r="V999" s="53"/>
    </row>
    <row r="1000" spans="12:22" x14ac:dyDescent="0.3">
      <c r="L1000" s="71"/>
      <c r="M1000" s="57"/>
      <c r="O1000" s="48"/>
      <c r="P1000" s="50"/>
      <c r="V1000" s="53"/>
    </row>
    <row r="1001" spans="12:22" x14ac:dyDescent="0.3">
      <c r="L1001" s="71"/>
      <c r="M1001" s="57"/>
      <c r="O1001" s="48"/>
      <c r="P1001" s="50"/>
      <c r="V1001" s="53"/>
    </row>
    <row r="1002" spans="12:22" x14ac:dyDescent="0.3">
      <c r="L1002" s="71"/>
      <c r="M1002" s="57"/>
      <c r="O1002" s="48"/>
      <c r="P1002" s="50"/>
      <c r="V1002" s="53"/>
    </row>
    <row r="1003" spans="12:22" x14ac:dyDescent="0.3">
      <c r="L1003" s="71"/>
      <c r="M1003" s="57"/>
      <c r="O1003" s="48"/>
      <c r="P1003" s="50"/>
      <c r="V1003" s="53"/>
    </row>
    <row r="1004" spans="12:22" x14ac:dyDescent="0.3">
      <c r="L1004" s="71"/>
      <c r="M1004" s="57"/>
      <c r="O1004" s="48"/>
      <c r="P1004" s="50"/>
      <c r="V1004" s="53"/>
    </row>
    <row r="1005" spans="12:22" x14ac:dyDescent="0.3">
      <c r="L1005" s="71"/>
      <c r="M1005" s="57"/>
      <c r="O1005" s="48"/>
      <c r="P1005" s="50"/>
      <c r="V1005" s="53"/>
    </row>
    <row r="1006" spans="12:22" x14ac:dyDescent="0.3">
      <c r="L1006" s="71"/>
      <c r="M1006" s="57"/>
      <c r="O1006" s="48"/>
      <c r="P1006" s="50"/>
      <c r="V1006" s="53"/>
    </row>
    <row r="1007" spans="12:22" x14ac:dyDescent="0.3">
      <c r="L1007" s="71"/>
      <c r="M1007" s="57"/>
      <c r="O1007" s="48"/>
      <c r="P1007" s="50"/>
      <c r="V1007" s="53"/>
    </row>
    <row r="1008" spans="12:22" x14ac:dyDescent="0.3">
      <c r="L1008" s="71"/>
      <c r="M1008" s="57"/>
      <c r="O1008" s="48"/>
      <c r="P1008" s="50"/>
      <c r="V1008" s="53"/>
    </row>
    <row r="1009" spans="12:22" x14ac:dyDescent="0.3">
      <c r="L1009" s="71"/>
      <c r="M1009" s="57"/>
      <c r="O1009" s="48"/>
      <c r="P1009" s="50"/>
      <c r="V1009" s="53"/>
    </row>
    <row r="1010" spans="12:22" x14ac:dyDescent="0.3">
      <c r="L1010" s="71"/>
      <c r="M1010" s="57"/>
      <c r="O1010" s="48"/>
      <c r="P1010" s="50"/>
      <c r="V1010" s="53"/>
    </row>
    <row r="1011" spans="12:22" x14ac:dyDescent="0.3">
      <c r="L1011" s="71"/>
      <c r="M1011" s="57"/>
      <c r="O1011" s="48"/>
      <c r="P1011" s="50"/>
      <c r="V1011" s="53"/>
    </row>
    <row r="1012" spans="12:22" x14ac:dyDescent="0.3">
      <c r="L1012" s="71"/>
      <c r="M1012" s="57"/>
      <c r="O1012" s="48"/>
      <c r="P1012" s="50"/>
      <c r="V1012" s="53"/>
    </row>
    <row r="1013" spans="12:22" x14ac:dyDescent="0.3">
      <c r="L1013" s="71"/>
      <c r="M1013" s="57"/>
      <c r="O1013" s="48"/>
      <c r="P1013" s="50"/>
      <c r="V1013" s="53"/>
    </row>
    <row r="1014" spans="12:22" x14ac:dyDescent="0.3">
      <c r="L1014" s="71"/>
      <c r="M1014" s="57"/>
      <c r="O1014" s="48"/>
      <c r="P1014" s="50"/>
      <c r="V1014" s="53"/>
    </row>
    <row r="1015" spans="12:22" x14ac:dyDescent="0.3">
      <c r="L1015" s="71"/>
      <c r="M1015" s="57"/>
      <c r="O1015" s="48"/>
      <c r="P1015" s="50"/>
      <c r="V1015" s="53"/>
    </row>
    <row r="1016" spans="12:22" x14ac:dyDescent="0.3">
      <c r="L1016" s="71"/>
      <c r="M1016" s="57"/>
      <c r="O1016" s="48"/>
      <c r="P1016" s="50"/>
      <c r="V1016" s="53"/>
    </row>
    <row r="1017" spans="12:22" x14ac:dyDescent="0.3">
      <c r="L1017" s="71"/>
      <c r="M1017" s="57"/>
      <c r="O1017" s="48"/>
      <c r="P1017" s="50"/>
      <c r="V1017" s="53"/>
    </row>
    <row r="1018" spans="12:22" x14ac:dyDescent="0.3">
      <c r="L1018" s="71"/>
      <c r="M1018" s="57"/>
      <c r="O1018" s="48"/>
      <c r="P1018" s="50"/>
      <c r="V1018" s="53"/>
    </row>
    <row r="1019" spans="12:22" x14ac:dyDescent="0.3">
      <c r="L1019" s="71"/>
      <c r="M1019" s="57"/>
      <c r="O1019" s="48"/>
      <c r="P1019" s="50"/>
      <c r="V1019" s="53"/>
    </row>
    <row r="1020" spans="12:22" x14ac:dyDescent="0.3">
      <c r="L1020" s="71"/>
      <c r="M1020" s="57"/>
      <c r="O1020" s="48"/>
      <c r="P1020" s="50"/>
      <c r="V1020" s="53"/>
    </row>
    <row r="1021" spans="12:22" x14ac:dyDescent="0.3">
      <c r="L1021" s="71"/>
      <c r="M1021" s="57"/>
      <c r="O1021" s="48"/>
      <c r="P1021" s="50"/>
      <c r="V1021" s="53"/>
    </row>
    <row r="1022" spans="12:22" x14ac:dyDescent="0.3">
      <c r="L1022" s="71"/>
      <c r="M1022" s="57"/>
      <c r="O1022" s="48"/>
      <c r="P1022" s="50"/>
      <c r="V1022" s="53"/>
    </row>
    <row r="1023" spans="12:22" x14ac:dyDescent="0.3">
      <c r="L1023" s="71"/>
      <c r="M1023" s="57"/>
      <c r="O1023" s="48"/>
      <c r="P1023" s="50"/>
      <c r="V1023" s="53"/>
    </row>
    <row r="1024" spans="12:22" x14ac:dyDescent="0.3">
      <c r="L1024" s="71"/>
      <c r="M1024" s="57"/>
      <c r="O1024" s="48"/>
      <c r="P1024" s="50"/>
      <c r="V1024" s="53"/>
    </row>
    <row r="1025" spans="12:22" x14ac:dyDescent="0.3">
      <c r="L1025" s="71"/>
      <c r="M1025" s="57"/>
      <c r="O1025" s="48"/>
      <c r="P1025" s="50"/>
      <c r="V1025" s="53"/>
    </row>
    <row r="1026" spans="12:22" x14ac:dyDescent="0.3">
      <c r="L1026" s="71"/>
      <c r="M1026" s="57"/>
      <c r="O1026" s="48"/>
      <c r="P1026" s="50"/>
      <c r="V1026" s="53"/>
    </row>
    <row r="1027" spans="12:22" x14ac:dyDescent="0.3">
      <c r="L1027" s="71"/>
      <c r="M1027" s="57"/>
      <c r="O1027" s="48"/>
      <c r="P1027" s="50"/>
      <c r="V1027" s="53"/>
    </row>
    <row r="1028" spans="12:22" x14ac:dyDescent="0.3">
      <c r="L1028" s="71"/>
      <c r="M1028" s="57"/>
      <c r="O1028" s="48"/>
      <c r="P1028" s="50"/>
      <c r="V1028" s="53"/>
    </row>
    <row r="1029" spans="12:22" x14ac:dyDescent="0.3">
      <c r="L1029" s="71"/>
      <c r="M1029" s="57"/>
      <c r="O1029" s="48"/>
      <c r="P1029" s="50"/>
      <c r="V1029" s="53"/>
    </row>
    <row r="1030" spans="12:22" x14ac:dyDescent="0.3">
      <c r="L1030" s="71"/>
      <c r="M1030" s="57"/>
      <c r="O1030" s="48"/>
      <c r="P1030" s="50"/>
      <c r="V1030" s="53"/>
    </row>
    <row r="1031" spans="12:22" x14ac:dyDescent="0.3">
      <c r="L1031" s="71"/>
      <c r="M1031" s="57"/>
      <c r="O1031" s="48"/>
      <c r="P1031" s="50"/>
      <c r="V1031" s="53"/>
    </row>
    <row r="1032" spans="12:22" x14ac:dyDescent="0.3">
      <c r="L1032" s="71"/>
      <c r="M1032" s="57"/>
      <c r="O1032" s="48"/>
      <c r="P1032" s="50"/>
      <c r="V1032" s="53"/>
    </row>
    <row r="1033" spans="12:22" x14ac:dyDescent="0.3">
      <c r="L1033" s="71"/>
      <c r="M1033" s="57"/>
      <c r="O1033" s="48"/>
      <c r="P1033" s="50"/>
      <c r="V1033" s="53"/>
    </row>
    <row r="1034" spans="12:22" x14ac:dyDescent="0.3">
      <c r="L1034" s="71"/>
      <c r="M1034" s="57"/>
      <c r="O1034" s="48"/>
      <c r="P1034" s="50"/>
      <c r="V1034" s="53"/>
    </row>
    <row r="1035" spans="12:22" x14ac:dyDescent="0.3">
      <c r="L1035" s="71"/>
      <c r="M1035" s="57"/>
      <c r="O1035" s="48"/>
      <c r="P1035" s="50"/>
      <c r="V1035" s="53"/>
    </row>
    <row r="1036" spans="12:22" x14ac:dyDescent="0.3">
      <c r="L1036" s="71"/>
      <c r="M1036" s="57"/>
      <c r="O1036" s="48"/>
      <c r="P1036" s="50"/>
      <c r="V1036" s="53"/>
    </row>
    <row r="1037" spans="12:22" x14ac:dyDescent="0.3">
      <c r="L1037" s="71"/>
      <c r="M1037" s="57"/>
      <c r="O1037" s="48"/>
      <c r="P1037" s="50"/>
      <c r="V1037" s="53"/>
    </row>
    <row r="1038" spans="12:22" x14ac:dyDescent="0.3">
      <c r="L1038" s="71"/>
      <c r="M1038" s="57"/>
      <c r="O1038" s="48"/>
      <c r="P1038" s="50"/>
      <c r="V1038" s="53"/>
    </row>
    <row r="1039" spans="12:22" x14ac:dyDescent="0.3">
      <c r="L1039" s="71"/>
      <c r="M1039" s="57"/>
      <c r="O1039" s="48"/>
      <c r="P1039" s="50"/>
      <c r="V1039" s="53"/>
    </row>
    <row r="1040" spans="12:22" x14ac:dyDescent="0.3">
      <c r="L1040" s="71"/>
      <c r="M1040" s="57"/>
      <c r="O1040" s="48"/>
      <c r="P1040" s="50"/>
      <c r="V1040" s="53"/>
    </row>
    <row r="1041" spans="12:22" x14ac:dyDescent="0.3">
      <c r="L1041" s="71"/>
      <c r="M1041" s="57"/>
      <c r="O1041" s="48"/>
      <c r="P1041" s="50"/>
      <c r="V1041" s="53"/>
    </row>
    <row r="1042" spans="12:22" x14ac:dyDescent="0.3">
      <c r="L1042" s="71"/>
      <c r="M1042" s="57"/>
      <c r="O1042" s="48"/>
      <c r="P1042" s="50"/>
      <c r="V1042" s="53"/>
    </row>
    <row r="1043" spans="12:22" x14ac:dyDescent="0.3">
      <c r="L1043" s="71"/>
      <c r="M1043" s="57"/>
      <c r="O1043" s="48"/>
      <c r="P1043" s="50"/>
      <c r="V1043" s="53"/>
    </row>
    <row r="1044" spans="12:22" x14ac:dyDescent="0.3">
      <c r="L1044" s="71"/>
      <c r="M1044" s="57"/>
      <c r="O1044" s="48"/>
      <c r="P1044" s="50"/>
      <c r="V1044" s="53"/>
    </row>
    <row r="1045" spans="12:22" x14ac:dyDescent="0.3">
      <c r="L1045" s="71"/>
      <c r="M1045" s="57"/>
      <c r="O1045" s="48"/>
      <c r="P1045" s="50"/>
      <c r="V1045" s="53"/>
    </row>
    <row r="1046" spans="12:22" x14ac:dyDescent="0.3">
      <c r="L1046" s="71"/>
      <c r="M1046" s="57"/>
      <c r="O1046" s="48"/>
      <c r="P1046" s="50"/>
      <c r="V1046" s="53"/>
    </row>
    <row r="1047" spans="12:22" x14ac:dyDescent="0.3">
      <c r="L1047" s="71"/>
      <c r="M1047" s="57"/>
      <c r="O1047" s="48"/>
      <c r="P1047" s="50"/>
      <c r="V1047" s="53"/>
    </row>
    <row r="1048" spans="12:22" x14ac:dyDescent="0.3">
      <c r="L1048" s="71"/>
      <c r="M1048" s="57"/>
      <c r="O1048" s="48"/>
      <c r="P1048" s="50"/>
      <c r="V1048" s="53"/>
    </row>
    <row r="1049" spans="12:22" x14ac:dyDescent="0.3">
      <c r="L1049" s="71"/>
      <c r="M1049" s="57"/>
      <c r="O1049" s="48"/>
      <c r="P1049" s="50"/>
      <c r="V1049" s="53"/>
    </row>
    <row r="1050" spans="12:22" x14ac:dyDescent="0.3">
      <c r="L1050" s="71"/>
      <c r="M1050" s="57"/>
      <c r="O1050" s="48"/>
      <c r="P1050" s="50"/>
      <c r="V1050" s="53"/>
    </row>
    <row r="1051" spans="12:22" x14ac:dyDescent="0.3">
      <c r="L1051" s="71"/>
      <c r="M1051" s="57"/>
      <c r="O1051" s="48"/>
      <c r="P1051" s="50"/>
      <c r="V1051" s="53"/>
    </row>
    <row r="1052" spans="12:22" x14ac:dyDescent="0.3">
      <c r="L1052" s="71"/>
      <c r="M1052" s="57"/>
      <c r="O1052" s="48"/>
      <c r="P1052" s="50"/>
      <c r="V1052" s="53"/>
    </row>
    <row r="1053" spans="12:22" x14ac:dyDescent="0.3">
      <c r="L1053" s="71"/>
      <c r="M1053" s="57"/>
      <c r="O1053" s="48"/>
      <c r="P1053" s="50"/>
      <c r="V1053" s="53"/>
    </row>
    <row r="1054" spans="12:22" x14ac:dyDescent="0.3">
      <c r="L1054" s="71"/>
      <c r="M1054" s="57"/>
      <c r="O1054" s="48"/>
      <c r="P1054" s="50"/>
      <c r="V1054" s="53"/>
    </row>
    <row r="1055" spans="12:22" x14ac:dyDescent="0.3">
      <c r="L1055" s="71"/>
      <c r="M1055" s="57"/>
      <c r="O1055" s="48"/>
      <c r="P1055" s="50"/>
      <c r="V1055" s="53"/>
    </row>
    <row r="1056" spans="12:22" x14ac:dyDescent="0.3">
      <c r="L1056" s="71"/>
      <c r="M1056" s="57"/>
      <c r="O1056" s="48"/>
      <c r="P1056" s="50"/>
      <c r="V1056" s="53"/>
    </row>
    <row r="1057" spans="12:22" x14ac:dyDescent="0.3">
      <c r="L1057" s="71"/>
      <c r="M1057" s="57"/>
      <c r="O1057" s="48"/>
      <c r="P1057" s="50"/>
      <c r="V1057" s="53"/>
    </row>
    <row r="1058" spans="12:22" x14ac:dyDescent="0.3">
      <c r="L1058" s="71"/>
      <c r="M1058" s="57"/>
      <c r="O1058" s="48"/>
      <c r="P1058" s="50"/>
      <c r="V1058" s="53"/>
    </row>
    <row r="1059" spans="12:22" x14ac:dyDescent="0.3">
      <c r="L1059" s="71"/>
      <c r="M1059" s="57"/>
      <c r="O1059" s="48"/>
      <c r="P1059" s="50"/>
      <c r="V1059" s="53"/>
    </row>
    <row r="1060" spans="12:22" x14ac:dyDescent="0.3">
      <c r="L1060" s="71"/>
      <c r="M1060" s="57"/>
      <c r="O1060" s="48"/>
      <c r="P1060" s="50"/>
      <c r="V1060" s="53"/>
    </row>
    <row r="1061" spans="12:22" x14ac:dyDescent="0.3">
      <c r="L1061" s="71"/>
      <c r="M1061" s="57"/>
      <c r="O1061" s="48"/>
      <c r="P1061" s="50"/>
      <c r="V1061" s="53"/>
    </row>
    <row r="1062" spans="12:22" x14ac:dyDescent="0.3">
      <c r="L1062" s="71"/>
      <c r="M1062" s="57"/>
      <c r="O1062" s="48"/>
      <c r="P1062" s="50"/>
      <c r="V1062" s="53"/>
    </row>
    <row r="1063" spans="12:22" x14ac:dyDescent="0.3">
      <c r="L1063" s="71"/>
      <c r="M1063" s="57"/>
      <c r="O1063" s="48"/>
      <c r="P1063" s="50"/>
      <c r="V1063" s="53"/>
    </row>
    <row r="1064" spans="12:22" x14ac:dyDescent="0.3">
      <c r="L1064" s="71"/>
      <c r="M1064" s="57"/>
      <c r="O1064" s="48"/>
      <c r="P1064" s="50"/>
      <c r="V1064" s="53"/>
    </row>
    <row r="1065" spans="12:22" x14ac:dyDescent="0.3">
      <c r="L1065" s="71"/>
      <c r="M1065" s="57"/>
      <c r="O1065" s="48"/>
      <c r="P1065" s="50"/>
      <c r="V1065" s="53"/>
    </row>
    <row r="1066" spans="12:22" x14ac:dyDescent="0.3">
      <c r="L1066" s="71"/>
      <c r="M1066" s="57"/>
      <c r="O1066" s="48"/>
      <c r="P1066" s="50"/>
      <c r="V1066" s="53"/>
    </row>
    <row r="1067" spans="12:22" x14ac:dyDescent="0.3">
      <c r="L1067" s="71"/>
      <c r="M1067" s="57"/>
      <c r="O1067" s="48"/>
      <c r="P1067" s="50"/>
      <c r="V1067" s="53"/>
    </row>
    <row r="1068" spans="12:22" x14ac:dyDescent="0.3">
      <c r="L1068" s="71"/>
      <c r="M1068" s="57"/>
      <c r="O1068" s="48"/>
      <c r="P1068" s="50"/>
      <c r="V1068" s="53"/>
    </row>
    <row r="1069" spans="12:22" x14ac:dyDescent="0.3">
      <c r="L1069" s="71"/>
      <c r="M1069" s="57"/>
      <c r="O1069" s="48"/>
      <c r="P1069" s="50"/>
      <c r="V1069" s="53"/>
    </row>
    <row r="1070" spans="12:22" x14ac:dyDescent="0.3">
      <c r="L1070" s="71"/>
      <c r="M1070" s="57"/>
      <c r="O1070" s="48"/>
      <c r="P1070" s="50"/>
      <c r="V1070" s="53"/>
    </row>
    <row r="1071" spans="12:22" x14ac:dyDescent="0.3">
      <c r="L1071" s="71"/>
      <c r="M1071" s="57"/>
      <c r="O1071" s="48"/>
      <c r="P1071" s="50"/>
      <c r="V1071" s="53"/>
    </row>
    <row r="1072" spans="12:22" x14ac:dyDescent="0.3">
      <c r="L1072" s="71"/>
      <c r="M1072" s="57"/>
      <c r="O1072" s="48"/>
      <c r="P1072" s="50"/>
      <c r="V1072" s="53"/>
    </row>
    <row r="1073" spans="12:22" x14ac:dyDescent="0.3">
      <c r="L1073" s="71"/>
      <c r="M1073" s="57"/>
      <c r="O1073" s="48"/>
      <c r="P1073" s="50"/>
      <c r="V1073" s="53"/>
    </row>
    <row r="1074" spans="12:22" x14ac:dyDescent="0.3">
      <c r="L1074" s="71"/>
      <c r="M1074" s="57"/>
      <c r="O1074" s="48"/>
      <c r="P1074" s="50"/>
      <c r="V1074" s="53"/>
    </row>
    <row r="1075" spans="12:22" x14ac:dyDescent="0.3">
      <c r="L1075" s="71"/>
      <c r="M1075" s="57"/>
      <c r="O1075" s="48"/>
      <c r="P1075" s="50"/>
      <c r="V1075" s="53"/>
    </row>
    <row r="1076" spans="12:22" x14ac:dyDescent="0.3">
      <c r="L1076" s="71"/>
      <c r="M1076" s="57"/>
      <c r="O1076" s="48"/>
      <c r="P1076" s="50"/>
      <c r="V1076" s="53"/>
    </row>
    <row r="1077" spans="12:22" x14ac:dyDescent="0.3">
      <c r="L1077" s="71"/>
      <c r="M1077" s="57"/>
      <c r="O1077" s="48"/>
      <c r="P1077" s="50"/>
      <c r="V1077" s="53"/>
    </row>
    <row r="1078" spans="12:22" x14ac:dyDescent="0.3">
      <c r="L1078" s="71"/>
      <c r="M1078" s="57"/>
      <c r="O1078" s="48"/>
      <c r="P1078" s="50"/>
      <c r="V1078" s="53"/>
    </row>
    <row r="1079" spans="12:22" x14ac:dyDescent="0.3">
      <c r="L1079" s="71"/>
      <c r="M1079" s="57"/>
      <c r="O1079" s="48"/>
      <c r="P1079" s="50"/>
      <c r="V1079" s="53"/>
    </row>
    <row r="1080" spans="12:22" x14ac:dyDescent="0.3">
      <c r="L1080" s="71"/>
      <c r="M1080" s="57"/>
      <c r="O1080" s="48"/>
      <c r="P1080" s="50"/>
      <c r="V1080" s="53"/>
    </row>
    <row r="1081" spans="12:22" x14ac:dyDescent="0.3">
      <c r="L1081" s="71"/>
      <c r="M1081" s="57"/>
      <c r="O1081" s="48"/>
      <c r="P1081" s="50"/>
      <c r="V1081" s="53"/>
    </row>
    <row r="1082" spans="12:22" x14ac:dyDescent="0.3">
      <c r="L1082" s="71"/>
      <c r="M1082" s="57"/>
      <c r="O1082" s="48"/>
      <c r="P1082" s="50"/>
      <c r="V1082" s="53"/>
    </row>
    <row r="1083" spans="12:22" x14ac:dyDescent="0.3">
      <c r="L1083" s="71"/>
      <c r="M1083" s="57"/>
      <c r="O1083" s="48"/>
      <c r="P1083" s="50"/>
      <c r="V1083" s="53"/>
    </row>
    <row r="1084" spans="12:22" x14ac:dyDescent="0.3">
      <c r="L1084" s="71"/>
      <c r="M1084" s="57"/>
      <c r="O1084" s="48"/>
      <c r="P1084" s="50"/>
      <c r="V1084" s="53"/>
    </row>
    <row r="1085" spans="12:22" x14ac:dyDescent="0.3">
      <c r="L1085" s="71"/>
      <c r="M1085" s="57"/>
      <c r="O1085" s="48"/>
      <c r="P1085" s="50"/>
      <c r="V1085" s="53"/>
    </row>
    <row r="1086" spans="12:22" x14ac:dyDescent="0.3">
      <c r="L1086" s="71"/>
      <c r="M1086" s="57"/>
      <c r="O1086" s="48"/>
      <c r="P1086" s="50"/>
      <c r="V1086" s="53"/>
    </row>
    <row r="1087" spans="12:22" x14ac:dyDescent="0.3">
      <c r="L1087" s="71"/>
      <c r="M1087" s="57"/>
      <c r="O1087" s="48"/>
      <c r="P1087" s="50"/>
      <c r="V1087" s="53"/>
    </row>
    <row r="1088" spans="12:22" x14ac:dyDescent="0.3">
      <c r="L1088" s="71"/>
      <c r="M1088" s="57"/>
      <c r="O1088" s="48"/>
      <c r="P1088" s="50"/>
      <c r="V1088" s="53"/>
    </row>
    <row r="1089" spans="12:22" x14ac:dyDescent="0.3">
      <c r="L1089" s="71"/>
      <c r="M1089" s="57"/>
      <c r="O1089" s="48"/>
      <c r="P1089" s="50"/>
      <c r="V1089" s="53"/>
    </row>
    <row r="1090" spans="12:22" x14ac:dyDescent="0.3">
      <c r="L1090" s="71"/>
      <c r="M1090" s="57"/>
      <c r="O1090" s="48"/>
      <c r="P1090" s="50"/>
      <c r="V1090" s="53"/>
    </row>
    <row r="1091" spans="12:22" x14ac:dyDescent="0.3">
      <c r="L1091" s="71"/>
      <c r="M1091" s="57"/>
      <c r="O1091" s="48"/>
      <c r="P1091" s="50"/>
      <c r="V1091" s="53"/>
    </row>
    <row r="1092" spans="12:22" x14ac:dyDescent="0.3">
      <c r="L1092" s="71"/>
      <c r="M1092" s="57"/>
      <c r="O1092" s="48"/>
      <c r="P1092" s="50"/>
      <c r="V1092" s="53"/>
    </row>
    <row r="1093" spans="12:22" x14ac:dyDescent="0.3">
      <c r="L1093" s="71"/>
      <c r="M1093" s="57"/>
      <c r="O1093" s="48"/>
      <c r="P1093" s="50"/>
      <c r="V1093" s="53"/>
    </row>
    <row r="1094" spans="12:22" x14ac:dyDescent="0.3">
      <c r="L1094" s="71"/>
      <c r="M1094" s="57"/>
      <c r="O1094" s="48"/>
      <c r="P1094" s="50"/>
      <c r="V1094" s="53"/>
    </row>
    <row r="1095" spans="12:22" x14ac:dyDescent="0.3">
      <c r="L1095" s="71"/>
      <c r="M1095" s="57"/>
      <c r="O1095" s="48"/>
      <c r="P1095" s="50"/>
      <c r="V1095" s="53"/>
    </row>
    <row r="1096" spans="12:22" x14ac:dyDescent="0.3">
      <c r="L1096" s="71"/>
      <c r="M1096" s="57"/>
      <c r="O1096" s="48"/>
      <c r="P1096" s="50"/>
      <c r="V1096" s="53"/>
    </row>
    <row r="1097" spans="12:22" x14ac:dyDescent="0.3">
      <c r="L1097" s="71"/>
      <c r="M1097" s="57"/>
      <c r="O1097" s="48"/>
      <c r="P1097" s="50"/>
      <c r="V1097" s="53"/>
    </row>
    <row r="1098" spans="12:22" x14ac:dyDescent="0.3">
      <c r="L1098" s="71"/>
      <c r="M1098" s="57"/>
      <c r="O1098" s="48"/>
      <c r="P1098" s="50"/>
      <c r="V1098" s="53"/>
    </row>
    <row r="1099" spans="12:22" x14ac:dyDescent="0.3">
      <c r="L1099" s="71"/>
      <c r="M1099" s="57"/>
      <c r="O1099" s="48"/>
      <c r="P1099" s="50"/>
      <c r="V1099" s="53"/>
    </row>
    <row r="1100" spans="12:22" x14ac:dyDescent="0.3">
      <c r="L1100" s="71"/>
      <c r="M1100" s="57"/>
      <c r="O1100" s="48"/>
      <c r="P1100" s="50"/>
      <c r="V1100" s="53"/>
    </row>
    <row r="1101" spans="12:22" x14ac:dyDescent="0.3">
      <c r="L1101" s="71"/>
      <c r="M1101" s="57"/>
      <c r="O1101" s="48"/>
      <c r="P1101" s="50"/>
      <c r="V1101" s="53"/>
    </row>
    <row r="1102" spans="12:22" x14ac:dyDescent="0.3">
      <c r="L1102" s="71"/>
      <c r="M1102" s="57"/>
      <c r="O1102" s="48"/>
      <c r="P1102" s="50"/>
      <c r="V1102" s="53"/>
    </row>
    <row r="1103" spans="12:22" x14ac:dyDescent="0.3">
      <c r="L1103" s="71"/>
      <c r="M1103" s="57"/>
      <c r="O1103" s="48"/>
      <c r="P1103" s="50"/>
      <c r="V1103" s="53"/>
    </row>
    <row r="1104" spans="12:22" x14ac:dyDescent="0.3">
      <c r="L1104" s="71"/>
      <c r="M1104" s="57"/>
      <c r="O1104" s="48"/>
      <c r="P1104" s="50"/>
      <c r="V1104" s="53"/>
    </row>
    <row r="1105" spans="12:22" x14ac:dyDescent="0.3">
      <c r="L1105" s="71"/>
      <c r="M1105" s="57"/>
      <c r="O1105" s="48"/>
      <c r="P1105" s="50"/>
      <c r="V1105" s="53"/>
    </row>
    <row r="1106" spans="12:22" x14ac:dyDescent="0.3">
      <c r="L1106" s="71"/>
      <c r="M1106" s="57"/>
      <c r="O1106" s="48"/>
      <c r="P1106" s="50"/>
      <c r="V1106" s="53"/>
    </row>
    <row r="1107" spans="12:22" x14ac:dyDescent="0.3">
      <c r="L1107" s="71"/>
      <c r="M1107" s="57"/>
      <c r="O1107" s="48"/>
      <c r="P1107" s="50"/>
      <c r="V1107" s="53"/>
    </row>
    <row r="1108" spans="12:22" x14ac:dyDescent="0.3">
      <c r="L1108" s="71"/>
      <c r="M1108" s="57"/>
      <c r="O1108" s="48"/>
      <c r="P1108" s="50"/>
      <c r="V1108" s="53"/>
    </row>
    <row r="1109" spans="12:22" x14ac:dyDescent="0.3">
      <c r="L1109" s="71"/>
      <c r="M1109" s="57"/>
      <c r="O1109" s="48"/>
      <c r="P1109" s="50"/>
      <c r="V1109" s="53"/>
    </row>
    <row r="1110" spans="12:22" x14ac:dyDescent="0.3">
      <c r="L1110" s="71"/>
      <c r="M1110" s="57"/>
      <c r="O1110" s="48"/>
      <c r="P1110" s="50"/>
      <c r="V1110" s="53"/>
    </row>
    <row r="1111" spans="12:22" x14ac:dyDescent="0.3">
      <c r="L1111" s="71"/>
      <c r="M1111" s="57"/>
      <c r="O1111" s="48"/>
      <c r="P1111" s="50"/>
      <c r="V1111" s="53"/>
    </row>
    <row r="1112" spans="12:22" x14ac:dyDescent="0.3">
      <c r="L1112" s="71"/>
      <c r="M1112" s="57"/>
      <c r="O1112" s="48"/>
      <c r="P1112" s="50"/>
      <c r="V1112" s="53"/>
    </row>
    <row r="1113" spans="12:22" x14ac:dyDescent="0.3">
      <c r="L1113" s="71"/>
      <c r="M1113" s="57"/>
      <c r="O1113" s="48"/>
      <c r="P1113" s="50"/>
      <c r="V1113" s="53"/>
    </row>
    <row r="1114" spans="12:22" x14ac:dyDescent="0.3">
      <c r="L1114" s="71"/>
      <c r="M1114" s="57"/>
      <c r="O1114" s="48"/>
      <c r="P1114" s="50"/>
      <c r="V1114" s="53"/>
    </row>
    <row r="1115" spans="12:22" x14ac:dyDescent="0.3">
      <c r="L1115" s="71"/>
      <c r="M1115" s="57"/>
      <c r="O1115" s="48"/>
      <c r="P1115" s="50"/>
      <c r="V1115" s="53"/>
    </row>
    <row r="1116" spans="12:22" x14ac:dyDescent="0.3">
      <c r="L1116" s="71"/>
      <c r="M1116" s="57"/>
      <c r="O1116" s="48"/>
      <c r="P1116" s="50"/>
      <c r="V1116" s="53"/>
    </row>
    <row r="1117" spans="12:22" x14ac:dyDescent="0.3">
      <c r="L1117" s="71"/>
      <c r="M1117" s="57"/>
      <c r="O1117" s="48"/>
      <c r="P1117" s="50"/>
      <c r="V1117" s="53"/>
    </row>
    <row r="1118" spans="12:22" x14ac:dyDescent="0.3">
      <c r="L1118" s="71"/>
      <c r="M1118" s="57"/>
      <c r="O1118" s="48"/>
      <c r="P1118" s="50"/>
      <c r="V1118" s="53"/>
    </row>
    <row r="1119" spans="12:22" x14ac:dyDescent="0.3">
      <c r="L1119" s="71"/>
      <c r="M1119" s="57"/>
      <c r="O1119" s="48"/>
      <c r="P1119" s="50"/>
      <c r="V1119" s="53"/>
    </row>
    <row r="1120" spans="12:22" x14ac:dyDescent="0.3">
      <c r="L1120" s="71"/>
      <c r="M1120" s="57"/>
      <c r="O1120" s="48"/>
      <c r="P1120" s="50"/>
      <c r="V1120" s="53"/>
    </row>
    <row r="1121" spans="12:22" x14ac:dyDescent="0.3">
      <c r="L1121" s="71"/>
      <c r="M1121" s="57"/>
      <c r="O1121" s="48"/>
      <c r="P1121" s="50"/>
      <c r="V1121" s="53"/>
    </row>
    <row r="1122" spans="12:22" x14ac:dyDescent="0.3">
      <c r="L1122" s="71"/>
      <c r="M1122" s="57"/>
      <c r="O1122" s="48"/>
      <c r="P1122" s="50"/>
      <c r="V1122" s="53"/>
    </row>
    <row r="1123" spans="12:22" x14ac:dyDescent="0.3">
      <c r="L1123" s="71"/>
      <c r="M1123" s="57"/>
      <c r="O1123" s="48"/>
      <c r="P1123" s="50"/>
      <c r="V1123" s="53"/>
    </row>
    <row r="1124" spans="12:22" x14ac:dyDescent="0.3">
      <c r="L1124" s="71"/>
      <c r="M1124" s="57"/>
      <c r="O1124" s="48"/>
      <c r="P1124" s="50"/>
      <c r="V1124" s="53"/>
    </row>
    <row r="1125" spans="12:22" x14ac:dyDescent="0.3">
      <c r="L1125" s="71"/>
      <c r="M1125" s="57"/>
      <c r="O1125" s="48"/>
      <c r="P1125" s="50"/>
      <c r="V1125" s="53"/>
    </row>
    <row r="1126" spans="12:22" x14ac:dyDescent="0.3">
      <c r="L1126" s="71"/>
      <c r="M1126" s="57"/>
      <c r="O1126" s="48"/>
      <c r="P1126" s="50"/>
      <c r="V1126" s="53"/>
    </row>
    <row r="1127" spans="12:22" x14ac:dyDescent="0.3">
      <c r="L1127" s="71"/>
      <c r="M1127" s="57"/>
      <c r="O1127" s="48"/>
      <c r="P1127" s="50"/>
      <c r="V1127" s="53"/>
    </row>
    <row r="1128" spans="12:22" x14ac:dyDescent="0.3">
      <c r="L1128" s="71"/>
      <c r="M1128" s="57"/>
      <c r="O1128" s="48"/>
      <c r="P1128" s="50"/>
      <c r="V1128" s="53"/>
    </row>
    <row r="1129" spans="12:22" x14ac:dyDescent="0.3">
      <c r="L1129" s="71"/>
      <c r="M1129" s="57"/>
      <c r="O1129" s="48"/>
      <c r="P1129" s="50"/>
      <c r="V1129" s="53"/>
    </row>
    <row r="1130" spans="12:22" x14ac:dyDescent="0.3">
      <c r="L1130" s="71"/>
      <c r="M1130" s="57"/>
      <c r="O1130" s="48"/>
      <c r="P1130" s="50"/>
      <c r="V1130" s="53"/>
    </row>
    <row r="1131" spans="12:22" x14ac:dyDescent="0.3">
      <c r="L1131" s="71"/>
      <c r="M1131" s="57"/>
      <c r="O1131" s="48"/>
      <c r="P1131" s="50"/>
      <c r="V1131" s="53"/>
    </row>
    <row r="1132" spans="12:22" x14ac:dyDescent="0.3">
      <c r="L1132" s="71"/>
      <c r="M1132" s="57"/>
      <c r="O1132" s="48"/>
      <c r="P1132" s="50"/>
      <c r="V1132" s="53"/>
    </row>
    <row r="1133" spans="12:22" x14ac:dyDescent="0.3">
      <c r="L1133" s="71"/>
      <c r="M1133" s="57"/>
      <c r="O1133" s="48"/>
      <c r="P1133" s="50"/>
      <c r="V1133" s="53"/>
    </row>
    <row r="1134" spans="12:22" x14ac:dyDescent="0.3">
      <c r="L1134" s="71"/>
      <c r="M1134" s="57"/>
      <c r="O1134" s="48"/>
      <c r="P1134" s="50"/>
      <c r="V1134" s="53"/>
    </row>
    <row r="1135" spans="12:22" x14ac:dyDescent="0.3">
      <c r="L1135" s="71"/>
      <c r="M1135" s="57"/>
      <c r="O1135" s="48"/>
      <c r="P1135" s="50"/>
      <c r="V1135" s="53"/>
    </row>
    <row r="1136" spans="12:22" x14ac:dyDescent="0.3">
      <c r="L1136" s="71"/>
      <c r="M1136" s="57"/>
      <c r="O1136" s="48"/>
      <c r="P1136" s="50"/>
      <c r="V1136" s="53"/>
    </row>
    <row r="1137" spans="12:22" x14ac:dyDescent="0.3">
      <c r="L1137" s="71"/>
      <c r="M1137" s="57"/>
      <c r="O1137" s="48"/>
      <c r="P1137" s="50"/>
      <c r="V1137" s="53"/>
    </row>
    <row r="1138" spans="12:22" x14ac:dyDescent="0.3">
      <c r="L1138" s="71"/>
      <c r="M1138" s="57"/>
      <c r="O1138" s="48"/>
      <c r="P1138" s="50"/>
      <c r="V1138" s="53"/>
    </row>
    <row r="1139" spans="12:22" x14ac:dyDescent="0.3">
      <c r="L1139" s="71"/>
      <c r="M1139" s="57"/>
      <c r="O1139" s="48"/>
      <c r="P1139" s="50"/>
      <c r="V1139" s="53"/>
    </row>
    <row r="1140" spans="12:22" x14ac:dyDescent="0.3">
      <c r="L1140" s="71"/>
      <c r="M1140" s="57"/>
      <c r="O1140" s="48"/>
      <c r="P1140" s="50"/>
      <c r="V1140" s="53"/>
    </row>
    <row r="1141" spans="12:22" x14ac:dyDescent="0.3">
      <c r="L1141" s="71"/>
      <c r="M1141" s="57"/>
      <c r="O1141" s="48"/>
      <c r="P1141" s="50"/>
      <c r="V1141" s="53"/>
    </row>
    <row r="1142" spans="12:22" x14ac:dyDescent="0.3">
      <c r="L1142" s="71"/>
      <c r="M1142" s="57"/>
      <c r="O1142" s="48"/>
      <c r="P1142" s="50"/>
      <c r="V1142" s="53"/>
    </row>
    <row r="1143" spans="12:22" x14ac:dyDescent="0.3">
      <c r="L1143" s="71"/>
      <c r="M1143" s="57"/>
      <c r="O1143" s="48"/>
      <c r="P1143" s="50"/>
      <c r="V1143" s="53"/>
    </row>
    <row r="1144" spans="12:22" x14ac:dyDescent="0.3">
      <c r="L1144" s="71"/>
      <c r="M1144" s="57"/>
      <c r="O1144" s="48"/>
      <c r="P1144" s="50"/>
      <c r="V1144" s="53"/>
    </row>
    <row r="1145" spans="12:22" x14ac:dyDescent="0.3">
      <c r="L1145" s="71"/>
      <c r="M1145" s="57"/>
      <c r="O1145" s="48"/>
      <c r="P1145" s="50"/>
      <c r="V1145" s="53"/>
    </row>
    <row r="1146" spans="12:22" x14ac:dyDescent="0.3">
      <c r="L1146" s="71"/>
      <c r="M1146" s="57"/>
      <c r="O1146" s="48"/>
      <c r="P1146" s="50"/>
      <c r="V1146" s="53"/>
    </row>
    <row r="1147" spans="12:22" x14ac:dyDescent="0.3">
      <c r="L1147" s="71"/>
      <c r="M1147" s="57"/>
      <c r="O1147" s="48"/>
      <c r="P1147" s="50"/>
      <c r="V1147" s="53"/>
    </row>
    <row r="1148" spans="12:22" x14ac:dyDescent="0.3">
      <c r="L1148" s="71"/>
      <c r="M1148" s="57"/>
      <c r="O1148" s="48"/>
      <c r="P1148" s="50"/>
      <c r="V1148" s="53"/>
    </row>
    <row r="1149" spans="12:22" x14ac:dyDescent="0.3">
      <c r="L1149" s="71"/>
      <c r="M1149" s="57"/>
      <c r="O1149" s="48"/>
      <c r="P1149" s="50"/>
      <c r="V1149" s="53"/>
    </row>
    <row r="1150" spans="12:22" x14ac:dyDescent="0.3">
      <c r="L1150" s="71"/>
      <c r="M1150" s="57"/>
      <c r="O1150" s="48"/>
      <c r="P1150" s="50"/>
      <c r="V1150" s="53"/>
    </row>
    <row r="1151" spans="12:22" x14ac:dyDescent="0.3">
      <c r="L1151" s="71"/>
      <c r="M1151" s="57"/>
      <c r="O1151" s="48"/>
      <c r="P1151" s="50"/>
      <c r="V1151" s="53"/>
    </row>
    <row r="1152" spans="12:22" x14ac:dyDescent="0.3">
      <c r="L1152" s="71"/>
      <c r="M1152" s="57"/>
      <c r="O1152" s="48"/>
      <c r="P1152" s="50"/>
      <c r="V1152" s="53"/>
    </row>
    <row r="1153" spans="12:22" x14ac:dyDescent="0.3">
      <c r="L1153" s="71"/>
      <c r="M1153" s="57"/>
      <c r="O1153" s="48"/>
      <c r="P1153" s="50"/>
      <c r="V1153" s="53"/>
    </row>
    <row r="1154" spans="12:22" x14ac:dyDescent="0.3">
      <c r="L1154" s="71"/>
      <c r="M1154" s="57"/>
      <c r="O1154" s="48"/>
      <c r="P1154" s="50"/>
      <c r="V1154" s="53"/>
    </row>
    <row r="1155" spans="12:22" x14ac:dyDescent="0.3">
      <c r="L1155" s="71"/>
      <c r="M1155" s="57"/>
      <c r="O1155" s="48"/>
      <c r="P1155" s="50"/>
      <c r="V1155" s="53"/>
    </row>
    <row r="1156" spans="12:22" x14ac:dyDescent="0.3">
      <c r="L1156" s="71"/>
      <c r="M1156" s="57"/>
      <c r="O1156" s="48"/>
      <c r="P1156" s="50"/>
      <c r="V1156" s="53"/>
    </row>
    <row r="1157" spans="12:22" x14ac:dyDescent="0.3">
      <c r="L1157" s="71"/>
      <c r="M1157" s="57"/>
      <c r="O1157" s="48"/>
      <c r="P1157" s="50"/>
      <c r="V1157" s="53"/>
    </row>
    <row r="1158" spans="12:22" x14ac:dyDescent="0.3">
      <c r="L1158" s="71"/>
      <c r="M1158" s="57"/>
      <c r="O1158" s="48"/>
      <c r="P1158" s="50"/>
      <c r="V1158" s="53"/>
    </row>
    <row r="1159" spans="12:22" x14ac:dyDescent="0.3">
      <c r="L1159" s="71"/>
      <c r="M1159" s="57"/>
      <c r="O1159" s="48"/>
      <c r="P1159" s="50"/>
      <c r="V1159" s="53"/>
    </row>
    <row r="1160" spans="12:22" x14ac:dyDescent="0.3">
      <c r="L1160" s="71"/>
      <c r="M1160" s="57"/>
      <c r="O1160" s="48"/>
      <c r="P1160" s="50"/>
      <c r="V1160" s="53"/>
    </row>
    <row r="1161" spans="12:22" x14ac:dyDescent="0.3">
      <c r="L1161" s="71"/>
      <c r="M1161" s="57"/>
      <c r="O1161" s="48"/>
      <c r="P1161" s="50"/>
      <c r="V1161" s="53"/>
    </row>
    <row r="1162" spans="12:22" x14ac:dyDescent="0.3">
      <c r="L1162" s="71"/>
      <c r="M1162" s="57"/>
      <c r="O1162" s="48"/>
      <c r="P1162" s="50"/>
      <c r="V1162" s="53"/>
    </row>
    <row r="1163" spans="12:22" x14ac:dyDescent="0.3">
      <c r="L1163" s="71"/>
      <c r="M1163" s="57"/>
      <c r="O1163" s="48"/>
      <c r="P1163" s="50"/>
      <c r="V1163" s="53"/>
    </row>
    <row r="1164" spans="12:22" x14ac:dyDescent="0.3">
      <c r="L1164" s="71"/>
      <c r="M1164" s="57"/>
      <c r="O1164" s="48"/>
      <c r="P1164" s="50"/>
      <c r="V1164" s="53"/>
    </row>
    <row r="1165" spans="12:22" x14ac:dyDescent="0.3">
      <c r="L1165" s="71"/>
      <c r="M1165" s="57"/>
      <c r="O1165" s="48"/>
      <c r="P1165" s="50"/>
      <c r="V1165" s="53"/>
    </row>
    <row r="1166" spans="12:22" x14ac:dyDescent="0.3">
      <c r="L1166" s="71"/>
      <c r="M1166" s="57"/>
      <c r="O1166" s="48"/>
      <c r="P1166" s="50"/>
      <c r="V1166" s="53"/>
    </row>
    <row r="1167" spans="12:22" x14ac:dyDescent="0.3">
      <c r="L1167" s="71"/>
      <c r="M1167" s="57"/>
      <c r="O1167" s="48"/>
      <c r="P1167" s="50"/>
      <c r="V1167" s="53"/>
    </row>
    <row r="1168" spans="12:22" x14ac:dyDescent="0.3">
      <c r="L1168" s="71"/>
      <c r="M1168" s="57"/>
      <c r="O1168" s="48"/>
      <c r="P1168" s="50"/>
      <c r="V1168" s="53"/>
    </row>
    <row r="1169" spans="12:22" x14ac:dyDescent="0.3">
      <c r="L1169" s="71"/>
      <c r="M1169" s="57"/>
      <c r="O1169" s="48"/>
      <c r="P1169" s="50"/>
      <c r="V1169" s="53"/>
    </row>
    <row r="1170" spans="12:22" x14ac:dyDescent="0.3">
      <c r="L1170" s="71"/>
      <c r="M1170" s="57"/>
      <c r="O1170" s="48"/>
      <c r="P1170" s="50"/>
      <c r="V1170" s="53"/>
    </row>
    <row r="1171" spans="12:22" x14ac:dyDescent="0.3">
      <c r="L1171" s="71"/>
      <c r="M1171" s="57"/>
      <c r="O1171" s="48"/>
      <c r="P1171" s="50"/>
      <c r="V1171" s="53"/>
    </row>
    <row r="1172" spans="12:22" x14ac:dyDescent="0.3">
      <c r="L1172" s="71"/>
      <c r="M1172" s="57"/>
      <c r="O1172" s="48"/>
      <c r="P1172" s="50"/>
      <c r="V1172" s="53"/>
    </row>
    <row r="1173" spans="12:22" x14ac:dyDescent="0.3">
      <c r="L1173" s="71"/>
      <c r="M1173" s="57"/>
      <c r="O1173" s="48"/>
      <c r="P1173" s="50"/>
      <c r="V1173" s="53"/>
    </row>
    <row r="1174" spans="12:22" x14ac:dyDescent="0.3">
      <c r="L1174" s="71"/>
      <c r="M1174" s="57"/>
      <c r="O1174" s="48"/>
      <c r="P1174" s="50"/>
      <c r="V1174" s="53"/>
    </row>
    <row r="1175" spans="12:22" x14ac:dyDescent="0.3">
      <c r="L1175" s="71"/>
      <c r="M1175" s="57"/>
      <c r="O1175" s="48"/>
      <c r="P1175" s="50"/>
      <c r="V1175" s="53"/>
    </row>
    <row r="1176" spans="12:22" x14ac:dyDescent="0.3">
      <c r="L1176" s="71"/>
      <c r="M1176" s="57"/>
      <c r="O1176" s="48"/>
      <c r="P1176" s="50"/>
      <c r="V1176" s="53"/>
    </row>
    <row r="1177" spans="12:22" x14ac:dyDescent="0.3">
      <c r="L1177" s="71"/>
      <c r="M1177" s="57"/>
      <c r="O1177" s="48"/>
      <c r="P1177" s="50"/>
      <c r="V1177" s="53"/>
    </row>
    <row r="1178" spans="12:22" x14ac:dyDescent="0.3">
      <c r="L1178" s="71"/>
      <c r="M1178" s="57"/>
      <c r="O1178" s="48"/>
      <c r="P1178" s="50"/>
      <c r="V1178" s="53"/>
    </row>
    <row r="1179" spans="12:22" x14ac:dyDescent="0.3">
      <c r="L1179" s="71"/>
      <c r="M1179" s="57"/>
      <c r="O1179" s="48"/>
      <c r="P1179" s="50"/>
      <c r="V1179" s="53"/>
    </row>
    <row r="1180" spans="12:22" x14ac:dyDescent="0.3">
      <c r="L1180" s="71"/>
      <c r="M1180" s="57"/>
      <c r="O1180" s="48"/>
      <c r="P1180" s="50"/>
      <c r="V1180" s="53"/>
    </row>
    <row r="1181" spans="12:22" x14ac:dyDescent="0.3">
      <c r="L1181" s="71"/>
      <c r="M1181" s="57"/>
      <c r="O1181" s="48"/>
      <c r="P1181" s="50"/>
      <c r="V1181" s="53"/>
    </row>
    <row r="1182" spans="12:22" x14ac:dyDescent="0.3">
      <c r="L1182" s="71"/>
      <c r="M1182" s="57"/>
      <c r="O1182" s="48"/>
      <c r="P1182" s="50"/>
      <c r="V1182" s="53"/>
    </row>
    <row r="1183" spans="12:22" x14ac:dyDescent="0.3">
      <c r="L1183" s="71"/>
      <c r="M1183" s="57"/>
      <c r="O1183" s="48"/>
      <c r="P1183" s="50"/>
      <c r="V1183" s="53"/>
    </row>
    <row r="1184" spans="12:22" x14ac:dyDescent="0.3">
      <c r="L1184" s="71"/>
      <c r="M1184" s="57"/>
      <c r="O1184" s="48"/>
      <c r="P1184" s="50"/>
      <c r="V1184" s="53"/>
    </row>
    <row r="1185" spans="12:22" x14ac:dyDescent="0.3">
      <c r="L1185" s="71"/>
      <c r="M1185" s="57"/>
      <c r="O1185" s="48"/>
      <c r="P1185" s="50"/>
      <c r="V1185" s="53"/>
    </row>
    <row r="1186" spans="12:22" x14ac:dyDescent="0.3">
      <c r="L1186" s="71"/>
      <c r="M1186" s="57"/>
      <c r="O1186" s="48"/>
      <c r="P1186" s="50"/>
      <c r="V1186" s="53"/>
    </row>
    <row r="1187" spans="12:22" x14ac:dyDescent="0.3">
      <c r="L1187" s="71"/>
      <c r="M1187" s="57"/>
      <c r="O1187" s="48"/>
      <c r="P1187" s="50"/>
      <c r="V1187" s="53"/>
    </row>
    <row r="1188" spans="12:22" x14ac:dyDescent="0.3">
      <c r="L1188" s="71"/>
      <c r="M1188" s="57"/>
      <c r="O1188" s="48"/>
      <c r="P1188" s="50"/>
      <c r="V1188" s="53"/>
    </row>
    <row r="1189" spans="12:22" x14ac:dyDescent="0.3">
      <c r="L1189" s="71"/>
      <c r="M1189" s="57"/>
      <c r="O1189" s="48"/>
      <c r="P1189" s="50"/>
      <c r="V1189" s="53"/>
    </row>
    <row r="1190" spans="12:22" x14ac:dyDescent="0.3">
      <c r="L1190" s="71"/>
      <c r="M1190" s="57"/>
      <c r="O1190" s="48"/>
      <c r="P1190" s="50"/>
      <c r="V1190" s="53"/>
    </row>
    <row r="1191" spans="12:22" x14ac:dyDescent="0.3">
      <c r="L1191" s="71"/>
      <c r="M1191" s="57"/>
      <c r="O1191" s="48"/>
      <c r="P1191" s="50"/>
      <c r="V1191" s="53"/>
    </row>
    <row r="1192" spans="12:22" x14ac:dyDescent="0.3">
      <c r="L1192" s="71"/>
      <c r="M1192" s="57"/>
      <c r="O1192" s="48"/>
      <c r="P1192" s="50"/>
      <c r="V1192" s="53"/>
    </row>
    <row r="1193" spans="12:22" x14ac:dyDescent="0.3">
      <c r="L1193" s="71"/>
      <c r="M1193" s="71"/>
      <c r="O1193" s="54"/>
      <c r="P1193" s="50"/>
      <c r="V1193" s="53"/>
    </row>
    <row r="1194" spans="12:22" x14ac:dyDescent="0.3">
      <c r="L1194" s="71"/>
      <c r="M1194" s="71"/>
      <c r="O1194" s="54"/>
      <c r="P1194" s="50"/>
      <c r="V1194" s="53"/>
    </row>
    <row r="1195" spans="12:22" x14ac:dyDescent="0.3">
      <c r="L1195" s="71"/>
      <c r="M1195" s="71"/>
      <c r="O1195" s="54"/>
      <c r="P1195" s="50"/>
      <c r="V1195" s="53"/>
    </row>
    <row r="1196" spans="12:22" x14ac:dyDescent="0.3">
      <c r="L1196" s="71"/>
      <c r="M1196" s="71"/>
      <c r="O1196" s="54"/>
      <c r="P1196" s="50"/>
      <c r="V1196" s="53"/>
    </row>
    <row r="1197" spans="12:22" x14ac:dyDescent="0.3">
      <c r="L1197" s="71"/>
      <c r="M1197" s="71"/>
      <c r="O1197" s="54"/>
      <c r="P1197" s="50"/>
      <c r="V1197" s="53"/>
    </row>
    <row r="1198" spans="12:22" x14ac:dyDescent="0.3">
      <c r="L1198" s="71"/>
      <c r="M1198" s="71"/>
      <c r="O1198" s="54"/>
      <c r="P1198" s="50"/>
      <c r="V1198" s="53"/>
    </row>
    <row r="1199" spans="12:22" x14ac:dyDescent="0.3">
      <c r="L1199" s="71"/>
      <c r="M1199" s="71"/>
      <c r="O1199" s="54"/>
      <c r="P1199" s="50"/>
      <c r="V1199" s="53"/>
    </row>
    <row r="1200" spans="12:22" x14ac:dyDescent="0.3">
      <c r="L1200" s="71"/>
      <c r="M1200" s="71"/>
      <c r="O1200" s="54"/>
      <c r="P1200" s="50"/>
      <c r="V1200" s="53"/>
    </row>
    <row r="1201" spans="12:22" x14ac:dyDescent="0.3">
      <c r="L1201" s="71"/>
      <c r="M1201" s="71"/>
      <c r="O1201" s="54"/>
      <c r="P1201" s="50"/>
      <c r="V1201" s="53"/>
    </row>
    <row r="1202" spans="12:22" x14ac:dyDescent="0.3">
      <c r="L1202" s="71"/>
      <c r="M1202" s="71"/>
      <c r="O1202" s="54"/>
      <c r="P1202" s="50"/>
      <c r="V1202" s="53"/>
    </row>
    <row r="1203" spans="12:22" x14ac:dyDescent="0.3">
      <c r="L1203" s="71"/>
      <c r="M1203" s="71"/>
      <c r="O1203" s="54"/>
      <c r="P1203" s="50"/>
      <c r="V1203" s="53"/>
    </row>
    <row r="1204" spans="12:22" x14ac:dyDescent="0.3">
      <c r="L1204" s="71"/>
      <c r="M1204" s="71"/>
      <c r="O1204" s="54"/>
      <c r="P1204" s="50"/>
      <c r="V1204" s="53"/>
    </row>
    <row r="1205" spans="12:22" x14ac:dyDescent="0.3">
      <c r="L1205" s="71"/>
      <c r="M1205" s="71"/>
      <c r="O1205" s="54"/>
      <c r="P1205" s="50"/>
      <c r="V1205" s="53"/>
    </row>
    <row r="1206" spans="12:22" x14ac:dyDescent="0.3">
      <c r="L1206" s="71"/>
      <c r="M1206" s="71"/>
      <c r="O1206" s="54"/>
      <c r="P1206" s="50"/>
      <c r="V1206" s="53"/>
    </row>
    <row r="1207" spans="12:22" x14ac:dyDescent="0.3">
      <c r="L1207" s="71"/>
      <c r="M1207" s="71"/>
      <c r="O1207" s="54"/>
      <c r="P1207" s="50"/>
      <c r="V1207" s="53"/>
    </row>
    <row r="1208" spans="12:22" x14ac:dyDescent="0.3">
      <c r="L1208" s="71"/>
      <c r="M1208" s="71"/>
      <c r="O1208" s="54"/>
      <c r="P1208" s="50"/>
      <c r="V1208" s="53"/>
    </row>
    <row r="1209" spans="12:22" x14ac:dyDescent="0.3">
      <c r="L1209" s="71"/>
      <c r="M1209" s="71"/>
      <c r="O1209" s="54"/>
      <c r="P1209" s="50"/>
      <c r="V1209" s="53"/>
    </row>
    <row r="1210" spans="12:22" x14ac:dyDescent="0.3">
      <c r="L1210" s="71"/>
      <c r="M1210" s="71"/>
      <c r="O1210" s="54"/>
      <c r="P1210" s="50"/>
      <c r="V1210" s="53"/>
    </row>
    <row r="1211" spans="12:22" x14ac:dyDescent="0.3">
      <c r="L1211" s="71"/>
      <c r="M1211" s="71"/>
      <c r="O1211" s="54"/>
      <c r="P1211" s="50"/>
      <c r="V1211" s="53"/>
    </row>
    <row r="1212" spans="12:22" x14ac:dyDescent="0.3">
      <c r="L1212" s="71"/>
      <c r="M1212" s="71"/>
      <c r="O1212" s="54"/>
      <c r="P1212" s="50"/>
      <c r="V1212" s="53"/>
    </row>
    <row r="1213" spans="12:22" x14ac:dyDescent="0.3">
      <c r="L1213" s="71"/>
      <c r="M1213" s="71"/>
      <c r="O1213" s="54"/>
      <c r="P1213" s="50"/>
      <c r="V1213" s="53"/>
    </row>
    <row r="1214" spans="12:22" x14ac:dyDescent="0.3">
      <c r="L1214" s="71"/>
      <c r="M1214" s="71"/>
      <c r="O1214" s="54"/>
      <c r="P1214" s="50"/>
      <c r="V1214" s="53"/>
    </row>
    <row r="1215" spans="12:22" x14ac:dyDescent="0.3">
      <c r="L1215" s="71"/>
      <c r="M1215" s="71"/>
      <c r="O1215" s="54"/>
      <c r="P1215" s="50"/>
      <c r="V1215" s="53"/>
    </row>
    <row r="1216" spans="12:22" x14ac:dyDescent="0.3">
      <c r="L1216" s="71"/>
      <c r="M1216" s="71"/>
      <c r="O1216" s="54"/>
      <c r="P1216" s="50"/>
      <c r="V1216" s="53"/>
    </row>
    <row r="1217" spans="12:22" x14ac:dyDescent="0.3">
      <c r="L1217" s="71"/>
      <c r="M1217" s="71"/>
      <c r="O1217" s="54"/>
      <c r="P1217" s="50"/>
      <c r="V1217" s="53"/>
    </row>
    <row r="1218" spans="12:22" x14ac:dyDescent="0.3">
      <c r="L1218" s="71"/>
      <c r="M1218" s="71"/>
      <c r="O1218" s="54"/>
      <c r="P1218" s="50"/>
      <c r="V1218" s="53"/>
    </row>
    <row r="1219" spans="12:22" x14ac:dyDescent="0.3">
      <c r="L1219" s="71"/>
      <c r="M1219" s="71"/>
      <c r="O1219" s="54"/>
      <c r="P1219" s="50"/>
      <c r="V1219" s="53"/>
    </row>
    <row r="1220" spans="12:22" x14ac:dyDescent="0.3">
      <c r="L1220" s="71"/>
      <c r="M1220" s="71"/>
      <c r="O1220" s="54"/>
      <c r="P1220" s="50"/>
      <c r="V1220" s="53"/>
    </row>
    <row r="1221" spans="12:22" x14ac:dyDescent="0.3">
      <c r="L1221" s="71"/>
      <c r="M1221" s="71"/>
      <c r="O1221" s="54"/>
      <c r="P1221" s="50"/>
      <c r="V1221" s="53"/>
    </row>
    <row r="1222" spans="12:22" x14ac:dyDescent="0.3">
      <c r="L1222" s="71"/>
      <c r="M1222" s="71"/>
      <c r="O1222" s="54"/>
      <c r="P1222" s="50"/>
      <c r="V1222" s="53"/>
    </row>
    <row r="1223" spans="12:22" x14ac:dyDescent="0.3">
      <c r="L1223" s="71"/>
      <c r="M1223" s="71"/>
      <c r="O1223" s="54"/>
      <c r="P1223" s="50"/>
      <c r="V1223" s="53"/>
    </row>
    <row r="1224" spans="12:22" x14ac:dyDescent="0.3">
      <c r="L1224" s="71"/>
      <c r="M1224" s="71"/>
      <c r="O1224" s="54"/>
      <c r="P1224" s="50"/>
      <c r="V1224" s="53"/>
    </row>
    <row r="1225" spans="12:22" x14ac:dyDescent="0.3">
      <c r="L1225" s="71"/>
      <c r="M1225" s="71"/>
      <c r="O1225" s="54"/>
      <c r="P1225" s="50"/>
      <c r="V1225" s="53"/>
    </row>
    <row r="1226" spans="12:22" x14ac:dyDescent="0.3">
      <c r="L1226" s="71"/>
      <c r="M1226" s="71"/>
      <c r="O1226" s="54"/>
      <c r="P1226" s="50"/>
      <c r="V1226" s="53"/>
    </row>
    <row r="1227" spans="12:22" x14ac:dyDescent="0.3">
      <c r="L1227" s="71"/>
      <c r="M1227" s="71"/>
      <c r="O1227" s="54"/>
      <c r="P1227" s="50"/>
      <c r="V1227" s="53"/>
    </row>
    <row r="1228" spans="12:22" x14ac:dyDescent="0.3">
      <c r="L1228" s="71"/>
      <c r="M1228" s="71"/>
      <c r="O1228" s="54"/>
      <c r="P1228" s="50"/>
      <c r="V1228" s="53"/>
    </row>
    <row r="1229" spans="12:22" x14ac:dyDescent="0.3">
      <c r="L1229" s="71"/>
      <c r="M1229" s="71"/>
      <c r="O1229" s="54"/>
      <c r="P1229" s="50"/>
      <c r="V1229" s="53"/>
    </row>
    <row r="1230" spans="12:22" x14ac:dyDescent="0.3">
      <c r="L1230" s="71"/>
      <c r="M1230" s="71"/>
      <c r="O1230" s="54"/>
      <c r="P1230" s="50"/>
      <c r="V1230" s="53"/>
    </row>
    <row r="1231" spans="12:22" x14ac:dyDescent="0.3">
      <c r="L1231" s="71"/>
      <c r="M1231" s="71"/>
      <c r="O1231" s="54"/>
      <c r="P1231" s="50"/>
      <c r="V1231" s="53"/>
    </row>
    <row r="1232" spans="12:22" x14ac:dyDescent="0.3">
      <c r="L1232" s="71"/>
      <c r="M1232" s="71"/>
      <c r="O1232" s="54"/>
      <c r="P1232" s="50"/>
      <c r="V1232" s="53"/>
    </row>
    <row r="1233" spans="12:22" x14ac:dyDescent="0.3">
      <c r="L1233" s="71"/>
      <c r="M1233" s="71"/>
      <c r="O1233" s="54"/>
      <c r="P1233" s="50"/>
      <c r="V1233" s="53"/>
    </row>
    <row r="1234" spans="12:22" x14ac:dyDescent="0.3">
      <c r="L1234" s="71"/>
      <c r="M1234" s="71"/>
      <c r="O1234" s="54"/>
      <c r="P1234" s="50"/>
      <c r="V1234" s="53"/>
    </row>
    <row r="1235" spans="12:22" x14ac:dyDescent="0.3">
      <c r="L1235" s="71"/>
      <c r="M1235" s="71"/>
      <c r="O1235" s="54"/>
      <c r="P1235" s="50"/>
      <c r="V1235" s="53"/>
    </row>
    <row r="1236" spans="12:22" x14ac:dyDescent="0.3">
      <c r="L1236" s="71"/>
      <c r="M1236" s="71"/>
      <c r="O1236" s="54"/>
      <c r="P1236" s="50"/>
      <c r="V1236" s="53"/>
    </row>
    <row r="1237" spans="12:22" x14ac:dyDescent="0.3">
      <c r="L1237" s="71"/>
      <c r="M1237" s="71"/>
      <c r="O1237" s="54"/>
      <c r="P1237" s="50"/>
      <c r="V1237" s="53"/>
    </row>
    <row r="1238" spans="12:22" x14ac:dyDescent="0.3">
      <c r="L1238" s="71"/>
      <c r="M1238" s="71"/>
      <c r="O1238" s="54"/>
      <c r="P1238" s="50"/>
      <c r="V1238" s="53"/>
    </row>
    <row r="1239" spans="12:22" x14ac:dyDescent="0.3">
      <c r="L1239" s="71"/>
      <c r="M1239" s="71"/>
      <c r="O1239" s="54"/>
      <c r="P1239" s="50"/>
      <c r="V1239" s="53"/>
    </row>
    <row r="1240" spans="12:22" x14ac:dyDescent="0.3">
      <c r="L1240" s="71"/>
      <c r="M1240" s="71"/>
      <c r="O1240" s="54"/>
      <c r="P1240" s="50"/>
      <c r="V1240" s="53"/>
    </row>
    <row r="1241" spans="12:22" x14ac:dyDescent="0.3">
      <c r="L1241" s="71"/>
      <c r="M1241" s="71"/>
      <c r="O1241" s="54"/>
      <c r="P1241" s="50"/>
      <c r="V1241" s="53"/>
    </row>
    <row r="1242" spans="12:22" x14ac:dyDescent="0.3">
      <c r="L1242" s="71"/>
      <c r="M1242" s="71"/>
      <c r="O1242" s="54"/>
      <c r="P1242" s="50"/>
      <c r="V1242" s="53"/>
    </row>
    <row r="1243" spans="12:22" x14ac:dyDescent="0.3">
      <c r="L1243" s="71"/>
      <c r="M1243" s="71"/>
      <c r="O1243" s="54"/>
      <c r="P1243" s="50"/>
      <c r="V1243" s="53"/>
    </row>
    <row r="1244" spans="12:22" x14ac:dyDescent="0.3">
      <c r="L1244" s="71"/>
      <c r="M1244" s="71"/>
      <c r="O1244" s="54"/>
      <c r="P1244" s="50"/>
      <c r="V1244" s="53"/>
    </row>
    <row r="1245" spans="12:22" x14ac:dyDescent="0.3">
      <c r="L1245" s="71"/>
      <c r="M1245" s="71"/>
      <c r="O1245" s="54"/>
      <c r="P1245" s="50"/>
      <c r="V1245" s="53"/>
    </row>
    <row r="1246" spans="12:22" x14ac:dyDescent="0.3">
      <c r="L1246" s="71"/>
      <c r="M1246" s="71"/>
      <c r="O1246" s="54"/>
      <c r="P1246" s="50"/>
      <c r="V1246" s="53"/>
    </row>
    <row r="1247" spans="12:22" x14ac:dyDescent="0.3">
      <c r="L1247" s="71"/>
      <c r="M1247" s="71"/>
      <c r="O1247" s="54"/>
      <c r="P1247" s="50"/>
      <c r="V1247" s="53"/>
    </row>
    <row r="1248" spans="12:22" x14ac:dyDescent="0.3">
      <c r="L1248" s="71"/>
      <c r="M1248" s="71"/>
      <c r="O1248" s="54"/>
      <c r="P1248" s="50"/>
      <c r="V1248" s="53"/>
    </row>
    <row r="1249" spans="12:22" x14ac:dyDescent="0.3">
      <c r="L1249" s="71"/>
      <c r="M1249" s="71"/>
      <c r="O1249" s="54"/>
      <c r="P1249" s="50"/>
      <c r="V1249" s="53"/>
    </row>
    <row r="1250" spans="12:22" x14ac:dyDescent="0.3">
      <c r="L1250" s="71"/>
      <c r="M1250" s="71"/>
      <c r="O1250" s="54"/>
      <c r="P1250" s="50"/>
      <c r="V1250" s="53"/>
    </row>
    <row r="1251" spans="12:22" x14ac:dyDescent="0.3">
      <c r="L1251" s="71"/>
      <c r="M1251" s="71"/>
      <c r="O1251" s="54"/>
      <c r="P1251" s="50"/>
      <c r="V1251" s="53"/>
    </row>
    <row r="1252" spans="12:22" x14ac:dyDescent="0.3">
      <c r="L1252" s="71"/>
      <c r="M1252" s="71"/>
      <c r="O1252" s="54"/>
      <c r="P1252" s="50"/>
      <c r="V1252" s="53"/>
    </row>
    <row r="1253" spans="12:22" x14ac:dyDescent="0.3">
      <c r="L1253" s="71"/>
      <c r="M1253" s="71"/>
      <c r="O1253" s="54"/>
      <c r="P1253" s="50"/>
      <c r="V1253" s="53"/>
    </row>
    <row r="1254" spans="12:22" x14ac:dyDescent="0.3">
      <c r="L1254" s="71"/>
      <c r="M1254" s="71"/>
      <c r="O1254" s="54"/>
      <c r="P1254" s="50"/>
      <c r="V1254" s="53"/>
    </row>
    <row r="1255" spans="12:22" x14ac:dyDescent="0.3">
      <c r="L1255" s="71"/>
      <c r="M1255" s="71"/>
      <c r="O1255" s="54"/>
      <c r="P1255" s="50"/>
      <c r="V1255" s="53"/>
    </row>
    <row r="1256" spans="12:22" x14ac:dyDescent="0.3">
      <c r="L1256" s="71"/>
      <c r="M1256" s="71"/>
      <c r="O1256" s="54"/>
      <c r="P1256" s="50"/>
      <c r="V1256" s="53"/>
    </row>
    <row r="1257" spans="12:22" x14ac:dyDescent="0.3">
      <c r="L1257" s="71"/>
      <c r="M1257" s="71"/>
      <c r="O1257" s="54"/>
      <c r="P1257" s="50"/>
      <c r="V1257" s="53"/>
    </row>
    <row r="1258" spans="12:22" x14ac:dyDescent="0.3">
      <c r="L1258" s="71"/>
      <c r="M1258" s="71"/>
      <c r="O1258" s="54"/>
      <c r="P1258" s="50"/>
      <c r="V1258" s="53"/>
    </row>
    <row r="1259" spans="12:22" x14ac:dyDescent="0.3">
      <c r="L1259" s="71"/>
      <c r="M1259" s="71"/>
      <c r="O1259" s="54"/>
      <c r="P1259" s="50"/>
      <c r="V1259" s="53"/>
    </row>
    <row r="1260" spans="12:22" x14ac:dyDescent="0.3">
      <c r="L1260" s="71"/>
      <c r="M1260" s="71"/>
      <c r="O1260" s="54"/>
      <c r="P1260" s="50"/>
      <c r="V1260" s="53"/>
    </row>
    <row r="1261" spans="12:22" x14ac:dyDescent="0.3">
      <c r="L1261" s="71"/>
      <c r="M1261" s="71"/>
      <c r="O1261" s="54"/>
      <c r="P1261" s="50"/>
      <c r="V1261" s="53"/>
    </row>
    <row r="1262" spans="12:22" x14ac:dyDescent="0.3">
      <c r="L1262" s="71"/>
      <c r="M1262" s="71"/>
      <c r="O1262" s="54"/>
      <c r="P1262" s="50"/>
      <c r="V1262" s="53"/>
    </row>
    <row r="1263" spans="12:22" x14ac:dyDescent="0.3">
      <c r="L1263" s="71"/>
      <c r="M1263" s="71"/>
      <c r="O1263" s="54"/>
      <c r="P1263" s="50"/>
      <c r="V1263" s="53"/>
    </row>
    <row r="1264" spans="12:22" x14ac:dyDescent="0.3">
      <c r="L1264" s="71"/>
      <c r="M1264" s="71"/>
      <c r="O1264" s="54"/>
      <c r="P1264" s="50"/>
      <c r="V1264" s="53"/>
    </row>
    <row r="1265" spans="12:22" x14ac:dyDescent="0.3">
      <c r="L1265" s="71"/>
      <c r="M1265" s="71"/>
      <c r="O1265" s="54"/>
      <c r="P1265" s="50"/>
      <c r="V1265" s="53"/>
    </row>
    <row r="1266" spans="12:22" x14ac:dyDescent="0.3">
      <c r="L1266" s="71"/>
      <c r="M1266" s="71"/>
      <c r="O1266" s="54"/>
      <c r="P1266" s="50"/>
      <c r="V1266" s="53"/>
    </row>
    <row r="1267" spans="12:22" x14ac:dyDescent="0.3">
      <c r="L1267" s="71"/>
      <c r="M1267" s="71"/>
      <c r="O1267" s="54"/>
      <c r="P1267" s="50"/>
      <c r="V1267" s="53"/>
    </row>
    <row r="1268" spans="12:22" x14ac:dyDescent="0.3">
      <c r="L1268" s="71"/>
      <c r="M1268" s="71"/>
      <c r="O1268" s="54"/>
      <c r="P1268" s="50"/>
      <c r="V1268" s="53"/>
    </row>
    <row r="1269" spans="12:22" x14ac:dyDescent="0.3">
      <c r="L1269" s="71"/>
      <c r="M1269" s="71"/>
      <c r="O1269" s="54"/>
      <c r="P1269" s="50"/>
      <c r="V1269" s="53"/>
    </row>
    <row r="1270" spans="12:22" x14ac:dyDescent="0.3">
      <c r="L1270" s="71"/>
      <c r="M1270" s="71"/>
      <c r="O1270" s="54"/>
      <c r="P1270" s="50"/>
      <c r="V1270" s="53"/>
    </row>
    <row r="1271" spans="12:22" x14ac:dyDescent="0.3">
      <c r="L1271" s="71"/>
      <c r="M1271" s="71"/>
      <c r="O1271" s="54"/>
      <c r="P1271" s="50"/>
      <c r="V1271" s="53"/>
    </row>
    <row r="1272" spans="12:22" x14ac:dyDescent="0.3">
      <c r="L1272" s="71"/>
      <c r="M1272" s="71"/>
      <c r="O1272" s="54"/>
      <c r="P1272" s="50"/>
      <c r="V1272" s="53"/>
    </row>
    <row r="1273" spans="12:22" x14ac:dyDescent="0.3">
      <c r="L1273" s="71"/>
      <c r="M1273" s="71"/>
      <c r="O1273" s="54"/>
      <c r="P1273" s="50"/>
      <c r="V1273" s="53"/>
    </row>
    <row r="1274" spans="12:22" x14ac:dyDescent="0.3">
      <c r="L1274" s="71"/>
      <c r="M1274" s="71"/>
      <c r="O1274" s="54"/>
      <c r="P1274" s="50"/>
      <c r="V1274" s="53"/>
    </row>
    <row r="1275" spans="12:22" x14ac:dyDescent="0.3">
      <c r="L1275" s="71"/>
      <c r="M1275" s="71"/>
      <c r="O1275" s="54"/>
      <c r="P1275" s="50"/>
      <c r="V1275" s="53"/>
    </row>
    <row r="1276" spans="12:22" x14ac:dyDescent="0.3">
      <c r="L1276" s="71"/>
      <c r="M1276" s="71"/>
      <c r="O1276" s="54"/>
      <c r="P1276" s="50"/>
      <c r="V1276" s="53"/>
    </row>
    <row r="1277" spans="12:22" x14ac:dyDescent="0.3">
      <c r="L1277" s="71"/>
      <c r="M1277" s="71"/>
      <c r="O1277" s="54"/>
      <c r="P1277" s="50"/>
      <c r="V1277" s="53"/>
    </row>
    <row r="1278" spans="12:22" x14ac:dyDescent="0.3">
      <c r="L1278" s="71"/>
      <c r="M1278" s="71"/>
      <c r="O1278" s="54"/>
      <c r="P1278" s="50"/>
      <c r="V1278" s="53"/>
    </row>
    <row r="1279" spans="12:22" x14ac:dyDescent="0.3">
      <c r="L1279" s="71"/>
      <c r="M1279" s="71"/>
      <c r="O1279" s="54"/>
      <c r="P1279" s="50"/>
      <c r="V1279" s="53"/>
    </row>
    <row r="1280" spans="12:22" x14ac:dyDescent="0.3">
      <c r="L1280" s="71"/>
      <c r="M1280" s="71"/>
      <c r="O1280" s="54"/>
      <c r="P1280" s="50"/>
      <c r="V1280" s="53"/>
    </row>
    <row r="1281" spans="12:22" x14ac:dyDescent="0.3">
      <c r="L1281" s="71"/>
      <c r="M1281" s="71"/>
      <c r="O1281" s="54"/>
      <c r="P1281" s="50"/>
      <c r="V1281" s="53"/>
    </row>
    <row r="1282" spans="12:22" x14ac:dyDescent="0.3">
      <c r="L1282" s="71"/>
      <c r="M1282" s="71"/>
      <c r="O1282" s="54"/>
      <c r="P1282" s="50"/>
      <c r="V1282" s="53"/>
    </row>
    <row r="1283" spans="12:22" x14ac:dyDescent="0.3">
      <c r="L1283" s="71"/>
      <c r="M1283" s="71"/>
      <c r="O1283" s="54"/>
      <c r="P1283" s="50"/>
      <c r="V1283" s="53"/>
    </row>
    <row r="1284" spans="12:22" x14ac:dyDescent="0.3">
      <c r="L1284" s="71"/>
      <c r="M1284" s="71"/>
      <c r="O1284" s="54"/>
      <c r="P1284" s="50"/>
      <c r="V1284" s="53"/>
    </row>
    <row r="1285" spans="12:22" x14ac:dyDescent="0.3">
      <c r="L1285" s="71"/>
      <c r="M1285" s="71"/>
      <c r="O1285" s="54"/>
      <c r="P1285" s="50"/>
      <c r="V1285" s="53"/>
    </row>
    <row r="1286" spans="12:22" x14ac:dyDescent="0.3">
      <c r="L1286" s="71"/>
      <c r="M1286" s="71"/>
      <c r="O1286" s="54"/>
      <c r="P1286" s="50"/>
      <c r="V1286" s="53"/>
    </row>
    <row r="1287" spans="12:22" x14ac:dyDescent="0.3">
      <c r="L1287" s="71"/>
      <c r="M1287" s="71"/>
      <c r="O1287" s="54"/>
      <c r="P1287" s="50"/>
      <c r="V1287" s="53"/>
    </row>
    <row r="1288" spans="12:22" x14ac:dyDescent="0.3">
      <c r="L1288" s="71"/>
      <c r="M1288" s="71"/>
      <c r="O1288" s="54"/>
      <c r="P1288" s="50"/>
      <c r="V1288" s="53"/>
    </row>
    <row r="1289" spans="12:22" x14ac:dyDescent="0.3">
      <c r="L1289" s="71"/>
      <c r="M1289" s="71"/>
      <c r="O1289" s="54"/>
      <c r="P1289" s="50"/>
      <c r="V1289" s="53"/>
    </row>
    <row r="1290" spans="12:22" x14ac:dyDescent="0.3">
      <c r="L1290" s="71"/>
      <c r="M1290" s="71"/>
      <c r="O1290" s="54"/>
      <c r="P1290" s="50"/>
      <c r="V1290" s="53"/>
    </row>
    <row r="1291" spans="12:22" x14ac:dyDescent="0.3">
      <c r="L1291" s="71"/>
      <c r="M1291" s="71"/>
      <c r="O1291" s="54"/>
      <c r="P1291" s="50"/>
      <c r="V1291" s="53"/>
    </row>
    <row r="1292" spans="12:22" x14ac:dyDescent="0.3">
      <c r="L1292" s="71"/>
      <c r="M1292" s="71"/>
      <c r="O1292" s="54"/>
      <c r="P1292" s="50"/>
      <c r="V1292" s="53"/>
    </row>
    <row r="1293" spans="12:22" x14ac:dyDescent="0.3">
      <c r="L1293" s="71"/>
      <c r="M1293" s="71"/>
      <c r="O1293" s="54"/>
      <c r="P1293" s="50"/>
      <c r="V1293" s="53"/>
    </row>
    <row r="1294" spans="12:22" x14ac:dyDescent="0.3">
      <c r="L1294" s="71"/>
      <c r="M1294" s="71"/>
      <c r="O1294" s="54"/>
      <c r="P1294" s="50"/>
      <c r="V1294" s="53"/>
    </row>
    <row r="1295" spans="12:22" x14ac:dyDescent="0.3">
      <c r="L1295" s="71"/>
      <c r="M1295" s="71"/>
      <c r="O1295" s="54"/>
      <c r="P1295" s="50"/>
      <c r="V1295" s="53"/>
    </row>
    <row r="1296" spans="12:22" x14ac:dyDescent="0.3">
      <c r="L1296" s="71"/>
      <c r="M1296" s="71"/>
      <c r="O1296" s="54"/>
      <c r="P1296" s="50"/>
      <c r="V1296" s="53"/>
    </row>
    <row r="1297" spans="12:22" x14ac:dyDescent="0.3">
      <c r="L1297" s="71"/>
      <c r="M1297" s="71"/>
      <c r="O1297" s="54"/>
      <c r="P1297" s="50"/>
      <c r="V1297" s="53"/>
    </row>
    <row r="1298" spans="12:22" x14ac:dyDescent="0.3">
      <c r="L1298" s="71"/>
      <c r="M1298" s="71"/>
      <c r="O1298" s="54"/>
      <c r="P1298" s="50"/>
      <c r="V1298" s="53"/>
    </row>
    <row r="1299" spans="12:22" x14ac:dyDescent="0.3">
      <c r="L1299" s="71"/>
      <c r="M1299" s="71"/>
      <c r="O1299" s="54"/>
      <c r="P1299" s="50"/>
      <c r="V1299" s="53"/>
    </row>
    <row r="1300" spans="12:22" x14ac:dyDescent="0.3">
      <c r="L1300" s="71"/>
      <c r="M1300" s="71"/>
      <c r="O1300" s="54"/>
      <c r="P1300" s="50"/>
      <c r="V1300" s="53"/>
    </row>
    <row r="1301" spans="12:22" x14ac:dyDescent="0.3">
      <c r="L1301" s="71"/>
      <c r="M1301" s="71"/>
      <c r="O1301" s="54"/>
      <c r="P1301" s="50"/>
      <c r="V1301" s="53"/>
    </row>
    <row r="1302" spans="12:22" x14ac:dyDescent="0.3">
      <c r="L1302" s="71"/>
      <c r="M1302" s="71"/>
      <c r="O1302" s="54"/>
      <c r="P1302" s="50"/>
      <c r="V1302" s="53"/>
    </row>
    <row r="1303" spans="12:22" x14ac:dyDescent="0.3">
      <c r="L1303" s="71"/>
      <c r="M1303" s="71"/>
      <c r="O1303" s="54"/>
      <c r="P1303" s="50"/>
      <c r="V1303" s="53"/>
    </row>
    <row r="1304" spans="12:22" x14ac:dyDescent="0.3">
      <c r="L1304" s="71"/>
      <c r="M1304" s="71"/>
      <c r="O1304" s="54"/>
      <c r="P1304" s="50"/>
      <c r="V1304" s="53"/>
    </row>
    <row r="1305" spans="12:22" x14ac:dyDescent="0.3">
      <c r="L1305" s="71"/>
      <c r="M1305" s="71"/>
      <c r="O1305" s="54"/>
      <c r="P1305" s="50"/>
      <c r="V1305" s="53"/>
    </row>
    <row r="1306" spans="12:22" x14ac:dyDescent="0.3">
      <c r="L1306" s="71"/>
      <c r="M1306" s="71"/>
      <c r="O1306" s="54"/>
      <c r="P1306" s="50"/>
      <c r="V1306" s="53"/>
    </row>
    <row r="1307" spans="12:22" x14ac:dyDescent="0.3">
      <c r="L1307" s="71"/>
      <c r="M1307" s="71"/>
      <c r="O1307" s="54"/>
      <c r="P1307" s="50"/>
      <c r="V1307" s="53"/>
    </row>
    <row r="1308" spans="12:22" x14ac:dyDescent="0.3">
      <c r="L1308" s="71"/>
      <c r="M1308" s="71"/>
      <c r="O1308" s="54"/>
      <c r="P1308" s="50"/>
      <c r="V1308" s="53"/>
    </row>
    <row r="1309" spans="12:22" x14ac:dyDescent="0.3">
      <c r="L1309" s="71"/>
      <c r="M1309" s="71"/>
      <c r="O1309" s="54"/>
      <c r="P1309" s="50"/>
      <c r="V1309" s="53"/>
    </row>
    <row r="1310" spans="12:22" x14ac:dyDescent="0.3">
      <c r="L1310" s="71"/>
      <c r="M1310" s="71"/>
      <c r="O1310" s="54"/>
      <c r="P1310" s="50"/>
      <c r="V1310" s="53"/>
    </row>
    <row r="1311" spans="12:22" x14ac:dyDescent="0.3">
      <c r="L1311" s="71"/>
      <c r="M1311" s="71"/>
      <c r="O1311" s="54"/>
      <c r="P1311" s="50"/>
      <c r="V1311" s="53"/>
    </row>
    <row r="1312" spans="12:22" x14ac:dyDescent="0.3">
      <c r="L1312" s="71"/>
      <c r="M1312" s="71"/>
      <c r="O1312" s="54"/>
      <c r="P1312" s="50"/>
      <c r="V1312" s="53"/>
    </row>
    <row r="1313" spans="12:22" x14ac:dyDescent="0.3">
      <c r="L1313" s="71"/>
      <c r="M1313" s="71"/>
      <c r="O1313" s="54"/>
      <c r="P1313" s="50"/>
      <c r="V1313" s="53"/>
    </row>
    <row r="1314" spans="12:22" x14ac:dyDescent="0.3">
      <c r="L1314" s="71"/>
      <c r="M1314" s="71"/>
      <c r="O1314" s="54"/>
      <c r="P1314" s="50"/>
      <c r="V1314" s="53"/>
    </row>
    <row r="1315" spans="12:22" x14ac:dyDescent="0.3">
      <c r="L1315" s="71"/>
      <c r="M1315" s="71"/>
      <c r="O1315" s="54"/>
      <c r="P1315" s="50"/>
      <c r="V1315" s="53"/>
    </row>
    <row r="1316" spans="12:22" x14ac:dyDescent="0.3">
      <c r="L1316" s="71"/>
      <c r="M1316" s="71"/>
      <c r="O1316" s="54"/>
      <c r="P1316" s="50"/>
      <c r="V1316" s="53"/>
    </row>
    <row r="1317" spans="12:22" x14ac:dyDescent="0.3">
      <c r="L1317" s="71"/>
      <c r="M1317" s="71"/>
      <c r="O1317" s="54"/>
      <c r="P1317" s="50"/>
      <c r="V1317" s="53"/>
    </row>
    <row r="1318" spans="12:22" x14ac:dyDescent="0.3">
      <c r="L1318" s="71"/>
      <c r="M1318" s="71"/>
      <c r="O1318" s="54"/>
      <c r="P1318" s="50"/>
      <c r="V1318" s="53"/>
    </row>
    <row r="1319" spans="12:22" x14ac:dyDescent="0.3">
      <c r="L1319" s="71"/>
      <c r="M1319" s="71"/>
      <c r="O1319" s="54"/>
      <c r="P1319" s="50"/>
      <c r="V1319" s="53"/>
    </row>
    <row r="1320" spans="12:22" x14ac:dyDescent="0.3">
      <c r="L1320" s="71"/>
      <c r="M1320" s="71"/>
      <c r="O1320" s="54"/>
      <c r="P1320" s="50"/>
      <c r="V1320" s="53"/>
    </row>
    <row r="1321" spans="12:22" x14ac:dyDescent="0.3">
      <c r="L1321" s="71"/>
      <c r="M1321" s="71"/>
      <c r="O1321" s="54"/>
      <c r="P1321" s="50"/>
      <c r="V1321" s="53"/>
    </row>
    <row r="1322" spans="12:22" x14ac:dyDescent="0.3">
      <c r="L1322" s="71"/>
      <c r="M1322" s="71"/>
      <c r="O1322" s="54"/>
      <c r="P1322" s="50"/>
      <c r="V1322" s="53"/>
    </row>
    <row r="1323" spans="12:22" x14ac:dyDescent="0.3">
      <c r="L1323" s="71"/>
      <c r="M1323" s="71"/>
      <c r="O1323" s="54"/>
      <c r="P1323" s="50"/>
      <c r="V1323" s="53"/>
    </row>
    <row r="1324" spans="12:22" x14ac:dyDescent="0.3">
      <c r="L1324" s="71"/>
      <c r="M1324" s="71"/>
      <c r="O1324" s="54"/>
      <c r="P1324" s="50"/>
      <c r="V1324" s="53"/>
    </row>
    <row r="1325" spans="12:22" x14ac:dyDescent="0.3">
      <c r="L1325" s="71"/>
      <c r="M1325" s="71"/>
      <c r="O1325" s="54"/>
      <c r="P1325" s="50"/>
      <c r="V1325" s="53"/>
    </row>
    <row r="1326" spans="12:22" x14ac:dyDescent="0.3">
      <c r="L1326" s="71"/>
      <c r="M1326" s="71"/>
      <c r="O1326" s="54"/>
      <c r="P1326" s="50"/>
      <c r="V1326" s="53"/>
    </row>
    <row r="1327" spans="12:22" x14ac:dyDescent="0.3">
      <c r="L1327" s="71"/>
      <c r="M1327" s="71"/>
      <c r="O1327" s="54"/>
      <c r="P1327" s="50"/>
      <c r="V1327" s="53"/>
    </row>
    <row r="1328" spans="12:22" x14ac:dyDescent="0.3">
      <c r="L1328" s="71"/>
      <c r="M1328" s="71"/>
      <c r="O1328" s="54"/>
      <c r="P1328" s="50"/>
      <c r="V1328" s="53"/>
    </row>
    <row r="1329" spans="12:22" x14ac:dyDescent="0.3">
      <c r="L1329" s="71"/>
      <c r="M1329" s="71"/>
      <c r="O1329" s="54"/>
      <c r="P1329" s="50"/>
      <c r="V1329" s="53"/>
    </row>
    <row r="1330" spans="12:22" x14ac:dyDescent="0.3">
      <c r="L1330" s="71"/>
      <c r="M1330" s="71"/>
      <c r="O1330" s="54"/>
      <c r="P1330" s="50"/>
      <c r="V1330" s="53"/>
    </row>
    <row r="1331" spans="12:22" x14ac:dyDescent="0.3">
      <c r="L1331" s="71"/>
      <c r="M1331" s="71"/>
      <c r="O1331" s="54"/>
      <c r="P1331" s="50"/>
      <c r="V1331" s="53"/>
    </row>
    <row r="1332" spans="12:22" x14ac:dyDescent="0.3">
      <c r="L1332" s="71"/>
      <c r="M1332" s="71"/>
      <c r="O1332" s="54"/>
      <c r="P1332" s="50"/>
      <c r="V1332" s="53"/>
    </row>
    <row r="1333" spans="12:22" x14ac:dyDescent="0.3">
      <c r="L1333" s="71"/>
      <c r="M1333" s="71"/>
      <c r="O1333" s="54"/>
      <c r="P1333" s="50"/>
      <c r="V1333" s="53"/>
    </row>
    <row r="1334" spans="12:22" x14ac:dyDescent="0.3">
      <c r="L1334" s="71"/>
      <c r="M1334" s="71"/>
      <c r="O1334" s="54"/>
      <c r="P1334" s="50"/>
      <c r="V1334" s="53"/>
    </row>
    <row r="1335" spans="12:22" x14ac:dyDescent="0.3">
      <c r="L1335" s="71"/>
      <c r="M1335" s="71"/>
      <c r="O1335" s="54"/>
      <c r="P1335" s="50"/>
      <c r="V1335" s="53"/>
    </row>
    <row r="1336" spans="12:22" x14ac:dyDescent="0.3">
      <c r="L1336" s="71"/>
      <c r="M1336" s="71"/>
      <c r="O1336" s="54"/>
      <c r="P1336" s="50"/>
      <c r="V1336" s="53"/>
    </row>
    <row r="1337" spans="12:22" x14ac:dyDescent="0.3">
      <c r="L1337" s="71"/>
      <c r="M1337" s="71"/>
      <c r="O1337" s="54"/>
      <c r="P1337" s="50"/>
      <c r="V1337" s="53"/>
    </row>
    <row r="1338" spans="12:22" x14ac:dyDescent="0.3">
      <c r="L1338" s="71"/>
      <c r="M1338" s="71"/>
      <c r="O1338" s="54"/>
      <c r="P1338" s="50"/>
      <c r="V1338" s="53"/>
    </row>
    <row r="1339" spans="12:22" x14ac:dyDescent="0.3">
      <c r="L1339" s="71"/>
      <c r="M1339" s="71"/>
      <c r="O1339" s="54"/>
      <c r="P1339" s="50"/>
      <c r="V1339" s="53"/>
    </row>
    <row r="1340" spans="12:22" x14ac:dyDescent="0.3">
      <c r="L1340" s="71"/>
      <c r="M1340" s="71"/>
      <c r="O1340" s="54"/>
      <c r="P1340" s="50"/>
      <c r="V1340" s="53"/>
    </row>
    <row r="1341" spans="12:22" x14ac:dyDescent="0.3">
      <c r="L1341" s="71"/>
      <c r="M1341" s="71"/>
      <c r="O1341" s="54"/>
      <c r="P1341" s="50"/>
      <c r="V1341" s="53"/>
    </row>
    <row r="1342" spans="12:22" x14ac:dyDescent="0.3">
      <c r="L1342" s="71"/>
      <c r="M1342" s="71"/>
      <c r="O1342" s="54"/>
      <c r="P1342" s="50"/>
      <c r="V1342" s="53"/>
    </row>
    <row r="1343" spans="12:22" x14ac:dyDescent="0.3">
      <c r="L1343" s="71"/>
      <c r="M1343" s="71"/>
      <c r="O1343" s="54"/>
      <c r="P1343" s="50"/>
      <c r="V1343" s="53"/>
    </row>
    <row r="1344" spans="12:22" x14ac:dyDescent="0.3">
      <c r="L1344" s="71"/>
      <c r="M1344" s="71"/>
      <c r="O1344" s="54"/>
      <c r="P1344" s="50"/>
      <c r="V1344" s="53"/>
    </row>
    <row r="1345" spans="12:22" x14ac:dyDescent="0.3">
      <c r="L1345" s="71"/>
      <c r="M1345" s="71"/>
      <c r="O1345" s="54"/>
      <c r="P1345" s="50"/>
      <c r="V1345" s="53"/>
    </row>
    <row r="1346" spans="12:22" x14ac:dyDescent="0.3">
      <c r="L1346" s="71"/>
      <c r="M1346" s="71"/>
      <c r="O1346" s="54"/>
      <c r="P1346" s="50"/>
      <c r="V1346" s="53"/>
    </row>
    <row r="1347" spans="12:22" x14ac:dyDescent="0.3">
      <c r="L1347" s="71"/>
      <c r="M1347" s="71"/>
      <c r="O1347" s="54"/>
      <c r="P1347" s="50"/>
      <c r="V1347" s="53"/>
    </row>
    <row r="1348" spans="12:22" x14ac:dyDescent="0.3">
      <c r="L1348" s="71"/>
      <c r="M1348" s="71"/>
      <c r="O1348" s="54"/>
      <c r="P1348" s="50"/>
      <c r="V1348" s="53"/>
    </row>
    <row r="1349" spans="12:22" x14ac:dyDescent="0.3">
      <c r="L1349" s="71"/>
      <c r="M1349" s="71"/>
      <c r="O1349" s="54"/>
      <c r="P1349" s="50"/>
      <c r="V1349" s="53"/>
    </row>
    <row r="1350" spans="12:22" x14ac:dyDescent="0.3">
      <c r="L1350" s="71"/>
      <c r="M1350" s="71"/>
      <c r="O1350" s="54"/>
      <c r="P1350" s="50"/>
      <c r="V1350" s="53"/>
    </row>
    <row r="1351" spans="12:22" x14ac:dyDescent="0.3">
      <c r="L1351" s="71"/>
      <c r="M1351" s="71"/>
      <c r="O1351" s="54"/>
      <c r="P1351" s="50"/>
      <c r="V1351" s="53"/>
    </row>
    <row r="1352" spans="12:22" x14ac:dyDescent="0.3">
      <c r="L1352" s="71"/>
      <c r="M1352" s="71"/>
      <c r="O1352" s="54"/>
      <c r="P1352" s="50"/>
      <c r="V1352" s="53"/>
    </row>
    <row r="1353" spans="12:22" x14ac:dyDescent="0.3">
      <c r="L1353" s="71"/>
      <c r="M1353" s="71"/>
      <c r="O1353" s="54"/>
      <c r="P1353" s="50"/>
      <c r="V1353" s="53"/>
    </row>
    <row r="1354" spans="12:22" x14ac:dyDescent="0.3">
      <c r="L1354" s="71"/>
      <c r="M1354" s="71"/>
      <c r="O1354" s="54"/>
      <c r="P1354" s="50"/>
      <c r="V1354" s="53"/>
    </row>
    <row r="1355" spans="12:22" x14ac:dyDescent="0.3">
      <c r="L1355" s="71"/>
      <c r="M1355" s="71"/>
      <c r="O1355" s="54"/>
      <c r="P1355" s="50"/>
      <c r="V1355" s="53"/>
    </row>
    <row r="1356" spans="12:22" x14ac:dyDescent="0.3">
      <c r="L1356" s="71"/>
      <c r="M1356" s="71"/>
      <c r="O1356" s="54"/>
      <c r="P1356" s="50"/>
      <c r="V1356" s="53"/>
    </row>
    <row r="1357" spans="12:22" x14ac:dyDescent="0.3">
      <c r="L1357" s="71"/>
      <c r="M1357" s="71"/>
      <c r="O1357" s="54"/>
      <c r="P1357" s="50"/>
      <c r="V1357" s="53"/>
    </row>
    <row r="1358" spans="12:22" x14ac:dyDescent="0.3">
      <c r="L1358" s="71"/>
      <c r="M1358" s="71"/>
      <c r="O1358" s="54"/>
      <c r="P1358" s="50"/>
      <c r="V1358" s="53"/>
    </row>
    <row r="1359" spans="12:22" x14ac:dyDescent="0.3">
      <c r="L1359" s="71"/>
      <c r="M1359" s="71"/>
      <c r="O1359" s="54"/>
      <c r="P1359" s="50"/>
      <c r="V1359" s="53"/>
    </row>
    <row r="1360" spans="12:22" x14ac:dyDescent="0.3">
      <c r="L1360" s="71"/>
      <c r="M1360" s="71"/>
      <c r="O1360" s="54"/>
      <c r="P1360" s="50"/>
      <c r="V1360" s="53"/>
    </row>
    <row r="1361" spans="12:22" x14ac:dyDescent="0.3">
      <c r="L1361" s="71"/>
      <c r="M1361" s="71"/>
      <c r="O1361" s="54"/>
      <c r="P1361" s="50"/>
      <c r="V1361" s="53"/>
    </row>
    <row r="1362" spans="12:22" x14ac:dyDescent="0.3">
      <c r="L1362" s="71"/>
      <c r="M1362" s="71"/>
      <c r="O1362" s="54"/>
      <c r="P1362" s="50"/>
      <c r="V1362" s="53"/>
    </row>
    <row r="1363" spans="12:22" x14ac:dyDescent="0.3">
      <c r="L1363" s="71"/>
      <c r="M1363" s="71"/>
      <c r="O1363" s="54"/>
      <c r="P1363" s="50"/>
      <c r="V1363" s="53"/>
    </row>
    <row r="1364" spans="12:22" x14ac:dyDescent="0.3">
      <c r="L1364" s="71"/>
      <c r="M1364" s="71"/>
      <c r="O1364" s="54"/>
      <c r="P1364" s="50"/>
      <c r="V1364" s="53"/>
    </row>
    <row r="1365" spans="12:22" x14ac:dyDescent="0.3">
      <c r="L1365" s="71"/>
      <c r="M1365" s="71"/>
      <c r="O1365" s="54"/>
      <c r="P1365" s="50"/>
      <c r="V1365" s="53"/>
    </row>
    <row r="1366" spans="12:22" x14ac:dyDescent="0.3">
      <c r="L1366" s="71"/>
      <c r="M1366" s="71"/>
      <c r="O1366" s="54"/>
      <c r="P1366" s="50"/>
      <c r="V1366" s="53"/>
    </row>
    <row r="1367" spans="12:22" x14ac:dyDescent="0.3">
      <c r="L1367" s="71"/>
      <c r="M1367" s="71"/>
      <c r="O1367" s="54"/>
      <c r="P1367" s="50"/>
      <c r="V1367" s="53"/>
    </row>
    <row r="1368" spans="12:22" x14ac:dyDescent="0.3">
      <c r="L1368" s="71"/>
      <c r="M1368" s="71"/>
      <c r="O1368" s="54"/>
      <c r="P1368" s="50"/>
      <c r="V1368" s="53"/>
    </row>
    <row r="1369" spans="12:22" x14ac:dyDescent="0.3">
      <c r="L1369" s="71"/>
      <c r="M1369" s="71"/>
      <c r="O1369" s="54"/>
      <c r="P1369" s="50"/>
      <c r="V1369" s="53"/>
    </row>
    <row r="1370" spans="12:22" x14ac:dyDescent="0.3">
      <c r="L1370" s="71"/>
      <c r="M1370" s="71"/>
      <c r="O1370" s="54"/>
      <c r="P1370" s="50"/>
      <c r="V1370" s="53"/>
    </row>
    <row r="1371" spans="12:22" x14ac:dyDescent="0.3">
      <c r="L1371" s="71"/>
      <c r="M1371" s="71"/>
      <c r="O1371" s="54"/>
      <c r="P1371" s="50"/>
      <c r="V1371" s="53"/>
    </row>
    <row r="1372" spans="12:22" x14ac:dyDescent="0.3">
      <c r="L1372" s="71"/>
      <c r="M1372" s="71"/>
      <c r="O1372" s="54"/>
      <c r="P1372" s="50"/>
      <c r="V1372" s="53"/>
    </row>
    <row r="1373" spans="12:22" x14ac:dyDescent="0.3">
      <c r="L1373" s="71"/>
      <c r="M1373" s="71"/>
      <c r="O1373" s="54"/>
      <c r="P1373" s="50"/>
      <c r="V1373" s="53"/>
    </row>
    <row r="1374" spans="12:22" x14ac:dyDescent="0.3">
      <c r="L1374" s="71"/>
      <c r="M1374" s="71"/>
      <c r="O1374" s="54"/>
      <c r="P1374" s="50"/>
      <c r="V1374" s="53"/>
    </row>
    <row r="1375" spans="12:22" x14ac:dyDescent="0.3">
      <c r="L1375" s="71"/>
      <c r="M1375" s="71"/>
      <c r="O1375" s="54"/>
      <c r="P1375" s="50"/>
      <c r="V1375" s="53"/>
    </row>
    <row r="1376" spans="12:22" x14ac:dyDescent="0.3">
      <c r="L1376" s="71"/>
      <c r="M1376" s="71"/>
      <c r="O1376" s="54"/>
      <c r="P1376" s="50"/>
      <c r="V1376" s="53"/>
    </row>
    <row r="1377" spans="12:22" x14ac:dyDescent="0.3">
      <c r="L1377" s="71"/>
      <c r="M1377" s="71"/>
      <c r="O1377" s="54"/>
      <c r="P1377" s="50"/>
      <c r="V1377" s="53"/>
    </row>
    <row r="1378" spans="12:22" x14ac:dyDescent="0.3">
      <c r="L1378" s="71"/>
      <c r="M1378" s="71"/>
      <c r="O1378" s="54"/>
      <c r="P1378" s="50"/>
      <c r="V1378" s="53"/>
    </row>
    <row r="1379" spans="12:22" x14ac:dyDescent="0.3">
      <c r="L1379" s="71"/>
      <c r="M1379" s="71"/>
      <c r="O1379" s="54"/>
      <c r="P1379" s="50"/>
      <c r="V1379" s="53"/>
    </row>
    <row r="1380" spans="12:22" x14ac:dyDescent="0.3">
      <c r="L1380" s="71"/>
      <c r="M1380" s="71"/>
      <c r="O1380" s="54"/>
      <c r="P1380" s="50"/>
      <c r="V1380" s="53"/>
    </row>
    <row r="1381" spans="12:22" x14ac:dyDescent="0.3">
      <c r="L1381" s="71"/>
      <c r="M1381" s="71"/>
      <c r="O1381" s="54"/>
      <c r="P1381" s="50"/>
      <c r="V1381" s="53"/>
    </row>
    <row r="1382" spans="12:22" x14ac:dyDescent="0.3">
      <c r="L1382" s="71"/>
      <c r="M1382" s="71"/>
      <c r="O1382" s="54"/>
      <c r="P1382" s="50"/>
      <c r="V1382" s="53"/>
    </row>
    <row r="1383" spans="12:22" x14ac:dyDescent="0.3">
      <c r="L1383" s="71"/>
      <c r="M1383" s="71"/>
      <c r="O1383" s="54"/>
      <c r="P1383" s="50"/>
      <c r="V1383" s="53"/>
    </row>
    <row r="1384" spans="12:22" x14ac:dyDescent="0.3">
      <c r="L1384" s="71"/>
      <c r="M1384" s="71"/>
      <c r="O1384" s="54"/>
      <c r="P1384" s="50"/>
      <c r="V1384" s="53"/>
    </row>
    <row r="1385" spans="12:22" x14ac:dyDescent="0.3">
      <c r="L1385" s="71"/>
      <c r="M1385" s="71"/>
      <c r="O1385" s="54"/>
      <c r="P1385" s="50"/>
      <c r="V1385" s="53"/>
    </row>
    <row r="1386" spans="12:22" x14ac:dyDescent="0.3">
      <c r="L1386" s="71"/>
      <c r="M1386" s="71"/>
      <c r="O1386" s="54"/>
      <c r="P1386" s="50"/>
      <c r="V1386" s="53"/>
    </row>
    <row r="1387" spans="12:22" x14ac:dyDescent="0.3">
      <c r="L1387" s="71"/>
      <c r="M1387" s="71"/>
      <c r="O1387" s="54"/>
      <c r="P1387" s="50"/>
      <c r="V1387" s="53"/>
    </row>
    <row r="1388" spans="12:22" x14ac:dyDescent="0.3">
      <c r="L1388" s="71"/>
      <c r="M1388" s="71"/>
      <c r="O1388" s="54"/>
      <c r="P1388" s="50"/>
      <c r="V1388" s="53"/>
    </row>
    <row r="1389" spans="12:22" x14ac:dyDescent="0.3">
      <c r="L1389" s="71"/>
      <c r="M1389" s="71"/>
      <c r="O1389" s="54"/>
      <c r="P1389" s="50"/>
      <c r="V1389" s="53"/>
    </row>
    <row r="1390" spans="12:22" x14ac:dyDescent="0.3">
      <c r="L1390" s="71"/>
      <c r="M1390" s="71"/>
      <c r="O1390" s="54"/>
      <c r="P1390" s="50"/>
      <c r="V1390" s="53"/>
    </row>
    <row r="1391" spans="12:22" x14ac:dyDescent="0.3">
      <c r="L1391" s="71"/>
      <c r="M1391" s="71"/>
      <c r="O1391" s="54"/>
      <c r="P1391" s="50"/>
      <c r="V1391" s="53"/>
    </row>
    <row r="1392" spans="12:22" x14ac:dyDescent="0.3">
      <c r="L1392" s="71"/>
      <c r="M1392" s="71"/>
      <c r="O1392" s="54"/>
      <c r="P1392" s="50"/>
      <c r="V1392" s="53"/>
    </row>
    <row r="1393" spans="12:22" x14ac:dyDescent="0.3">
      <c r="L1393" s="71"/>
      <c r="M1393" s="71"/>
      <c r="O1393" s="54"/>
      <c r="P1393" s="50"/>
      <c r="V1393" s="53"/>
    </row>
    <row r="1394" spans="12:22" x14ac:dyDescent="0.3">
      <c r="L1394" s="71"/>
      <c r="M1394" s="71"/>
      <c r="O1394" s="54"/>
      <c r="P1394" s="50"/>
      <c r="V1394" s="53"/>
    </row>
    <row r="1395" spans="12:22" x14ac:dyDescent="0.3">
      <c r="L1395" s="71"/>
      <c r="M1395" s="71"/>
      <c r="O1395" s="54"/>
      <c r="P1395" s="50"/>
      <c r="V1395" s="53"/>
    </row>
    <row r="1396" spans="12:22" x14ac:dyDescent="0.3">
      <c r="L1396" s="71"/>
      <c r="M1396" s="71"/>
      <c r="O1396" s="54"/>
      <c r="P1396" s="50"/>
      <c r="V1396" s="53"/>
    </row>
    <row r="1397" spans="12:22" x14ac:dyDescent="0.3">
      <c r="L1397" s="71"/>
      <c r="M1397" s="71"/>
      <c r="O1397" s="54"/>
      <c r="P1397" s="50"/>
      <c r="V1397" s="53"/>
    </row>
    <row r="1398" spans="12:22" x14ac:dyDescent="0.3">
      <c r="L1398" s="71"/>
      <c r="M1398" s="71"/>
      <c r="O1398" s="54"/>
      <c r="P1398" s="50"/>
      <c r="V1398" s="53"/>
    </row>
    <row r="1399" spans="12:22" x14ac:dyDescent="0.3">
      <c r="L1399" s="71"/>
      <c r="M1399" s="71"/>
      <c r="O1399" s="54"/>
      <c r="P1399" s="50"/>
      <c r="V1399" s="53"/>
    </row>
    <row r="1400" spans="12:22" x14ac:dyDescent="0.3">
      <c r="L1400" s="71"/>
      <c r="M1400" s="71"/>
      <c r="O1400" s="54"/>
      <c r="P1400" s="50"/>
      <c r="V1400" s="53"/>
    </row>
    <row r="1401" spans="12:22" x14ac:dyDescent="0.3">
      <c r="L1401" s="71"/>
      <c r="M1401" s="71"/>
      <c r="O1401" s="54"/>
      <c r="P1401" s="50"/>
      <c r="V1401" s="53"/>
    </row>
    <row r="1402" spans="12:22" x14ac:dyDescent="0.3">
      <c r="L1402" s="71"/>
      <c r="M1402" s="71"/>
      <c r="O1402" s="54"/>
      <c r="P1402" s="50"/>
      <c r="V1402" s="53"/>
    </row>
    <row r="1403" spans="12:22" x14ac:dyDescent="0.3">
      <c r="L1403" s="71"/>
      <c r="M1403" s="71"/>
      <c r="O1403" s="54"/>
      <c r="P1403" s="50"/>
      <c r="V1403" s="53"/>
    </row>
    <row r="1404" spans="12:22" x14ac:dyDescent="0.3">
      <c r="L1404" s="71"/>
      <c r="M1404" s="71"/>
      <c r="O1404" s="54"/>
      <c r="P1404" s="50"/>
      <c r="V1404" s="53"/>
    </row>
    <row r="1405" spans="12:22" x14ac:dyDescent="0.3">
      <c r="L1405" s="71"/>
      <c r="M1405" s="71"/>
      <c r="O1405" s="54"/>
      <c r="P1405" s="50"/>
      <c r="V1405" s="53"/>
    </row>
    <row r="1406" spans="12:22" x14ac:dyDescent="0.3">
      <c r="L1406" s="71"/>
      <c r="M1406" s="71"/>
      <c r="O1406" s="54"/>
      <c r="P1406" s="50"/>
      <c r="V1406" s="53"/>
    </row>
    <row r="1407" spans="12:22" x14ac:dyDescent="0.3">
      <c r="L1407" s="71"/>
      <c r="M1407" s="71"/>
      <c r="O1407" s="54"/>
      <c r="P1407" s="50"/>
      <c r="V1407" s="53"/>
    </row>
    <row r="1408" spans="12:22" x14ac:dyDescent="0.3">
      <c r="L1408" s="71"/>
      <c r="M1408" s="71"/>
      <c r="O1408" s="54"/>
      <c r="P1408" s="50"/>
      <c r="V1408" s="53"/>
    </row>
    <row r="1409" spans="12:22" x14ac:dyDescent="0.3">
      <c r="L1409" s="71"/>
      <c r="M1409" s="71"/>
      <c r="O1409" s="54"/>
      <c r="P1409" s="50"/>
      <c r="V1409" s="53"/>
    </row>
    <row r="1410" spans="12:22" x14ac:dyDescent="0.3">
      <c r="L1410" s="71"/>
      <c r="M1410" s="71"/>
      <c r="O1410" s="54"/>
      <c r="P1410" s="50"/>
      <c r="V1410" s="53"/>
    </row>
    <row r="1411" spans="12:22" x14ac:dyDescent="0.3">
      <c r="L1411" s="71"/>
      <c r="M1411" s="71"/>
      <c r="O1411" s="54"/>
      <c r="P1411" s="50"/>
      <c r="V1411" s="53"/>
    </row>
    <row r="1412" spans="12:22" x14ac:dyDescent="0.3">
      <c r="L1412" s="71"/>
      <c r="M1412" s="71"/>
      <c r="O1412" s="54"/>
      <c r="P1412" s="50"/>
      <c r="V1412" s="53"/>
    </row>
    <row r="1413" spans="12:22" x14ac:dyDescent="0.3">
      <c r="L1413" s="71"/>
      <c r="M1413" s="71"/>
      <c r="O1413" s="54"/>
      <c r="P1413" s="50"/>
      <c r="V1413" s="53"/>
    </row>
    <row r="1414" spans="12:22" x14ac:dyDescent="0.3">
      <c r="L1414" s="71"/>
      <c r="M1414" s="71"/>
      <c r="O1414" s="54"/>
      <c r="P1414" s="50"/>
      <c r="V1414" s="53"/>
    </row>
    <row r="1415" spans="12:22" x14ac:dyDescent="0.3">
      <c r="L1415" s="71"/>
      <c r="M1415" s="71"/>
      <c r="O1415" s="54"/>
      <c r="P1415" s="50"/>
      <c r="V1415" s="53"/>
    </row>
    <row r="1416" spans="12:22" x14ac:dyDescent="0.3">
      <c r="L1416" s="71"/>
      <c r="M1416" s="71"/>
      <c r="O1416" s="54"/>
      <c r="P1416" s="50"/>
      <c r="V1416" s="53"/>
    </row>
    <row r="1417" spans="12:22" x14ac:dyDescent="0.3">
      <c r="L1417" s="71"/>
      <c r="M1417" s="71"/>
      <c r="O1417" s="54"/>
      <c r="P1417" s="50"/>
      <c r="V1417" s="53"/>
    </row>
    <row r="1418" spans="12:22" x14ac:dyDescent="0.3">
      <c r="L1418" s="71"/>
      <c r="M1418" s="71"/>
      <c r="O1418" s="54"/>
      <c r="P1418" s="50"/>
      <c r="V1418" s="53"/>
    </row>
    <row r="1419" spans="12:22" x14ac:dyDescent="0.3">
      <c r="L1419" s="71"/>
      <c r="M1419" s="71"/>
      <c r="O1419" s="54"/>
      <c r="P1419" s="50"/>
      <c r="V1419" s="53"/>
    </row>
    <row r="1420" spans="12:22" x14ac:dyDescent="0.3">
      <c r="L1420" s="71"/>
      <c r="M1420" s="71"/>
      <c r="O1420" s="54"/>
      <c r="P1420" s="50"/>
      <c r="V1420" s="53"/>
    </row>
    <row r="1421" spans="12:22" x14ac:dyDescent="0.3">
      <c r="L1421" s="71"/>
      <c r="M1421" s="71"/>
      <c r="O1421" s="54"/>
      <c r="P1421" s="50"/>
      <c r="V1421" s="53"/>
    </row>
    <row r="1422" spans="12:22" x14ac:dyDescent="0.3">
      <c r="L1422" s="71"/>
      <c r="M1422" s="71"/>
      <c r="O1422" s="54"/>
      <c r="P1422" s="50"/>
      <c r="V1422" s="53"/>
    </row>
    <row r="1423" spans="12:22" x14ac:dyDescent="0.3">
      <c r="L1423" s="71"/>
      <c r="M1423" s="71"/>
      <c r="O1423" s="54"/>
      <c r="P1423" s="50"/>
      <c r="V1423" s="53"/>
    </row>
    <row r="1424" spans="12:22" x14ac:dyDescent="0.3">
      <c r="L1424" s="71"/>
      <c r="M1424" s="71"/>
      <c r="O1424" s="54"/>
      <c r="P1424" s="50"/>
      <c r="V1424" s="53"/>
    </row>
    <row r="1425" spans="12:22" x14ac:dyDescent="0.3">
      <c r="L1425" s="71"/>
      <c r="M1425" s="71"/>
      <c r="O1425" s="54"/>
      <c r="P1425" s="50"/>
      <c r="V1425" s="53"/>
    </row>
    <row r="1426" spans="12:22" x14ac:dyDescent="0.3">
      <c r="L1426" s="71"/>
      <c r="M1426" s="71"/>
      <c r="O1426" s="54"/>
      <c r="P1426" s="50"/>
      <c r="V1426" s="53"/>
    </row>
    <row r="1427" spans="12:22" x14ac:dyDescent="0.3">
      <c r="L1427" s="71"/>
      <c r="M1427" s="71"/>
      <c r="O1427" s="54"/>
      <c r="P1427" s="50"/>
      <c r="V1427" s="53"/>
    </row>
    <row r="1428" spans="12:22" x14ac:dyDescent="0.3">
      <c r="L1428" s="71"/>
      <c r="M1428" s="71"/>
      <c r="O1428" s="54"/>
      <c r="P1428" s="50"/>
      <c r="V1428" s="53"/>
    </row>
    <row r="1429" spans="12:22" x14ac:dyDescent="0.3">
      <c r="L1429" s="71"/>
      <c r="M1429" s="71"/>
      <c r="O1429" s="54"/>
      <c r="P1429" s="50"/>
      <c r="V1429" s="53"/>
    </row>
    <row r="1430" spans="12:22" x14ac:dyDescent="0.3">
      <c r="L1430" s="71"/>
      <c r="M1430" s="71"/>
      <c r="O1430" s="54"/>
      <c r="P1430" s="50"/>
      <c r="V1430" s="53"/>
    </row>
    <row r="1431" spans="12:22" x14ac:dyDescent="0.3">
      <c r="L1431" s="71"/>
      <c r="M1431" s="71"/>
      <c r="O1431" s="54"/>
      <c r="P1431" s="50"/>
      <c r="V1431" s="53"/>
    </row>
    <row r="1432" spans="12:22" x14ac:dyDescent="0.3">
      <c r="L1432" s="71"/>
      <c r="M1432" s="71"/>
      <c r="O1432" s="54"/>
      <c r="P1432" s="50"/>
      <c r="V1432" s="53"/>
    </row>
    <row r="1433" spans="12:22" x14ac:dyDescent="0.3">
      <c r="L1433" s="71"/>
      <c r="M1433" s="71"/>
      <c r="O1433" s="54"/>
      <c r="P1433" s="50"/>
      <c r="V1433" s="53"/>
    </row>
    <row r="1434" spans="12:22" x14ac:dyDescent="0.3">
      <c r="L1434" s="71"/>
      <c r="M1434" s="71"/>
      <c r="O1434" s="54"/>
      <c r="P1434" s="50"/>
      <c r="V1434" s="53"/>
    </row>
    <row r="1435" spans="12:22" x14ac:dyDescent="0.3">
      <c r="L1435" s="71"/>
      <c r="M1435" s="71"/>
      <c r="O1435" s="54"/>
      <c r="P1435" s="50"/>
      <c r="V1435" s="53"/>
    </row>
    <row r="1436" spans="12:22" x14ac:dyDescent="0.3">
      <c r="L1436" s="71"/>
      <c r="M1436" s="71"/>
      <c r="O1436" s="54"/>
      <c r="P1436" s="50"/>
      <c r="V1436" s="53"/>
    </row>
    <row r="1437" spans="12:22" x14ac:dyDescent="0.3">
      <c r="L1437" s="71"/>
      <c r="M1437" s="71"/>
      <c r="O1437" s="54"/>
      <c r="P1437" s="50"/>
      <c r="V1437" s="53"/>
    </row>
    <row r="1438" spans="12:22" x14ac:dyDescent="0.3">
      <c r="L1438" s="71"/>
      <c r="M1438" s="71"/>
      <c r="V1438" s="53"/>
    </row>
    <row r="1439" spans="12:22" x14ac:dyDescent="0.3">
      <c r="L1439" s="71"/>
      <c r="M1439" s="71"/>
      <c r="V1439" s="53"/>
    </row>
    <row r="1440" spans="12:22" x14ac:dyDescent="0.3">
      <c r="L1440" s="71"/>
      <c r="M1440" s="71"/>
      <c r="V1440" s="53"/>
    </row>
    <row r="1441" spans="12:22" x14ac:dyDescent="0.3">
      <c r="L1441" s="71"/>
      <c r="M1441" s="71"/>
      <c r="V1441" s="53"/>
    </row>
    <row r="1442" spans="12:22" x14ac:dyDescent="0.3">
      <c r="L1442" s="71"/>
      <c r="M1442" s="71"/>
      <c r="V1442" s="53"/>
    </row>
    <row r="1443" spans="12:22" x14ac:dyDescent="0.3">
      <c r="L1443" s="71"/>
      <c r="M1443" s="71"/>
      <c r="V1443" s="53"/>
    </row>
    <row r="1444" spans="12:22" x14ac:dyDescent="0.3">
      <c r="L1444" s="71"/>
      <c r="M1444" s="71"/>
      <c r="V1444" s="53"/>
    </row>
    <row r="1445" spans="12:22" x14ac:dyDescent="0.3">
      <c r="L1445" s="71"/>
      <c r="M1445" s="71"/>
      <c r="V1445" s="53"/>
    </row>
    <row r="1446" spans="12:22" x14ac:dyDescent="0.3">
      <c r="L1446" s="71"/>
      <c r="M1446" s="71"/>
      <c r="V1446" s="53"/>
    </row>
    <row r="1447" spans="12:22" x14ac:dyDescent="0.3">
      <c r="L1447" s="71"/>
      <c r="M1447" s="71"/>
      <c r="V1447" s="53"/>
    </row>
    <row r="1448" spans="12:22" x14ac:dyDescent="0.3">
      <c r="L1448" s="71"/>
      <c r="M1448" s="71"/>
      <c r="V1448" s="53"/>
    </row>
    <row r="1449" spans="12:22" x14ac:dyDescent="0.3">
      <c r="L1449" s="71"/>
      <c r="M1449" s="71"/>
      <c r="V1449" s="53"/>
    </row>
    <row r="1450" spans="12:22" x14ac:dyDescent="0.3">
      <c r="L1450" s="71"/>
      <c r="M1450" s="71"/>
      <c r="V1450" s="53"/>
    </row>
    <row r="1451" spans="12:22" x14ac:dyDescent="0.3">
      <c r="L1451" s="71"/>
      <c r="M1451" s="71"/>
      <c r="V1451" s="53"/>
    </row>
    <row r="1452" spans="12:22" x14ac:dyDescent="0.3">
      <c r="L1452" s="71"/>
      <c r="M1452" s="71"/>
      <c r="V1452" s="53"/>
    </row>
    <row r="1453" spans="12:22" x14ac:dyDescent="0.3">
      <c r="L1453" s="71"/>
      <c r="M1453" s="71"/>
      <c r="V1453" s="53"/>
    </row>
    <row r="1454" spans="12:22" x14ac:dyDescent="0.3">
      <c r="L1454" s="71"/>
      <c r="M1454" s="71"/>
      <c r="V1454" s="53"/>
    </row>
    <row r="1455" spans="12:22" x14ac:dyDescent="0.3">
      <c r="L1455" s="71"/>
      <c r="M1455" s="71"/>
      <c r="V1455" s="53"/>
    </row>
    <row r="1456" spans="12:22" x14ac:dyDescent="0.3">
      <c r="L1456" s="71"/>
      <c r="M1456" s="71"/>
      <c r="V1456" s="53"/>
    </row>
    <row r="1457" spans="12:22" x14ac:dyDescent="0.3">
      <c r="L1457" s="71"/>
      <c r="M1457" s="71"/>
      <c r="V1457" s="53"/>
    </row>
    <row r="1458" spans="12:22" x14ac:dyDescent="0.3">
      <c r="L1458" s="71"/>
      <c r="M1458" s="71"/>
      <c r="V1458" s="53"/>
    </row>
    <row r="1459" spans="12:22" x14ac:dyDescent="0.3">
      <c r="L1459" s="71"/>
      <c r="M1459" s="71"/>
      <c r="V1459" s="53"/>
    </row>
    <row r="1460" spans="12:22" x14ac:dyDescent="0.3">
      <c r="L1460" s="71"/>
      <c r="M1460" s="71"/>
      <c r="V1460" s="53"/>
    </row>
    <row r="1461" spans="12:22" x14ac:dyDescent="0.3">
      <c r="L1461" s="71"/>
      <c r="M1461" s="71"/>
      <c r="V1461" s="53"/>
    </row>
    <row r="1462" spans="12:22" x14ac:dyDescent="0.3">
      <c r="L1462" s="71"/>
      <c r="M1462" s="71"/>
      <c r="V1462" s="53"/>
    </row>
    <row r="1463" spans="12:22" x14ac:dyDescent="0.3">
      <c r="L1463" s="71"/>
      <c r="M1463" s="71"/>
      <c r="V1463" s="53"/>
    </row>
    <row r="1464" spans="12:22" x14ac:dyDescent="0.3">
      <c r="L1464" s="71"/>
      <c r="M1464" s="71"/>
      <c r="V1464" s="53"/>
    </row>
    <row r="1465" spans="12:22" x14ac:dyDescent="0.3">
      <c r="L1465" s="71"/>
      <c r="M1465" s="71"/>
      <c r="V1465" s="53"/>
    </row>
    <row r="1466" spans="12:22" x14ac:dyDescent="0.3">
      <c r="L1466" s="71"/>
      <c r="M1466" s="71"/>
      <c r="V1466" s="53"/>
    </row>
    <row r="1467" spans="12:22" x14ac:dyDescent="0.3">
      <c r="L1467" s="71"/>
      <c r="M1467" s="71"/>
      <c r="V1467" s="53"/>
    </row>
    <row r="1468" spans="12:22" x14ac:dyDescent="0.3">
      <c r="L1468" s="71"/>
      <c r="M1468" s="71"/>
      <c r="V1468" s="53"/>
    </row>
    <row r="1469" spans="12:22" x14ac:dyDescent="0.3">
      <c r="L1469" s="71"/>
      <c r="M1469" s="71"/>
      <c r="V1469" s="53"/>
    </row>
    <row r="1470" spans="12:22" x14ac:dyDescent="0.3">
      <c r="L1470" s="71"/>
      <c r="M1470" s="71"/>
      <c r="V1470" s="53"/>
    </row>
    <row r="1471" spans="12:22" x14ac:dyDescent="0.3">
      <c r="L1471" s="71"/>
      <c r="M1471" s="71"/>
      <c r="V1471" s="53"/>
    </row>
    <row r="1472" spans="12:22" x14ac:dyDescent="0.3">
      <c r="L1472" s="71"/>
      <c r="M1472" s="71"/>
      <c r="V1472" s="53"/>
    </row>
    <row r="1473" spans="12:22" x14ac:dyDescent="0.3">
      <c r="L1473" s="71"/>
      <c r="M1473" s="71"/>
      <c r="V1473" s="53"/>
    </row>
    <row r="1474" spans="12:22" x14ac:dyDescent="0.3">
      <c r="L1474" s="71"/>
      <c r="M1474" s="71"/>
      <c r="V1474" s="53"/>
    </row>
    <row r="1475" spans="12:22" x14ac:dyDescent="0.3">
      <c r="L1475" s="71"/>
      <c r="M1475" s="71"/>
      <c r="V1475" s="53"/>
    </row>
    <row r="1476" spans="12:22" x14ac:dyDescent="0.3">
      <c r="L1476" s="71"/>
      <c r="M1476" s="71"/>
      <c r="V1476" s="53"/>
    </row>
    <row r="1477" spans="12:22" x14ac:dyDescent="0.3">
      <c r="L1477" s="71"/>
      <c r="M1477" s="71"/>
      <c r="V1477" s="53"/>
    </row>
    <row r="1478" spans="12:22" x14ac:dyDescent="0.3">
      <c r="L1478" s="71"/>
      <c r="M1478" s="71"/>
      <c r="V1478" s="53"/>
    </row>
    <row r="1479" spans="12:22" x14ac:dyDescent="0.3">
      <c r="L1479" s="71"/>
      <c r="M1479" s="71"/>
      <c r="V1479" s="53"/>
    </row>
    <row r="1480" spans="12:22" x14ac:dyDescent="0.3">
      <c r="L1480" s="71"/>
      <c r="M1480" s="71"/>
      <c r="V1480" s="53"/>
    </row>
    <row r="1481" spans="12:22" x14ac:dyDescent="0.3">
      <c r="L1481" s="71"/>
      <c r="M1481" s="71"/>
      <c r="V1481" s="53"/>
    </row>
    <row r="1482" spans="12:22" x14ac:dyDescent="0.3">
      <c r="L1482" s="71"/>
      <c r="M1482" s="71"/>
      <c r="V1482" s="53"/>
    </row>
    <row r="1483" spans="12:22" x14ac:dyDescent="0.3">
      <c r="L1483" s="71"/>
      <c r="M1483" s="71"/>
      <c r="V1483" s="53"/>
    </row>
    <row r="1484" spans="12:22" x14ac:dyDescent="0.3">
      <c r="L1484" s="71"/>
      <c r="M1484" s="71"/>
      <c r="V1484" s="53"/>
    </row>
    <row r="1485" spans="12:22" x14ac:dyDescent="0.3">
      <c r="L1485" s="71"/>
      <c r="M1485" s="71"/>
      <c r="V1485" s="53"/>
    </row>
    <row r="1486" spans="12:22" x14ac:dyDescent="0.3">
      <c r="L1486" s="71"/>
      <c r="M1486" s="71"/>
      <c r="V1486" s="53"/>
    </row>
    <row r="1487" spans="12:22" x14ac:dyDescent="0.3">
      <c r="L1487" s="71"/>
      <c r="M1487" s="71"/>
      <c r="V1487" s="53"/>
    </row>
    <row r="1488" spans="12:22" x14ac:dyDescent="0.3">
      <c r="L1488" s="71"/>
      <c r="M1488" s="71"/>
      <c r="V1488" s="53"/>
    </row>
    <row r="1489" spans="12:22" x14ac:dyDescent="0.3">
      <c r="L1489" s="71"/>
      <c r="M1489" s="71"/>
      <c r="V1489" s="53"/>
    </row>
    <row r="1490" spans="12:22" x14ac:dyDescent="0.3">
      <c r="L1490" s="71"/>
      <c r="M1490" s="71"/>
      <c r="V1490" s="53"/>
    </row>
    <row r="1491" spans="12:22" x14ac:dyDescent="0.3">
      <c r="L1491" s="71"/>
      <c r="M1491" s="71"/>
      <c r="V1491" s="53"/>
    </row>
    <row r="1492" spans="12:22" x14ac:dyDescent="0.3">
      <c r="L1492" s="71"/>
      <c r="M1492" s="71"/>
      <c r="V1492" s="53"/>
    </row>
    <row r="1493" spans="12:22" x14ac:dyDescent="0.3">
      <c r="L1493" s="71"/>
      <c r="M1493" s="71"/>
      <c r="V1493" s="53"/>
    </row>
    <row r="1494" spans="12:22" x14ac:dyDescent="0.3">
      <c r="L1494" s="71"/>
      <c r="M1494" s="71"/>
      <c r="V1494" s="53"/>
    </row>
    <row r="1495" spans="12:22" x14ac:dyDescent="0.3">
      <c r="L1495" s="71"/>
      <c r="M1495" s="71"/>
      <c r="V1495" s="53"/>
    </row>
    <row r="1496" spans="12:22" x14ac:dyDescent="0.3">
      <c r="L1496" s="71"/>
      <c r="M1496" s="71"/>
      <c r="V1496" s="53"/>
    </row>
    <row r="1497" spans="12:22" x14ac:dyDescent="0.3">
      <c r="L1497" s="71"/>
      <c r="M1497" s="71"/>
      <c r="V1497" s="53"/>
    </row>
    <row r="1498" spans="12:22" x14ac:dyDescent="0.3">
      <c r="L1498" s="71"/>
      <c r="M1498" s="71"/>
      <c r="V1498" s="53"/>
    </row>
    <row r="1499" spans="12:22" x14ac:dyDescent="0.3">
      <c r="L1499" s="71"/>
      <c r="M1499" s="71"/>
      <c r="V1499" s="53"/>
    </row>
    <row r="1500" spans="12:22" x14ac:dyDescent="0.3">
      <c r="L1500" s="71"/>
      <c r="M1500" s="71"/>
      <c r="V1500" s="53"/>
    </row>
    <row r="1501" spans="12:22" x14ac:dyDescent="0.3">
      <c r="L1501" s="71"/>
      <c r="M1501" s="71"/>
      <c r="V1501" s="53"/>
    </row>
    <row r="1502" spans="12:22" x14ac:dyDescent="0.3">
      <c r="L1502" s="71"/>
      <c r="M1502" s="71"/>
      <c r="V1502" s="53"/>
    </row>
    <row r="1503" spans="12:22" x14ac:dyDescent="0.3">
      <c r="L1503" s="71"/>
      <c r="M1503" s="71"/>
      <c r="V1503" s="53"/>
    </row>
    <row r="1504" spans="12:22" x14ac:dyDescent="0.3">
      <c r="L1504" s="71"/>
      <c r="M1504" s="71"/>
      <c r="V1504" s="53"/>
    </row>
    <row r="1505" spans="12:22" x14ac:dyDescent="0.3">
      <c r="L1505" s="71"/>
      <c r="M1505" s="71"/>
      <c r="V1505" s="53"/>
    </row>
    <row r="1506" spans="12:22" x14ac:dyDescent="0.3">
      <c r="L1506" s="71"/>
      <c r="M1506" s="71"/>
      <c r="V1506" s="53"/>
    </row>
    <row r="1507" spans="12:22" x14ac:dyDescent="0.3">
      <c r="L1507" s="71"/>
      <c r="M1507" s="71"/>
      <c r="V1507" s="53"/>
    </row>
    <row r="1508" spans="12:22" x14ac:dyDescent="0.3">
      <c r="L1508" s="71"/>
      <c r="M1508" s="71"/>
      <c r="V1508" s="53"/>
    </row>
    <row r="1509" spans="12:22" x14ac:dyDescent="0.3">
      <c r="L1509" s="71"/>
      <c r="M1509" s="71"/>
      <c r="V1509" s="53"/>
    </row>
    <row r="1510" spans="12:22" x14ac:dyDescent="0.3">
      <c r="L1510" s="71"/>
      <c r="M1510" s="71"/>
      <c r="V1510" s="53"/>
    </row>
    <row r="1511" spans="12:22" x14ac:dyDescent="0.3">
      <c r="L1511" s="71"/>
      <c r="M1511" s="71"/>
      <c r="V1511" s="53"/>
    </row>
    <row r="1512" spans="12:22" x14ac:dyDescent="0.3">
      <c r="L1512" s="71"/>
      <c r="M1512" s="71"/>
      <c r="V1512" s="53"/>
    </row>
    <row r="1513" spans="12:22" x14ac:dyDescent="0.3">
      <c r="L1513" s="71"/>
      <c r="M1513" s="71"/>
      <c r="V1513" s="53"/>
    </row>
    <row r="1514" spans="12:22" x14ac:dyDescent="0.3">
      <c r="L1514" s="71"/>
      <c r="M1514" s="71"/>
      <c r="V1514" s="53"/>
    </row>
    <row r="1515" spans="12:22" x14ac:dyDescent="0.3">
      <c r="L1515" s="71"/>
      <c r="M1515" s="71"/>
      <c r="V1515" s="53"/>
    </row>
    <row r="1516" spans="12:22" x14ac:dyDescent="0.3">
      <c r="L1516" s="71"/>
      <c r="M1516" s="71"/>
      <c r="V1516" s="53"/>
    </row>
    <row r="1517" spans="12:22" x14ac:dyDescent="0.3">
      <c r="L1517" s="71"/>
      <c r="M1517" s="71"/>
      <c r="V1517" s="53"/>
    </row>
    <row r="1518" spans="12:22" x14ac:dyDescent="0.3">
      <c r="L1518" s="71"/>
      <c r="M1518" s="71"/>
      <c r="V1518" s="53"/>
    </row>
    <row r="1519" spans="12:22" x14ac:dyDescent="0.3">
      <c r="L1519" s="71"/>
      <c r="M1519" s="71"/>
      <c r="V1519" s="53"/>
    </row>
    <row r="1520" spans="12:22" x14ac:dyDescent="0.3">
      <c r="L1520" s="71"/>
      <c r="M1520" s="71"/>
      <c r="V1520" s="53"/>
    </row>
    <row r="1521" spans="12:22" x14ac:dyDescent="0.3">
      <c r="L1521" s="71"/>
      <c r="M1521" s="71"/>
      <c r="V1521" s="53"/>
    </row>
    <row r="1522" spans="12:22" x14ac:dyDescent="0.3">
      <c r="L1522" s="71"/>
      <c r="M1522" s="71"/>
      <c r="V1522" s="53"/>
    </row>
    <row r="1523" spans="12:22" x14ac:dyDescent="0.3">
      <c r="L1523" s="71"/>
      <c r="M1523" s="71"/>
      <c r="V1523" s="53"/>
    </row>
    <row r="1524" spans="12:22" x14ac:dyDescent="0.3">
      <c r="L1524" s="71"/>
      <c r="M1524" s="71"/>
      <c r="V1524" s="53"/>
    </row>
    <row r="1525" spans="12:22" x14ac:dyDescent="0.3">
      <c r="L1525" s="71"/>
      <c r="M1525" s="71"/>
      <c r="V1525" s="53"/>
    </row>
    <row r="1526" spans="12:22" x14ac:dyDescent="0.3">
      <c r="L1526" s="71"/>
      <c r="M1526" s="71"/>
      <c r="V1526" s="53"/>
    </row>
    <row r="1527" spans="12:22" x14ac:dyDescent="0.3">
      <c r="L1527" s="71"/>
      <c r="M1527" s="71"/>
      <c r="V1527" s="53"/>
    </row>
    <row r="1528" spans="12:22" x14ac:dyDescent="0.3">
      <c r="L1528" s="71"/>
      <c r="M1528" s="71"/>
      <c r="V1528" s="53"/>
    </row>
    <row r="1529" spans="12:22" x14ac:dyDescent="0.3">
      <c r="L1529" s="71"/>
      <c r="M1529" s="71"/>
      <c r="V1529" s="53"/>
    </row>
    <row r="1530" spans="12:22" x14ac:dyDescent="0.3">
      <c r="L1530" s="71"/>
      <c r="M1530" s="71"/>
      <c r="V1530" s="53"/>
    </row>
    <row r="1531" spans="12:22" x14ac:dyDescent="0.3">
      <c r="L1531" s="71"/>
      <c r="M1531" s="71"/>
      <c r="V1531" s="53"/>
    </row>
    <row r="1532" spans="12:22" x14ac:dyDescent="0.3">
      <c r="L1532" s="71"/>
      <c r="M1532" s="71"/>
      <c r="V1532" s="53"/>
    </row>
    <row r="1533" spans="12:22" x14ac:dyDescent="0.3">
      <c r="L1533" s="71"/>
      <c r="M1533" s="71"/>
      <c r="V1533" s="53"/>
    </row>
    <row r="1534" spans="12:22" x14ac:dyDescent="0.3">
      <c r="L1534" s="71"/>
      <c r="M1534" s="71"/>
      <c r="V1534" s="53"/>
    </row>
    <row r="1535" spans="12:22" x14ac:dyDescent="0.3">
      <c r="L1535" s="71"/>
      <c r="M1535" s="71"/>
      <c r="V1535" s="53"/>
    </row>
    <row r="1536" spans="12:22" x14ac:dyDescent="0.3">
      <c r="L1536" s="71"/>
      <c r="M1536" s="71"/>
      <c r="V1536" s="53"/>
    </row>
    <row r="1537" spans="12:22" x14ac:dyDescent="0.3">
      <c r="L1537" s="71"/>
      <c r="M1537" s="71"/>
      <c r="V1537" s="53"/>
    </row>
    <row r="1538" spans="12:22" x14ac:dyDescent="0.3">
      <c r="L1538" s="71"/>
      <c r="M1538" s="71"/>
      <c r="V1538" s="53"/>
    </row>
    <row r="1539" spans="12:22" x14ac:dyDescent="0.3">
      <c r="L1539" s="71"/>
      <c r="M1539" s="71"/>
      <c r="V1539" s="53"/>
    </row>
    <row r="1540" spans="12:22" x14ac:dyDescent="0.3">
      <c r="L1540" s="71"/>
      <c r="M1540" s="71"/>
      <c r="V1540" s="53"/>
    </row>
    <row r="1541" spans="12:22" x14ac:dyDescent="0.3">
      <c r="L1541" s="71"/>
      <c r="M1541" s="71"/>
      <c r="V1541" s="53"/>
    </row>
    <row r="1542" spans="12:22" x14ac:dyDescent="0.3">
      <c r="L1542" s="71"/>
      <c r="M1542" s="71"/>
      <c r="V1542" s="53"/>
    </row>
    <row r="1543" spans="12:22" x14ac:dyDescent="0.3">
      <c r="L1543" s="71"/>
      <c r="M1543" s="71"/>
      <c r="V1543" s="53"/>
    </row>
    <row r="1544" spans="12:22" x14ac:dyDescent="0.3">
      <c r="L1544" s="71"/>
      <c r="M1544" s="71"/>
      <c r="V1544" s="53"/>
    </row>
    <row r="1545" spans="12:22" x14ac:dyDescent="0.3">
      <c r="L1545" s="71"/>
      <c r="M1545" s="71"/>
      <c r="V1545" s="53"/>
    </row>
    <row r="1546" spans="12:22" x14ac:dyDescent="0.3">
      <c r="L1546" s="71"/>
      <c r="M1546" s="71"/>
      <c r="V1546" s="53"/>
    </row>
    <row r="1547" spans="12:22" x14ac:dyDescent="0.3">
      <c r="L1547" s="71"/>
      <c r="M1547" s="71"/>
      <c r="V1547" s="53"/>
    </row>
    <row r="1548" spans="12:22" x14ac:dyDescent="0.3">
      <c r="L1548" s="71"/>
      <c r="M1548" s="71"/>
      <c r="V1548" s="53"/>
    </row>
    <row r="1549" spans="12:22" x14ac:dyDescent="0.3">
      <c r="L1549" s="71"/>
      <c r="M1549" s="71"/>
      <c r="V1549" s="53"/>
    </row>
    <row r="1550" spans="12:22" x14ac:dyDescent="0.3">
      <c r="L1550" s="71"/>
      <c r="M1550" s="71"/>
      <c r="V1550" s="53"/>
    </row>
    <row r="1551" spans="12:22" x14ac:dyDescent="0.3">
      <c r="L1551" s="71"/>
      <c r="M1551" s="71"/>
      <c r="V1551" s="53"/>
    </row>
    <row r="1552" spans="12:22" x14ac:dyDescent="0.3">
      <c r="L1552" s="71"/>
      <c r="M1552" s="71"/>
      <c r="V1552" s="53"/>
    </row>
    <row r="1553" spans="12:22" x14ac:dyDescent="0.3">
      <c r="L1553" s="71"/>
      <c r="M1553" s="71"/>
      <c r="V1553" s="53"/>
    </row>
    <row r="1554" spans="12:22" x14ac:dyDescent="0.3">
      <c r="L1554" s="71"/>
      <c r="M1554" s="71"/>
      <c r="V1554" s="53"/>
    </row>
    <row r="1555" spans="12:22" x14ac:dyDescent="0.3">
      <c r="L1555" s="71"/>
      <c r="M1555" s="71"/>
      <c r="V1555" s="53"/>
    </row>
    <row r="1556" spans="12:22" x14ac:dyDescent="0.3">
      <c r="L1556" s="71"/>
      <c r="M1556" s="71"/>
      <c r="V1556" s="53"/>
    </row>
    <row r="1557" spans="12:22" x14ac:dyDescent="0.3">
      <c r="L1557" s="71"/>
      <c r="M1557" s="71"/>
      <c r="V1557" s="53"/>
    </row>
    <row r="1558" spans="12:22" x14ac:dyDescent="0.3">
      <c r="L1558" s="71"/>
      <c r="M1558" s="71"/>
      <c r="V1558" s="53"/>
    </row>
    <row r="1559" spans="12:22" x14ac:dyDescent="0.3">
      <c r="L1559" s="71"/>
      <c r="M1559" s="71"/>
      <c r="V1559" s="53"/>
    </row>
    <row r="1560" spans="12:22" x14ac:dyDescent="0.3">
      <c r="L1560" s="71"/>
      <c r="M1560" s="71"/>
      <c r="V1560" s="53"/>
    </row>
    <row r="1561" spans="12:22" x14ac:dyDescent="0.3">
      <c r="L1561" s="71"/>
      <c r="M1561" s="71"/>
      <c r="V1561" s="53"/>
    </row>
    <row r="1562" spans="12:22" x14ac:dyDescent="0.3">
      <c r="L1562" s="71"/>
      <c r="M1562" s="71"/>
      <c r="V1562" s="53"/>
    </row>
    <row r="1563" spans="12:22" x14ac:dyDescent="0.3">
      <c r="L1563" s="71"/>
      <c r="M1563" s="71"/>
      <c r="V1563" s="53"/>
    </row>
    <row r="1564" spans="12:22" x14ac:dyDescent="0.3">
      <c r="L1564" s="71"/>
      <c r="M1564" s="71"/>
      <c r="V1564" s="53"/>
    </row>
    <row r="1565" spans="12:22" x14ac:dyDescent="0.3">
      <c r="L1565" s="71"/>
      <c r="M1565" s="71"/>
      <c r="V1565" s="53"/>
    </row>
    <row r="1566" spans="12:22" x14ac:dyDescent="0.3">
      <c r="L1566" s="71"/>
      <c r="M1566" s="71"/>
      <c r="V1566" s="53"/>
    </row>
    <row r="1567" spans="12:22" x14ac:dyDescent="0.3">
      <c r="L1567" s="71"/>
      <c r="M1567" s="71"/>
      <c r="V1567" s="53"/>
    </row>
    <row r="1568" spans="12:22" x14ac:dyDescent="0.3">
      <c r="L1568" s="71"/>
      <c r="M1568" s="71"/>
      <c r="V1568" s="53"/>
    </row>
    <row r="1569" spans="12:22" x14ac:dyDescent="0.3">
      <c r="L1569" s="71"/>
      <c r="M1569" s="71"/>
      <c r="V1569" s="53"/>
    </row>
    <row r="1570" spans="12:22" x14ac:dyDescent="0.3">
      <c r="L1570" s="71"/>
      <c r="M1570" s="71"/>
      <c r="V1570" s="53"/>
    </row>
    <row r="1571" spans="12:22" x14ac:dyDescent="0.3">
      <c r="L1571" s="71"/>
      <c r="M1571" s="71"/>
      <c r="V1571" s="53"/>
    </row>
    <row r="1572" spans="12:22" x14ac:dyDescent="0.3">
      <c r="L1572" s="71"/>
      <c r="M1572" s="71"/>
      <c r="V1572" s="53"/>
    </row>
    <row r="1573" spans="12:22" x14ac:dyDescent="0.3">
      <c r="L1573" s="71"/>
      <c r="M1573" s="71"/>
      <c r="V1573" s="53"/>
    </row>
    <row r="1574" spans="12:22" x14ac:dyDescent="0.3">
      <c r="L1574" s="71"/>
      <c r="M1574" s="71"/>
      <c r="V1574" s="53"/>
    </row>
    <row r="1575" spans="12:22" x14ac:dyDescent="0.3">
      <c r="L1575" s="71"/>
      <c r="M1575" s="71"/>
      <c r="V1575" s="53"/>
    </row>
    <row r="1576" spans="12:22" x14ac:dyDescent="0.3">
      <c r="L1576" s="71"/>
      <c r="M1576" s="71"/>
      <c r="V1576" s="53"/>
    </row>
    <row r="1577" spans="12:22" x14ac:dyDescent="0.3">
      <c r="L1577" s="71"/>
      <c r="M1577" s="71"/>
      <c r="V1577" s="53"/>
    </row>
    <row r="1578" spans="12:22" x14ac:dyDescent="0.3">
      <c r="L1578" s="71"/>
      <c r="M1578" s="71"/>
      <c r="V1578" s="53"/>
    </row>
    <row r="1579" spans="12:22" x14ac:dyDescent="0.3">
      <c r="L1579" s="71"/>
      <c r="M1579" s="71"/>
      <c r="V1579" s="53"/>
    </row>
    <row r="1580" spans="12:22" x14ac:dyDescent="0.3">
      <c r="L1580" s="71"/>
      <c r="M1580" s="71"/>
      <c r="V1580" s="53"/>
    </row>
    <row r="1581" spans="12:22" x14ac:dyDescent="0.3">
      <c r="L1581" s="71"/>
      <c r="M1581" s="71"/>
      <c r="V1581" s="53"/>
    </row>
    <row r="1582" spans="12:22" x14ac:dyDescent="0.3">
      <c r="L1582" s="71"/>
      <c r="M1582" s="71"/>
      <c r="V1582" s="53"/>
    </row>
    <row r="1583" spans="12:22" x14ac:dyDescent="0.3">
      <c r="L1583" s="71"/>
      <c r="M1583" s="71"/>
      <c r="V1583" s="53"/>
    </row>
    <row r="1584" spans="12:22" x14ac:dyDescent="0.3">
      <c r="L1584" s="71"/>
      <c r="M1584" s="71"/>
      <c r="V1584" s="53"/>
    </row>
    <row r="1585" spans="12:22" x14ac:dyDescent="0.3">
      <c r="L1585" s="71"/>
      <c r="M1585" s="71"/>
      <c r="V1585" s="53"/>
    </row>
    <row r="1586" spans="12:22" x14ac:dyDescent="0.3">
      <c r="L1586" s="71"/>
      <c r="M1586" s="71"/>
      <c r="V1586" s="53"/>
    </row>
    <row r="1587" spans="12:22" x14ac:dyDescent="0.3">
      <c r="L1587" s="71"/>
      <c r="M1587" s="71"/>
      <c r="V1587" s="53"/>
    </row>
    <row r="1588" spans="12:22" x14ac:dyDescent="0.3">
      <c r="L1588" s="71"/>
      <c r="M1588" s="71"/>
      <c r="V1588" s="53"/>
    </row>
    <row r="1589" spans="12:22" x14ac:dyDescent="0.3">
      <c r="L1589" s="71"/>
      <c r="M1589" s="71"/>
      <c r="V1589" s="53"/>
    </row>
    <row r="1590" spans="12:22" x14ac:dyDescent="0.3">
      <c r="L1590" s="71"/>
      <c r="M1590" s="71"/>
      <c r="V1590" s="53"/>
    </row>
    <row r="1591" spans="12:22" x14ac:dyDescent="0.3">
      <c r="L1591" s="71"/>
      <c r="M1591" s="71"/>
      <c r="V1591" s="53"/>
    </row>
    <row r="1592" spans="12:22" x14ac:dyDescent="0.3">
      <c r="L1592" s="71"/>
      <c r="M1592" s="71"/>
      <c r="V1592" s="53"/>
    </row>
    <row r="1593" spans="12:22" x14ac:dyDescent="0.3">
      <c r="L1593" s="71"/>
      <c r="M1593" s="71"/>
      <c r="V1593" s="53"/>
    </row>
    <row r="1594" spans="12:22" x14ac:dyDescent="0.3">
      <c r="L1594" s="71"/>
      <c r="M1594" s="71"/>
      <c r="V1594" s="53"/>
    </row>
    <row r="1595" spans="12:22" x14ac:dyDescent="0.3">
      <c r="L1595" s="71"/>
      <c r="M1595" s="71"/>
      <c r="V1595" s="53"/>
    </row>
    <row r="1596" spans="12:22" x14ac:dyDescent="0.3">
      <c r="L1596" s="71"/>
      <c r="M1596" s="71"/>
      <c r="V1596" s="53"/>
    </row>
    <row r="1597" spans="12:22" x14ac:dyDescent="0.3">
      <c r="L1597" s="71"/>
      <c r="M1597" s="71"/>
      <c r="V1597" s="53"/>
    </row>
    <row r="1598" spans="12:22" x14ac:dyDescent="0.3">
      <c r="L1598" s="71"/>
      <c r="M1598" s="71"/>
      <c r="V1598" s="53"/>
    </row>
    <row r="1599" spans="12:22" x14ac:dyDescent="0.3">
      <c r="L1599" s="71"/>
      <c r="M1599" s="71"/>
      <c r="V1599" s="53"/>
    </row>
    <row r="1600" spans="12:22" x14ac:dyDescent="0.3">
      <c r="L1600" s="71"/>
      <c r="M1600" s="71"/>
      <c r="V1600" s="53"/>
    </row>
    <row r="1601" spans="12:22" x14ac:dyDescent="0.3">
      <c r="L1601" s="71"/>
      <c r="M1601" s="71"/>
      <c r="V1601" s="53"/>
    </row>
    <row r="1602" spans="12:22" x14ac:dyDescent="0.3">
      <c r="L1602" s="71"/>
      <c r="M1602" s="71"/>
      <c r="V1602" s="53"/>
    </row>
    <row r="1603" spans="12:22" x14ac:dyDescent="0.3">
      <c r="L1603" s="71"/>
      <c r="M1603" s="71"/>
      <c r="V1603" s="53"/>
    </row>
    <row r="1604" spans="12:22" x14ac:dyDescent="0.3">
      <c r="L1604" s="71"/>
      <c r="M1604" s="71"/>
      <c r="V1604" s="53"/>
    </row>
    <row r="1605" spans="12:22" x14ac:dyDescent="0.3">
      <c r="L1605" s="71"/>
      <c r="M1605" s="71"/>
      <c r="V1605" s="53"/>
    </row>
    <row r="1606" spans="12:22" x14ac:dyDescent="0.3">
      <c r="L1606" s="71"/>
      <c r="M1606" s="71"/>
      <c r="V1606" s="53"/>
    </row>
    <row r="1607" spans="12:22" x14ac:dyDescent="0.3">
      <c r="L1607" s="71"/>
      <c r="M1607" s="71"/>
      <c r="V1607" s="53"/>
    </row>
    <row r="1608" spans="12:22" x14ac:dyDescent="0.3">
      <c r="L1608" s="71"/>
      <c r="M1608" s="71"/>
      <c r="V1608" s="53"/>
    </row>
    <row r="1609" spans="12:22" x14ac:dyDescent="0.3">
      <c r="L1609" s="71"/>
      <c r="M1609" s="71"/>
      <c r="V1609" s="53"/>
    </row>
    <row r="1610" spans="12:22" x14ac:dyDescent="0.3">
      <c r="L1610" s="71"/>
      <c r="M1610" s="71"/>
      <c r="V1610" s="53"/>
    </row>
    <row r="1611" spans="12:22" x14ac:dyDescent="0.3">
      <c r="L1611" s="71"/>
      <c r="M1611" s="71"/>
      <c r="V1611" s="53"/>
    </row>
    <row r="1612" spans="12:22" x14ac:dyDescent="0.3">
      <c r="L1612" s="71"/>
      <c r="M1612" s="71"/>
      <c r="V1612" s="53"/>
    </row>
    <row r="1613" spans="12:22" x14ac:dyDescent="0.3">
      <c r="L1613" s="71"/>
      <c r="M1613" s="71"/>
      <c r="V1613" s="53"/>
    </row>
    <row r="1614" spans="12:22" x14ac:dyDescent="0.3">
      <c r="L1614" s="71"/>
      <c r="M1614" s="71"/>
      <c r="V1614" s="53"/>
    </row>
    <row r="1615" spans="12:22" x14ac:dyDescent="0.3">
      <c r="L1615" s="71"/>
      <c r="M1615" s="71"/>
      <c r="V1615" s="53"/>
    </row>
    <row r="1616" spans="12:22" x14ac:dyDescent="0.3">
      <c r="L1616" s="71"/>
      <c r="M1616" s="71"/>
      <c r="V1616" s="53"/>
    </row>
    <row r="1617" spans="12:22" x14ac:dyDescent="0.3">
      <c r="L1617" s="71"/>
      <c r="M1617" s="71"/>
      <c r="V1617" s="53"/>
    </row>
    <row r="1618" spans="12:22" x14ac:dyDescent="0.3">
      <c r="L1618" s="71"/>
      <c r="M1618" s="71"/>
      <c r="V1618" s="53"/>
    </row>
    <row r="1619" spans="12:22" x14ac:dyDescent="0.3">
      <c r="L1619" s="71"/>
      <c r="M1619" s="71"/>
      <c r="V1619" s="53"/>
    </row>
    <row r="1620" spans="12:22" x14ac:dyDescent="0.3">
      <c r="L1620" s="71"/>
      <c r="M1620" s="71"/>
      <c r="V1620" s="53"/>
    </row>
    <row r="1621" spans="12:22" x14ac:dyDescent="0.3">
      <c r="L1621" s="71"/>
      <c r="M1621" s="71"/>
      <c r="V1621" s="53"/>
    </row>
    <row r="1622" spans="12:22" x14ac:dyDescent="0.3">
      <c r="L1622" s="71"/>
      <c r="M1622" s="71"/>
      <c r="V1622" s="53"/>
    </row>
    <row r="1623" spans="12:22" x14ac:dyDescent="0.3">
      <c r="L1623" s="71"/>
      <c r="M1623" s="71"/>
      <c r="V1623" s="53"/>
    </row>
    <row r="1624" spans="12:22" x14ac:dyDescent="0.3">
      <c r="L1624" s="71"/>
      <c r="M1624" s="71"/>
      <c r="V1624" s="53"/>
    </row>
    <row r="1625" spans="12:22" x14ac:dyDescent="0.3">
      <c r="L1625" s="71"/>
      <c r="M1625" s="71"/>
      <c r="V1625" s="53"/>
    </row>
    <row r="1626" spans="12:22" x14ac:dyDescent="0.3">
      <c r="L1626" s="71"/>
      <c r="M1626" s="71"/>
      <c r="V1626" s="53"/>
    </row>
    <row r="1627" spans="12:22" x14ac:dyDescent="0.3">
      <c r="L1627" s="71"/>
      <c r="M1627" s="71"/>
      <c r="V1627" s="53"/>
    </row>
    <row r="1628" spans="12:22" x14ac:dyDescent="0.3">
      <c r="L1628" s="71"/>
      <c r="M1628" s="71"/>
      <c r="V1628" s="53"/>
    </row>
    <row r="1629" spans="12:22" x14ac:dyDescent="0.3">
      <c r="L1629" s="71"/>
      <c r="M1629" s="71"/>
      <c r="V1629" s="53"/>
    </row>
    <row r="1630" spans="12:22" x14ac:dyDescent="0.3">
      <c r="L1630" s="71"/>
      <c r="M1630" s="71"/>
      <c r="V1630" s="53"/>
    </row>
    <row r="1631" spans="12:22" x14ac:dyDescent="0.3">
      <c r="L1631" s="71"/>
      <c r="M1631" s="71"/>
      <c r="V1631" s="53"/>
    </row>
    <row r="1632" spans="12:22" x14ac:dyDescent="0.3">
      <c r="L1632" s="71"/>
      <c r="M1632" s="71"/>
      <c r="V1632" s="53"/>
    </row>
    <row r="1633" spans="12:22" x14ac:dyDescent="0.3">
      <c r="L1633" s="71"/>
      <c r="M1633" s="71"/>
      <c r="V1633" s="53"/>
    </row>
    <row r="1634" spans="12:22" x14ac:dyDescent="0.3">
      <c r="L1634" s="71"/>
      <c r="M1634" s="71"/>
      <c r="V1634" s="53"/>
    </row>
    <row r="1635" spans="12:22" x14ac:dyDescent="0.3">
      <c r="L1635" s="71"/>
      <c r="M1635" s="71"/>
      <c r="V1635" s="53"/>
    </row>
    <row r="1636" spans="12:22" x14ac:dyDescent="0.3">
      <c r="L1636" s="71"/>
      <c r="M1636" s="71"/>
      <c r="V1636" s="53"/>
    </row>
    <row r="1637" spans="12:22" x14ac:dyDescent="0.3">
      <c r="L1637" s="71"/>
      <c r="M1637" s="71"/>
      <c r="V1637" s="53"/>
    </row>
    <row r="1638" spans="12:22" x14ac:dyDescent="0.3">
      <c r="L1638" s="71"/>
      <c r="M1638" s="71"/>
      <c r="V1638" s="53"/>
    </row>
    <row r="1639" spans="12:22" x14ac:dyDescent="0.3">
      <c r="L1639" s="71"/>
      <c r="M1639" s="71"/>
      <c r="V1639" s="53"/>
    </row>
    <row r="1640" spans="12:22" x14ac:dyDescent="0.3">
      <c r="L1640" s="71"/>
      <c r="M1640" s="71"/>
      <c r="V1640" s="53"/>
    </row>
    <row r="1641" spans="12:22" x14ac:dyDescent="0.3">
      <c r="L1641" s="71"/>
      <c r="M1641" s="71"/>
      <c r="V1641" s="53"/>
    </row>
    <row r="1642" spans="12:22" x14ac:dyDescent="0.3">
      <c r="L1642" s="71"/>
      <c r="M1642" s="71"/>
      <c r="V1642" s="53"/>
    </row>
    <row r="1643" spans="12:22" x14ac:dyDescent="0.3">
      <c r="L1643" s="71"/>
      <c r="M1643" s="71"/>
      <c r="V1643" s="53"/>
    </row>
    <row r="1644" spans="12:22" x14ac:dyDescent="0.3">
      <c r="L1644" s="71"/>
      <c r="M1644" s="71"/>
      <c r="V1644" s="53"/>
    </row>
    <row r="1645" spans="12:22" x14ac:dyDescent="0.3">
      <c r="L1645" s="71"/>
      <c r="M1645" s="71"/>
      <c r="V1645" s="53"/>
    </row>
    <row r="1646" spans="12:22" x14ac:dyDescent="0.3">
      <c r="L1646" s="71"/>
      <c r="M1646" s="71"/>
      <c r="V1646" s="53"/>
    </row>
    <row r="1647" spans="12:22" x14ac:dyDescent="0.3">
      <c r="L1647" s="71"/>
      <c r="M1647" s="71"/>
      <c r="V1647" s="53"/>
    </row>
    <row r="1648" spans="12:22" x14ac:dyDescent="0.3">
      <c r="L1648" s="71"/>
      <c r="M1648" s="71"/>
      <c r="V1648" s="53"/>
    </row>
    <row r="1649" spans="12:22" x14ac:dyDescent="0.3">
      <c r="L1649" s="71"/>
      <c r="M1649" s="71"/>
      <c r="V1649" s="53"/>
    </row>
    <row r="1650" spans="12:22" x14ac:dyDescent="0.3">
      <c r="L1650" s="71"/>
      <c r="M1650" s="71"/>
      <c r="V1650" s="53"/>
    </row>
    <row r="1651" spans="12:22" x14ac:dyDescent="0.3">
      <c r="L1651" s="71"/>
      <c r="M1651" s="71"/>
      <c r="V1651" s="53"/>
    </row>
    <row r="1652" spans="12:22" x14ac:dyDescent="0.3">
      <c r="L1652" s="71"/>
      <c r="M1652" s="71"/>
      <c r="V1652" s="53"/>
    </row>
    <row r="1653" spans="12:22" x14ac:dyDescent="0.3">
      <c r="L1653" s="71"/>
      <c r="M1653" s="71"/>
      <c r="V1653" s="53"/>
    </row>
    <row r="1654" spans="12:22" x14ac:dyDescent="0.3">
      <c r="L1654" s="71"/>
      <c r="M1654" s="71"/>
      <c r="V1654" s="53"/>
    </row>
    <row r="1655" spans="12:22" x14ac:dyDescent="0.3">
      <c r="L1655" s="71"/>
      <c r="M1655" s="71"/>
      <c r="V1655" s="53"/>
    </row>
    <row r="1656" spans="12:22" x14ac:dyDescent="0.3">
      <c r="L1656" s="71"/>
      <c r="M1656" s="71"/>
      <c r="V1656" s="53"/>
    </row>
    <row r="1657" spans="12:22" x14ac:dyDescent="0.3">
      <c r="L1657" s="71"/>
      <c r="M1657" s="71"/>
    </row>
    <row r="1658" spans="12:22" x14ac:dyDescent="0.3">
      <c r="L1658" s="71"/>
      <c r="M1658" s="71"/>
    </row>
    <row r="1659" spans="12:22" x14ac:dyDescent="0.3">
      <c r="L1659" s="71"/>
      <c r="M1659" s="71"/>
    </row>
    <row r="1660" spans="12:22" x14ac:dyDescent="0.3">
      <c r="L1660" s="71"/>
      <c r="M1660" s="71"/>
    </row>
    <row r="1661" spans="12:22" x14ac:dyDescent="0.3">
      <c r="L1661" s="71"/>
      <c r="M1661" s="71"/>
    </row>
    <row r="1662" spans="12:22" x14ac:dyDescent="0.3">
      <c r="L1662" s="71"/>
      <c r="M1662" s="71"/>
    </row>
    <row r="1663" spans="12:22" x14ac:dyDescent="0.3">
      <c r="L1663" s="71"/>
      <c r="M1663" s="71"/>
    </row>
    <row r="1664" spans="12:22" x14ac:dyDescent="0.3">
      <c r="L1664" s="71"/>
      <c r="M1664" s="71"/>
    </row>
    <row r="1665" spans="12:13" x14ac:dyDescent="0.3">
      <c r="L1665" s="71"/>
      <c r="M1665" s="71"/>
    </row>
    <row r="1666" spans="12:13" x14ac:dyDescent="0.3">
      <c r="L1666" s="71"/>
      <c r="M1666" s="71"/>
    </row>
    <row r="1667" spans="12:13" x14ac:dyDescent="0.3">
      <c r="L1667" s="71"/>
      <c r="M1667" s="71"/>
    </row>
    <row r="1668" spans="12:13" x14ac:dyDescent="0.3">
      <c r="L1668" s="71"/>
      <c r="M1668" s="71"/>
    </row>
    <row r="1669" spans="12:13" x14ac:dyDescent="0.3">
      <c r="L1669" s="71"/>
      <c r="M1669" s="71"/>
    </row>
    <row r="1670" spans="12:13" x14ac:dyDescent="0.3">
      <c r="L1670" s="71"/>
      <c r="M1670" s="71"/>
    </row>
    <row r="1671" spans="12:13" x14ac:dyDescent="0.3">
      <c r="L1671" s="71"/>
      <c r="M1671" s="71"/>
    </row>
    <row r="1672" spans="12:13" x14ac:dyDescent="0.3">
      <c r="L1672" s="71"/>
      <c r="M1672" s="71"/>
    </row>
    <row r="1673" spans="12:13" x14ac:dyDescent="0.3">
      <c r="L1673" s="71"/>
      <c r="M1673" s="71"/>
    </row>
    <row r="1674" spans="12:13" x14ac:dyDescent="0.3">
      <c r="L1674" s="71"/>
      <c r="M1674" s="71"/>
    </row>
    <row r="1675" spans="12:13" x14ac:dyDescent="0.3">
      <c r="L1675" s="71"/>
      <c r="M1675" s="71"/>
    </row>
    <row r="1676" spans="12:13" x14ac:dyDescent="0.3">
      <c r="L1676" s="71"/>
      <c r="M1676" s="71"/>
    </row>
    <row r="1677" spans="12:13" x14ac:dyDescent="0.3">
      <c r="L1677" s="71"/>
      <c r="M1677" s="71"/>
    </row>
    <row r="1678" spans="12:13" x14ac:dyDescent="0.3">
      <c r="L1678" s="71"/>
      <c r="M1678" s="71"/>
    </row>
    <row r="1679" spans="12:13" x14ac:dyDescent="0.3">
      <c r="L1679" s="71"/>
      <c r="M1679" s="71"/>
    </row>
    <row r="1680" spans="12:13" x14ac:dyDescent="0.3">
      <c r="L1680" s="71"/>
      <c r="M1680" s="71"/>
    </row>
    <row r="1681" spans="12:13" x14ac:dyDescent="0.3">
      <c r="L1681" s="71"/>
      <c r="M1681" s="71"/>
    </row>
    <row r="1682" spans="12:13" x14ac:dyDescent="0.3">
      <c r="L1682" s="71"/>
      <c r="M1682" s="71"/>
    </row>
    <row r="1683" spans="12:13" x14ac:dyDescent="0.3">
      <c r="L1683" s="71"/>
      <c r="M1683" s="71"/>
    </row>
    <row r="1684" spans="12:13" x14ac:dyDescent="0.3">
      <c r="L1684" s="71"/>
      <c r="M1684" s="71"/>
    </row>
    <row r="1685" spans="12:13" x14ac:dyDescent="0.3">
      <c r="L1685" s="71"/>
      <c r="M1685" s="71"/>
    </row>
    <row r="1686" spans="12:13" x14ac:dyDescent="0.3">
      <c r="L1686" s="71"/>
      <c r="M1686" s="71"/>
    </row>
    <row r="1687" spans="12:13" x14ac:dyDescent="0.3">
      <c r="L1687" s="71"/>
      <c r="M1687" s="71"/>
    </row>
    <row r="1688" spans="12:13" x14ac:dyDescent="0.3">
      <c r="L1688" s="71"/>
      <c r="M1688" s="71"/>
    </row>
    <row r="1689" spans="12:13" x14ac:dyDescent="0.3">
      <c r="L1689" s="71"/>
      <c r="M1689" s="71"/>
    </row>
    <row r="1690" spans="12:13" x14ac:dyDescent="0.3">
      <c r="L1690" s="71"/>
      <c r="M1690" s="71"/>
    </row>
    <row r="1691" spans="12:13" x14ac:dyDescent="0.3">
      <c r="L1691" s="71"/>
      <c r="M1691" s="71"/>
    </row>
    <row r="1692" spans="12:13" x14ac:dyDescent="0.3">
      <c r="L1692" s="71"/>
      <c r="M1692" s="71"/>
    </row>
    <row r="1693" spans="12:13" x14ac:dyDescent="0.3">
      <c r="L1693" s="71"/>
      <c r="M1693" s="71"/>
    </row>
    <row r="1694" spans="12:13" x14ac:dyDescent="0.3">
      <c r="L1694" s="71"/>
      <c r="M1694" s="71"/>
    </row>
    <row r="1695" spans="12:13" x14ac:dyDescent="0.3">
      <c r="L1695" s="71"/>
      <c r="M1695" s="71"/>
    </row>
    <row r="1696" spans="12:13" x14ac:dyDescent="0.3">
      <c r="L1696" s="71"/>
      <c r="M1696" s="71"/>
    </row>
    <row r="1697" spans="12:13" x14ac:dyDescent="0.3">
      <c r="L1697" s="71"/>
      <c r="M1697" s="71"/>
    </row>
    <row r="1698" spans="12:13" x14ac:dyDescent="0.3">
      <c r="L1698" s="71"/>
      <c r="M1698" s="71"/>
    </row>
    <row r="1699" spans="12:13" x14ac:dyDescent="0.3">
      <c r="L1699" s="71"/>
      <c r="M1699" s="71"/>
    </row>
    <row r="1700" spans="12:13" x14ac:dyDescent="0.3">
      <c r="L1700" s="71"/>
      <c r="M1700" s="71"/>
    </row>
    <row r="1701" spans="12:13" x14ac:dyDescent="0.3">
      <c r="L1701" s="71"/>
      <c r="M1701" s="71"/>
    </row>
    <row r="1702" spans="12:13" x14ac:dyDescent="0.3">
      <c r="L1702" s="71"/>
      <c r="M1702" s="71"/>
    </row>
    <row r="1703" spans="12:13" x14ac:dyDescent="0.3">
      <c r="L1703" s="71"/>
      <c r="M1703" s="71"/>
    </row>
    <row r="1704" spans="12:13" x14ac:dyDescent="0.3">
      <c r="L1704" s="71"/>
      <c r="M1704" s="71"/>
    </row>
    <row r="1705" spans="12:13" x14ac:dyDescent="0.3">
      <c r="L1705" s="71"/>
      <c r="M1705" s="71"/>
    </row>
    <row r="1706" spans="12:13" x14ac:dyDescent="0.3">
      <c r="L1706" s="71"/>
      <c r="M1706" s="71"/>
    </row>
    <row r="1707" spans="12:13" x14ac:dyDescent="0.3">
      <c r="L1707" s="71"/>
      <c r="M1707" s="71"/>
    </row>
    <row r="1708" spans="12:13" x14ac:dyDescent="0.3">
      <c r="L1708" s="71"/>
      <c r="M1708" s="71"/>
    </row>
    <row r="1709" spans="12:13" x14ac:dyDescent="0.3">
      <c r="L1709" s="71"/>
      <c r="M1709" s="71"/>
    </row>
    <row r="1710" spans="12:13" x14ac:dyDescent="0.3">
      <c r="L1710" s="71"/>
      <c r="M1710" s="71"/>
    </row>
    <row r="1711" spans="12:13" x14ac:dyDescent="0.3">
      <c r="L1711" s="71"/>
      <c r="M1711" s="71"/>
    </row>
    <row r="1712" spans="12:13" x14ac:dyDescent="0.3">
      <c r="L1712" s="71"/>
      <c r="M1712" s="71"/>
    </row>
    <row r="1713" spans="12:13" x14ac:dyDescent="0.3">
      <c r="L1713" s="71"/>
      <c r="M1713" s="71"/>
    </row>
    <row r="1714" spans="12:13" x14ac:dyDescent="0.3">
      <c r="L1714" s="71"/>
      <c r="M1714" s="71"/>
    </row>
    <row r="1715" spans="12:13" x14ac:dyDescent="0.3">
      <c r="L1715" s="71"/>
      <c r="M1715" s="71"/>
    </row>
    <row r="1716" spans="12:13" x14ac:dyDescent="0.3">
      <c r="L1716" s="71"/>
      <c r="M1716" s="71"/>
    </row>
    <row r="1717" spans="12:13" x14ac:dyDescent="0.3">
      <c r="L1717" s="71"/>
      <c r="M1717" s="71"/>
    </row>
    <row r="1718" spans="12:13" x14ac:dyDescent="0.3">
      <c r="L1718" s="71"/>
      <c r="M1718" s="71"/>
    </row>
    <row r="1719" spans="12:13" x14ac:dyDescent="0.3">
      <c r="L1719" s="71"/>
      <c r="M1719" s="71"/>
    </row>
    <row r="1720" spans="12:13" x14ac:dyDescent="0.3">
      <c r="L1720" s="71"/>
      <c r="M1720" s="71"/>
    </row>
    <row r="1721" spans="12:13" x14ac:dyDescent="0.3">
      <c r="L1721" s="71"/>
      <c r="M1721" s="71"/>
    </row>
    <row r="1722" spans="12:13" x14ac:dyDescent="0.3">
      <c r="L1722" s="71"/>
      <c r="M1722" s="71"/>
    </row>
    <row r="1723" spans="12:13" x14ac:dyDescent="0.3">
      <c r="L1723" s="71"/>
      <c r="M1723" s="71"/>
    </row>
    <row r="1724" spans="12:13" x14ac:dyDescent="0.3">
      <c r="L1724" s="71"/>
      <c r="M1724" s="71"/>
    </row>
    <row r="1725" spans="12:13" x14ac:dyDescent="0.3">
      <c r="L1725" s="71"/>
      <c r="M1725" s="71"/>
    </row>
    <row r="1726" spans="12:13" x14ac:dyDescent="0.3">
      <c r="L1726" s="71"/>
      <c r="M1726" s="71"/>
    </row>
    <row r="1727" spans="12:13" x14ac:dyDescent="0.3">
      <c r="L1727" s="71"/>
      <c r="M1727" s="71"/>
    </row>
    <row r="1728" spans="12:13" x14ac:dyDescent="0.3">
      <c r="L1728" s="71"/>
      <c r="M1728" s="71"/>
    </row>
    <row r="1729" spans="12:13" x14ac:dyDescent="0.3">
      <c r="L1729" s="71"/>
      <c r="M1729" s="71"/>
    </row>
    <row r="1730" spans="12:13" x14ac:dyDescent="0.3">
      <c r="L1730" s="71"/>
      <c r="M1730" s="71"/>
    </row>
    <row r="1731" spans="12:13" x14ac:dyDescent="0.3">
      <c r="L1731" s="71"/>
      <c r="M1731" s="71"/>
    </row>
    <row r="1732" spans="12:13" x14ac:dyDescent="0.3">
      <c r="L1732" s="71"/>
      <c r="M1732" s="71"/>
    </row>
    <row r="1733" spans="12:13" x14ac:dyDescent="0.3">
      <c r="L1733" s="71"/>
      <c r="M1733" s="71"/>
    </row>
    <row r="1734" spans="12:13" x14ac:dyDescent="0.3">
      <c r="L1734" s="71"/>
      <c r="M1734" s="71"/>
    </row>
    <row r="1735" spans="12:13" x14ac:dyDescent="0.3">
      <c r="L1735" s="71"/>
      <c r="M1735" s="71"/>
    </row>
    <row r="1736" spans="12:13" x14ac:dyDescent="0.3">
      <c r="L1736" s="71"/>
      <c r="M1736" s="71"/>
    </row>
    <row r="1737" spans="12:13" x14ac:dyDescent="0.3">
      <c r="L1737" s="71"/>
      <c r="M1737" s="71"/>
    </row>
    <row r="1738" spans="12:13" x14ac:dyDescent="0.3">
      <c r="L1738" s="71"/>
      <c r="M1738" s="71"/>
    </row>
    <row r="1739" spans="12:13" x14ac:dyDescent="0.3">
      <c r="L1739" s="71"/>
      <c r="M1739" s="71"/>
    </row>
    <row r="1740" spans="12:13" x14ac:dyDescent="0.3">
      <c r="L1740" s="71"/>
      <c r="M1740" s="71"/>
    </row>
    <row r="1741" spans="12:13" x14ac:dyDescent="0.3">
      <c r="L1741" s="71"/>
      <c r="M1741" s="71"/>
    </row>
    <row r="1742" spans="12:13" x14ac:dyDescent="0.3">
      <c r="L1742" s="71"/>
      <c r="M1742" s="71"/>
    </row>
    <row r="1743" spans="12:13" x14ac:dyDescent="0.3">
      <c r="L1743" s="71"/>
      <c r="M1743" s="71"/>
    </row>
    <row r="1744" spans="12:13" x14ac:dyDescent="0.3">
      <c r="L1744" s="71"/>
      <c r="M1744" s="71"/>
    </row>
    <row r="1745" spans="12:13" x14ac:dyDescent="0.3">
      <c r="L1745" s="71"/>
      <c r="M1745" s="71"/>
    </row>
    <row r="1746" spans="12:13" x14ac:dyDescent="0.3">
      <c r="L1746" s="71"/>
      <c r="M1746" s="71"/>
    </row>
    <row r="1747" spans="12:13" x14ac:dyDescent="0.3">
      <c r="L1747" s="71"/>
      <c r="M1747" s="71"/>
    </row>
    <row r="1748" spans="12:13" x14ac:dyDescent="0.3">
      <c r="L1748" s="71"/>
      <c r="M1748" s="71"/>
    </row>
    <row r="1749" spans="12:13" x14ac:dyDescent="0.3">
      <c r="L1749" s="71"/>
      <c r="M1749" s="71"/>
    </row>
    <row r="1750" spans="12:13" x14ac:dyDescent="0.3">
      <c r="L1750" s="71"/>
      <c r="M1750" s="71"/>
    </row>
    <row r="1751" spans="12:13" x14ac:dyDescent="0.3">
      <c r="L1751" s="71"/>
      <c r="M1751" s="71"/>
    </row>
    <row r="1752" spans="12:13" x14ac:dyDescent="0.3">
      <c r="L1752" s="71"/>
      <c r="M1752" s="71"/>
    </row>
    <row r="1753" spans="12:13" x14ac:dyDescent="0.3">
      <c r="L1753" s="71"/>
      <c r="M1753" s="71"/>
    </row>
    <row r="1754" spans="12:13" x14ac:dyDescent="0.3">
      <c r="L1754" s="71"/>
      <c r="M1754" s="71"/>
    </row>
    <row r="1755" spans="12:13" x14ac:dyDescent="0.3">
      <c r="L1755" s="71"/>
      <c r="M1755" s="71"/>
    </row>
    <row r="1756" spans="12:13" x14ac:dyDescent="0.3">
      <c r="L1756" s="71"/>
      <c r="M1756" s="71"/>
    </row>
    <row r="1757" spans="12:13" x14ac:dyDescent="0.3">
      <c r="L1757" s="71"/>
      <c r="M1757" s="71"/>
    </row>
    <row r="1758" spans="12:13" x14ac:dyDescent="0.3">
      <c r="L1758" s="71"/>
      <c r="M1758" s="71"/>
    </row>
    <row r="1759" spans="12:13" x14ac:dyDescent="0.3">
      <c r="L1759" s="71"/>
      <c r="M1759" s="71"/>
    </row>
    <row r="1760" spans="12:13" x14ac:dyDescent="0.3">
      <c r="L1760" s="71"/>
      <c r="M1760" s="71"/>
    </row>
    <row r="1761" spans="12:13" x14ac:dyDescent="0.3">
      <c r="L1761" s="71"/>
      <c r="M1761" s="71"/>
    </row>
    <row r="1762" spans="12:13" x14ac:dyDescent="0.3">
      <c r="L1762" s="71"/>
      <c r="M1762" s="71"/>
    </row>
    <row r="1763" spans="12:13" x14ac:dyDescent="0.3">
      <c r="L1763" s="71"/>
      <c r="M1763" s="71"/>
    </row>
    <row r="1764" spans="12:13" x14ac:dyDescent="0.3">
      <c r="L1764" s="71"/>
      <c r="M1764" s="71"/>
    </row>
    <row r="1765" spans="12:13" x14ac:dyDescent="0.3">
      <c r="L1765" s="71"/>
      <c r="M1765" s="71"/>
    </row>
    <row r="1766" spans="12:13" x14ac:dyDescent="0.3">
      <c r="L1766" s="71"/>
      <c r="M1766" s="71"/>
    </row>
    <row r="1767" spans="12:13" x14ac:dyDescent="0.3">
      <c r="L1767" s="71"/>
      <c r="M1767" s="71"/>
    </row>
    <row r="1768" spans="12:13" x14ac:dyDescent="0.3">
      <c r="L1768" s="71"/>
      <c r="M1768" s="71"/>
    </row>
    <row r="1769" spans="12:13" x14ac:dyDescent="0.3">
      <c r="L1769" s="71"/>
      <c r="M1769" s="71"/>
    </row>
    <row r="1770" spans="12:13" x14ac:dyDescent="0.3">
      <c r="L1770" s="71"/>
      <c r="M1770" s="71"/>
    </row>
    <row r="1771" spans="12:13" x14ac:dyDescent="0.3">
      <c r="L1771" s="71"/>
      <c r="M1771" s="71"/>
    </row>
    <row r="1772" spans="12:13" x14ac:dyDescent="0.3">
      <c r="L1772" s="71"/>
      <c r="M1772" s="71"/>
    </row>
    <row r="1773" spans="12:13" x14ac:dyDescent="0.3">
      <c r="L1773" s="71"/>
      <c r="M1773" s="71"/>
    </row>
    <row r="1774" spans="12:13" x14ac:dyDescent="0.3">
      <c r="L1774" s="71"/>
      <c r="M1774" s="71"/>
    </row>
    <row r="1775" spans="12:13" x14ac:dyDescent="0.3">
      <c r="L1775" s="71"/>
      <c r="M1775" s="71"/>
    </row>
    <row r="1776" spans="12:13" x14ac:dyDescent="0.3">
      <c r="L1776" s="71"/>
      <c r="M1776" s="71"/>
    </row>
    <row r="1777" spans="12:13" x14ac:dyDescent="0.3">
      <c r="L1777" s="71"/>
      <c r="M1777" s="71"/>
    </row>
    <row r="1778" spans="12:13" x14ac:dyDescent="0.3">
      <c r="L1778" s="71"/>
      <c r="M1778" s="71"/>
    </row>
    <row r="1779" spans="12:13" x14ac:dyDescent="0.3">
      <c r="L1779" s="71"/>
      <c r="M1779" s="71"/>
    </row>
    <row r="1780" spans="12:13" x14ac:dyDescent="0.3">
      <c r="L1780" s="71"/>
      <c r="M1780" s="71"/>
    </row>
    <row r="1781" spans="12:13" x14ac:dyDescent="0.3">
      <c r="L1781" s="71"/>
      <c r="M1781" s="71"/>
    </row>
    <row r="1782" spans="12:13" x14ac:dyDescent="0.3">
      <c r="L1782" s="71"/>
      <c r="M1782" s="71"/>
    </row>
    <row r="1783" spans="12:13" x14ac:dyDescent="0.3">
      <c r="L1783" s="71"/>
      <c r="M1783" s="71"/>
    </row>
    <row r="1784" spans="12:13" x14ac:dyDescent="0.3">
      <c r="L1784" s="71"/>
      <c r="M1784" s="71"/>
    </row>
    <row r="1785" spans="12:13" x14ac:dyDescent="0.3">
      <c r="L1785" s="71"/>
      <c r="M1785" s="71"/>
    </row>
    <row r="1786" spans="12:13" x14ac:dyDescent="0.3">
      <c r="L1786" s="71"/>
      <c r="M1786" s="71"/>
    </row>
    <row r="1787" spans="12:13" x14ac:dyDescent="0.3">
      <c r="L1787" s="71"/>
      <c r="M1787" s="71"/>
    </row>
    <row r="1788" spans="12:13" x14ac:dyDescent="0.3">
      <c r="L1788" s="71"/>
      <c r="M1788" s="71"/>
    </row>
    <row r="1789" spans="12:13" x14ac:dyDescent="0.3">
      <c r="L1789" s="71"/>
      <c r="M1789" s="71"/>
    </row>
    <row r="1790" spans="12:13" x14ac:dyDescent="0.3">
      <c r="L1790" s="71"/>
      <c r="M1790" s="71"/>
    </row>
    <row r="1791" spans="12:13" x14ac:dyDescent="0.3">
      <c r="L1791" s="71"/>
      <c r="M1791" s="71"/>
    </row>
    <row r="1792" spans="12:13" x14ac:dyDescent="0.3">
      <c r="L1792" s="71"/>
      <c r="M1792" s="71"/>
    </row>
    <row r="1793" spans="12:13" x14ac:dyDescent="0.3">
      <c r="L1793" s="71"/>
      <c r="M1793" s="71"/>
    </row>
    <row r="1794" spans="12:13" x14ac:dyDescent="0.3">
      <c r="L1794" s="71"/>
      <c r="M1794" s="71"/>
    </row>
    <row r="1795" spans="12:13" x14ac:dyDescent="0.3">
      <c r="L1795" s="71"/>
      <c r="M1795" s="71"/>
    </row>
    <row r="1796" spans="12:13" x14ac:dyDescent="0.3">
      <c r="L1796" s="71"/>
      <c r="M1796" s="71"/>
    </row>
    <row r="1797" spans="12:13" x14ac:dyDescent="0.3">
      <c r="L1797" s="71"/>
      <c r="M1797" s="71"/>
    </row>
    <row r="1798" spans="12:13" x14ac:dyDescent="0.3">
      <c r="L1798" s="71"/>
      <c r="M1798" s="71"/>
    </row>
    <row r="1799" spans="12:13" x14ac:dyDescent="0.3">
      <c r="L1799" s="71"/>
      <c r="M1799" s="71"/>
    </row>
    <row r="1800" spans="12:13" x14ac:dyDescent="0.3">
      <c r="L1800" s="71"/>
      <c r="M1800" s="71"/>
    </row>
    <row r="1801" spans="12:13" x14ac:dyDescent="0.3">
      <c r="L1801" s="71"/>
      <c r="M1801" s="71"/>
    </row>
    <row r="1802" spans="12:13" x14ac:dyDescent="0.3">
      <c r="L1802" s="71"/>
      <c r="M1802" s="71"/>
    </row>
    <row r="1803" spans="12:13" x14ac:dyDescent="0.3">
      <c r="L1803" s="71"/>
      <c r="M1803" s="71"/>
    </row>
    <row r="1804" spans="12:13" x14ac:dyDescent="0.3">
      <c r="L1804" s="71"/>
      <c r="M1804" s="71"/>
    </row>
    <row r="1805" spans="12:13" x14ac:dyDescent="0.3">
      <c r="L1805" s="71"/>
      <c r="M1805" s="71"/>
    </row>
    <row r="1806" spans="12:13" x14ac:dyDescent="0.3">
      <c r="L1806" s="71"/>
      <c r="M1806" s="71"/>
    </row>
    <row r="1807" spans="12:13" x14ac:dyDescent="0.3">
      <c r="L1807" s="71"/>
      <c r="M1807" s="71"/>
    </row>
    <row r="1808" spans="12:13" x14ac:dyDescent="0.3">
      <c r="L1808" s="71"/>
      <c r="M1808" s="71"/>
    </row>
    <row r="1809" spans="12:13" x14ac:dyDescent="0.3">
      <c r="L1809" s="71"/>
      <c r="M1809" s="71"/>
    </row>
    <row r="1810" spans="12:13" x14ac:dyDescent="0.3">
      <c r="L1810" s="71"/>
      <c r="M1810" s="71"/>
    </row>
    <row r="1811" spans="12:13" x14ac:dyDescent="0.3">
      <c r="L1811" s="71"/>
      <c r="M1811" s="71"/>
    </row>
    <row r="1812" spans="12:13" x14ac:dyDescent="0.3">
      <c r="L1812" s="71"/>
      <c r="M1812" s="71"/>
    </row>
    <row r="1813" spans="12:13" x14ac:dyDescent="0.3">
      <c r="L1813" s="71"/>
      <c r="M1813" s="71"/>
    </row>
    <row r="1814" spans="12:13" x14ac:dyDescent="0.3">
      <c r="L1814" s="71"/>
      <c r="M1814" s="71"/>
    </row>
    <row r="1815" spans="12:13" x14ac:dyDescent="0.3">
      <c r="L1815" s="71"/>
      <c r="M1815" s="71"/>
    </row>
    <row r="1816" spans="12:13" x14ac:dyDescent="0.3">
      <c r="L1816" s="71"/>
      <c r="M1816" s="71"/>
    </row>
    <row r="1817" spans="12:13" x14ac:dyDescent="0.3">
      <c r="L1817" s="71"/>
      <c r="M1817" s="71"/>
    </row>
    <row r="1818" spans="12:13" x14ac:dyDescent="0.3">
      <c r="L1818" s="71"/>
      <c r="M1818" s="71"/>
    </row>
    <row r="1819" spans="12:13" x14ac:dyDescent="0.3">
      <c r="L1819" s="71"/>
      <c r="M1819" s="71"/>
    </row>
    <row r="1820" spans="12:13" x14ac:dyDescent="0.3">
      <c r="L1820" s="71"/>
      <c r="M1820" s="71"/>
    </row>
    <row r="1821" spans="12:13" x14ac:dyDescent="0.3">
      <c r="L1821" s="71"/>
      <c r="M1821" s="71"/>
    </row>
    <row r="1822" spans="12:13" x14ac:dyDescent="0.3">
      <c r="L1822" s="71"/>
      <c r="M1822" s="71"/>
    </row>
    <row r="1823" spans="12:13" x14ac:dyDescent="0.3">
      <c r="L1823" s="71"/>
      <c r="M1823" s="71"/>
    </row>
    <row r="1824" spans="12:13" x14ac:dyDescent="0.3">
      <c r="L1824" s="71"/>
      <c r="M1824" s="71"/>
    </row>
    <row r="1825" spans="12:13" x14ac:dyDescent="0.3">
      <c r="L1825" s="71"/>
      <c r="M1825" s="71"/>
    </row>
    <row r="1826" spans="12:13" x14ac:dyDescent="0.3">
      <c r="L1826" s="71"/>
      <c r="M1826" s="71"/>
    </row>
    <row r="1827" spans="12:13" x14ac:dyDescent="0.3">
      <c r="L1827" s="71"/>
      <c r="M1827" s="71"/>
    </row>
    <row r="1828" spans="12:13" x14ac:dyDescent="0.3">
      <c r="L1828" s="71"/>
      <c r="M1828" s="71"/>
    </row>
    <row r="1829" spans="12:13" x14ac:dyDescent="0.3">
      <c r="L1829" s="71"/>
      <c r="M1829" s="71"/>
    </row>
    <row r="1830" spans="12:13" x14ac:dyDescent="0.3">
      <c r="L1830" s="71"/>
      <c r="M1830" s="71"/>
    </row>
    <row r="1831" spans="12:13" x14ac:dyDescent="0.3">
      <c r="L1831" s="71"/>
      <c r="M1831" s="71"/>
    </row>
    <row r="1832" spans="12:13" x14ac:dyDescent="0.3">
      <c r="L1832" s="71"/>
      <c r="M1832" s="71"/>
    </row>
    <row r="1833" spans="12:13" x14ac:dyDescent="0.3">
      <c r="L1833" s="71"/>
      <c r="M1833" s="71"/>
    </row>
    <row r="1834" spans="12:13" x14ac:dyDescent="0.3">
      <c r="L1834" s="71"/>
      <c r="M1834" s="71"/>
    </row>
    <row r="1835" spans="12:13" x14ac:dyDescent="0.3">
      <c r="L1835" s="71"/>
      <c r="M1835" s="71"/>
    </row>
    <row r="1836" spans="12:13" x14ac:dyDescent="0.3">
      <c r="L1836" s="71"/>
      <c r="M1836" s="71"/>
    </row>
    <row r="1837" spans="12:13" x14ac:dyDescent="0.3">
      <c r="L1837" s="71"/>
      <c r="M1837" s="71"/>
    </row>
    <row r="1838" spans="12:13" x14ac:dyDescent="0.3">
      <c r="L1838" s="71"/>
      <c r="M1838" s="71"/>
    </row>
    <row r="1839" spans="12:13" x14ac:dyDescent="0.3">
      <c r="L1839" s="71"/>
      <c r="M1839" s="71"/>
    </row>
    <row r="1840" spans="12:13" x14ac:dyDescent="0.3">
      <c r="L1840" s="71"/>
      <c r="M1840" s="71"/>
    </row>
    <row r="1841" spans="12:13" x14ac:dyDescent="0.3">
      <c r="L1841" s="71"/>
      <c r="M1841" s="71"/>
    </row>
    <row r="1842" spans="12:13" x14ac:dyDescent="0.3">
      <c r="L1842" s="71"/>
      <c r="M1842" s="71"/>
    </row>
    <row r="1843" spans="12:13" x14ac:dyDescent="0.3">
      <c r="L1843" s="71"/>
      <c r="M1843" s="71"/>
    </row>
    <row r="1844" spans="12:13" x14ac:dyDescent="0.3">
      <c r="L1844" s="71"/>
      <c r="M1844" s="71"/>
    </row>
    <row r="1845" spans="12:13" x14ac:dyDescent="0.3">
      <c r="L1845" s="71"/>
      <c r="M1845" s="71"/>
    </row>
    <row r="1846" spans="12:13" x14ac:dyDescent="0.3">
      <c r="L1846" s="71"/>
      <c r="M1846" s="71"/>
    </row>
    <row r="1847" spans="12:13" x14ac:dyDescent="0.3">
      <c r="L1847" s="71"/>
      <c r="M1847" s="71"/>
    </row>
    <row r="1848" spans="12:13" x14ac:dyDescent="0.3">
      <c r="L1848" s="71"/>
      <c r="M1848" s="71"/>
    </row>
    <row r="1849" spans="12:13" x14ac:dyDescent="0.3">
      <c r="L1849" s="71"/>
      <c r="M1849" s="71"/>
    </row>
    <row r="1850" spans="12:13" x14ac:dyDescent="0.3">
      <c r="L1850" s="71"/>
      <c r="M1850" s="71"/>
    </row>
    <row r="1851" spans="12:13" x14ac:dyDescent="0.3">
      <c r="L1851" s="71"/>
      <c r="M1851" s="71"/>
    </row>
    <row r="1852" spans="12:13" x14ac:dyDescent="0.3">
      <c r="L1852" s="71"/>
      <c r="M1852" s="71"/>
    </row>
    <row r="1853" spans="12:13" x14ac:dyDescent="0.3">
      <c r="L1853" s="71"/>
      <c r="M1853" s="71"/>
    </row>
    <row r="1854" spans="12:13" x14ac:dyDescent="0.3">
      <c r="L1854" s="71"/>
      <c r="M1854" s="71"/>
    </row>
    <row r="1855" spans="12:13" x14ac:dyDescent="0.3">
      <c r="L1855" s="71"/>
      <c r="M1855" s="71"/>
    </row>
    <row r="1856" spans="12:13" x14ac:dyDescent="0.3">
      <c r="L1856" s="71"/>
      <c r="M1856" s="71"/>
    </row>
    <row r="1857" spans="12:13" x14ac:dyDescent="0.3">
      <c r="L1857" s="71"/>
      <c r="M1857" s="71"/>
    </row>
    <row r="1858" spans="12:13" x14ac:dyDescent="0.3">
      <c r="L1858" s="71"/>
      <c r="M1858" s="71"/>
    </row>
    <row r="1859" spans="12:13" x14ac:dyDescent="0.3">
      <c r="L1859" s="71"/>
      <c r="M1859" s="71"/>
    </row>
    <row r="1860" spans="12:13" x14ac:dyDescent="0.3">
      <c r="L1860" s="71"/>
      <c r="M1860" s="71"/>
    </row>
    <row r="1861" spans="12:13" x14ac:dyDescent="0.3">
      <c r="L1861" s="71"/>
      <c r="M1861" s="71"/>
    </row>
    <row r="1862" spans="12:13" x14ac:dyDescent="0.3">
      <c r="L1862" s="71"/>
      <c r="M1862" s="71"/>
    </row>
    <row r="1863" spans="12:13" x14ac:dyDescent="0.3">
      <c r="L1863" s="71"/>
      <c r="M1863" s="71"/>
    </row>
    <row r="1864" spans="12:13" x14ac:dyDescent="0.3">
      <c r="L1864" s="71"/>
      <c r="M1864" s="71"/>
    </row>
    <row r="1865" spans="12:13" x14ac:dyDescent="0.3">
      <c r="L1865" s="71"/>
      <c r="M1865" s="71"/>
    </row>
    <row r="1866" spans="12:13" x14ac:dyDescent="0.3">
      <c r="L1866" s="71"/>
      <c r="M1866" s="71"/>
    </row>
    <row r="1867" spans="12:13" x14ac:dyDescent="0.3">
      <c r="L1867" s="71"/>
      <c r="M1867" s="71"/>
    </row>
    <row r="1868" spans="12:13" x14ac:dyDescent="0.3">
      <c r="L1868" s="71"/>
      <c r="M1868" s="71"/>
    </row>
    <row r="1869" spans="12:13" x14ac:dyDescent="0.3">
      <c r="L1869" s="71"/>
      <c r="M1869" s="71"/>
    </row>
    <row r="1870" spans="12:13" x14ac:dyDescent="0.3">
      <c r="L1870" s="71"/>
      <c r="M1870" s="71"/>
    </row>
    <row r="1871" spans="12:13" x14ac:dyDescent="0.3">
      <c r="L1871" s="71"/>
      <c r="M1871" s="71"/>
    </row>
    <row r="1872" spans="12:13" x14ac:dyDescent="0.3">
      <c r="L1872" s="71"/>
      <c r="M1872" s="71"/>
    </row>
    <row r="1873" spans="12:13" x14ac:dyDescent="0.3">
      <c r="L1873" s="71"/>
      <c r="M1873" s="71"/>
    </row>
    <row r="1874" spans="12:13" x14ac:dyDescent="0.3">
      <c r="L1874" s="71"/>
      <c r="M1874" s="71"/>
    </row>
    <row r="1875" spans="12:13" x14ac:dyDescent="0.3">
      <c r="L1875" s="71"/>
      <c r="M1875" s="71"/>
    </row>
    <row r="1876" spans="12:13" x14ac:dyDescent="0.3">
      <c r="L1876" s="71"/>
      <c r="M1876" s="71"/>
    </row>
    <row r="1877" spans="12:13" x14ac:dyDescent="0.3">
      <c r="L1877" s="71"/>
      <c r="M1877" s="71"/>
    </row>
    <row r="1878" spans="12:13" x14ac:dyDescent="0.3">
      <c r="L1878" s="71"/>
      <c r="M1878" s="71"/>
    </row>
    <row r="1879" spans="12:13" x14ac:dyDescent="0.3">
      <c r="L1879" s="71"/>
      <c r="M1879" s="71"/>
    </row>
    <row r="1880" spans="12:13" x14ac:dyDescent="0.3">
      <c r="L1880" s="71"/>
      <c r="M1880" s="71"/>
    </row>
    <row r="1881" spans="12:13" x14ac:dyDescent="0.3">
      <c r="L1881" s="71"/>
      <c r="M1881" s="71"/>
    </row>
    <row r="1882" spans="12:13" x14ac:dyDescent="0.3">
      <c r="L1882" s="71"/>
      <c r="M1882" s="71"/>
    </row>
    <row r="1883" spans="12:13" x14ac:dyDescent="0.3">
      <c r="L1883" s="71"/>
      <c r="M1883" s="71"/>
    </row>
    <row r="1884" spans="12:13" x14ac:dyDescent="0.3">
      <c r="L1884" s="71"/>
      <c r="M1884" s="71"/>
    </row>
    <row r="1885" spans="12:13" x14ac:dyDescent="0.3">
      <c r="L1885" s="71"/>
      <c r="M1885" s="71"/>
    </row>
    <row r="1886" spans="12:13" x14ac:dyDescent="0.3">
      <c r="L1886" s="71"/>
      <c r="M1886" s="71"/>
    </row>
    <row r="1887" spans="12:13" x14ac:dyDescent="0.3">
      <c r="L1887" s="71"/>
      <c r="M1887" s="71"/>
    </row>
    <row r="1888" spans="12:13" x14ac:dyDescent="0.3">
      <c r="L1888" s="71"/>
      <c r="M1888" s="71"/>
    </row>
    <row r="1889" spans="12:13" x14ac:dyDescent="0.3">
      <c r="L1889" s="71"/>
      <c r="M1889" s="71"/>
    </row>
    <row r="1890" spans="12:13" x14ac:dyDescent="0.3">
      <c r="L1890" s="71"/>
      <c r="M1890" s="71"/>
    </row>
    <row r="1891" spans="12:13" x14ac:dyDescent="0.3">
      <c r="L1891" s="71"/>
      <c r="M1891" s="71"/>
    </row>
    <row r="1892" spans="12:13" x14ac:dyDescent="0.3">
      <c r="L1892" s="71"/>
      <c r="M1892" s="71"/>
    </row>
    <row r="1893" spans="12:13" x14ac:dyDescent="0.3">
      <c r="L1893" s="71"/>
      <c r="M1893" s="71"/>
    </row>
    <row r="1894" spans="12:13" x14ac:dyDescent="0.3">
      <c r="L1894" s="71"/>
      <c r="M1894" s="71"/>
    </row>
    <row r="1895" spans="12:13" x14ac:dyDescent="0.3">
      <c r="L1895" s="71"/>
      <c r="M1895" s="71"/>
    </row>
    <row r="1896" spans="12:13" x14ac:dyDescent="0.3">
      <c r="L1896" s="71"/>
      <c r="M1896" s="71"/>
    </row>
    <row r="1897" spans="12:13" x14ac:dyDescent="0.3">
      <c r="L1897" s="71"/>
      <c r="M1897" s="71"/>
    </row>
    <row r="1898" spans="12:13" x14ac:dyDescent="0.3">
      <c r="L1898" s="71"/>
      <c r="M1898" s="71"/>
    </row>
    <row r="1899" spans="12:13" x14ac:dyDescent="0.3">
      <c r="L1899" s="71"/>
      <c r="M1899" s="71"/>
    </row>
    <row r="1900" spans="12:13" x14ac:dyDescent="0.3">
      <c r="L1900" s="71"/>
      <c r="M1900" s="71"/>
    </row>
    <row r="1901" spans="12:13" x14ac:dyDescent="0.3">
      <c r="L1901" s="71"/>
      <c r="M1901" s="71"/>
    </row>
    <row r="1902" spans="12:13" x14ac:dyDescent="0.3">
      <c r="L1902" s="71"/>
      <c r="M1902" s="71"/>
    </row>
    <row r="1903" spans="12:13" x14ac:dyDescent="0.3">
      <c r="L1903" s="71"/>
      <c r="M1903" s="71"/>
    </row>
    <row r="1904" spans="12:13" x14ac:dyDescent="0.3">
      <c r="L1904" s="71"/>
      <c r="M1904" s="71"/>
    </row>
    <row r="1905" spans="12:13" x14ac:dyDescent="0.3">
      <c r="L1905" s="71"/>
      <c r="M1905" s="71"/>
    </row>
    <row r="1906" spans="12:13" x14ac:dyDescent="0.3">
      <c r="L1906" s="71"/>
      <c r="M1906" s="71"/>
    </row>
    <row r="1907" spans="12:13" x14ac:dyDescent="0.3">
      <c r="L1907" s="71"/>
      <c r="M1907" s="71"/>
    </row>
    <row r="1908" spans="12:13" x14ac:dyDescent="0.3">
      <c r="L1908" s="71"/>
      <c r="M1908" s="71"/>
    </row>
    <row r="1909" spans="12:13" x14ac:dyDescent="0.3">
      <c r="L1909" s="71"/>
      <c r="M1909" s="71"/>
    </row>
    <row r="1910" spans="12:13" x14ac:dyDescent="0.3">
      <c r="L1910" s="71"/>
      <c r="M1910" s="71"/>
    </row>
    <row r="1911" spans="12:13" x14ac:dyDescent="0.3">
      <c r="L1911" s="71"/>
      <c r="M1911" s="71"/>
    </row>
    <row r="1912" spans="12:13" x14ac:dyDescent="0.3">
      <c r="L1912" s="71"/>
      <c r="M1912" s="71"/>
    </row>
    <row r="1913" spans="12:13" x14ac:dyDescent="0.3">
      <c r="L1913" s="71"/>
      <c r="M1913" s="71"/>
    </row>
    <row r="1914" spans="12:13" x14ac:dyDescent="0.3">
      <c r="L1914" s="71"/>
      <c r="M1914" s="71"/>
    </row>
    <row r="1915" spans="12:13" x14ac:dyDescent="0.3">
      <c r="L1915" s="71"/>
      <c r="M1915" s="71"/>
    </row>
    <row r="1916" spans="12:13" x14ac:dyDescent="0.3">
      <c r="L1916" s="71"/>
      <c r="M1916" s="71"/>
    </row>
    <row r="1917" spans="12:13" x14ac:dyDescent="0.3">
      <c r="L1917" s="71"/>
      <c r="M1917" s="71"/>
    </row>
    <row r="1918" spans="12:13" x14ac:dyDescent="0.3">
      <c r="L1918" s="71"/>
      <c r="M1918" s="71"/>
    </row>
    <row r="1919" spans="12:13" x14ac:dyDescent="0.3">
      <c r="L1919" s="71"/>
      <c r="M1919" s="71"/>
    </row>
    <row r="1920" spans="12:13" x14ac:dyDescent="0.3">
      <c r="L1920" s="71"/>
      <c r="M1920" s="71"/>
    </row>
    <row r="1921" spans="12:13" x14ac:dyDescent="0.3">
      <c r="L1921" s="71"/>
      <c r="M1921" s="71"/>
    </row>
    <row r="1922" spans="12:13" x14ac:dyDescent="0.3">
      <c r="L1922" s="71"/>
      <c r="M1922" s="71"/>
    </row>
    <row r="1923" spans="12:13" x14ac:dyDescent="0.3">
      <c r="L1923" s="71"/>
      <c r="M1923" s="71"/>
    </row>
    <row r="1924" spans="12:13" x14ac:dyDescent="0.3">
      <c r="L1924" s="71"/>
      <c r="M1924" s="71"/>
    </row>
    <row r="1925" spans="12:13" x14ac:dyDescent="0.3">
      <c r="L1925" s="71"/>
      <c r="M1925" s="71"/>
    </row>
    <row r="1926" spans="12:13" x14ac:dyDescent="0.3">
      <c r="L1926" s="71"/>
      <c r="M1926" s="71"/>
    </row>
    <row r="1927" spans="12:13" x14ac:dyDescent="0.3">
      <c r="L1927" s="71"/>
      <c r="M1927" s="71"/>
    </row>
    <row r="1928" spans="12:13" x14ac:dyDescent="0.3">
      <c r="L1928" s="71"/>
      <c r="M1928" s="71"/>
    </row>
    <row r="1929" spans="12:13" x14ac:dyDescent="0.3">
      <c r="L1929" s="71"/>
      <c r="M1929" s="71"/>
    </row>
    <row r="1930" spans="12:13" x14ac:dyDescent="0.3">
      <c r="L1930" s="71"/>
      <c r="M1930" s="71"/>
    </row>
    <row r="1931" spans="12:13" x14ac:dyDescent="0.3">
      <c r="L1931" s="71"/>
      <c r="M1931" s="71"/>
    </row>
    <row r="1932" spans="12:13" x14ac:dyDescent="0.3">
      <c r="L1932" s="71"/>
      <c r="M1932" s="71"/>
    </row>
    <row r="1933" spans="12:13" x14ac:dyDescent="0.3">
      <c r="L1933" s="71"/>
      <c r="M1933" s="71"/>
    </row>
    <row r="1934" spans="12:13" x14ac:dyDescent="0.3">
      <c r="L1934" s="71"/>
      <c r="M1934" s="71"/>
    </row>
    <row r="1935" spans="12:13" x14ac:dyDescent="0.3">
      <c r="L1935" s="71"/>
      <c r="M1935" s="71"/>
    </row>
    <row r="1936" spans="12:13" x14ac:dyDescent="0.3">
      <c r="L1936" s="71"/>
      <c r="M1936" s="71"/>
    </row>
    <row r="1937" spans="12:13" x14ac:dyDescent="0.3">
      <c r="L1937" s="71"/>
      <c r="M1937" s="71"/>
    </row>
    <row r="1938" spans="12:13" x14ac:dyDescent="0.3">
      <c r="L1938" s="71"/>
      <c r="M1938" s="71"/>
    </row>
    <row r="1939" spans="12:13" x14ac:dyDescent="0.3">
      <c r="L1939" s="71"/>
      <c r="M1939" s="71"/>
    </row>
    <row r="1940" spans="12:13" x14ac:dyDescent="0.3">
      <c r="L1940" s="71"/>
      <c r="M1940" s="71"/>
    </row>
    <row r="1941" spans="12:13" x14ac:dyDescent="0.3">
      <c r="L1941" s="71"/>
      <c r="M1941" s="71"/>
    </row>
    <row r="1942" spans="12:13" x14ac:dyDescent="0.3">
      <c r="L1942" s="71"/>
      <c r="M1942" s="71"/>
    </row>
    <row r="1943" spans="12:13" x14ac:dyDescent="0.3">
      <c r="L1943" s="71"/>
      <c r="M1943" s="71"/>
    </row>
    <row r="1944" spans="12:13" x14ac:dyDescent="0.3">
      <c r="L1944" s="71"/>
      <c r="M1944" s="71"/>
    </row>
    <row r="1945" spans="12:13" x14ac:dyDescent="0.3">
      <c r="L1945" s="71"/>
      <c r="M1945" s="71"/>
    </row>
    <row r="1946" spans="12:13" x14ac:dyDescent="0.3">
      <c r="L1946" s="71"/>
      <c r="M1946" s="71"/>
    </row>
    <row r="1947" spans="12:13" x14ac:dyDescent="0.3">
      <c r="L1947" s="71"/>
      <c r="M1947" s="71"/>
    </row>
  </sheetData>
  <mergeCells count="16">
    <mergeCell ref="AP1:AV1"/>
    <mergeCell ref="AL2:AN2"/>
    <mergeCell ref="AQ2:AS2"/>
    <mergeCell ref="AT2:AV2"/>
    <mergeCell ref="N1:Q1"/>
    <mergeCell ref="W1:X2"/>
    <mergeCell ref="Y1:AB1"/>
    <mergeCell ref="AC1:AC3"/>
    <mergeCell ref="AD1:AJ1"/>
    <mergeCell ref="AW2:AX2"/>
    <mergeCell ref="Y3:AB3"/>
    <mergeCell ref="F2:I2"/>
    <mergeCell ref="N2:Q2"/>
    <mergeCell ref="R2:S2"/>
    <mergeCell ref="AE2:AG2"/>
    <mergeCell ref="AH2:A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drawden</cp:lastModifiedBy>
  <dcterms:created xsi:type="dcterms:W3CDTF">2015-04-23T12:45:32Z</dcterms:created>
  <dcterms:modified xsi:type="dcterms:W3CDTF">2016-11-19T04:29:44Z</dcterms:modified>
</cp:coreProperties>
</file>