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18 Predictions\Weekly Predictions\Week 12\"/>
    </mc:Choice>
  </mc:AlternateContent>
  <xr:revisionPtr revIDLastSave="0" documentId="13_ncr:1_{1875824F-B8A4-4E0A-8474-DA7E7844F3ED}" xr6:coauthVersionLast="33" xr6:coauthVersionMax="33" xr10:uidLastSave="{00000000-0000-0000-0000-000000000000}"/>
  <bookViews>
    <workbookView xWindow="0" yWindow="0" windowWidth="23040" windowHeight="9075" tabRatio="973" xr2:uid="{466AE22F-6BA7-46F9-A4BD-4601CD15F670}"/>
  </bookViews>
  <sheets>
    <sheet name="All" sheetId="1" r:id="rId1"/>
  </sheets>
  <externalReferences>
    <externalReference r:id="rId2"/>
  </externalReferences>
  <definedNames>
    <definedName name="_xlnm._FilterDatabase" localSheetId="0" hidden="1">All!$A$3:$AP$83</definedName>
  </definedNames>
  <calcPr calcId="179017"/>
</workbook>
</file>

<file path=xl/calcChain.xml><?xml version="1.0" encoding="utf-8"?>
<calcChain xmlns="http://schemas.openxmlformats.org/spreadsheetml/2006/main">
  <c r="AO88" i="1" l="1"/>
  <c r="AF88" i="1"/>
  <c r="AE88" i="1"/>
  <c r="AD88" i="1"/>
  <c r="AB88" i="1"/>
  <c r="AA88" i="1"/>
  <c r="Z88" i="1"/>
  <c r="Y88" i="1"/>
  <c r="X88" i="1"/>
  <c r="W88" i="1"/>
  <c r="V88" i="1"/>
  <c r="K88" i="1"/>
  <c r="G88" i="1"/>
  <c r="F88" i="1"/>
  <c r="E88" i="1"/>
  <c r="D88" i="1"/>
  <c r="C88" i="1"/>
  <c r="B88" i="1"/>
  <c r="A88" i="1"/>
  <c r="AO87" i="1" l="1"/>
  <c r="AF87" i="1"/>
  <c r="AE87" i="1"/>
  <c r="AD87" i="1"/>
  <c r="AB87" i="1"/>
  <c r="AA87" i="1"/>
  <c r="Z87" i="1"/>
  <c r="Y87" i="1"/>
  <c r="X87" i="1"/>
  <c r="W87" i="1"/>
  <c r="V87" i="1"/>
  <c r="K87" i="1"/>
  <c r="G87" i="1"/>
  <c r="F87" i="1"/>
  <c r="E87" i="1"/>
  <c r="D87" i="1"/>
  <c r="C87" i="1"/>
  <c r="B87" i="1"/>
  <c r="A87" i="1"/>
  <c r="AP84" i="1"/>
  <c r="AO84" i="1"/>
  <c r="AN84" i="1"/>
  <c r="AM84" i="1"/>
  <c r="AL84" i="1"/>
  <c r="AK84" i="1"/>
  <c r="AJ84" i="1"/>
  <c r="AI84" i="1"/>
  <c r="AH84" i="1"/>
  <c r="AF84" i="1"/>
  <c r="AE84" i="1"/>
  <c r="AD84" i="1"/>
  <c r="AB84" i="1"/>
  <c r="AA84" i="1"/>
  <c r="Z84" i="1"/>
  <c r="Y84" i="1"/>
  <c r="X84" i="1"/>
  <c r="W84" i="1"/>
  <c r="V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O112" i="1" l="1"/>
  <c r="AF112" i="1"/>
  <c r="AE112" i="1"/>
  <c r="AD112" i="1"/>
  <c r="AB112" i="1"/>
  <c r="AA112" i="1"/>
  <c r="Z112" i="1"/>
  <c r="Y112" i="1"/>
  <c r="X112" i="1"/>
  <c r="W112" i="1"/>
  <c r="V112" i="1"/>
  <c r="P112" i="1"/>
  <c r="O112" i="1"/>
  <c r="G112" i="1"/>
  <c r="F112" i="1"/>
  <c r="A112" i="1"/>
  <c r="AO111" i="1"/>
  <c r="AF111" i="1"/>
  <c r="AE111" i="1"/>
  <c r="AD111" i="1"/>
  <c r="AB111" i="1"/>
  <c r="AA111" i="1"/>
  <c r="Z111" i="1"/>
  <c r="Y111" i="1"/>
  <c r="X111" i="1"/>
  <c r="W111" i="1"/>
  <c r="V111" i="1"/>
  <c r="P111" i="1"/>
  <c r="O111" i="1"/>
  <c r="G111" i="1"/>
  <c r="F111" i="1"/>
  <c r="A111" i="1"/>
  <c r="AO110" i="1"/>
  <c r="AF110" i="1"/>
  <c r="AE110" i="1"/>
  <c r="AD110" i="1"/>
  <c r="AB110" i="1"/>
  <c r="AA110" i="1"/>
  <c r="Z110" i="1"/>
  <c r="Y110" i="1"/>
  <c r="X110" i="1"/>
  <c r="W110" i="1"/>
  <c r="V110" i="1"/>
  <c r="P110" i="1"/>
  <c r="O110" i="1"/>
  <c r="G110" i="1"/>
  <c r="F110" i="1"/>
  <c r="A110" i="1"/>
  <c r="AO109" i="1"/>
  <c r="AF109" i="1"/>
  <c r="AE109" i="1"/>
  <c r="AD109" i="1"/>
  <c r="AB109" i="1"/>
  <c r="AA109" i="1"/>
  <c r="Z109" i="1"/>
  <c r="Y109" i="1"/>
  <c r="X109" i="1"/>
  <c r="W109" i="1"/>
  <c r="V109" i="1"/>
  <c r="P109" i="1"/>
  <c r="O109" i="1"/>
  <c r="G109" i="1"/>
  <c r="F109" i="1"/>
  <c r="A109" i="1"/>
  <c r="AO108" i="1"/>
  <c r="AF108" i="1"/>
  <c r="AE108" i="1"/>
  <c r="AD108" i="1"/>
  <c r="AB108" i="1"/>
  <c r="AA108" i="1"/>
  <c r="Z108" i="1"/>
  <c r="Y108" i="1"/>
  <c r="X108" i="1"/>
  <c r="W108" i="1"/>
  <c r="V108" i="1"/>
  <c r="P108" i="1"/>
  <c r="O108" i="1"/>
  <c r="G108" i="1"/>
  <c r="F108" i="1"/>
  <c r="A108" i="1"/>
  <c r="P107" i="1"/>
  <c r="O107" i="1"/>
  <c r="G107" i="1"/>
  <c r="F107" i="1"/>
  <c r="A107" i="1"/>
  <c r="P106" i="1"/>
  <c r="O106" i="1"/>
  <c r="F106" i="1"/>
  <c r="AP105" i="1"/>
  <c r="AO105" i="1"/>
  <c r="AN105" i="1"/>
  <c r="AM105" i="1"/>
  <c r="AL105" i="1"/>
  <c r="AK105" i="1"/>
  <c r="AJ105" i="1"/>
  <c r="AI105" i="1"/>
  <c r="AH105" i="1"/>
  <c r="AF105" i="1"/>
  <c r="AE105" i="1"/>
  <c r="AD105" i="1"/>
  <c r="AB105" i="1"/>
  <c r="AA105" i="1"/>
  <c r="Z105" i="1"/>
  <c r="Y105" i="1"/>
  <c r="X105" i="1"/>
  <c r="W105" i="1"/>
  <c r="V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106" i="1" s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B103" i="1"/>
  <c r="AA103" i="1"/>
  <c r="Z103" i="1"/>
  <c r="Y103" i="1"/>
  <c r="X103" i="1"/>
  <c r="W103" i="1"/>
  <c r="V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B102" i="1"/>
  <c r="AA102" i="1"/>
  <c r="Z102" i="1"/>
  <c r="Y102" i="1"/>
  <c r="X102" i="1"/>
  <c r="W102" i="1"/>
  <c r="V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P101" i="1"/>
  <c r="AO101" i="1"/>
  <c r="AN101" i="1"/>
  <c r="AM101" i="1"/>
  <c r="AL101" i="1"/>
  <c r="AK101" i="1"/>
  <c r="AJ101" i="1"/>
  <c r="AI101" i="1"/>
  <c r="AH101" i="1"/>
  <c r="AF101" i="1"/>
  <c r="AE101" i="1"/>
  <c r="AD101" i="1"/>
  <c r="AB101" i="1"/>
  <c r="AA101" i="1"/>
  <c r="Z101" i="1"/>
  <c r="Y101" i="1"/>
  <c r="X101" i="1"/>
  <c r="W101" i="1"/>
  <c r="V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P98" i="1"/>
  <c r="AO98" i="1"/>
  <c r="AN98" i="1"/>
  <c r="AM98" i="1"/>
  <c r="AL98" i="1"/>
  <c r="AK98" i="1"/>
  <c r="AJ98" i="1"/>
  <c r="AI98" i="1"/>
  <c r="AH98" i="1"/>
  <c r="AF98" i="1"/>
  <c r="AE98" i="1"/>
  <c r="AD98" i="1"/>
  <c r="AB98" i="1"/>
  <c r="AA98" i="1"/>
  <c r="Z98" i="1"/>
  <c r="Y98" i="1"/>
  <c r="X98" i="1"/>
  <c r="W98" i="1"/>
  <c r="V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P97" i="1"/>
  <c r="AO97" i="1"/>
  <c r="AN97" i="1"/>
  <c r="AM97" i="1"/>
  <c r="AL97" i="1"/>
  <c r="AK97" i="1"/>
  <c r="AJ97" i="1"/>
  <c r="AI97" i="1"/>
  <c r="AH97" i="1"/>
  <c r="AF97" i="1"/>
  <c r="AE97" i="1"/>
  <c r="AD97" i="1"/>
  <c r="AB97" i="1"/>
  <c r="AA97" i="1"/>
  <c r="Z97" i="1"/>
  <c r="Y97" i="1"/>
  <c r="X97" i="1"/>
  <c r="W97" i="1"/>
  <c r="V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P96" i="1"/>
  <c r="AO96" i="1"/>
  <c r="AN96" i="1"/>
  <c r="AM96" i="1"/>
  <c r="AL96" i="1"/>
  <c r="AK96" i="1"/>
  <c r="AJ96" i="1"/>
  <c r="AI96" i="1"/>
  <c r="AH96" i="1"/>
  <c r="AF96" i="1"/>
  <c r="AE96" i="1"/>
  <c r="AD96" i="1"/>
  <c r="AB96" i="1"/>
  <c r="AA96" i="1"/>
  <c r="Z96" i="1"/>
  <c r="Y96" i="1"/>
  <c r="X96" i="1"/>
  <c r="W96" i="1"/>
  <c r="V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P95" i="1"/>
  <c r="AO95" i="1"/>
  <c r="AN95" i="1"/>
  <c r="AM95" i="1"/>
  <c r="AL95" i="1"/>
  <c r="AK95" i="1"/>
  <c r="AJ95" i="1"/>
  <c r="AI95" i="1"/>
  <c r="AH95" i="1"/>
  <c r="AF95" i="1"/>
  <c r="AE95" i="1"/>
  <c r="AD95" i="1"/>
  <c r="AB95" i="1"/>
  <c r="AA95" i="1"/>
  <c r="Z95" i="1"/>
  <c r="Y95" i="1"/>
  <c r="X95" i="1"/>
  <c r="W95" i="1"/>
  <c r="V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P94" i="1"/>
  <c r="AO94" i="1"/>
  <c r="AN94" i="1"/>
  <c r="AM94" i="1"/>
  <c r="AL94" i="1"/>
  <c r="AK94" i="1"/>
  <c r="AJ94" i="1"/>
  <c r="AI94" i="1"/>
  <c r="AH94" i="1"/>
  <c r="AF94" i="1"/>
  <c r="AE94" i="1"/>
  <c r="AD94" i="1"/>
  <c r="AB94" i="1"/>
  <c r="AA94" i="1"/>
  <c r="Z94" i="1"/>
  <c r="Y94" i="1"/>
  <c r="X94" i="1"/>
  <c r="W94" i="1"/>
  <c r="V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P93" i="1"/>
  <c r="AO93" i="1"/>
  <c r="AN93" i="1"/>
  <c r="AM93" i="1"/>
  <c r="AL93" i="1"/>
  <c r="AK93" i="1"/>
  <c r="AJ93" i="1"/>
  <c r="AI93" i="1"/>
  <c r="AH93" i="1"/>
  <c r="AF93" i="1"/>
  <c r="AE93" i="1"/>
  <c r="AD93" i="1"/>
  <c r="AB93" i="1"/>
  <c r="AA93" i="1"/>
  <c r="Z93" i="1"/>
  <c r="Y93" i="1"/>
  <c r="X93" i="1"/>
  <c r="W93" i="1"/>
  <c r="V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P92" i="1"/>
  <c r="AO92" i="1"/>
  <c r="AN92" i="1"/>
  <c r="AM92" i="1"/>
  <c r="AL92" i="1"/>
  <c r="AK92" i="1"/>
  <c r="AJ92" i="1"/>
  <c r="AI92" i="1"/>
  <c r="AH92" i="1"/>
  <c r="AF92" i="1"/>
  <c r="AE92" i="1"/>
  <c r="AD92" i="1"/>
  <c r="AB92" i="1"/>
  <c r="AA92" i="1"/>
  <c r="Z92" i="1"/>
  <c r="Y92" i="1"/>
  <c r="X92" i="1"/>
  <c r="W92" i="1"/>
  <c r="V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P91" i="1"/>
  <c r="AO91" i="1"/>
  <c r="AN91" i="1"/>
  <c r="AM91" i="1"/>
  <c r="AL91" i="1"/>
  <c r="AK91" i="1"/>
  <c r="AJ91" i="1"/>
  <c r="AI91" i="1"/>
  <c r="AH91" i="1"/>
  <c r="AF91" i="1"/>
  <c r="AE91" i="1"/>
  <c r="AD91" i="1"/>
  <c r="AB91" i="1"/>
  <c r="AA91" i="1"/>
  <c r="Z91" i="1"/>
  <c r="Y91" i="1"/>
  <c r="X91" i="1"/>
  <c r="W91" i="1"/>
  <c r="V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P83" i="1" l="1"/>
  <c r="AO83" i="1"/>
  <c r="AN83" i="1"/>
  <c r="AM83" i="1"/>
  <c r="AL83" i="1"/>
  <c r="AK83" i="1"/>
  <c r="AJ83" i="1"/>
  <c r="AI83" i="1"/>
  <c r="AH83" i="1"/>
  <c r="AF83" i="1"/>
  <c r="AE83" i="1"/>
  <c r="AD83" i="1"/>
  <c r="AB83" i="1"/>
  <c r="AA83" i="1"/>
  <c r="Z83" i="1"/>
  <c r="Y83" i="1"/>
  <c r="X83" i="1"/>
  <c r="W83" i="1"/>
  <c r="V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P82" i="1"/>
  <c r="AO82" i="1"/>
  <c r="AN82" i="1"/>
  <c r="AM82" i="1"/>
  <c r="AL82" i="1"/>
  <c r="AK82" i="1"/>
  <c r="AJ82" i="1"/>
  <c r="AI82" i="1"/>
  <c r="AH82" i="1"/>
  <c r="AF82" i="1"/>
  <c r="AE82" i="1"/>
  <c r="AD82" i="1"/>
  <c r="AB82" i="1"/>
  <c r="AA82" i="1"/>
  <c r="Z82" i="1"/>
  <c r="Y82" i="1"/>
  <c r="X82" i="1"/>
  <c r="W82" i="1"/>
  <c r="V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P81" i="1"/>
  <c r="AO81" i="1"/>
  <c r="AN81" i="1"/>
  <c r="AM81" i="1"/>
  <c r="AL81" i="1"/>
  <c r="AK81" i="1"/>
  <c r="AJ81" i="1"/>
  <c r="AI81" i="1"/>
  <c r="AH81" i="1"/>
  <c r="AF81" i="1"/>
  <c r="AE81" i="1"/>
  <c r="AD81" i="1"/>
  <c r="AB81" i="1"/>
  <c r="AA81" i="1"/>
  <c r="Z81" i="1"/>
  <c r="Y81" i="1"/>
  <c r="X81" i="1"/>
  <c r="W81" i="1"/>
  <c r="V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P80" i="1"/>
  <c r="AO80" i="1"/>
  <c r="AN80" i="1"/>
  <c r="AM80" i="1"/>
  <c r="AL80" i="1"/>
  <c r="AK80" i="1"/>
  <c r="AJ80" i="1"/>
  <c r="AI80" i="1"/>
  <c r="AH80" i="1"/>
  <c r="AF80" i="1"/>
  <c r="AE80" i="1"/>
  <c r="AD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P79" i="1"/>
  <c r="AO79" i="1"/>
  <c r="AN79" i="1"/>
  <c r="AM79" i="1"/>
  <c r="AL79" i="1"/>
  <c r="AK79" i="1"/>
  <c r="AJ79" i="1"/>
  <c r="AI79" i="1"/>
  <c r="AH79" i="1"/>
  <c r="AF79" i="1"/>
  <c r="AE79" i="1"/>
  <c r="AD79" i="1"/>
  <c r="AB79" i="1"/>
  <c r="AA79" i="1"/>
  <c r="Z79" i="1"/>
  <c r="Y79" i="1"/>
  <c r="X79" i="1"/>
  <c r="W79" i="1"/>
  <c r="V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P78" i="1"/>
  <c r="AO78" i="1"/>
  <c r="AN78" i="1"/>
  <c r="AM78" i="1"/>
  <c r="AL78" i="1"/>
  <c r="AK78" i="1"/>
  <c r="AJ78" i="1"/>
  <c r="AI78" i="1"/>
  <c r="AH78" i="1"/>
  <c r="AF78" i="1"/>
  <c r="AE78" i="1"/>
  <c r="AD78" i="1"/>
  <c r="AB78" i="1"/>
  <c r="AA78" i="1"/>
  <c r="Z78" i="1"/>
  <c r="Y78" i="1"/>
  <c r="X78" i="1"/>
  <c r="W78" i="1"/>
  <c r="V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P77" i="1"/>
  <c r="AO77" i="1"/>
  <c r="AN77" i="1"/>
  <c r="AM77" i="1"/>
  <c r="AL77" i="1"/>
  <c r="AK77" i="1"/>
  <c r="AJ77" i="1"/>
  <c r="AI77" i="1"/>
  <c r="AH77" i="1"/>
  <c r="AF77" i="1"/>
  <c r="AE77" i="1"/>
  <c r="AD77" i="1"/>
  <c r="AB77" i="1"/>
  <c r="AA77" i="1"/>
  <c r="Z77" i="1"/>
  <c r="Y77" i="1"/>
  <c r="X77" i="1"/>
  <c r="W77" i="1"/>
  <c r="V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P76" i="1"/>
  <c r="AO76" i="1"/>
  <c r="AN76" i="1"/>
  <c r="AM76" i="1"/>
  <c r="AL76" i="1"/>
  <c r="AK76" i="1"/>
  <c r="AJ76" i="1"/>
  <c r="AI76" i="1"/>
  <c r="AH76" i="1"/>
  <c r="AF76" i="1"/>
  <c r="AE76" i="1"/>
  <c r="AD76" i="1"/>
  <c r="AB76" i="1"/>
  <c r="AA76" i="1"/>
  <c r="Z76" i="1"/>
  <c r="Y76" i="1"/>
  <c r="X76" i="1"/>
  <c r="W76" i="1"/>
  <c r="V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P75" i="1"/>
  <c r="AO75" i="1"/>
  <c r="AN75" i="1"/>
  <c r="AM75" i="1"/>
  <c r="AL75" i="1"/>
  <c r="AK75" i="1"/>
  <c r="AJ75" i="1"/>
  <c r="AI75" i="1"/>
  <c r="AH75" i="1"/>
  <c r="AF75" i="1"/>
  <c r="AE75" i="1"/>
  <c r="AD75" i="1"/>
  <c r="AB75" i="1"/>
  <c r="AA75" i="1"/>
  <c r="Z75" i="1"/>
  <c r="Y75" i="1"/>
  <c r="X75" i="1"/>
  <c r="W75" i="1"/>
  <c r="V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P74" i="1"/>
  <c r="AO74" i="1"/>
  <c r="AN74" i="1"/>
  <c r="AM74" i="1"/>
  <c r="AL74" i="1"/>
  <c r="AK74" i="1"/>
  <c r="AJ74" i="1"/>
  <c r="AI74" i="1"/>
  <c r="AH74" i="1"/>
  <c r="AF74" i="1"/>
  <c r="AE74" i="1"/>
  <c r="AD74" i="1"/>
  <c r="AB74" i="1"/>
  <c r="AA74" i="1"/>
  <c r="Z74" i="1"/>
  <c r="Y74" i="1"/>
  <c r="X74" i="1"/>
  <c r="W74" i="1"/>
  <c r="V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P72" i="1"/>
  <c r="AO72" i="1"/>
  <c r="AN72" i="1"/>
  <c r="AM72" i="1"/>
  <c r="AL72" i="1"/>
  <c r="AK72" i="1"/>
  <c r="AJ72" i="1"/>
  <c r="AI72" i="1"/>
  <c r="AH72" i="1"/>
  <c r="AF72" i="1"/>
  <c r="AE72" i="1"/>
  <c r="AD72" i="1"/>
  <c r="AB72" i="1"/>
  <c r="AA72" i="1"/>
  <c r="Z72" i="1"/>
  <c r="Y72" i="1"/>
  <c r="X72" i="1"/>
  <c r="W72" i="1"/>
  <c r="V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P71" i="1"/>
  <c r="AO71" i="1"/>
  <c r="AN71" i="1"/>
  <c r="AM71" i="1"/>
  <c r="AL71" i="1"/>
  <c r="AK71" i="1"/>
  <c r="AJ71" i="1"/>
  <c r="AI71" i="1"/>
  <c r="AH71" i="1"/>
  <c r="AF71" i="1"/>
  <c r="AE71" i="1"/>
  <c r="AD71" i="1"/>
  <c r="AB71" i="1"/>
  <c r="AA71" i="1"/>
  <c r="Z71" i="1"/>
  <c r="Y71" i="1"/>
  <c r="X71" i="1"/>
  <c r="W71" i="1"/>
  <c r="V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P70" i="1"/>
  <c r="AO70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P69" i="1"/>
  <c r="AO69" i="1"/>
  <c r="AN69" i="1"/>
  <c r="AM69" i="1"/>
  <c r="AL69" i="1"/>
  <c r="AK69" i="1"/>
  <c r="AJ69" i="1"/>
  <c r="AI69" i="1"/>
  <c r="AH69" i="1"/>
  <c r="AF69" i="1"/>
  <c r="AE69" i="1"/>
  <c r="AD69" i="1"/>
  <c r="AB69" i="1"/>
  <c r="AA69" i="1"/>
  <c r="Z69" i="1"/>
  <c r="Y69" i="1"/>
  <c r="X69" i="1"/>
  <c r="W69" i="1"/>
  <c r="V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P68" i="1"/>
  <c r="AO68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P66" i="1"/>
  <c r="AO66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P65" i="1"/>
  <c r="AO65" i="1"/>
  <c r="AN65" i="1"/>
  <c r="AM65" i="1"/>
  <c r="AL65" i="1"/>
  <c r="AK65" i="1"/>
  <c r="AJ65" i="1"/>
  <c r="AI65" i="1"/>
  <c r="AH65" i="1"/>
  <c r="AF65" i="1"/>
  <c r="AE65" i="1"/>
  <c r="AD65" i="1"/>
  <c r="AB65" i="1"/>
  <c r="AA65" i="1"/>
  <c r="Z65" i="1"/>
  <c r="Y65" i="1"/>
  <c r="X65" i="1"/>
  <c r="W65" i="1"/>
  <c r="V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P64" i="1"/>
  <c r="AO64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Y64" i="1"/>
  <c r="X64" i="1"/>
  <c r="W64" i="1"/>
  <c r="V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P58" i="1"/>
  <c r="AO58" i="1"/>
  <c r="AN58" i="1"/>
  <c r="AM58" i="1"/>
  <c r="AL58" i="1"/>
  <c r="AK58" i="1"/>
  <c r="AJ58" i="1"/>
  <c r="AI58" i="1"/>
  <c r="AH58" i="1"/>
  <c r="AF58" i="1"/>
  <c r="AE58" i="1"/>
  <c r="AD58" i="1"/>
  <c r="AB58" i="1"/>
  <c r="AA58" i="1"/>
  <c r="Z58" i="1"/>
  <c r="Y58" i="1"/>
  <c r="X58" i="1"/>
  <c r="W58" i="1"/>
  <c r="V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P57" i="1"/>
  <c r="AO57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P55" i="1"/>
  <c r="AO55" i="1"/>
  <c r="AN55" i="1"/>
  <c r="AM55" i="1"/>
  <c r="AL55" i="1"/>
  <c r="AK55" i="1"/>
  <c r="AJ55" i="1"/>
  <c r="AI55" i="1"/>
  <c r="AH55" i="1"/>
  <c r="AF55" i="1"/>
  <c r="AE55" i="1"/>
  <c r="AD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P53" i="1"/>
  <c r="AO53" i="1"/>
  <c r="AN53" i="1"/>
  <c r="AM53" i="1"/>
  <c r="AL53" i="1"/>
  <c r="AK53" i="1"/>
  <c r="AJ53" i="1"/>
  <c r="AI53" i="1"/>
  <c r="AH53" i="1"/>
  <c r="AF53" i="1"/>
  <c r="AE53" i="1"/>
  <c r="AD53" i="1"/>
  <c r="AB53" i="1"/>
  <c r="AA53" i="1"/>
  <c r="Z53" i="1"/>
  <c r="Y53" i="1"/>
  <c r="X53" i="1"/>
  <c r="W53" i="1"/>
  <c r="V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P44" i="1"/>
  <c r="AO44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P41" i="1"/>
  <c r="AO41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B33" i="1"/>
  <c r="AA33" i="1"/>
  <c r="Z33" i="1"/>
  <c r="Y33" i="1"/>
  <c r="X33" i="1"/>
  <c r="W33" i="1"/>
  <c r="V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P14" i="1"/>
  <c r="AO14" i="1"/>
  <c r="AN14" i="1"/>
  <c r="AM14" i="1"/>
  <c r="AL14" i="1"/>
  <c r="AK14" i="1"/>
  <c r="AJ14" i="1"/>
  <c r="AI14" i="1"/>
  <c r="AH14" i="1"/>
  <c r="AF14" i="1"/>
  <c r="AE14" i="1"/>
  <c r="AD14" i="1"/>
  <c r="AB14" i="1"/>
  <c r="AA14" i="1"/>
  <c r="Z14" i="1"/>
  <c r="Y14" i="1"/>
  <c r="X14" i="1"/>
  <c r="W14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P13" i="1"/>
  <c r="AO13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P9" i="1"/>
  <c r="AO9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P7" i="1"/>
  <c r="AO7" i="1"/>
  <c r="AN7" i="1"/>
  <c r="AM7" i="1"/>
  <c r="AL7" i="1"/>
  <c r="AK7" i="1"/>
  <c r="AJ7" i="1"/>
  <c r="AI7" i="1"/>
  <c r="AH7" i="1"/>
  <c r="AF7" i="1"/>
  <c r="AE7" i="1"/>
  <c r="AD7" i="1"/>
  <c r="AB7" i="1"/>
  <c r="AA7" i="1"/>
  <c r="Z7" i="1"/>
  <c r="Y7" i="1"/>
  <c r="X7" i="1"/>
  <c r="W7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P4" i="1"/>
  <c r="AO4" i="1"/>
  <c r="AN4" i="1"/>
  <c r="AM4" i="1"/>
  <c r="AL4" i="1"/>
  <c r="AK4" i="1"/>
  <c r="AJ4" i="1"/>
  <c r="AI4" i="1"/>
  <c r="AH4" i="1"/>
  <c r="AF4" i="1"/>
  <c r="AE4" i="1"/>
  <c r="AD4" i="1"/>
  <c r="AB4" i="1"/>
  <c r="AA4" i="1"/>
  <c r="Z4" i="1"/>
  <c r="Y4" i="1"/>
  <c r="X4" i="1"/>
  <c r="W4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<sst xmlns="http://schemas.openxmlformats.org/spreadsheetml/2006/main" count="49" uniqueCount="29">
  <si>
    <t>Over / Under</t>
  </si>
  <si>
    <t>2017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</si>
  <si>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</si>
  <si>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</si>
  <si>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</si>
  <si>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</si>
  <si>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</si>
  <si>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</si>
  <si>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</si>
  <si>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</si>
  <si>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</si>
  <si>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</si>
  <si>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</si>
  <si>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</si>
  <si>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</si>
  <si>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</si>
  <si>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</si>
  <si>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</si>
  <si>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</si>
  <si>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</si>
  <si>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</si>
  <si>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</si>
  <si>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</si>
  <si>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</si>
  <si>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</si>
  <si>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</si>
  <si>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13 Yrs vs Opp ATS</t>
  </si>
  <si>
    <t>NFL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</si>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</sst>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3">
    <xf numFmtId="0" fontId="0" fillId="0" borderId="0" xfId="0"/>
    <xf numFmtId="41" fontId="3" fillId="0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right"/>
    </xf>
    <xf numFmtId="166" fontId="6" fillId="0" borderId="2" xfId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6" fillId="0" borderId="4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right"/>
    </xf>
    <xf numFmtId="166" fontId="6" fillId="0" borderId="5" xfId="1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166" fontId="7" fillId="0" borderId="9" xfId="1" applyNumberFormat="1" applyFont="1" applyFill="1" applyBorder="1" applyAlignment="1">
      <alignment horizontal="center" vertical="center" wrapText="1"/>
    </xf>
    <xf numFmtId="166" fontId="7" fillId="0" borderId="11" xfId="1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/>
    </xf>
    <xf numFmtId="164" fontId="10" fillId="0" borderId="8" xfId="3" applyNumberFormat="1" applyFont="1" applyFill="1" applyBorder="1" applyAlignment="1">
      <alignment horizontal="center"/>
    </xf>
    <xf numFmtId="165" fontId="10" fillId="0" borderId="3" xfId="3" applyNumberFormat="1" applyFont="1" applyFill="1" applyBorder="1" applyAlignment="1">
      <alignment horizontal="center"/>
    </xf>
    <xf numFmtId="41" fontId="10" fillId="0" borderId="2" xfId="5" applyNumberFormat="1" applyFont="1" applyFill="1" applyBorder="1" applyAlignment="1">
      <alignment horizontal="center"/>
    </xf>
    <xf numFmtId="41" fontId="10" fillId="0" borderId="2" xfId="3" applyNumberFormat="1" applyFont="1" applyFill="1" applyBorder="1" applyAlignment="1">
      <alignment horizontal="center"/>
    </xf>
    <xf numFmtId="41" fontId="10" fillId="0" borderId="3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right"/>
    </xf>
    <xf numFmtId="168" fontId="10" fillId="0" borderId="2" xfId="5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/>
    </xf>
    <xf numFmtId="0" fontId="10" fillId="0" borderId="3" xfId="3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/>
    </xf>
    <xf numFmtId="0" fontId="10" fillId="0" borderId="2" xfId="5" applyNumberFormat="1" applyFont="1" applyFill="1" applyBorder="1" applyAlignment="1">
      <alignment horizontal="center"/>
    </xf>
    <xf numFmtId="41" fontId="10" fillId="0" borderId="8" xfId="5" applyNumberFormat="1" applyFont="1" applyFill="1" applyBorder="1" applyAlignment="1">
      <alignment horizontal="center"/>
    </xf>
    <xf numFmtId="1" fontId="10" fillId="0" borderId="3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/>
    </xf>
    <xf numFmtId="1" fontId="10" fillId="0" borderId="3" xfId="5" applyNumberFormat="1" applyFont="1" applyFill="1" applyBorder="1" applyAlignment="1">
      <alignment horizontal="center"/>
    </xf>
    <xf numFmtId="1" fontId="10" fillId="0" borderId="0" xfId="5" applyNumberFormat="1" applyFont="1" applyFill="1" applyBorder="1" applyAlignment="1">
      <alignment horizontal="center"/>
    </xf>
    <xf numFmtId="1" fontId="10" fillId="0" borderId="2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center"/>
    </xf>
    <xf numFmtId="168" fontId="10" fillId="0" borderId="2" xfId="5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1" fontId="10" fillId="0" borderId="8" xfId="3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43" fontId="10" fillId="0" borderId="8" xfId="1" applyFont="1" applyFill="1" applyBorder="1" applyAlignment="1">
      <alignment horizontal="center"/>
    </xf>
    <xf numFmtId="0" fontId="9" fillId="0" borderId="0" xfId="0" applyFont="1" applyBorder="1"/>
    <xf numFmtId="0" fontId="6" fillId="0" borderId="4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164" fontId="3" fillId="0" borderId="8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41" fontId="3" fillId="0" borderId="2" xfId="6" applyNumberFormat="1" applyFont="1" applyFill="1" applyBorder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6" applyNumberFormat="1" applyFont="1" applyFill="1" applyBorder="1" applyAlignment="1">
      <alignment horizontal="center"/>
    </xf>
    <xf numFmtId="168" fontId="3" fillId="0" borderId="3" xfId="6" applyNumberFormat="1" applyFont="1" applyFill="1" applyBorder="1" applyAlignment="1">
      <alignment horizontal="right"/>
    </xf>
    <xf numFmtId="168" fontId="3" fillId="0" borderId="2" xfId="6" applyNumberFormat="1" applyFont="1" applyFill="1" applyBorder="1" applyAlignment="1">
      <alignment horizontal="right"/>
    </xf>
    <xf numFmtId="0" fontId="3" fillId="0" borderId="0" xfId="6" applyNumberFormat="1" applyFont="1" applyFill="1" applyBorder="1" applyAlignment="1">
      <alignment horizontal="center"/>
    </xf>
    <xf numFmtId="0" fontId="3" fillId="0" borderId="2" xfId="6" applyNumberFormat="1" applyFont="1" applyFill="1" applyBorder="1" applyAlignment="1">
      <alignment horizontal="center"/>
    </xf>
    <xf numFmtId="41" fontId="3" fillId="0" borderId="8" xfId="6" applyNumberFormat="1" applyFont="1" applyFill="1" applyBorder="1" applyAlignment="1">
      <alignment horizontal="center"/>
    </xf>
    <xf numFmtId="41" fontId="3" fillId="0" borderId="8" xfId="3" applyNumberFormat="1" applyFont="1" applyFill="1" applyBorder="1" applyAlignment="1">
      <alignment horizontal="center"/>
    </xf>
    <xf numFmtId="1" fontId="3" fillId="0" borderId="3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1" fontId="3" fillId="0" borderId="2" xfId="3" applyNumberFormat="1" applyFont="1" applyFill="1" applyBorder="1" applyAlignment="1">
      <alignment horizontal="center"/>
    </xf>
    <xf numFmtId="1" fontId="3" fillId="0" borderId="3" xfId="6" applyNumberFormat="1" applyFont="1" applyFill="1" applyBorder="1" applyAlignment="1">
      <alignment horizontal="center"/>
    </xf>
    <xf numFmtId="1" fontId="3" fillId="0" borderId="0" xfId="6" applyNumberFormat="1" applyFont="1" applyFill="1" applyBorder="1" applyAlignment="1">
      <alignment horizontal="center"/>
    </xf>
    <xf numFmtId="1" fontId="3" fillId="0" borderId="2" xfId="6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68" fontId="3" fillId="0" borderId="3" xfId="6" applyNumberFormat="1" applyFont="1" applyFill="1" applyBorder="1" applyAlignment="1">
      <alignment horizontal="center"/>
    </xf>
    <xf numFmtId="168" fontId="3" fillId="0" borderId="2" xfId="6" applyNumberFormat="1" applyFont="1" applyFill="1" applyBorder="1" applyAlignment="1">
      <alignment horizontal="center"/>
    </xf>
    <xf numFmtId="0" fontId="1" fillId="0" borderId="0" xfId="0" applyFont="1"/>
    <xf numFmtId="41" fontId="12" fillId="0" borderId="3" xfId="3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textRotation="180"/>
    </xf>
    <xf numFmtId="0" fontId="8" fillId="0" borderId="8" xfId="0" applyNumberFormat="1" applyFont="1" applyFill="1" applyBorder="1" applyAlignment="1">
      <alignment horizontal="center" textRotation="180"/>
    </xf>
    <xf numFmtId="0" fontId="8" fillId="0" borderId="10" xfId="0" applyNumberFormat="1" applyFont="1" applyFill="1" applyBorder="1" applyAlignment="1">
      <alignment horizontal="center" textRotation="180"/>
    </xf>
    <xf numFmtId="0" fontId="8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2" xfId="5" xr:uid="{00000000-0005-0000-0000-000001000000}"/>
    <cellStyle name="Comma 2 2" xfId="6" xr:uid="{859CA42E-087F-46D8-9376-85BA8DB8A462}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8%20Predictions/Prediction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842">
          <cell r="A842">
            <v>12</v>
          </cell>
          <cell r="B842" t="str">
            <v>Tues</v>
          </cell>
          <cell r="C842">
            <v>43417</v>
          </cell>
          <cell r="D842">
            <v>0.75</v>
          </cell>
          <cell r="E842" t="str">
            <v>ESPN2</v>
          </cell>
          <cell r="F842" t="str">
            <v>Western Michigan</v>
          </cell>
          <cell r="G842" t="str">
            <v>MAC</v>
          </cell>
          <cell r="H842" t="str">
            <v>Ball State</v>
          </cell>
          <cell r="I842" t="str">
            <v>MAC</v>
          </cell>
          <cell r="J842" t="str">
            <v>Western Michigan</v>
          </cell>
          <cell r="K842" t="str">
            <v>Ball State</v>
          </cell>
          <cell r="L842">
            <v>7.5</v>
          </cell>
          <cell r="M842">
            <v>55</v>
          </cell>
          <cell r="T842" t="str">
            <v>Western Michigan</v>
          </cell>
          <cell r="AL842" t="str">
            <v>WESTERN MICHIGAN</v>
          </cell>
          <cell r="AM842">
            <v>55</v>
          </cell>
          <cell r="AN842" t="str">
            <v>Ball State</v>
          </cell>
          <cell r="AO842">
            <v>3</v>
          </cell>
          <cell r="AQ842" t="str">
            <v>Western Michigan</v>
          </cell>
          <cell r="AR842">
            <v>2</v>
          </cell>
          <cell r="AS842">
            <v>4</v>
          </cell>
          <cell r="AT842">
            <v>0</v>
          </cell>
          <cell r="AU842">
            <v>2</v>
          </cell>
          <cell r="AV842">
            <v>8</v>
          </cell>
          <cell r="AW842">
            <v>0</v>
          </cell>
          <cell r="AY842">
            <v>6</v>
          </cell>
          <cell r="AZ842">
            <v>7</v>
          </cell>
          <cell r="BA842">
            <v>0</v>
          </cell>
          <cell r="BC842" t="str">
            <v>Ball State</v>
          </cell>
          <cell r="BD842">
            <v>1</v>
          </cell>
          <cell r="BE842">
            <v>3</v>
          </cell>
          <cell r="BF842">
            <v>0</v>
          </cell>
          <cell r="BG842">
            <v>3</v>
          </cell>
          <cell r="BH842">
            <v>7</v>
          </cell>
          <cell r="BI842">
            <v>0</v>
          </cell>
          <cell r="BJ842">
            <v>61.14</v>
          </cell>
          <cell r="BK842">
            <v>52.77</v>
          </cell>
        </row>
        <row r="843">
          <cell r="A843">
            <v>12</v>
          </cell>
          <cell r="B843" t="str">
            <v>Weds</v>
          </cell>
          <cell r="C843">
            <v>43418</v>
          </cell>
          <cell r="D843">
            <v>0.83333333333333337</v>
          </cell>
          <cell r="E843" t="str">
            <v>ESPNU</v>
          </cell>
          <cell r="F843" t="str">
            <v>Miami (OH)</v>
          </cell>
          <cell r="G843" t="str">
            <v>MAC</v>
          </cell>
          <cell r="H843" t="str">
            <v>Northern Illinois</v>
          </cell>
          <cell r="I843" t="str">
            <v>MAC</v>
          </cell>
          <cell r="J843" t="str">
            <v>Northern Illinois</v>
          </cell>
          <cell r="K843" t="str">
            <v>Miami (OH)</v>
          </cell>
          <cell r="L843">
            <v>6.5</v>
          </cell>
          <cell r="M843">
            <v>47</v>
          </cell>
          <cell r="T843" t="str">
            <v>Northern Illinois</v>
          </cell>
          <cell r="AL843" t="str">
            <v>DNP</v>
          </cell>
          <cell r="AN843">
            <v>0</v>
          </cell>
          <cell r="AQ843" t="str">
            <v>Miami (OH)</v>
          </cell>
          <cell r="AR843">
            <v>3</v>
          </cell>
          <cell r="AS843">
            <v>3</v>
          </cell>
          <cell r="AT843">
            <v>0</v>
          </cell>
          <cell r="AU843">
            <v>6</v>
          </cell>
          <cell r="AV843">
            <v>5</v>
          </cell>
          <cell r="AW843">
            <v>0</v>
          </cell>
          <cell r="AY843">
            <v>5</v>
          </cell>
          <cell r="AZ843">
            <v>2</v>
          </cell>
          <cell r="BA843">
            <v>0</v>
          </cell>
          <cell r="BC843" t="str">
            <v>Northern Illinois</v>
          </cell>
          <cell r="BD843">
            <v>1</v>
          </cell>
          <cell r="BE843">
            <v>3</v>
          </cell>
          <cell r="BF843">
            <v>0</v>
          </cell>
          <cell r="BG843">
            <v>5</v>
          </cell>
          <cell r="BH843">
            <v>6</v>
          </cell>
          <cell r="BI843">
            <v>0</v>
          </cell>
          <cell r="BJ843">
            <v>62.66</v>
          </cell>
          <cell r="BK843">
            <v>68.099999999999994</v>
          </cell>
        </row>
        <row r="844">
          <cell r="A844">
            <v>12</v>
          </cell>
          <cell r="B844" t="str">
            <v>Weds</v>
          </cell>
          <cell r="C844">
            <v>43418</v>
          </cell>
          <cell r="D844">
            <v>0.79166666666666663</v>
          </cell>
          <cell r="E844" t="str">
            <v>ESPN2</v>
          </cell>
          <cell r="F844" t="str">
            <v>Buffalo</v>
          </cell>
          <cell r="G844" t="str">
            <v>MAC</v>
          </cell>
          <cell r="H844" t="str">
            <v>Ohio</v>
          </cell>
          <cell r="I844" t="str">
            <v>MAC</v>
          </cell>
          <cell r="J844" t="str">
            <v>Ohio</v>
          </cell>
          <cell r="K844" t="str">
            <v>Buffalo</v>
          </cell>
          <cell r="L844">
            <v>2</v>
          </cell>
          <cell r="M844">
            <v>66</v>
          </cell>
          <cell r="T844" t="str">
            <v>Buffalo</v>
          </cell>
          <cell r="AL844" t="str">
            <v>BUFFALO</v>
          </cell>
          <cell r="AM844">
            <v>31</v>
          </cell>
          <cell r="AN844" t="str">
            <v>Ohio</v>
          </cell>
          <cell r="AO844">
            <v>24</v>
          </cell>
          <cell r="AQ844" t="str">
            <v>Buffalo</v>
          </cell>
          <cell r="AR844">
            <v>4</v>
          </cell>
          <cell r="AS844">
            <v>1</v>
          </cell>
          <cell r="AT844">
            <v>0</v>
          </cell>
          <cell r="AU844">
            <v>8</v>
          </cell>
          <cell r="AV844">
            <v>2</v>
          </cell>
          <cell r="AW844">
            <v>0</v>
          </cell>
          <cell r="AY844">
            <v>7</v>
          </cell>
          <cell r="AZ844">
            <v>6</v>
          </cell>
          <cell r="BA844">
            <v>0</v>
          </cell>
          <cell r="BC844" t="str">
            <v>Ohio</v>
          </cell>
          <cell r="BD844">
            <v>3</v>
          </cell>
          <cell r="BE844">
            <v>0</v>
          </cell>
          <cell r="BF844">
            <v>0</v>
          </cell>
          <cell r="BG844">
            <v>6</v>
          </cell>
          <cell r="BH844">
            <v>4</v>
          </cell>
          <cell r="BI844">
            <v>0</v>
          </cell>
          <cell r="BJ844">
            <v>68.27</v>
          </cell>
          <cell r="BK844">
            <v>69.58</v>
          </cell>
        </row>
        <row r="845">
          <cell r="A845">
            <v>12</v>
          </cell>
          <cell r="B845" t="str">
            <v>Thurs</v>
          </cell>
          <cell r="C845">
            <v>43419</v>
          </cell>
          <cell r="D845">
            <v>0.83333333333333337</v>
          </cell>
          <cell r="E845" t="str">
            <v>ESPN</v>
          </cell>
          <cell r="F845" t="str">
            <v>Tulane</v>
          </cell>
          <cell r="G845" t="str">
            <v>AAC</v>
          </cell>
          <cell r="H845" t="str">
            <v>Houston</v>
          </cell>
          <cell r="I845" t="str">
            <v>AAC</v>
          </cell>
          <cell r="J845" t="str">
            <v>Houston</v>
          </cell>
          <cell r="K845" t="str">
            <v>Tulane</v>
          </cell>
          <cell r="L845">
            <v>10</v>
          </cell>
          <cell r="M845">
            <v>68</v>
          </cell>
          <cell r="T845" t="str">
            <v>Houston</v>
          </cell>
          <cell r="AL845" t="str">
            <v>TULANE</v>
          </cell>
          <cell r="AM845">
            <v>20</v>
          </cell>
          <cell r="AN845" t="str">
            <v>Houston</v>
          </cell>
          <cell r="AO845">
            <v>17</v>
          </cell>
          <cell r="AQ845" t="str">
            <v>Tulane</v>
          </cell>
          <cell r="AR845">
            <v>2</v>
          </cell>
          <cell r="AS845">
            <v>4</v>
          </cell>
          <cell r="AT845">
            <v>0</v>
          </cell>
          <cell r="AU845">
            <v>4</v>
          </cell>
          <cell r="AV845">
            <v>6</v>
          </cell>
          <cell r="AW845">
            <v>0</v>
          </cell>
          <cell r="AY845">
            <v>4</v>
          </cell>
          <cell r="AZ845">
            <v>8</v>
          </cell>
          <cell r="BA845">
            <v>0</v>
          </cell>
          <cell r="BC845" t="str">
            <v>Houston</v>
          </cell>
          <cell r="BD845">
            <v>2</v>
          </cell>
          <cell r="BE845">
            <v>2</v>
          </cell>
          <cell r="BF845">
            <v>0</v>
          </cell>
          <cell r="BG845">
            <v>4</v>
          </cell>
          <cell r="BH845">
            <v>5</v>
          </cell>
          <cell r="BI845">
            <v>0</v>
          </cell>
          <cell r="BJ845">
            <v>67.52</v>
          </cell>
          <cell r="BK845">
            <v>72.569999999999993</v>
          </cell>
        </row>
        <row r="846">
          <cell r="A846">
            <v>12</v>
          </cell>
          <cell r="B846" t="str">
            <v>Thurs</v>
          </cell>
          <cell r="C846">
            <v>43419</v>
          </cell>
          <cell r="D846">
            <v>0.89583333333333337</v>
          </cell>
          <cell r="E846" t="str">
            <v>CBSSN</v>
          </cell>
          <cell r="F846" t="str">
            <v>Florida Atlantic</v>
          </cell>
          <cell r="G846" t="str">
            <v>CUSA</v>
          </cell>
          <cell r="H846" t="str">
            <v>North Texas</v>
          </cell>
          <cell r="I846" t="str">
            <v>CUSA</v>
          </cell>
          <cell r="J846" t="str">
            <v>North Texas</v>
          </cell>
          <cell r="K846" t="str">
            <v>Florida Atlantic</v>
          </cell>
          <cell r="L846">
            <v>3.5</v>
          </cell>
          <cell r="M846">
            <v>63</v>
          </cell>
          <cell r="T846" t="str">
            <v>North Texas</v>
          </cell>
          <cell r="AL846" t="str">
            <v>FLORIDA ATLANTIC</v>
          </cell>
          <cell r="AM846">
            <v>41</v>
          </cell>
          <cell r="AN846" t="str">
            <v>North Texas</v>
          </cell>
          <cell r="AO846">
            <v>17</v>
          </cell>
          <cell r="AQ846" t="str">
            <v>Florida Atlantic</v>
          </cell>
          <cell r="AR846">
            <v>1</v>
          </cell>
          <cell r="AS846">
            <v>5</v>
          </cell>
          <cell r="AT846">
            <v>0</v>
          </cell>
          <cell r="AU846">
            <v>2</v>
          </cell>
          <cell r="AV846">
            <v>8</v>
          </cell>
          <cell r="AW846">
            <v>0</v>
          </cell>
          <cell r="AY846">
            <v>6</v>
          </cell>
          <cell r="AZ846">
            <v>4</v>
          </cell>
          <cell r="BA846">
            <v>0</v>
          </cell>
          <cell r="BC846" t="str">
            <v>North Texas</v>
          </cell>
          <cell r="BD846">
            <v>2</v>
          </cell>
          <cell r="BE846">
            <v>2</v>
          </cell>
          <cell r="BF846">
            <v>0</v>
          </cell>
          <cell r="BG846">
            <v>3</v>
          </cell>
          <cell r="BH846">
            <v>6</v>
          </cell>
          <cell r="BI846">
            <v>0</v>
          </cell>
          <cell r="BJ846">
            <v>62.89</v>
          </cell>
          <cell r="BK846">
            <v>70.930000000000007</v>
          </cell>
        </row>
        <row r="847">
          <cell r="A847">
            <v>12</v>
          </cell>
          <cell r="B847" t="str">
            <v>Thurs</v>
          </cell>
          <cell r="C847">
            <v>43419</v>
          </cell>
          <cell r="D847">
            <v>0.75</v>
          </cell>
          <cell r="E847" t="str">
            <v>CBSSN</v>
          </cell>
          <cell r="F847" t="str">
            <v>Toledo</v>
          </cell>
          <cell r="G847" t="str">
            <v>MAC</v>
          </cell>
          <cell r="H847" t="str">
            <v>Kent State</v>
          </cell>
          <cell r="I847" t="str">
            <v>MAC</v>
          </cell>
          <cell r="J847" t="str">
            <v>Toledo</v>
          </cell>
          <cell r="K847" t="str">
            <v>Kent State</v>
          </cell>
          <cell r="L847">
            <v>13</v>
          </cell>
          <cell r="M847">
            <v>59.5</v>
          </cell>
          <cell r="T847" t="str">
            <v>Toledo</v>
          </cell>
          <cell r="AL847" t="str">
            <v>DNP</v>
          </cell>
          <cell r="AN847">
            <v>0</v>
          </cell>
          <cell r="AQ847" t="str">
            <v>Toledo</v>
          </cell>
          <cell r="AR847">
            <v>1</v>
          </cell>
          <cell r="AS847">
            <v>4</v>
          </cell>
          <cell r="AT847">
            <v>0</v>
          </cell>
          <cell r="AU847">
            <v>3</v>
          </cell>
          <cell r="AV847">
            <v>7</v>
          </cell>
          <cell r="AW847">
            <v>0</v>
          </cell>
          <cell r="AY847">
            <v>2</v>
          </cell>
          <cell r="AZ847">
            <v>2</v>
          </cell>
          <cell r="BA847">
            <v>0</v>
          </cell>
          <cell r="BC847" t="str">
            <v>Kent State</v>
          </cell>
          <cell r="BD847">
            <v>2</v>
          </cell>
          <cell r="BE847">
            <v>0</v>
          </cell>
          <cell r="BF847">
            <v>0</v>
          </cell>
          <cell r="BG847">
            <v>5</v>
          </cell>
          <cell r="BH847">
            <v>5</v>
          </cell>
          <cell r="BI847">
            <v>0</v>
          </cell>
          <cell r="BJ847">
            <v>69.89</v>
          </cell>
          <cell r="BK847">
            <v>50.78</v>
          </cell>
        </row>
        <row r="848">
          <cell r="A848">
            <v>12</v>
          </cell>
          <cell r="B848" t="str">
            <v>Fri</v>
          </cell>
          <cell r="C848">
            <v>43420</v>
          </cell>
          <cell r="D848">
            <v>0.83333333333333337</v>
          </cell>
          <cell r="E848" t="str">
            <v>ESPN</v>
          </cell>
          <cell r="F848" t="str">
            <v>Memphis</v>
          </cell>
          <cell r="G848" t="str">
            <v>AAC</v>
          </cell>
          <cell r="H848" t="str">
            <v>SMU</v>
          </cell>
          <cell r="I848" t="str">
            <v>AAC</v>
          </cell>
          <cell r="J848" t="str">
            <v>Memphis</v>
          </cell>
          <cell r="K848" t="str">
            <v>SMU</v>
          </cell>
          <cell r="L848">
            <v>9</v>
          </cell>
          <cell r="M848">
            <v>73</v>
          </cell>
          <cell r="T848" t="str">
            <v>SMU</v>
          </cell>
          <cell r="AL848" t="str">
            <v>DNP</v>
          </cell>
          <cell r="AN848">
            <v>0</v>
          </cell>
          <cell r="AQ848" t="str">
            <v>Memphis</v>
          </cell>
          <cell r="AR848">
            <v>1</v>
          </cell>
          <cell r="AS848">
            <v>4</v>
          </cell>
          <cell r="AT848">
            <v>0</v>
          </cell>
          <cell r="AU848">
            <v>5</v>
          </cell>
          <cell r="AV848">
            <v>5</v>
          </cell>
          <cell r="AW848">
            <v>0</v>
          </cell>
          <cell r="AY848">
            <v>5</v>
          </cell>
          <cell r="AZ848">
            <v>4</v>
          </cell>
          <cell r="BA848">
            <v>0</v>
          </cell>
          <cell r="BC848" t="str">
            <v>SMU</v>
          </cell>
          <cell r="BD848">
            <v>3</v>
          </cell>
          <cell r="BE848">
            <v>1</v>
          </cell>
          <cell r="BF848">
            <v>0</v>
          </cell>
          <cell r="BG848">
            <v>5</v>
          </cell>
          <cell r="BH848">
            <v>5</v>
          </cell>
          <cell r="BI848">
            <v>0</v>
          </cell>
          <cell r="BJ848">
            <v>71.39</v>
          </cell>
          <cell r="BK848">
            <v>63.32</v>
          </cell>
        </row>
        <row r="849">
          <cell r="A849">
            <v>12</v>
          </cell>
          <cell r="B849" t="str">
            <v>Fri</v>
          </cell>
          <cell r="C849">
            <v>43420</v>
          </cell>
          <cell r="D849">
            <v>0.83333333333333337</v>
          </cell>
          <cell r="E849" t="str">
            <v>CBSSN</v>
          </cell>
          <cell r="F849" t="str">
            <v>Boise State</v>
          </cell>
          <cell r="G849" t="str">
            <v>MWC</v>
          </cell>
          <cell r="H849" t="str">
            <v>New Mexico</v>
          </cell>
          <cell r="I849" t="str">
            <v>MWC</v>
          </cell>
          <cell r="J849" t="str">
            <v>Boise State</v>
          </cell>
          <cell r="K849" t="str">
            <v>New Mexico</v>
          </cell>
          <cell r="L849">
            <v>19.5</v>
          </cell>
          <cell r="M849">
            <v>62.5</v>
          </cell>
          <cell r="T849" t="str">
            <v>New Mexico</v>
          </cell>
          <cell r="AL849" t="str">
            <v>DNP</v>
          </cell>
          <cell r="AN849">
            <v>0</v>
          </cell>
          <cell r="AQ849" t="str">
            <v>Boise State</v>
          </cell>
          <cell r="AR849">
            <v>3</v>
          </cell>
          <cell r="AS849">
            <v>3</v>
          </cell>
          <cell r="AT849">
            <v>0</v>
          </cell>
          <cell r="AU849">
            <v>6</v>
          </cell>
          <cell r="AV849">
            <v>5</v>
          </cell>
          <cell r="AW849">
            <v>0</v>
          </cell>
          <cell r="AY849">
            <v>1</v>
          </cell>
          <cell r="AZ849">
            <v>5</v>
          </cell>
          <cell r="BA849">
            <v>1</v>
          </cell>
          <cell r="BC849" t="str">
            <v>New Mexico</v>
          </cell>
          <cell r="BD849">
            <v>1</v>
          </cell>
          <cell r="BE849">
            <v>2</v>
          </cell>
          <cell r="BF849">
            <v>0</v>
          </cell>
          <cell r="BG849">
            <v>4</v>
          </cell>
          <cell r="BH849">
            <v>6</v>
          </cell>
          <cell r="BI849">
            <v>0</v>
          </cell>
          <cell r="BJ849">
            <v>77.25</v>
          </cell>
          <cell r="BK849">
            <v>57.68</v>
          </cell>
        </row>
        <row r="850">
          <cell r="A850">
            <v>12</v>
          </cell>
          <cell r="B850" t="str">
            <v>Sat</v>
          </cell>
          <cell r="C850">
            <v>43421</v>
          </cell>
          <cell r="D850">
            <v>0.83333333333333337</v>
          </cell>
          <cell r="E850" t="str">
            <v>ABC</v>
          </cell>
          <cell r="F850" t="str">
            <v>Cincinnati</v>
          </cell>
          <cell r="G850" t="str">
            <v>AAC</v>
          </cell>
          <cell r="H850" t="str">
            <v>Central Florida</v>
          </cell>
          <cell r="I850" t="str">
            <v>AAC</v>
          </cell>
          <cell r="J850" t="str">
            <v>Central Florida</v>
          </cell>
          <cell r="K850" t="str">
            <v>Cincinnati</v>
          </cell>
          <cell r="L850">
            <v>7</v>
          </cell>
          <cell r="M850">
            <v>60</v>
          </cell>
          <cell r="T850" t="str">
            <v>Cincinnati</v>
          </cell>
          <cell r="AL850" t="str">
            <v>Central Florida</v>
          </cell>
          <cell r="AM850">
            <v>51</v>
          </cell>
          <cell r="AN850" t="str">
            <v>CINCINNATI</v>
          </cell>
          <cell r="AO850">
            <v>23</v>
          </cell>
          <cell r="AQ850" t="str">
            <v>Cincinnati</v>
          </cell>
          <cell r="AR850">
            <v>3</v>
          </cell>
          <cell r="AS850">
            <v>3</v>
          </cell>
          <cell r="AT850">
            <v>0</v>
          </cell>
          <cell r="AU850">
            <v>5</v>
          </cell>
          <cell r="AV850">
            <v>5</v>
          </cell>
          <cell r="AW850">
            <v>0</v>
          </cell>
          <cell r="AY850">
            <v>1</v>
          </cell>
          <cell r="AZ850">
            <v>2</v>
          </cell>
          <cell r="BA850">
            <v>0</v>
          </cell>
          <cell r="BC850" t="str">
            <v>Central Florida</v>
          </cell>
          <cell r="BD850">
            <v>4</v>
          </cell>
          <cell r="BE850">
            <v>1</v>
          </cell>
          <cell r="BF850">
            <v>0</v>
          </cell>
          <cell r="BG850">
            <v>6</v>
          </cell>
          <cell r="BH850">
            <v>3</v>
          </cell>
          <cell r="BI850">
            <v>0</v>
          </cell>
          <cell r="BJ850">
            <v>76.83</v>
          </cell>
          <cell r="BK850">
            <v>81.150000000000006</v>
          </cell>
        </row>
        <row r="851">
          <cell r="A851">
            <v>12</v>
          </cell>
          <cell r="B851" t="str">
            <v>Sat</v>
          </cell>
          <cell r="C851">
            <v>43421</v>
          </cell>
          <cell r="D851">
            <v>0.79166666666666663</v>
          </cell>
          <cell r="E851" t="str">
            <v>CBSSN</v>
          </cell>
          <cell r="F851" t="str">
            <v>Connecticut</v>
          </cell>
          <cell r="G851" t="str">
            <v>AAC</v>
          </cell>
          <cell r="H851" t="str">
            <v>East Carolina</v>
          </cell>
          <cell r="I851" t="str">
            <v>AAC</v>
          </cell>
          <cell r="J851" t="str">
            <v>East Carolina</v>
          </cell>
          <cell r="K851" t="str">
            <v>Connecticut</v>
          </cell>
          <cell r="L851">
            <v>17</v>
          </cell>
          <cell r="M851">
            <v>69.5</v>
          </cell>
          <cell r="T851" t="str">
            <v>Connecticut</v>
          </cell>
          <cell r="AL851" t="str">
            <v>East Carolina</v>
          </cell>
          <cell r="AM851">
            <v>41</v>
          </cell>
          <cell r="AN851" t="str">
            <v>CONNECTICUT</v>
          </cell>
          <cell r="AO851">
            <v>38</v>
          </cell>
          <cell r="AQ851" t="str">
            <v>Connecticut</v>
          </cell>
          <cell r="AR851">
            <v>1</v>
          </cell>
          <cell r="AS851">
            <v>5</v>
          </cell>
          <cell r="AT851">
            <v>0</v>
          </cell>
          <cell r="AU851">
            <v>2</v>
          </cell>
          <cell r="AV851">
            <v>7</v>
          </cell>
          <cell r="AW851">
            <v>1</v>
          </cell>
          <cell r="AY851">
            <v>2</v>
          </cell>
          <cell r="AZ851">
            <v>2</v>
          </cell>
          <cell r="BA851">
            <v>0</v>
          </cell>
          <cell r="BC851" t="str">
            <v>East Carolina</v>
          </cell>
          <cell r="BD851">
            <v>1</v>
          </cell>
          <cell r="BE851">
            <v>4</v>
          </cell>
          <cell r="BF851">
            <v>0</v>
          </cell>
          <cell r="BG851">
            <v>3</v>
          </cell>
          <cell r="BH851">
            <v>6</v>
          </cell>
          <cell r="BI851">
            <v>0</v>
          </cell>
          <cell r="BJ851">
            <v>45.33</v>
          </cell>
          <cell r="BK851">
            <v>53.58</v>
          </cell>
        </row>
        <row r="852">
          <cell r="A852">
            <v>12</v>
          </cell>
          <cell r="B852" t="str">
            <v>Sat</v>
          </cell>
          <cell r="C852">
            <v>43421</v>
          </cell>
          <cell r="D852">
            <v>0.64583333333333337</v>
          </cell>
          <cell r="E852" t="str">
            <v>CBSSN</v>
          </cell>
          <cell r="F852" t="str">
            <v>Tulsa</v>
          </cell>
          <cell r="G852" t="str">
            <v>AAC</v>
          </cell>
          <cell r="H852" t="str">
            <v>Navy</v>
          </cell>
          <cell r="I852" t="str">
            <v>AAC</v>
          </cell>
          <cell r="J852" t="str">
            <v>Navy</v>
          </cell>
          <cell r="K852" t="str">
            <v>Tulsa</v>
          </cell>
          <cell r="L852">
            <v>5.5</v>
          </cell>
          <cell r="M852">
            <v>52.5</v>
          </cell>
          <cell r="T852" t="str">
            <v>Tulsa</v>
          </cell>
          <cell r="AL852" t="str">
            <v>Navy</v>
          </cell>
          <cell r="AM852">
            <v>31</v>
          </cell>
          <cell r="AN852" t="str">
            <v>TULSA</v>
          </cell>
          <cell r="AO852">
            <v>21</v>
          </cell>
          <cell r="AQ852" t="str">
            <v>Tulsa</v>
          </cell>
          <cell r="AR852">
            <v>2</v>
          </cell>
          <cell r="AS852">
            <v>3</v>
          </cell>
          <cell r="AT852">
            <v>0</v>
          </cell>
          <cell r="AU852">
            <v>4</v>
          </cell>
          <cell r="AV852">
            <v>5</v>
          </cell>
          <cell r="AW852">
            <v>0</v>
          </cell>
          <cell r="AY852">
            <v>1</v>
          </cell>
          <cell r="AZ852">
            <v>3</v>
          </cell>
          <cell r="BA852">
            <v>0</v>
          </cell>
          <cell r="BC852" t="str">
            <v>Navy</v>
          </cell>
          <cell r="BD852">
            <v>2</v>
          </cell>
          <cell r="BE852">
            <v>1</v>
          </cell>
          <cell r="BF852">
            <v>1</v>
          </cell>
          <cell r="BG852">
            <v>3</v>
          </cell>
          <cell r="BH852">
            <v>5</v>
          </cell>
          <cell r="BI852">
            <v>1</v>
          </cell>
          <cell r="BJ852">
            <v>59.19</v>
          </cell>
          <cell r="BK852">
            <v>57.78</v>
          </cell>
        </row>
        <row r="853">
          <cell r="A853">
            <v>12</v>
          </cell>
          <cell r="B853" t="str">
            <v>Sat</v>
          </cell>
          <cell r="C853">
            <v>43421</v>
          </cell>
          <cell r="D853">
            <v>0.5</v>
          </cell>
          <cell r="E853" t="str">
            <v>ESPNN</v>
          </cell>
          <cell r="F853" t="str">
            <v>South Florida</v>
          </cell>
          <cell r="G853" t="str">
            <v>AAC</v>
          </cell>
          <cell r="H853" t="str">
            <v>Temple</v>
          </cell>
          <cell r="I853" t="str">
            <v>AAC</v>
          </cell>
          <cell r="J853" t="str">
            <v>Temple</v>
          </cell>
          <cell r="K853" t="str">
            <v>South Florida</v>
          </cell>
          <cell r="L853">
            <v>13.5</v>
          </cell>
          <cell r="M853">
            <v>60.5</v>
          </cell>
          <cell r="T853" t="str">
            <v>South Florida</v>
          </cell>
          <cell r="AL853" t="str">
            <v>SOUTH FLORIDA</v>
          </cell>
          <cell r="AM853">
            <v>43</v>
          </cell>
          <cell r="AN853" t="str">
            <v>Temple</v>
          </cell>
          <cell r="AO853">
            <v>7</v>
          </cell>
          <cell r="AQ853" t="str">
            <v>South Florida</v>
          </cell>
          <cell r="AR853">
            <v>2</v>
          </cell>
          <cell r="AS853">
            <v>3</v>
          </cell>
          <cell r="AT853">
            <v>0</v>
          </cell>
          <cell r="AU853">
            <v>3</v>
          </cell>
          <cell r="AV853">
            <v>6</v>
          </cell>
          <cell r="AW853">
            <v>0</v>
          </cell>
          <cell r="AY853">
            <v>2</v>
          </cell>
          <cell r="AZ853">
            <v>2</v>
          </cell>
          <cell r="BA853">
            <v>0</v>
          </cell>
          <cell r="BC853" t="str">
            <v>Temple</v>
          </cell>
          <cell r="BD853">
            <v>3</v>
          </cell>
          <cell r="BE853">
            <v>1</v>
          </cell>
          <cell r="BF853">
            <v>0</v>
          </cell>
          <cell r="BG853">
            <v>6</v>
          </cell>
          <cell r="BH853">
            <v>3</v>
          </cell>
          <cell r="BI853">
            <v>1</v>
          </cell>
          <cell r="BJ853">
            <v>64.680000000000007</v>
          </cell>
          <cell r="BK853">
            <v>73.03</v>
          </cell>
        </row>
        <row r="854">
          <cell r="A854">
            <v>12</v>
          </cell>
          <cell r="B854" t="str">
            <v>Sat</v>
          </cell>
          <cell r="C854">
            <v>43421</v>
          </cell>
          <cell r="D854">
            <v>0.79166666666666663</v>
          </cell>
          <cell r="E854" t="str">
            <v>ESPN</v>
          </cell>
          <cell r="F854" t="str">
            <v>Duke</v>
          </cell>
          <cell r="G854" t="str">
            <v>ACC</v>
          </cell>
          <cell r="H854" t="str">
            <v>Clemson</v>
          </cell>
          <cell r="I854" t="str">
            <v>ACC</v>
          </cell>
          <cell r="J854" t="str">
            <v>Clemson</v>
          </cell>
          <cell r="K854" t="str">
            <v>Duke</v>
          </cell>
          <cell r="L854">
            <v>28.5</v>
          </cell>
          <cell r="M854">
            <v>58</v>
          </cell>
          <cell r="T854" t="str">
            <v>Clemson</v>
          </cell>
          <cell r="AL854" t="str">
            <v>DNP</v>
          </cell>
          <cell r="AN854">
            <v>0</v>
          </cell>
          <cell r="AQ854" t="str">
            <v>Duke</v>
          </cell>
          <cell r="AR854">
            <v>4</v>
          </cell>
          <cell r="AS854">
            <v>2</v>
          </cell>
          <cell r="AT854">
            <v>0</v>
          </cell>
          <cell r="AU854">
            <v>5</v>
          </cell>
          <cell r="AV854">
            <v>5</v>
          </cell>
          <cell r="AW854">
            <v>0</v>
          </cell>
          <cell r="AY854">
            <v>0</v>
          </cell>
          <cell r="AZ854">
            <v>4</v>
          </cell>
          <cell r="BA854">
            <v>0</v>
          </cell>
          <cell r="BC854" t="str">
            <v>Clemson</v>
          </cell>
          <cell r="BD854">
            <v>1</v>
          </cell>
          <cell r="BE854">
            <v>3</v>
          </cell>
          <cell r="BF854">
            <v>0</v>
          </cell>
          <cell r="BG854">
            <v>4</v>
          </cell>
          <cell r="BH854">
            <v>5</v>
          </cell>
          <cell r="BI854">
            <v>1</v>
          </cell>
          <cell r="BJ854">
            <v>77.45</v>
          </cell>
          <cell r="BK854">
            <v>99.81</v>
          </cell>
        </row>
        <row r="855">
          <cell r="A855">
            <v>12</v>
          </cell>
          <cell r="B855" t="str">
            <v>Sat</v>
          </cell>
          <cell r="C855">
            <v>43421</v>
          </cell>
          <cell r="D855">
            <v>0.64583333333333337</v>
          </cell>
          <cell r="E855" t="str">
            <v>ESPN2</v>
          </cell>
          <cell r="F855" t="str">
            <v>Boston College</v>
          </cell>
          <cell r="G855" t="str">
            <v>ACC</v>
          </cell>
          <cell r="H855" t="str">
            <v>Florida State</v>
          </cell>
          <cell r="I855" t="str">
            <v>ACC</v>
          </cell>
          <cell r="J855" t="str">
            <v>Boston College</v>
          </cell>
          <cell r="K855" t="str">
            <v>Florida State</v>
          </cell>
          <cell r="L855">
            <v>1.5</v>
          </cell>
          <cell r="M855">
            <v>49</v>
          </cell>
          <cell r="T855" t="str">
            <v>Boston College</v>
          </cell>
          <cell r="AL855" t="str">
            <v>BOSTON COLLEGE</v>
          </cell>
          <cell r="AM855">
            <v>35</v>
          </cell>
          <cell r="AN855" t="str">
            <v>Florida State</v>
          </cell>
          <cell r="AO855">
            <v>3</v>
          </cell>
          <cell r="AQ855" t="str">
            <v>Boston College</v>
          </cell>
          <cell r="AR855">
            <v>3</v>
          </cell>
          <cell r="AS855">
            <v>2</v>
          </cell>
          <cell r="AT855">
            <v>0</v>
          </cell>
          <cell r="AU855">
            <v>6</v>
          </cell>
          <cell r="AV855">
            <v>3</v>
          </cell>
          <cell r="AW855">
            <v>1</v>
          </cell>
          <cell r="AY855">
            <v>7</v>
          </cell>
          <cell r="AZ855">
            <v>6</v>
          </cell>
          <cell r="BA855">
            <v>0</v>
          </cell>
          <cell r="BC855" t="str">
            <v>Florida State</v>
          </cell>
          <cell r="BD855">
            <v>2</v>
          </cell>
          <cell r="BE855">
            <v>2</v>
          </cell>
          <cell r="BF855">
            <v>0</v>
          </cell>
          <cell r="BG855">
            <v>3</v>
          </cell>
          <cell r="BH855">
            <v>7</v>
          </cell>
          <cell r="BI855">
            <v>0</v>
          </cell>
          <cell r="BJ855">
            <v>79.59</v>
          </cell>
          <cell r="BK855">
            <v>71.489999999999995</v>
          </cell>
        </row>
        <row r="856">
          <cell r="A856">
            <v>12</v>
          </cell>
          <cell r="B856" t="str">
            <v>Sat</v>
          </cell>
          <cell r="C856">
            <v>43421</v>
          </cell>
          <cell r="D856">
            <v>0.64583333333333337</v>
          </cell>
          <cell r="E856" t="str">
            <v>ACC</v>
          </cell>
          <cell r="F856" t="str">
            <v>Virginia</v>
          </cell>
          <cell r="G856" t="str">
            <v>ACC</v>
          </cell>
          <cell r="H856" t="str">
            <v>Georgia Tech</v>
          </cell>
          <cell r="I856" t="str">
            <v>ACC</v>
          </cell>
          <cell r="J856" t="str">
            <v>Georgia Tech</v>
          </cell>
          <cell r="K856" t="str">
            <v>Virginia</v>
          </cell>
          <cell r="L856">
            <v>6.5</v>
          </cell>
          <cell r="M856">
            <v>54</v>
          </cell>
          <cell r="T856" t="str">
            <v>Virginia</v>
          </cell>
          <cell r="AL856" t="str">
            <v>VIRGINIA</v>
          </cell>
          <cell r="AM856">
            <v>40</v>
          </cell>
          <cell r="AN856" t="str">
            <v>Georgia Tech</v>
          </cell>
          <cell r="AO856">
            <v>36</v>
          </cell>
          <cell r="AQ856" t="str">
            <v>Virginia</v>
          </cell>
          <cell r="AR856">
            <v>2</v>
          </cell>
          <cell r="AS856">
            <v>2</v>
          </cell>
          <cell r="AT856">
            <v>0</v>
          </cell>
          <cell r="AU856">
            <v>6</v>
          </cell>
          <cell r="AV856">
            <v>4</v>
          </cell>
          <cell r="AW856">
            <v>0</v>
          </cell>
          <cell r="AY856">
            <v>7</v>
          </cell>
          <cell r="AZ856">
            <v>6</v>
          </cell>
          <cell r="BA856">
            <v>0</v>
          </cell>
          <cell r="BC856" t="str">
            <v>Georgia Tech</v>
          </cell>
          <cell r="BD856">
            <v>2</v>
          </cell>
          <cell r="BE856">
            <v>2</v>
          </cell>
          <cell r="BF856">
            <v>0</v>
          </cell>
          <cell r="BG856">
            <v>5</v>
          </cell>
          <cell r="BH856">
            <v>5</v>
          </cell>
          <cell r="BI856">
            <v>0</v>
          </cell>
          <cell r="BJ856">
            <v>74.06</v>
          </cell>
          <cell r="BK856">
            <v>77.02</v>
          </cell>
        </row>
        <row r="857">
          <cell r="A857">
            <v>12</v>
          </cell>
          <cell r="B857" t="str">
            <v>Sat</v>
          </cell>
          <cell r="C857">
            <v>43421</v>
          </cell>
          <cell r="D857">
            <v>0.51388875000000001</v>
          </cell>
          <cell r="E857" t="str">
            <v>ACC</v>
          </cell>
          <cell r="F857" t="str">
            <v>North Carolina St</v>
          </cell>
          <cell r="G857" t="str">
            <v>ACC</v>
          </cell>
          <cell r="H857" t="str">
            <v>Louisville</v>
          </cell>
          <cell r="I857" t="str">
            <v>ACC</v>
          </cell>
          <cell r="J857" t="str">
            <v>North Carolina St</v>
          </cell>
          <cell r="K857" t="str">
            <v>Louisville</v>
          </cell>
          <cell r="L857">
            <v>17</v>
          </cell>
          <cell r="M857">
            <v>63.5</v>
          </cell>
          <cell r="T857" t="str">
            <v>Louisville</v>
          </cell>
          <cell r="AL857" t="str">
            <v>NORTH CAROLINA ST</v>
          </cell>
          <cell r="AM857">
            <v>39</v>
          </cell>
          <cell r="AN857" t="str">
            <v>Louisville</v>
          </cell>
          <cell r="AO857">
            <v>25</v>
          </cell>
          <cell r="AQ857" t="str">
            <v>North Carolina St</v>
          </cell>
          <cell r="AR857">
            <v>1</v>
          </cell>
          <cell r="AS857">
            <v>3</v>
          </cell>
          <cell r="AT857">
            <v>0</v>
          </cell>
          <cell r="AU857">
            <v>4</v>
          </cell>
          <cell r="AV857">
            <v>5</v>
          </cell>
          <cell r="AW857">
            <v>0</v>
          </cell>
          <cell r="AY857">
            <v>2</v>
          </cell>
          <cell r="AZ857">
            <v>3</v>
          </cell>
          <cell r="BA857">
            <v>0</v>
          </cell>
          <cell r="BC857" t="str">
            <v>Louisville</v>
          </cell>
          <cell r="BD857">
            <v>1</v>
          </cell>
          <cell r="BE857">
            <v>4</v>
          </cell>
          <cell r="BF857">
            <v>0</v>
          </cell>
          <cell r="BG857">
            <v>2</v>
          </cell>
          <cell r="BH857">
            <v>8</v>
          </cell>
          <cell r="BI857">
            <v>0</v>
          </cell>
          <cell r="BJ857">
            <v>79.989999999999995</v>
          </cell>
          <cell r="BK857">
            <v>61.4</v>
          </cell>
        </row>
        <row r="858">
          <cell r="A858">
            <v>12</v>
          </cell>
          <cell r="B858" t="str">
            <v>Sat</v>
          </cell>
          <cell r="C858">
            <v>43421</v>
          </cell>
          <cell r="D858">
            <v>0.625</v>
          </cell>
          <cell r="E858" t="str">
            <v>ACC</v>
          </cell>
          <cell r="F858" t="str">
            <v>1AA Western Carolina</v>
          </cell>
          <cell r="G858" t="str">
            <v>1AA</v>
          </cell>
          <cell r="H858" t="str">
            <v>North Carolina</v>
          </cell>
          <cell r="I858" t="str">
            <v>ACC</v>
          </cell>
          <cell r="AL858" t="str">
            <v>DNP</v>
          </cell>
          <cell r="AQ858" t="str">
            <v>1AA Western Carolina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Y858">
            <v>0</v>
          </cell>
          <cell r="AZ858">
            <v>0</v>
          </cell>
          <cell r="BA858">
            <v>0</v>
          </cell>
          <cell r="BC858" t="str">
            <v>North Carolina</v>
          </cell>
          <cell r="BD858">
            <v>2</v>
          </cell>
          <cell r="BE858">
            <v>1</v>
          </cell>
          <cell r="BF858">
            <v>0</v>
          </cell>
          <cell r="BG858">
            <v>4</v>
          </cell>
          <cell r="BH858">
            <v>5</v>
          </cell>
          <cell r="BI858">
            <v>1</v>
          </cell>
          <cell r="BJ858">
            <v>37.46</v>
          </cell>
          <cell r="BK858">
            <v>64.040000000000006</v>
          </cell>
        </row>
        <row r="859">
          <cell r="A859">
            <v>12</v>
          </cell>
          <cell r="B859" t="str">
            <v>Sat</v>
          </cell>
          <cell r="C859">
            <v>43421</v>
          </cell>
          <cell r="D859">
            <v>0.64583333333333337</v>
          </cell>
          <cell r="E859" t="str">
            <v>ESPN</v>
          </cell>
          <cell r="F859" t="str">
            <v>Miami (FL)</v>
          </cell>
          <cell r="G859" t="str">
            <v>ACC</v>
          </cell>
          <cell r="H859" t="str">
            <v>Virginia Tech</v>
          </cell>
          <cell r="I859" t="str">
            <v>ACC</v>
          </cell>
          <cell r="J859" t="str">
            <v>Miami (FL)</v>
          </cell>
          <cell r="K859" t="str">
            <v>Virginia Tech</v>
          </cell>
          <cell r="L859">
            <v>5.5</v>
          </cell>
          <cell r="M859">
            <v>51.5</v>
          </cell>
          <cell r="T859" t="str">
            <v>Virginia Tech</v>
          </cell>
          <cell r="AL859" t="str">
            <v>MIAMI (FL)</v>
          </cell>
          <cell r="AM859">
            <v>28</v>
          </cell>
          <cell r="AN859" t="str">
            <v>Virginia Tech</v>
          </cell>
          <cell r="AO859">
            <v>10</v>
          </cell>
          <cell r="AQ859" t="str">
            <v>Miami (FL)</v>
          </cell>
          <cell r="AR859">
            <v>1</v>
          </cell>
          <cell r="AS859">
            <v>4</v>
          </cell>
          <cell r="AT859">
            <v>0</v>
          </cell>
          <cell r="AU859">
            <v>2</v>
          </cell>
          <cell r="AV859">
            <v>8</v>
          </cell>
          <cell r="AW859">
            <v>0</v>
          </cell>
          <cell r="AY859">
            <v>6</v>
          </cell>
          <cell r="AZ859">
            <v>7</v>
          </cell>
          <cell r="BA859">
            <v>0</v>
          </cell>
          <cell r="BC859" t="str">
            <v>Virginia Tech</v>
          </cell>
          <cell r="BD859">
            <v>0</v>
          </cell>
          <cell r="BE859">
            <v>3</v>
          </cell>
          <cell r="BF859">
            <v>0</v>
          </cell>
          <cell r="BG859">
            <v>2</v>
          </cell>
          <cell r="BH859">
            <v>7</v>
          </cell>
          <cell r="BI859">
            <v>0</v>
          </cell>
          <cell r="BJ859">
            <v>78.290000000000006</v>
          </cell>
          <cell r="BK859">
            <v>72.739999999999995</v>
          </cell>
        </row>
        <row r="860">
          <cell r="A860">
            <v>12</v>
          </cell>
          <cell r="B860" t="str">
            <v>Sat</v>
          </cell>
          <cell r="C860">
            <v>43421</v>
          </cell>
          <cell r="D860">
            <v>0.5</v>
          </cell>
          <cell r="E860" t="str">
            <v>ACC</v>
          </cell>
          <cell r="F860" t="str">
            <v>Pittsburgh</v>
          </cell>
          <cell r="G860" t="str">
            <v>ACC</v>
          </cell>
          <cell r="H860" t="str">
            <v>Wake Forest</v>
          </cell>
          <cell r="I860" t="str">
            <v>ACC</v>
          </cell>
          <cell r="J860" t="str">
            <v>Pittsburgh</v>
          </cell>
          <cell r="K860" t="str">
            <v>Wake Forest</v>
          </cell>
          <cell r="L860">
            <v>7</v>
          </cell>
          <cell r="M860">
            <v>61</v>
          </cell>
          <cell r="T860" t="str">
            <v>Pittsburgh</v>
          </cell>
          <cell r="AL860" t="str">
            <v>DNP</v>
          </cell>
          <cell r="AN860">
            <v>0</v>
          </cell>
          <cell r="AQ860" t="str">
            <v>Pittsburgh</v>
          </cell>
          <cell r="AR860">
            <v>2</v>
          </cell>
          <cell r="AS860">
            <v>3</v>
          </cell>
          <cell r="AT860">
            <v>0</v>
          </cell>
          <cell r="AU860">
            <v>6</v>
          </cell>
          <cell r="AV860">
            <v>4</v>
          </cell>
          <cell r="AW860">
            <v>0</v>
          </cell>
          <cell r="AY860">
            <v>0</v>
          </cell>
          <cell r="AZ860">
            <v>0</v>
          </cell>
          <cell r="BA860">
            <v>0</v>
          </cell>
          <cell r="BC860" t="str">
            <v>Wake Forest</v>
          </cell>
          <cell r="BD860">
            <v>1</v>
          </cell>
          <cell r="BE860">
            <v>4</v>
          </cell>
          <cell r="BF860">
            <v>0</v>
          </cell>
          <cell r="BG860">
            <v>3</v>
          </cell>
          <cell r="BH860">
            <v>7</v>
          </cell>
          <cell r="BI860">
            <v>0</v>
          </cell>
          <cell r="BJ860">
            <v>72.12</v>
          </cell>
          <cell r="BK860">
            <v>66.680000000000007</v>
          </cell>
        </row>
        <row r="861">
          <cell r="A861">
            <v>12</v>
          </cell>
          <cell r="B861" t="str">
            <v>Sat</v>
          </cell>
          <cell r="C861">
            <v>43421</v>
          </cell>
          <cell r="D861">
            <v>0.64583333333333337</v>
          </cell>
          <cell r="E861" t="str">
            <v>BTN</v>
          </cell>
          <cell r="F861" t="str">
            <v>Iowa</v>
          </cell>
          <cell r="G861" t="str">
            <v>B10</v>
          </cell>
          <cell r="H861" t="str">
            <v>Illinois</v>
          </cell>
          <cell r="I861" t="str">
            <v>B10</v>
          </cell>
          <cell r="J861" t="str">
            <v>Iowa</v>
          </cell>
          <cell r="K861" t="str">
            <v>Illinois</v>
          </cell>
          <cell r="L861">
            <v>14.5</v>
          </cell>
          <cell r="M861">
            <v>58.5</v>
          </cell>
          <cell r="T861" t="str">
            <v>Illinois</v>
          </cell>
          <cell r="AL861" t="str">
            <v>IOWA</v>
          </cell>
          <cell r="AM861">
            <v>45</v>
          </cell>
          <cell r="AN861" t="str">
            <v>Illinois</v>
          </cell>
          <cell r="AO861">
            <v>16</v>
          </cell>
          <cell r="AQ861" t="str">
            <v>Iowa</v>
          </cell>
          <cell r="AR861">
            <v>4</v>
          </cell>
          <cell r="AS861">
            <v>0</v>
          </cell>
          <cell r="AT861">
            <v>0</v>
          </cell>
          <cell r="AU861">
            <v>7</v>
          </cell>
          <cell r="AV861">
            <v>2</v>
          </cell>
          <cell r="AW861">
            <v>0</v>
          </cell>
          <cell r="AY861">
            <v>5</v>
          </cell>
          <cell r="AZ861">
            <v>3</v>
          </cell>
          <cell r="BA861">
            <v>0</v>
          </cell>
          <cell r="BC861" t="str">
            <v>Illinois</v>
          </cell>
          <cell r="BD861">
            <v>2</v>
          </cell>
          <cell r="BE861">
            <v>3</v>
          </cell>
          <cell r="BF861">
            <v>0</v>
          </cell>
          <cell r="BG861">
            <v>3</v>
          </cell>
          <cell r="BH861">
            <v>6</v>
          </cell>
          <cell r="BI861">
            <v>0</v>
          </cell>
          <cell r="BJ861">
            <v>85.99</v>
          </cell>
          <cell r="BK861">
            <v>61.61</v>
          </cell>
        </row>
        <row r="862">
          <cell r="A862">
            <v>12</v>
          </cell>
          <cell r="B862" t="str">
            <v>Sat</v>
          </cell>
          <cell r="C862">
            <v>43421</v>
          </cell>
          <cell r="D862">
            <v>0.5</v>
          </cell>
          <cell r="E862" t="str">
            <v>ABC</v>
          </cell>
          <cell r="F862" t="str">
            <v>Ohio State</v>
          </cell>
          <cell r="G862" t="str">
            <v>B10</v>
          </cell>
          <cell r="H862" t="str">
            <v>Maryland</v>
          </cell>
          <cell r="I862" t="str">
            <v>B10</v>
          </cell>
          <cell r="J862" t="str">
            <v>Ohio State</v>
          </cell>
          <cell r="K862" t="str">
            <v>Maryland</v>
          </cell>
          <cell r="L862">
            <v>14</v>
          </cell>
          <cell r="M862">
            <v>58.5</v>
          </cell>
          <cell r="T862" t="str">
            <v>Ohio State</v>
          </cell>
          <cell r="X862" t="str">
            <v>Q</v>
          </cell>
          <cell r="AL862" t="str">
            <v>OHIO STATE</v>
          </cell>
          <cell r="AM862">
            <v>62</v>
          </cell>
          <cell r="AN862" t="str">
            <v>Maryland</v>
          </cell>
          <cell r="AO862">
            <v>14</v>
          </cell>
          <cell r="AQ862" t="str">
            <v>Ohio State</v>
          </cell>
          <cell r="AR862">
            <v>1</v>
          </cell>
          <cell r="AS862">
            <v>3</v>
          </cell>
          <cell r="AT862">
            <v>1</v>
          </cell>
          <cell r="AU862">
            <v>4</v>
          </cell>
          <cell r="AV862">
            <v>6</v>
          </cell>
          <cell r="AW862">
            <v>1</v>
          </cell>
          <cell r="AY862">
            <v>3</v>
          </cell>
          <cell r="AZ862">
            <v>1</v>
          </cell>
          <cell r="BA862">
            <v>0</v>
          </cell>
          <cell r="BC862" t="str">
            <v>Maryland</v>
          </cell>
          <cell r="BD862">
            <v>4</v>
          </cell>
          <cell r="BE862">
            <v>2</v>
          </cell>
          <cell r="BF862">
            <v>0</v>
          </cell>
          <cell r="BG862">
            <v>5</v>
          </cell>
          <cell r="BH862">
            <v>5</v>
          </cell>
          <cell r="BI862">
            <v>0</v>
          </cell>
          <cell r="BJ862">
            <v>89.12</v>
          </cell>
          <cell r="BK862">
            <v>73.400000000000006</v>
          </cell>
        </row>
        <row r="863">
          <cell r="A863">
            <v>12</v>
          </cell>
          <cell r="B863" t="str">
            <v>Sat</v>
          </cell>
          <cell r="C863">
            <v>43421</v>
          </cell>
          <cell r="D863">
            <v>0.66666666666666663</v>
          </cell>
          <cell r="E863" t="str">
            <v>FS1</v>
          </cell>
          <cell r="F863" t="str">
            <v>Indiana</v>
          </cell>
          <cell r="G863" t="str">
            <v>B10</v>
          </cell>
          <cell r="H863" t="str">
            <v>Michigan</v>
          </cell>
          <cell r="I863" t="str">
            <v>B10</v>
          </cell>
          <cell r="J863" t="str">
            <v>Michigan</v>
          </cell>
          <cell r="K863" t="str">
            <v>Indiana</v>
          </cell>
          <cell r="L863">
            <v>28.5</v>
          </cell>
          <cell r="M863">
            <v>53.5</v>
          </cell>
          <cell r="T863" t="str">
            <v>Indiana</v>
          </cell>
          <cell r="AL863" t="str">
            <v>Michigan</v>
          </cell>
          <cell r="AM863">
            <v>27</v>
          </cell>
          <cell r="AN863" t="str">
            <v>INDIANA</v>
          </cell>
          <cell r="AO863">
            <v>20</v>
          </cell>
          <cell r="AQ863" t="str">
            <v>Indiana</v>
          </cell>
          <cell r="AR863">
            <v>1</v>
          </cell>
          <cell r="AS863">
            <v>3</v>
          </cell>
          <cell r="AT863">
            <v>0</v>
          </cell>
          <cell r="AU863">
            <v>4</v>
          </cell>
          <cell r="AV863">
            <v>6</v>
          </cell>
          <cell r="AW863">
            <v>0</v>
          </cell>
          <cell r="AY863">
            <v>5</v>
          </cell>
          <cell r="AZ863">
            <v>4</v>
          </cell>
          <cell r="BA863">
            <v>0</v>
          </cell>
          <cell r="BC863" t="str">
            <v>Michigan</v>
          </cell>
          <cell r="BD863">
            <v>5</v>
          </cell>
          <cell r="BE863">
            <v>1</v>
          </cell>
          <cell r="BF863">
            <v>0</v>
          </cell>
          <cell r="BG863">
            <v>6</v>
          </cell>
          <cell r="BH863">
            <v>5</v>
          </cell>
          <cell r="BI863">
            <v>0</v>
          </cell>
          <cell r="BJ863">
            <v>69.319999999999993</v>
          </cell>
          <cell r="BK863">
            <v>94.39</v>
          </cell>
        </row>
        <row r="864">
          <cell r="A864">
            <v>12</v>
          </cell>
          <cell r="B864" t="str">
            <v>Sat</v>
          </cell>
          <cell r="C864">
            <v>43421</v>
          </cell>
          <cell r="D864">
            <v>0.5</v>
          </cell>
          <cell r="E864" t="str">
            <v>BTN</v>
          </cell>
          <cell r="F864" t="str">
            <v>Northwestern</v>
          </cell>
          <cell r="G864" t="str">
            <v>B10</v>
          </cell>
          <cell r="H864" t="str">
            <v>Minnesota</v>
          </cell>
          <cell r="I864" t="str">
            <v>B10</v>
          </cell>
          <cell r="J864" t="str">
            <v>Minnesota</v>
          </cell>
          <cell r="K864" t="str">
            <v>Northwestern</v>
          </cell>
          <cell r="L864">
            <v>1</v>
          </cell>
          <cell r="M864">
            <v>47</v>
          </cell>
          <cell r="T864" t="str">
            <v>Northwestern</v>
          </cell>
          <cell r="AL864" t="str">
            <v>NORTHWESTERN</v>
          </cell>
          <cell r="AM864">
            <v>39</v>
          </cell>
          <cell r="AN864" t="str">
            <v>Minnesota</v>
          </cell>
          <cell r="AO864">
            <v>0</v>
          </cell>
          <cell r="AQ864" t="str">
            <v>Northwestern</v>
          </cell>
          <cell r="AR864">
            <v>3</v>
          </cell>
          <cell r="AS864">
            <v>2</v>
          </cell>
          <cell r="AT864">
            <v>0</v>
          </cell>
          <cell r="AU864">
            <v>5</v>
          </cell>
          <cell r="AV864">
            <v>6</v>
          </cell>
          <cell r="AW864">
            <v>0</v>
          </cell>
          <cell r="AY864">
            <v>4</v>
          </cell>
          <cell r="AZ864">
            <v>6</v>
          </cell>
          <cell r="BA864">
            <v>1</v>
          </cell>
          <cell r="BC864" t="str">
            <v>Minnesota</v>
          </cell>
          <cell r="BD864">
            <v>5</v>
          </cell>
          <cell r="BE864">
            <v>1</v>
          </cell>
          <cell r="BF864">
            <v>0</v>
          </cell>
          <cell r="BG864">
            <v>6</v>
          </cell>
          <cell r="BH864">
            <v>4</v>
          </cell>
          <cell r="BI864">
            <v>0</v>
          </cell>
          <cell r="BJ864">
            <v>76.790000000000006</v>
          </cell>
          <cell r="BK864">
            <v>67.84</v>
          </cell>
        </row>
        <row r="865">
          <cell r="A865">
            <v>12</v>
          </cell>
          <cell r="B865" t="str">
            <v>Sat</v>
          </cell>
          <cell r="C865">
            <v>43421</v>
          </cell>
          <cell r="D865">
            <v>0.5</v>
          </cell>
          <cell r="E865" t="str">
            <v>Fox</v>
          </cell>
          <cell r="F865" t="str">
            <v>Michigan State</v>
          </cell>
          <cell r="G865" t="str">
            <v>B10</v>
          </cell>
          <cell r="H865" t="str">
            <v>Nebraska</v>
          </cell>
          <cell r="I865" t="str">
            <v>B10</v>
          </cell>
          <cell r="J865" t="str">
            <v>Michigan State</v>
          </cell>
          <cell r="K865" t="str">
            <v>Nebraska</v>
          </cell>
          <cell r="L865">
            <v>2</v>
          </cell>
          <cell r="M865">
            <v>49</v>
          </cell>
          <cell r="T865" t="str">
            <v>Michigan State</v>
          </cell>
          <cell r="AL865" t="str">
            <v>DNP</v>
          </cell>
          <cell r="AN865">
            <v>0</v>
          </cell>
          <cell r="AQ865" t="str">
            <v>Michigan State</v>
          </cell>
          <cell r="AR865">
            <v>3</v>
          </cell>
          <cell r="AS865">
            <v>1</v>
          </cell>
          <cell r="AT865">
            <v>0</v>
          </cell>
          <cell r="AU865">
            <v>4</v>
          </cell>
          <cell r="AV865">
            <v>6</v>
          </cell>
          <cell r="AW865">
            <v>0</v>
          </cell>
          <cell r="AY865">
            <v>1</v>
          </cell>
          <cell r="AZ865">
            <v>4</v>
          </cell>
          <cell r="BA865">
            <v>0</v>
          </cell>
          <cell r="BC865" t="str">
            <v>Nebraska</v>
          </cell>
          <cell r="BD865">
            <v>2</v>
          </cell>
          <cell r="BE865">
            <v>3</v>
          </cell>
          <cell r="BF865">
            <v>0</v>
          </cell>
          <cell r="BG865">
            <v>3</v>
          </cell>
          <cell r="BH865">
            <v>5</v>
          </cell>
          <cell r="BI865">
            <v>1</v>
          </cell>
          <cell r="BJ865">
            <v>82.99</v>
          </cell>
          <cell r="BK865">
            <v>70.72</v>
          </cell>
        </row>
        <row r="866">
          <cell r="A866">
            <v>12</v>
          </cell>
          <cell r="B866" t="str">
            <v>Sat</v>
          </cell>
          <cell r="C866">
            <v>43421</v>
          </cell>
          <cell r="D866">
            <v>0.64583333333333337</v>
          </cell>
          <cell r="E866" t="str">
            <v>BTN</v>
          </cell>
          <cell r="F866" t="str">
            <v>Wisconsin</v>
          </cell>
          <cell r="G866" t="str">
            <v>B10</v>
          </cell>
          <cell r="H866" t="str">
            <v>Purdue</v>
          </cell>
          <cell r="I866" t="str">
            <v>B10</v>
          </cell>
          <cell r="J866" t="str">
            <v>Purdue</v>
          </cell>
          <cell r="K866" t="str">
            <v>Wisconsin</v>
          </cell>
          <cell r="L866">
            <v>4.5</v>
          </cell>
          <cell r="M866">
            <v>52.5</v>
          </cell>
          <cell r="T866" t="str">
            <v>Purdue</v>
          </cell>
          <cell r="AL866" t="str">
            <v>WISCONSIN</v>
          </cell>
          <cell r="AM866">
            <v>17</v>
          </cell>
          <cell r="AN866" t="str">
            <v>Purdue</v>
          </cell>
          <cell r="AO866">
            <v>9</v>
          </cell>
          <cell r="AQ866" t="str">
            <v>Wisconsin</v>
          </cell>
          <cell r="AR866">
            <v>1</v>
          </cell>
          <cell r="AS866">
            <v>3</v>
          </cell>
          <cell r="AT866">
            <v>0</v>
          </cell>
          <cell r="AU866">
            <v>2</v>
          </cell>
          <cell r="AV866">
            <v>7</v>
          </cell>
          <cell r="AW866">
            <v>1</v>
          </cell>
          <cell r="AY866">
            <v>9</v>
          </cell>
          <cell r="AZ866">
            <v>2</v>
          </cell>
          <cell r="BA866">
            <v>0</v>
          </cell>
          <cell r="BC866" t="str">
            <v>Purdue</v>
          </cell>
          <cell r="BD866">
            <v>3</v>
          </cell>
          <cell r="BE866">
            <v>3</v>
          </cell>
          <cell r="BF866">
            <v>0</v>
          </cell>
          <cell r="BG866">
            <v>5</v>
          </cell>
          <cell r="BH866">
            <v>6</v>
          </cell>
          <cell r="BI866">
            <v>0</v>
          </cell>
          <cell r="BJ866">
            <v>80.75</v>
          </cell>
          <cell r="BK866">
            <v>82.01</v>
          </cell>
        </row>
        <row r="867">
          <cell r="A867">
            <v>12</v>
          </cell>
          <cell r="B867" t="str">
            <v>Sat</v>
          </cell>
          <cell r="C867">
            <v>43421</v>
          </cell>
          <cell r="D867">
            <v>0.5</v>
          </cell>
          <cell r="E867" t="str">
            <v>BTN</v>
          </cell>
          <cell r="F867" t="str">
            <v>Penn State</v>
          </cell>
          <cell r="G867" t="str">
            <v>B10</v>
          </cell>
          <cell r="H867" t="str">
            <v>Rutgers</v>
          </cell>
          <cell r="I867" t="str">
            <v>B10</v>
          </cell>
          <cell r="J867" t="str">
            <v>Penn State</v>
          </cell>
          <cell r="K867" t="str">
            <v>Rutgers</v>
          </cell>
          <cell r="L867">
            <v>28</v>
          </cell>
          <cell r="M867">
            <v>58</v>
          </cell>
          <cell r="T867" t="str">
            <v>Penn State</v>
          </cell>
          <cell r="AL867" t="str">
            <v>PENN STATE</v>
          </cell>
          <cell r="AM867">
            <v>35</v>
          </cell>
          <cell r="AN867" t="str">
            <v>Rutgers</v>
          </cell>
          <cell r="AO867">
            <v>6</v>
          </cell>
          <cell r="AQ867" t="str">
            <v>Penn State</v>
          </cell>
          <cell r="AR867">
            <v>2</v>
          </cell>
          <cell r="AS867">
            <v>3</v>
          </cell>
          <cell r="AT867">
            <v>0</v>
          </cell>
          <cell r="AU867">
            <v>5</v>
          </cell>
          <cell r="AV867">
            <v>6</v>
          </cell>
          <cell r="AW867">
            <v>0</v>
          </cell>
          <cell r="AY867">
            <v>2</v>
          </cell>
          <cell r="AZ867">
            <v>1</v>
          </cell>
          <cell r="BA867">
            <v>1</v>
          </cell>
          <cell r="BC867" t="str">
            <v>Rutgers</v>
          </cell>
          <cell r="BD867">
            <v>4</v>
          </cell>
          <cell r="BE867">
            <v>2</v>
          </cell>
          <cell r="BF867">
            <v>0</v>
          </cell>
          <cell r="BG867">
            <v>5</v>
          </cell>
          <cell r="BH867">
            <v>6</v>
          </cell>
          <cell r="BI867">
            <v>0</v>
          </cell>
          <cell r="BJ867">
            <v>86.34</v>
          </cell>
          <cell r="BK867">
            <v>52.92</v>
          </cell>
        </row>
        <row r="868">
          <cell r="A868">
            <v>12</v>
          </cell>
          <cell r="B868" t="str">
            <v>Sat</v>
          </cell>
          <cell r="C868">
            <v>43421</v>
          </cell>
          <cell r="D868">
            <v>0.5</v>
          </cell>
          <cell r="E868" t="str">
            <v>FS1</v>
          </cell>
          <cell r="F868" t="str">
            <v>TCU</v>
          </cell>
          <cell r="G868" t="str">
            <v>B12</v>
          </cell>
          <cell r="H868" t="str">
            <v>Baylor</v>
          </cell>
          <cell r="I868" t="str">
            <v>B12</v>
          </cell>
          <cell r="J868" t="str">
            <v>Baylor</v>
          </cell>
          <cell r="K868" t="str">
            <v>TCU</v>
          </cell>
          <cell r="L868">
            <v>2</v>
          </cell>
          <cell r="M868">
            <v>52.5</v>
          </cell>
          <cell r="T868" t="str">
            <v>Baylor</v>
          </cell>
          <cell r="AL868" t="str">
            <v>TCU</v>
          </cell>
          <cell r="AM868">
            <v>45</v>
          </cell>
          <cell r="AN868" t="str">
            <v>Baylor</v>
          </cell>
          <cell r="AO868">
            <v>22</v>
          </cell>
          <cell r="AQ868" t="str">
            <v>TCU</v>
          </cell>
          <cell r="AR868">
            <v>1</v>
          </cell>
          <cell r="AS868">
            <v>4</v>
          </cell>
          <cell r="AT868">
            <v>0</v>
          </cell>
          <cell r="AU868">
            <v>1</v>
          </cell>
          <cell r="AV868">
            <v>8</v>
          </cell>
          <cell r="AW868">
            <v>1</v>
          </cell>
          <cell r="AY868">
            <v>8</v>
          </cell>
          <cell r="AZ868">
            <v>2</v>
          </cell>
          <cell r="BA868">
            <v>0</v>
          </cell>
          <cell r="BC868" t="str">
            <v>Baylor</v>
          </cell>
          <cell r="BD868">
            <v>2</v>
          </cell>
          <cell r="BE868">
            <v>2</v>
          </cell>
          <cell r="BF868">
            <v>0</v>
          </cell>
          <cell r="BG868">
            <v>5</v>
          </cell>
          <cell r="BH868">
            <v>5</v>
          </cell>
          <cell r="BI868">
            <v>0</v>
          </cell>
          <cell r="BJ868">
            <v>76.819999999999993</v>
          </cell>
          <cell r="BK868">
            <v>69.989999999999995</v>
          </cell>
        </row>
        <row r="869">
          <cell r="A869">
            <v>12</v>
          </cell>
          <cell r="B869" t="str">
            <v>Sat</v>
          </cell>
          <cell r="C869">
            <v>43421</v>
          </cell>
          <cell r="D869">
            <v>0.64583333333333337</v>
          </cell>
          <cell r="E869" t="str">
            <v>ESPNU</v>
          </cell>
          <cell r="F869" t="str">
            <v>Texas Tech</v>
          </cell>
          <cell r="G869" t="str">
            <v>B12</v>
          </cell>
          <cell r="H869" t="str">
            <v>Kansas State</v>
          </cell>
          <cell r="I869" t="str">
            <v>B12</v>
          </cell>
          <cell r="J869" t="str">
            <v>Texas Tech</v>
          </cell>
          <cell r="K869" t="str">
            <v>Kansas State</v>
          </cell>
          <cell r="L869">
            <v>6</v>
          </cell>
          <cell r="M869">
            <v>57.5</v>
          </cell>
          <cell r="T869" t="str">
            <v>Texas Tech</v>
          </cell>
          <cell r="AL869" t="str">
            <v>Kansas State</v>
          </cell>
          <cell r="AM869">
            <v>42</v>
          </cell>
          <cell r="AN869" t="str">
            <v>TEXAS TECH</v>
          </cell>
          <cell r="AO869">
            <v>35</v>
          </cell>
          <cell r="AQ869" t="str">
            <v>Texas Tech</v>
          </cell>
          <cell r="AR869">
            <v>2</v>
          </cell>
          <cell r="AS869">
            <v>2</v>
          </cell>
          <cell r="AT869">
            <v>0</v>
          </cell>
          <cell r="AU869">
            <v>5</v>
          </cell>
          <cell r="AV869">
            <v>5</v>
          </cell>
          <cell r="AW869">
            <v>0</v>
          </cell>
          <cell r="AY869">
            <v>5</v>
          </cell>
          <cell r="AZ869">
            <v>5</v>
          </cell>
          <cell r="BA869">
            <v>0</v>
          </cell>
          <cell r="BC869" t="str">
            <v>Kansas State</v>
          </cell>
          <cell r="BD869">
            <v>3</v>
          </cell>
          <cell r="BE869">
            <v>2</v>
          </cell>
          <cell r="BF869">
            <v>0</v>
          </cell>
          <cell r="BG869">
            <v>5</v>
          </cell>
          <cell r="BH869">
            <v>5</v>
          </cell>
          <cell r="BI869">
            <v>0</v>
          </cell>
          <cell r="BJ869">
            <v>80.72</v>
          </cell>
          <cell r="BK869">
            <v>71.540000000000006</v>
          </cell>
        </row>
        <row r="870">
          <cell r="A870">
            <v>12</v>
          </cell>
          <cell r="B870" t="str">
            <v>Sat</v>
          </cell>
          <cell r="C870">
            <v>43421</v>
          </cell>
          <cell r="D870">
            <v>0.8125</v>
          </cell>
          <cell r="E870" t="str">
            <v>Fox</v>
          </cell>
          <cell r="F870" t="str">
            <v>Kansas</v>
          </cell>
          <cell r="G870" t="str">
            <v>B12</v>
          </cell>
          <cell r="H870" t="str">
            <v>Oklahoma</v>
          </cell>
          <cell r="I870" t="str">
            <v>B12</v>
          </cell>
          <cell r="J870" t="str">
            <v>Oklahoma</v>
          </cell>
          <cell r="K870" t="str">
            <v>Kansas</v>
          </cell>
          <cell r="L870">
            <v>35.5</v>
          </cell>
          <cell r="M870">
            <v>69</v>
          </cell>
          <cell r="T870" t="str">
            <v>Oklahoma</v>
          </cell>
          <cell r="AL870" t="str">
            <v>Oklahoma</v>
          </cell>
          <cell r="AM870">
            <v>41</v>
          </cell>
          <cell r="AN870" t="str">
            <v>KANSAS</v>
          </cell>
          <cell r="AO870">
            <v>3</v>
          </cell>
          <cell r="AQ870" t="str">
            <v>Kansas</v>
          </cell>
          <cell r="AR870">
            <v>3</v>
          </cell>
          <cell r="AS870">
            <v>3</v>
          </cell>
          <cell r="AT870">
            <v>0</v>
          </cell>
          <cell r="AU870">
            <v>5</v>
          </cell>
          <cell r="AV870">
            <v>5</v>
          </cell>
          <cell r="AW870">
            <v>0</v>
          </cell>
          <cell r="AY870">
            <v>3</v>
          </cell>
          <cell r="AZ870">
            <v>6</v>
          </cell>
          <cell r="BA870">
            <v>2</v>
          </cell>
          <cell r="BC870" t="str">
            <v>Oklahoma</v>
          </cell>
          <cell r="BD870">
            <v>3</v>
          </cell>
          <cell r="BE870">
            <v>4</v>
          </cell>
          <cell r="BF870">
            <v>0</v>
          </cell>
          <cell r="BG870">
            <v>4</v>
          </cell>
          <cell r="BH870">
            <v>7</v>
          </cell>
          <cell r="BI870">
            <v>0</v>
          </cell>
          <cell r="BJ870">
            <v>62.72</v>
          </cell>
          <cell r="BK870">
            <v>92.89</v>
          </cell>
        </row>
        <row r="871">
          <cell r="A871">
            <v>12</v>
          </cell>
          <cell r="B871" t="str">
            <v>Sat</v>
          </cell>
          <cell r="C871">
            <v>43421</v>
          </cell>
          <cell r="D871">
            <v>0.64583333333333337</v>
          </cell>
          <cell r="E871" t="str">
            <v>ABC</v>
          </cell>
          <cell r="F871" t="str">
            <v>West Virginia</v>
          </cell>
          <cell r="G871" t="str">
            <v>B12</v>
          </cell>
          <cell r="H871" t="str">
            <v>Oklahoma State</v>
          </cell>
          <cell r="I871" t="str">
            <v>B12</v>
          </cell>
          <cell r="J871" t="str">
            <v>West Virginia</v>
          </cell>
          <cell r="K871" t="str">
            <v>Oklahoma State</v>
          </cell>
          <cell r="L871">
            <v>4.5</v>
          </cell>
          <cell r="M871">
            <v>73</v>
          </cell>
          <cell r="T871" t="str">
            <v>West Virginia</v>
          </cell>
          <cell r="X871" t="str">
            <v>Q</v>
          </cell>
          <cell r="AL871" t="str">
            <v>Oklahoma State</v>
          </cell>
          <cell r="AM871">
            <v>50</v>
          </cell>
          <cell r="AN871" t="str">
            <v>WEST VIRGINIA</v>
          </cell>
          <cell r="AO871">
            <v>39</v>
          </cell>
          <cell r="AQ871" t="str">
            <v>West Virginia</v>
          </cell>
          <cell r="AR871">
            <v>2</v>
          </cell>
          <cell r="AS871">
            <v>2</v>
          </cell>
          <cell r="AT871">
            <v>0</v>
          </cell>
          <cell r="AU871">
            <v>6</v>
          </cell>
          <cell r="AV871">
            <v>3</v>
          </cell>
          <cell r="AW871">
            <v>0</v>
          </cell>
          <cell r="AY871">
            <v>2</v>
          </cell>
          <cell r="AZ871">
            <v>4</v>
          </cell>
          <cell r="BA871">
            <v>0</v>
          </cell>
          <cell r="BC871" t="str">
            <v>Oklahoma State</v>
          </cell>
          <cell r="BD871">
            <v>3</v>
          </cell>
          <cell r="BE871">
            <v>2</v>
          </cell>
          <cell r="BF871">
            <v>0</v>
          </cell>
          <cell r="BG871">
            <v>5</v>
          </cell>
          <cell r="BH871">
            <v>5</v>
          </cell>
          <cell r="BI871">
            <v>0</v>
          </cell>
          <cell r="BJ871">
            <v>85.1</v>
          </cell>
          <cell r="BK871">
            <v>76.680000000000007</v>
          </cell>
        </row>
        <row r="872">
          <cell r="A872">
            <v>12</v>
          </cell>
          <cell r="B872" t="str">
            <v>Sat</v>
          </cell>
          <cell r="C872">
            <v>43421</v>
          </cell>
          <cell r="D872">
            <v>0.83333333333333337</v>
          </cell>
          <cell r="E872" t="str">
            <v>LHN</v>
          </cell>
          <cell r="F872" t="str">
            <v>Iowa State</v>
          </cell>
          <cell r="G872" t="str">
            <v>B12</v>
          </cell>
          <cell r="H872" t="str">
            <v>Texas</v>
          </cell>
          <cell r="I872" t="str">
            <v>B12</v>
          </cell>
          <cell r="J872" t="str">
            <v>Texas</v>
          </cell>
          <cell r="K872" t="str">
            <v>Iowa State</v>
          </cell>
          <cell r="L872">
            <v>3</v>
          </cell>
          <cell r="M872">
            <v>46.5</v>
          </cell>
          <cell r="T872" t="str">
            <v>Iowa State</v>
          </cell>
          <cell r="AL872" t="str">
            <v>Texas</v>
          </cell>
          <cell r="AM872">
            <v>17</v>
          </cell>
          <cell r="AN872" t="str">
            <v>IOWA STATE</v>
          </cell>
          <cell r="AO872">
            <v>7</v>
          </cell>
          <cell r="AQ872" t="str">
            <v>Iowa State</v>
          </cell>
          <cell r="AR872">
            <v>3</v>
          </cell>
          <cell r="AS872">
            <v>2</v>
          </cell>
          <cell r="AT872">
            <v>0</v>
          </cell>
          <cell r="AU872">
            <v>6</v>
          </cell>
          <cell r="AV872">
            <v>4</v>
          </cell>
          <cell r="AW872">
            <v>0</v>
          </cell>
          <cell r="AY872">
            <v>5</v>
          </cell>
          <cell r="AZ872">
            <v>5</v>
          </cell>
          <cell r="BA872">
            <v>0</v>
          </cell>
          <cell r="BC872" t="str">
            <v>Texas</v>
          </cell>
          <cell r="BD872">
            <v>2</v>
          </cell>
          <cell r="BE872">
            <v>3</v>
          </cell>
          <cell r="BF872">
            <v>0</v>
          </cell>
          <cell r="BG872">
            <v>4</v>
          </cell>
          <cell r="BH872">
            <v>7</v>
          </cell>
          <cell r="BI872">
            <v>0</v>
          </cell>
          <cell r="BJ872">
            <v>80.8</v>
          </cell>
          <cell r="BK872">
            <v>81.73</v>
          </cell>
        </row>
        <row r="873">
          <cell r="A873">
            <v>12</v>
          </cell>
          <cell r="B873" t="str">
            <v>Sat</v>
          </cell>
          <cell r="C873">
            <v>43421</v>
          </cell>
          <cell r="D873">
            <v>0.64583333333333337</v>
          </cell>
          <cell r="F873" t="str">
            <v>UT San Antonio</v>
          </cell>
          <cell r="G873" t="str">
            <v>CUSA</v>
          </cell>
          <cell r="H873" t="str">
            <v>Marshall</v>
          </cell>
          <cell r="I873" t="str">
            <v>CUSA</v>
          </cell>
          <cell r="J873" t="str">
            <v>Marshall</v>
          </cell>
          <cell r="K873" t="str">
            <v>UT San Antonio</v>
          </cell>
          <cell r="L873">
            <v>27.5</v>
          </cell>
          <cell r="M873">
            <v>44.5</v>
          </cell>
          <cell r="T873" t="str">
            <v>UT San Antonio</v>
          </cell>
          <cell r="AL873" t="str">
            <v>UT SAN ANTONIO</v>
          </cell>
          <cell r="AM873">
            <v>9</v>
          </cell>
          <cell r="AN873" t="str">
            <v>Marshall</v>
          </cell>
          <cell r="AO873">
            <v>7</v>
          </cell>
          <cell r="AQ873" t="str">
            <v>UT San Antonio</v>
          </cell>
          <cell r="AR873">
            <v>2</v>
          </cell>
          <cell r="AS873">
            <v>4</v>
          </cell>
          <cell r="AT873">
            <v>0</v>
          </cell>
          <cell r="AU873">
            <v>2</v>
          </cell>
          <cell r="AV873">
            <v>9</v>
          </cell>
          <cell r="AW873">
            <v>0</v>
          </cell>
          <cell r="AY873">
            <v>0</v>
          </cell>
          <cell r="AZ873">
            <v>2</v>
          </cell>
          <cell r="BA873">
            <v>0</v>
          </cell>
          <cell r="BC873" t="str">
            <v>Marshall</v>
          </cell>
          <cell r="BD873">
            <v>2</v>
          </cell>
          <cell r="BE873">
            <v>2</v>
          </cell>
          <cell r="BF873">
            <v>0</v>
          </cell>
          <cell r="BG873">
            <v>4</v>
          </cell>
          <cell r="BH873">
            <v>5</v>
          </cell>
          <cell r="BI873">
            <v>0</v>
          </cell>
          <cell r="BJ873">
            <v>47.08</v>
          </cell>
          <cell r="BK873">
            <v>63.87</v>
          </cell>
        </row>
        <row r="874">
          <cell r="A874">
            <v>12</v>
          </cell>
          <cell r="B874" t="str">
            <v>Sat</v>
          </cell>
          <cell r="C874">
            <v>43421</v>
          </cell>
          <cell r="D874">
            <v>0.58333333333333337</v>
          </cell>
          <cell r="F874" t="str">
            <v>1AA VMI</v>
          </cell>
          <cell r="G874" t="str">
            <v>1AA</v>
          </cell>
          <cell r="H874" t="str">
            <v>Old Dominion</v>
          </cell>
          <cell r="I874" t="str">
            <v>CUSA</v>
          </cell>
          <cell r="AL874" t="str">
            <v>DNP</v>
          </cell>
          <cell r="AQ874" t="str">
            <v>1AA VMI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Y874">
            <v>0</v>
          </cell>
          <cell r="AZ874">
            <v>0</v>
          </cell>
          <cell r="BA874">
            <v>0</v>
          </cell>
          <cell r="BC874" t="str">
            <v>Old Dominion</v>
          </cell>
          <cell r="BD874">
            <v>2</v>
          </cell>
          <cell r="BE874">
            <v>3</v>
          </cell>
          <cell r="BF874">
            <v>0</v>
          </cell>
          <cell r="BG874">
            <v>4</v>
          </cell>
          <cell r="BH874">
            <v>6</v>
          </cell>
          <cell r="BI874">
            <v>0</v>
          </cell>
          <cell r="BJ874">
            <v>28.52</v>
          </cell>
          <cell r="BK874">
            <v>48.33</v>
          </cell>
        </row>
        <row r="875">
          <cell r="A875">
            <v>12</v>
          </cell>
          <cell r="B875" t="str">
            <v>Sat</v>
          </cell>
          <cell r="C875">
            <v>43421</v>
          </cell>
          <cell r="D875">
            <v>0.64583333333333337</v>
          </cell>
          <cell r="F875" t="str">
            <v>Louisiana Tech</v>
          </cell>
          <cell r="G875" t="str">
            <v>CUSA</v>
          </cell>
          <cell r="H875" t="str">
            <v>Southern Miss</v>
          </cell>
          <cell r="I875" t="str">
            <v>CUSA</v>
          </cell>
          <cell r="J875" t="str">
            <v>Louisiana Tech</v>
          </cell>
          <cell r="K875" t="str">
            <v>Southern Miss</v>
          </cell>
          <cell r="L875">
            <v>2</v>
          </cell>
          <cell r="M875">
            <v>47.5</v>
          </cell>
          <cell r="T875" t="str">
            <v>Southern Miss</v>
          </cell>
          <cell r="AL875" t="str">
            <v>Southern Miss</v>
          </cell>
          <cell r="AM875">
            <v>34</v>
          </cell>
          <cell r="AN875" t="str">
            <v>LOUISIANA TECH</v>
          </cell>
          <cell r="AO875">
            <v>27</v>
          </cell>
          <cell r="AQ875" t="str">
            <v>Louisiana Tech</v>
          </cell>
          <cell r="AR875">
            <v>4</v>
          </cell>
          <cell r="AS875">
            <v>2</v>
          </cell>
          <cell r="AT875">
            <v>0</v>
          </cell>
          <cell r="AU875">
            <v>4</v>
          </cell>
          <cell r="AV875">
            <v>5</v>
          </cell>
          <cell r="AW875">
            <v>0</v>
          </cell>
          <cell r="AY875">
            <v>4</v>
          </cell>
          <cell r="AZ875">
            <v>3</v>
          </cell>
          <cell r="BA875">
            <v>0</v>
          </cell>
          <cell r="BC875" t="str">
            <v>Southern Miss</v>
          </cell>
          <cell r="BD875">
            <v>2</v>
          </cell>
          <cell r="BE875">
            <v>2</v>
          </cell>
          <cell r="BF875">
            <v>0</v>
          </cell>
          <cell r="BG875">
            <v>4</v>
          </cell>
          <cell r="BH875">
            <v>5</v>
          </cell>
          <cell r="BI875">
            <v>0</v>
          </cell>
          <cell r="BJ875">
            <v>63.63</v>
          </cell>
          <cell r="BK875">
            <v>57.3</v>
          </cell>
        </row>
        <row r="876">
          <cell r="A876">
            <v>12</v>
          </cell>
          <cell r="B876" t="str">
            <v>Sat</v>
          </cell>
          <cell r="C876">
            <v>43421</v>
          </cell>
          <cell r="D876">
            <v>0.58333333333333337</v>
          </cell>
          <cell r="E876" t="str">
            <v>espn3</v>
          </cell>
          <cell r="F876" t="str">
            <v>Florida Intl</v>
          </cell>
          <cell r="G876" t="str">
            <v>CUSA</v>
          </cell>
          <cell r="H876" t="str">
            <v>UNC Charlotte</v>
          </cell>
          <cell r="I876" t="str">
            <v>CUSA</v>
          </cell>
          <cell r="J876" t="str">
            <v>Florida Intl</v>
          </cell>
          <cell r="K876" t="str">
            <v>UNC Charlotte</v>
          </cell>
          <cell r="L876">
            <v>5.5</v>
          </cell>
          <cell r="M876">
            <v>47.5</v>
          </cell>
          <cell r="T876" t="str">
            <v>Florida Intl</v>
          </cell>
          <cell r="AL876" t="str">
            <v>FLORIDA INTL</v>
          </cell>
          <cell r="AM876">
            <v>30</v>
          </cell>
          <cell r="AN876" t="str">
            <v>UNC Charlotte</v>
          </cell>
          <cell r="AO876">
            <v>29</v>
          </cell>
          <cell r="AQ876" t="str">
            <v>Florida Intl</v>
          </cell>
          <cell r="AR876">
            <v>4</v>
          </cell>
          <cell r="AS876">
            <v>1</v>
          </cell>
          <cell r="AT876">
            <v>0</v>
          </cell>
          <cell r="AU876">
            <v>6</v>
          </cell>
          <cell r="AV876">
            <v>3</v>
          </cell>
          <cell r="AW876">
            <v>1</v>
          </cell>
          <cell r="AY876">
            <v>0</v>
          </cell>
          <cell r="AZ876">
            <v>3</v>
          </cell>
          <cell r="BA876">
            <v>0</v>
          </cell>
          <cell r="BC876" t="str">
            <v>UNC Charlotte</v>
          </cell>
          <cell r="BD876">
            <v>3</v>
          </cell>
          <cell r="BE876">
            <v>1</v>
          </cell>
          <cell r="BF876">
            <v>0</v>
          </cell>
          <cell r="BG876">
            <v>5</v>
          </cell>
          <cell r="BH876">
            <v>5</v>
          </cell>
          <cell r="BI876">
            <v>0</v>
          </cell>
          <cell r="BJ876">
            <v>58.24</v>
          </cell>
          <cell r="BK876">
            <v>50.43</v>
          </cell>
        </row>
        <row r="877">
          <cell r="A877">
            <v>12</v>
          </cell>
          <cell r="B877" t="str">
            <v>Sat</v>
          </cell>
          <cell r="C877">
            <v>43421</v>
          </cell>
          <cell r="D877">
            <v>0.8125</v>
          </cell>
          <cell r="F877" t="str">
            <v>UTEP</v>
          </cell>
          <cell r="G877" t="str">
            <v>CUSA</v>
          </cell>
          <cell r="H877" t="str">
            <v>Western Kentucky</v>
          </cell>
          <cell r="I877" t="str">
            <v>CUSA</v>
          </cell>
          <cell r="J877" t="str">
            <v>Western Kentucky</v>
          </cell>
          <cell r="K877" t="str">
            <v>UTEP</v>
          </cell>
          <cell r="L877">
            <v>7</v>
          </cell>
          <cell r="M877">
            <v>47</v>
          </cell>
          <cell r="T877" t="str">
            <v>Western Kentucky</v>
          </cell>
          <cell r="AL877" t="str">
            <v>Western Kentucky</v>
          </cell>
          <cell r="AM877">
            <v>15</v>
          </cell>
          <cell r="AN877" t="str">
            <v>UTEP</v>
          </cell>
          <cell r="AO877">
            <v>14</v>
          </cell>
          <cell r="AQ877" t="str">
            <v>UTEP</v>
          </cell>
          <cell r="AR877">
            <v>4</v>
          </cell>
          <cell r="AS877">
            <v>2</v>
          </cell>
          <cell r="AT877">
            <v>0</v>
          </cell>
          <cell r="AU877">
            <v>5</v>
          </cell>
          <cell r="AV877">
            <v>5</v>
          </cell>
          <cell r="AW877">
            <v>0</v>
          </cell>
          <cell r="AY877">
            <v>1</v>
          </cell>
          <cell r="AZ877">
            <v>1</v>
          </cell>
          <cell r="BA877">
            <v>0</v>
          </cell>
          <cell r="BC877" t="str">
            <v>Western Kentucky</v>
          </cell>
          <cell r="BD877">
            <v>1</v>
          </cell>
          <cell r="BE877">
            <v>2</v>
          </cell>
          <cell r="BF877">
            <v>0</v>
          </cell>
          <cell r="BG877">
            <v>5</v>
          </cell>
          <cell r="BH877">
            <v>5</v>
          </cell>
          <cell r="BI877">
            <v>0</v>
          </cell>
          <cell r="BJ877">
            <v>43.07</v>
          </cell>
          <cell r="BK877">
            <v>48.73</v>
          </cell>
        </row>
        <row r="878">
          <cell r="A878">
            <v>12</v>
          </cell>
          <cell r="B878" t="str">
            <v>Sat</v>
          </cell>
          <cell r="C878">
            <v>43421</v>
          </cell>
          <cell r="D878">
            <v>0.5</v>
          </cell>
          <cell r="E878" t="str">
            <v>CBSSN</v>
          </cell>
          <cell r="F878" t="str">
            <v>1AA Colgate</v>
          </cell>
          <cell r="G878" t="str">
            <v>1AA</v>
          </cell>
          <cell r="H878" t="str">
            <v>Army</v>
          </cell>
          <cell r="I878" t="str">
            <v>Ind</v>
          </cell>
          <cell r="AL878" t="str">
            <v>DNP</v>
          </cell>
          <cell r="AQ878" t="str">
            <v>1AA Colgate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Y878">
            <v>0</v>
          </cell>
          <cell r="AZ878">
            <v>0</v>
          </cell>
          <cell r="BA878">
            <v>0</v>
          </cell>
          <cell r="BC878" t="str">
            <v>Army</v>
          </cell>
          <cell r="BD878">
            <v>2</v>
          </cell>
          <cell r="BE878">
            <v>2</v>
          </cell>
          <cell r="BF878">
            <v>0</v>
          </cell>
          <cell r="BG878">
            <v>6</v>
          </cell>
          <cell r="BH878">
            <v>4</v>
          </cell>
          <cell r="BI878">
            <v>0</v>
          </cell>
          <cell r="BJ878">
            <v>59.53</v>
          </cell>
          <cell r="BK878">
            <v>76.260000000000005</v>
          </cell>
        </row>
        <row r="879">
          <cell r="A879">
            <v>12</v>
          </cell>
          <cell r="B879" t="str">
            <v>Sat</v>
          </cell>
          <cell r="C879">
            <v>43421</v>
          </cell>
          <cell r="D879">
            <v>0.92708333333333337</v>
          </cell>
          <cell r="E879" t="str">
            <v>ESPN2</v>
          </cell>
          <cell r="F879" t="str">
            <v>New Mexico State</v>
          </cell>
          <cell r="G879" t="str">
            <v>Ind</v>
          </cell>
          <cell r="H879" t="str">
            <v>BYU</v>
          </cell>
          <cell r="I879" t="str">
            <v>Ind</v>
          </cell>
          <cell r="J879" t="str">
            <v>BYU</v>
          </cell>
          <cell r="K879" t="str">
            <v>New Mexico State</v>
          </cell>
          <cell r="L879">
            <v>24</v>
          </cell>
          <cell r="M879">
            <v>56</v>
          </cell>
          <cell r="T879" t="str">
            <v>New Mexico State</v>
          </cell>
          <cell r="AL879" t="str">
            <v>DNP</v>
          </cell>
          <cell r="AN879">
            <v>0</v>
          </cell>
          <cell r="AQ879" t="str">
            <v>New Mexico State</v>
          </cell>
          <cell r="AR879">
            <v>1</v>
          </cell>
          <cell r="AS879">
            <v>5</v>
          </cell>
          <cell r="AT879">
            <v>0</v>
          </cell>
          <cell r="AU879">
            <v>2</v>
          </cell>
          <cell r="AV879">
            <v>8</v>
          </cell>
          <cell r="AW879">
            <v>0</v>
          </cell>
          <cell r="AY879">
            <v>0</v>
          </cell>
          <cell r="AZ879">
            <v>2</v>
          </cell>
          <cell r="BA879">
            <v>0</v>
          </cell>
          <cell r="BC879" t="str">
            <v>BYU</v>
          </cell>
          <cell r="BD879">
            <v>1</v>
          </cell>
          <cell r="BE879">
            <v>3</v>
          </cell>
          <cell r="BF879">
            <v>0</v>
          </cell>
          <cell r="BG879">
            <v>5</v>
          </cell>
          <cell r="BH879">
            <v>5</v>
          </cell>
          <cell r="BI879">
            <v>0</v>
          </cell>
          <cell r="BJ879">
            <v>46.55</v>
          </cell>
          <cell r="BK879">
            <v>68.459999999999994</v>
          </cell>
        </row>
        <row r="880">
          <cell r="A880">
            <v>12</v>
          </cell>
          <cell r="B880" t="str">
            <v>Sat</v>
          </cell>
          <cell r="C880">
            <v>43421</v>
          </cell>
          <cell r="D880">
            <v>0.60416666666666663</v>
          </cell>
          <cell r="E880" t="str">
            <v>NBC</v>
          </cell>
          <cell r="F880" t="str">
            <v>Syracuse</v>
          </cell>
          <cell r="G880" t="str">
            <v>ACC</v>
          </cell>
          <cell r="H880" t="str">
            <v>Notre Dame</v>
          </cell>
          <cell r="I880" t="str">
            <v>Ind</v>
          </cell>
          <cell r="J880" t="str">
            <v>Notre Dame</v>
          </cell>
          <cell r="K880" t="str">
            <v>Syracuse</v>
          </cell>
          <cell r="L880">
            <v>10.5</v>
          </cell>
          <cell r="M880">
            <v>65</v>
          </cell>
          <cell r="T880" t="str">
            <v>Syracuse</v>
          </cell>
          <cell r="X880" t="str">
            <v>Q</v>
          </cell>
          <cell r="AL880" t="str">
            <v>DNP</v>
          </cell>
          <cell r="AN880">
            <v>0</v>
          </cell>
          <cell r="AQ880" t="str">
            <v>Syracuse</v>
          </cell>
          <cell r="AR880">
            <v>3</v>
          </cell>
          <cell r="AS880">
            <v>2</v>
          </cell>
          <cell r="AT880">
            <v>0</v>
          </cell>
          <cell r="AU880">
            <v>7</v>
          </cell>
          <cell r="AV880">
            <v>3</v>
          </cell>
          <cell r="AW880">
            <v>0</v>
          </cell>
          <cell r="AY880">
            <v>2</v>
          </cell>
          <cell r="AZ880">
            <v>2</v>
          </cell>
          <cell r="BA880">
            <v>0</v>
          </cell>
          <cell r="BC880" t="str">
            <v>Notre Dame</v>
          </cell>
          <cell r="BD880">
            <v>3</v>
          </cell>
          <cell r="BE880">
            <v>3</v>
          </cell>
          <cell r="BF880">
            <v>0</v>
          </cell>
          <cell r="BG880">
            <v>6</v>
          </cell>
          <cell r="BH880">
            <v>5</v>
          </cell>
          <cell r="BI880">
            <v>0</v>
          </cell>
          <cell r="BJ880">
            <v>76.680000000000007</v>
          </cell>
          <cell r="BK880">
            <v>85.38</v>
          </cell>
        </row>
        <row r="881">
          <cell r="A881">
            <v>12</v>
          </cell>
          <cell r="B881" t="str">
            <v>Sat</v>
          </cell>
          <cell r="C881">
            <v>43421</v>
          </cell>
          <cell r="D881">
            <v>0.64583333333333337</v>
          </cell>
          <cell r="E881" t="str">
            <v>espn3</v>
          </cell>
          <cell r="F881" t="str">
            <v>Bowling Green</v>
          </cell>
          <cell r="G881" t="str">
            <v>MAC</v>
          </cell>
          <cell r="H881" t="str">
            <v>Akron</v>
          </cell>
          <cell r="I881" t="str">
            <v>MAC</v>
          </cell>
          <cell r="J881" t="str">
            <v>Akron</v>
          </cell>
          <cell r="K881" t="str">
            <v>Bowling Green</v>
          </cell>
          <cell r="L881">
            <v>6.5</v>
          </cell>
          <cell r="M881">
            <v>50</v>
          </cell>
          <cell r="T881" t="str">
            <v>Akron</v>
          </cell>
          <cell r="AL881" t="str">
            <v>Akron</v>
          </cell>
          <cell r="AM881">
            <v>34</v>
          </cell>
          <cell r="AN881" t="str">
            <v>BOWLING GREEN</v>
          </cell>
          <cell r="AO881">
            <v>32</v>
          </cell>
          <cell r="AQ881" t="str">
            <v>Bowling Green</v>
          </cell>
          <cell r="AR881">
            <v>2</v>
          </cell>
          <cell r="AS881">
            <v>4</v>
          </cell>
          <cell r="AT881">
            <v>0</v>
          </cell>
          <cell r="AU881">
            <v>3</v>
          </cell>
          <cell r="AV881">
            <v>7</v>
          </cell>
          <cell r="AW881">
            <v>0</v>
          </cell>
          <cell r="AY881">
            <v>9</v>
          </cell>
          <cell r="AZ881">
            <v>2</v>
          </cell>
          <cell r="BA881">
            <v>0</v>
          </cell>
          <cell r="BC881" t="str">
            <v>Akron</v>
          </cell>
          <cell r="BD881">
            <v>1</v>
          </cell>
          <cell r="BE881">
            <v>2</v>
          </cell>
          <cell r="BF881">
            <v>0</v>
          </cell>
          <cell r="BG881">
            <v>3</v>
          </cell>
          <cell r="BH881">
            <v>5</v>
          </cell>
          <cell r="BI881">
            <v>0</v>
          </cell>
          <cell r="BJ881">
            <v>46.73</v>
          </cell>
          <cell r="BK881">
            <v>57.72</v>
          </cell>
        </row>
        <row r="882">
          <cell r="A882">
            <v>12</v>
          </cell>
          <cell r="B882" t="str">
            <v>Sat</v>
          </cell>
          <cell r="C882">
            <v>43421</v>
          </cell>
          <cell r="D882">
            <v>0.58333333333333337</v>
          </cell>
          <cell r="F882" t="str">
            <v>Utah State</v>
          </cell>
          <cell r="G882" t="str">
            <v>MWC</v>
          </cell>
          <cell r="H882" t="str">
            <v>Colorado State</v>
          </cell>
          <cell r="I882" t="str">
            <v>MWC</v>
          </cell>
          <cell r="J882" t="str">
            <v>Utah State</v>
          </cell>
          <cell r="K882" t="str">
            <v>Colorado State</v>
          </cell>
          <cell r="L882">
            <v>28</v>
          </cell>
          <cell r="M882">
            <v>68.5</v>
          </cell>
          <cell r="T882" t="str">
            <v>Utah State</v>
          </cell>
          <cell r="AL882" t="str">
            <v>Colorado State</v>
          </cell>
          <cell r="AM882">
            <v>27</v>
          </cell>
          <cell r="AN882" t="str">
            <v>UTAH STATE</v>
          </cell>
          <cell r="AO882">
            <v>14</v>
          </cell>
          <cell r="AQ882" t="str">
            <v>Utah State</v>
          </cell>
          <cell r="AR882">
            <v>3</v>
          </cell>
          <cell r="AS882">
            <v>1</v>
          </cell>
          <cell r="AT882">
            <v>0</v>
          </cell>
          <cell r="AU882">
            <v>7</v>
          </cell>
          <cell r="AV882">
            <v>2</v>
          </cell>
          <cell r="AW882">
            <v>0</v>
          </cell>
          <cell r="AY882">
            <v>3</v>
          </cell>
          <cell r="AZ882">
            <v>4</v>
          </cell>
          <cell r="BA882">
            <v>0</v>
          </cell>
          <cell r="BC882" t="str">
            <v>Colorado State</v>
          </cell>
          <cell r="BD882">
            <v>2</v>
          </cell>
          <cell r="BE882">
            <v>2</v>
          </cell>
          <cell r="BF882">
            <v>0</v>
          </cell>
          <cell r="BG882">
            <v>4</v>
          </cell>
          <cell r="BH882">
            <v>4</v>
          </cell>
          <cell r="BI882">
            <v>0</v>
          </cell>
          <cell r="BJ882">
            <v>79.8</v>
          </cell>
          <cell r="BK882">
            <v>55.41</v>
          </cell>
        </row>
        <row r="883">
          <cell r="A883">
            <v>12</v>
          </cell>
          <cell r="B883" t="str">
            <v>Sat</v>
          </cell>
          <cell r="C883">
            <v>43421</v>
          </cell>
          <cell r="D883">
            <v>0.9375</v>
          </cell>
          <cell r="E883" t="str">
            <v>CBSSN</v>
          </cell>
          <cell r="F883" t="str">
            <v>San Diego State</v>
          </cell>
          <cell r="G883" t="str">
            <v>MWC</v>
          </cell>
          <cell r="H883" t="str">
            <v>Fresno State</v>
          </cell>
          <cell r="I883" t="str">
            <v>MWC</v>
          </cell>
          <cell r="J883" t="str">
            <v>Fresno State</v>
          </cell>
          <cell r="K883" t="str">
            <v>San Diego State</v>
          </cell>
          <cell r="L883">
            <v>12.5</v>
          </cell>
          <cell r="M883">
            <v>42</v>
          </cell>
          <cell r="T883" t="str">
            <v>Fresno State</v>
          </cell>
          <cell r="AL883" t="str">
            <v>Fresno State</v>
          </cell>
          <cell r="AM883">
            <v>27</v>
          </cell>
          <cell r="AN883" t="str">
            <v>SAN DIEGO STATE</v>
          </cell>
          <cell r="AO883">
            <v>3</v>
          </cell>
          <cell r="AQ883" t="str">
            <v>San Diego State</v>
          </cell>
          <cell r="AR883">
            <v>1</v>
          </cell>
          <cell r="AS883">
            <v>3</v>
          </cell>
          <cell r="AT883">
            <v>0</v>
          </cell>
          <cell r="AU883">
            <v>1</v>
          </cell>
          <cell r="AV883">
            <v>8</v>
          </cell>
          <cell r="AW883">
            <v>0</v>
          </cell>
          <cell r="AY883">
            <v>0</v>
          </cell>
          <cell r="AZ883">
            <v>6</v>
          </cell>
          <cell r="BA883">
            <v>1</v>
          </cell>
          <cell r="BC883" t="str">
            <v>Fresno State</v>
          </cell>
          <cell r="BD883">
            <v>3</v>
          </cell>
          <cell r="BE883">
            <v>0</v>
          </cell>
          <cell r="BF883">
            <v>0</v>
          </cell>
          <cell r="BG883">
            <v>7</v>
          </cell>
          <cell r="BH883">
            <v>3</v>
          </cell>
          <cell r="BI883">
            <v>0</v>
          </cell>
          <cell r="BJ883">
            <v>67.95</v>
          </cell>
          <cell r="BK883">
            <v>83.64</v>
          </cell>
        </row>
        <row r="884">
          <cell r="A884">
            <v>12</v>
          </cell>
          <cell r="B884" t="str">
            <v>Sat</v>
          </cell>
          <cell r="C884">
            <v>43421</v>
          </cell>
          <cell r="D884">
            <v>0.99958333333333327</v>
          </cell>
          <cell r="F884" t="str">
            <v>UNLV</v>
          </cell>
          <cell r="G884" t="str">
            <v>MWC</v>
          </cell>
          <cell r="H884" t="str">
            <v>Hawaii</v>
          </cell>
          <cell r="I884" t="str">
            <v>MWC</v>
          </cell>
          <cell r="J884" t="str">
            <v>Hawaii</v>
          </cell>
          <cell r="K884" t="str">
            <v>UNLV</v>
          </cell>
          <cell r="L884">
            <v>6.5</v>
          </cell>
          <cell r="M884">
            <v>69.5</v>
          </cell>
          <cell r="T884" t="str">
            <v>Hawaii</v>
          </cell>
          <cell r="AL884" t="str">
            <v>UNLV</v>
          </cell>
          <cell r="AM884">
            <v>31</v>
          </cell>
          <cell r="AN884" t="str">
            <v>Hawaii</v>
          </cell>
          <cell r="AO884">
            <v>23</v>
          </cell>
          <cell r="AQ884" t="str">
            <v>UNLV</v>
          </cell>
          <cell r="AR884">
            <v>3</v>
          </cell>
          <cell r="AS884">
            <v>2</v>
          </cell>
          <cell r="AT884">
            <v>0</v>
          </cell>
          <cell r="AU884">
            <v>5</v>
          </cell>
          <cell r="AV884">
            <v>4</v>
          </cell>
          <cell r="AW884">
            <v>0</v>
          </cell>
          <cell r="AY884">
            <v>5</v>
          </cell>
          <cell r="AZ884">
            <v>6</v>
          </cell>
          <cell r="BA884">
            <v>0</v>
          </cell>
          <cell r="BC884" t="str">
            <v>Hawaii</v>
          </cell>
          <cell r="BD884">
            <v>2</v>
          </cell>
          <cell r="BE884">
            <v>3</v>
          </cell>
          <cell r="BF884">
            <v>0</v>
          </cell>
          <cell r="BG884">
            <v>2</v>
          </cell>
          <cell r="BH884">
            <v>8</v>
          </cell>
          <cell r="BI884">
            <v>0</v>
          </cell>
          <cell r="BJ884">
            <v>51.57</v>
          </cell>
          <cell r="BK884">
            <v>55.51</v>
          </cell>
        </row>
        <row r="885">
          <cell r="A885">
            <v>12</v>
          </cell>
          <cell r="B885" t="str">
            <v>Sat</v>
          </cell>
          <cell r="C885">
            <v>43421</v>
          </cell>
          <cell r="D885">
            <v>0.70833333333333337</v>
          </cell>
          <cell r="E885" t="str">
            <v>espn3</v>
          </cell>
          <cell r="F885" t="str">
            <v>Nevada</v>
          </cell>
          <cell r="G885" t="str">
            <v>MWC</v>
          </cell>
          <cell r="H885" t="str">
            <v>San Jose State</v>
          </cell>
          <cell r="I885" t="str">
            <v>MWC</v>
          </cell>
          <cell r="J885" t="str">
            <v>Nevada</v>
          </cell>
          <cell r="K885" t="str">
            <v>San Jose State</v>
          </cell>
          <cell r="L885">
            <v>14.5</v>
          </cell>
          <cell r="M885">
            <v>59.5</v>
          </cell>
          <cell r="T885" t="str">
            <v>Nevada</v>
          </cell>
          <cell r="AL885" t="str">
            <v>NEVADA</v>
          </cell>
          <cell r="AM885">
            <v>59</v>
          </cell>
          <cell r="AN885" t="str">
            <v>San Jose State</v>
          </cell>
          <cell r="AO885">
            <v>14</v>
          </cell>
          <cell r="AQ885" t="str">
            <v>Nevada</v>
          </cell>
          <cell r="AR885">
            <v>2</v>
          </cell>
          <cell r="AS885">
            <v>2</v>
          </cell>
          <cell r="AT885">
            <v>0</v>
          </cell>
          <cell r="AU885">
            <v>4</v>
          </cell>
          <cell r="AV885">
            <v>5</v>
          </cell>
          <cell r="AW885">
            <v>0</v>
          </cell>
          <cell r="AY885">
            <v>8</v>
          </cell>
          <cell r="AZ885">
            <v>4</v>
          </cell>
          <cell r="BA885">
            <v>0</v>
          </cell>
          <cell r="BC885" t="str">
            <v>San Jose State</v>
          </cell>
          <cell r="BD885">
            <v>2</v>
          </cell>
          <cell r="BE885">
            <v>2</v>
          </cell>
          <cell r="BF885">
            <v>0</v>
          </cell>
          <cell r="BG885">
            <v>5</v>
          </cell>
          <cell r="BH885">
            <v>5</v>
          </cell>
          <cell r="BI885">
            <v>0</v>
          </cell>
          <cell r="BJ885">
            <v>64.41</v>
          </cell>
          <cell r="BK885">
            <v>50.25</v>
          </cell>
        </row>
        <row r="886">
          <cell r="A886">
            <v>12</v>
          </cell>
          <cell r="B886" t="str">
            <v>Sat</v>
          </cell>
          <cell r="C886">
            <v>43421</v>
          </cell>
          <cell r="D886">
            <v>0.66666666666666663</v>
          </cell>
          <cell r="E886" t="str">
            <v>ESPNN</v>
          </cell>
          <cell r="F886" t="str">
            <v>Air Force</v>
          </cell>
          <cell r="G886" t="str">
            <v>MWC</v>
          </cell>
          <cell r="H886" t="str">
            <v>Wyoming</v>
          </cell>
          <cell r="I886" t="str">
            <v>MWC</v>
          </cell>
          <cell r="J886" t="str">
            <v>Wyoming</v>
          </cell>
          <cell r="K886" t="str">
            <v>Air Force</v>
          </cell>
          <cell r="L886">
            <v>2.5</v>
          </cell>
          <cell r="M886">
            <v>42</v>
          </cell>
          <cell r="T886" t="str">
            <v>Air Force</v>
          </cell>
          <cell r="AL886" t="str">
            <v>Wyoming</v>
          </cell>
          <cell r="AM886">
            <v>28</v>
          </cell>
          <cell r="AN886" t="str">
            <v>AIR FORCE</v>
          </cell>
          <cell r="AO886">
            <v>24</v>
          </cell>
          <cell r="AQ886" t="str">
            <v>Air Force</v>
          </cell>
          <cell r="AR886">
            <v>4</v>
          </cell>
          <cell r="AS886">
            <v>1</v>
          </cell>
          <cell r="AT886">
            <v>0</v>
          </cell>
          <cell r="AU886">
            <v>6</v>
          </cell>
          <cell r="AV886">
            <v>3</v>
          </cell>
          <cell r="AW886">
            <v>0</v>
          </cell>
          <cell r="AY886">
            <v>3</v>
          </cell>
          <cell r="AZ886">
            <v>10</v>
          </cell>
          <cell r="BA886">
            <v>0</v>
          </cell>
          <cell r="BC886" t="str">
            <v>Wyoming</v>
          </cell>
          <cell r="BD886">
            <v>2</v>
          </cell>
          <cell r="BE886">
            <v>2</v>
          </cell>
          <cell r="BF886">
            <v>0</v>
          </cell>
          <cell r="BG886">
            <v>3</v>
          </cell>
          <cell r="BH886">
            <v>7</v>
          </cell>
          <cell r="BI886">
            <v>0</v>
          </cell>
          <cell r="BJ886">
            <v>68.08</v>
          </cell>
          <cell r="BK886">
            <v>62.85</v>
          </cell>
        </row>
        <row r="887">
          <cell r="A887">
            <v>12</v>
          </cell>
          <cell r="B887" t="str">
            <v>Sat</v>
          </cell>
          <cell r="C887">
            <v>43421</v>
          </cell>
          <cell r="D887">
            <v>0.8125</v>
          </cell>
          <cell r="E887" t="str">
            <v>PAC12</v>
          </cell>
          <cell r="F887" t="str">
            <v>Stanford</v>
          </cell>
          <cell r="G887" t="str">
            <v>P12</v>
          </cell>
          <cell r="H887" t="str">
            <v>California</v>
          </cell>
          <cell r="I887" t="str">
            <v>P12</v>
          </cell>
          <cell r="J887" t="str">
            <v>Stanford</v>
          </cell>
          <cell r="K887" t="str">
            <v>California</v>
          </cell>
          <cell r="L887">
            <v>2</v>
          </cell>
          <cell r="M887">
            <v>45</v>
          </cell>
          <cell r="T887" t="str">
            <v>California</v>
          </cell>
          <cell r="AL887" t="str">
            <v>STANFORD</v>
          </cell>
          <cell r="AM887">
            <v>17</v>
          </cell>
          <cell r="AN887" t="str">
            <v>California</v>
          </cell>
          <cell r="AO887">
            <v>14</v>
          </cell>
          <cell r="AQ887" t="str">
            <v>Stanford</v>
          </cell>
          <cell r="AR887">
            <v>3</v>
          </cell>
          <cell r="AS887">
            <v>2</v>
          </cell>
          <cell r="AT887">
            <v>0</v>
          </cell>
          <cell r="AU887">
            <v>6</v>
          </cell>
          <cell r="AV887">
            <v>4</v>
          </cell>
          <cell r="AW887">
            <v>0</v>
          </cell>
          <cell r="AY887">
            <v>8</v>
          </cell>
          <cell r="AZ887">
            <v>5</v>
          </cell>
          <cell r="BA887">
            <v>0</v>
          </cell>
          <cell r="BC887" t="str">
            <v>California</v>
          </cell>
          <cell r="BD887">
            <v>1</v>
          </cell>
          <cell r="BE887">
            <v>2</v>
          </cell>
          <cell r="BF887">
            <v>1</v>
          </cell>
          <cell r="BG887">
            <v>5</v>
          </cell>
          <cell r="BH887">
            <v>4</v>
          </cell>
          <cell r="BI887">
            <v>1</v>
          </cell>
          <cell r="BJ887">
            <v>80.790000000000006</v>
          </cell>
          <cell r="BK887">
            <v>71.39</v>
          </cell>
        </row>
        <row r="888">
          <cell r="A888">
            <v>12</v>
          </cell>
          <cell r="B888" t="str">
            <v>Sat</v>
          </cell>
          <cell r="C888">
            <v>43421</v>
          </cell>
          <cell r="D888">
            <v>0.52083333333333337</v>
          </cell>
          <cell r="E888" t="str">
            <v>PAC12</v>
          </cell>
          <cell r="F888" t="str">
            <v>Utah</v>
          </cell>
          <cell r="G888" t="str">
            <v>P12</v>
          </cell>
          <cell r="H888" t="str">
            <v>Colorado</v>
          </cell>
          <cell r="I888" t="str">
            <v>P12</v>
          </cell>
          <cell r="J888" t="str">
            <v>Utah</v>
          </cell>
          <cell r="K888" t="str">
            <v>Colorado</v>
          </cell>
          <cell r="L888">
            <v>7</v>
          </cell>
          <cell r="M888">
            <v>48</v>
          </cell>
          <cell r="T888" t="str">
            <v>Utah</v>
          </cell>
          <cell r="AL888" t="str">
            <v>UTAH</v>
          </cell>
          <cell r="AM888">
            <v>34</v>
          </cell>
          <cell r="AN888" t="str">
            <v>Colorado</v>
          </cell>
          <cell r="AO888">
            <v>13</v>
          </cell>
          <cell r="AQ888" t="str">
            <v>Utah</v>
          </cell>
          <cell r="AR888">
            <v>3</v>
          </cell>
          <cell r="AS888">
            <v>3</v>
          </cell>
          <cell r="AT888">
            <v>0</v>
          </cell>
          <cell r="AU888">
            <v>6</v>
          </cell>
          <cell r="AV888">
            <v>4</v>
          </cell>
          <cell r="AW888">
            <v>0</v>
          </cell>
          <cell r="AY888">
            <v>2</v>
          </cell>
          <cell r="AZ888">
            <v>5</v>
          </cell>
          <cell r="BA888">
            <v>0</v>
          </cell>
          <cell r="BC888" t="str">
            <v>Colorado</v>
          </cell>
          <cell r="BD888">
            <v>2</v>
          </cell>
          <cell r="BE888">
            <v>2</v>
          </cell>
          <cell r="BF888">
            <v>0</v>
          </cell>
          <cell r="BG888">
            <v>5</v>
          </cell>
          <cell r="BH888">
            <v>5</v>
          </cell>
          <cell r="BI888">
            <v>0</v>
          </cell>
          <cell r="BJ888">
            <v>83.49</v>
          </cell>
          <cell r="BK888">
            <v>73.08</v>
          </cell>
        </row>
        <row r="889">
          <cell r="A889">
            <v>12</v>
          </cell>
          <cell r="B889" t="str">
            <v>Sat</v>
          </cell>
          <cell r="C889">
            <v>43421</v>
          </cell>
          <cell r="D889">
            <v>0.9375</v>
          </cell>
          <cell r="E889" t="str">
            <v>PAC12</v>
          </cell>
          <cell r="F889" t="str">
            <v>Arizona State</v>
          </cell>
          <cell r="G889" t="str">
            <v>P12</v>
          </cell>
          <cell r="H889" t="str">
            <v>Oregon</v>
          </cell>
          <cell r="I889" t="str">
            <v>P12</v>
          </cell>
          <cell r="J889" t="str">
            <v>Oregon</v>
          </cell>
          <cell r="K889" t="str">
            <v>Arizona State</v>
          </cell>
          <cell r="L889">
            <v>3.5</v>
          </cell>
          <cell r="M889">
            <v>64</v>
          </cell>
          <cell r="T889" t="str">
            <v>Arizona State</v>
          </cell>
          <cell r="AL889" t="str">
            <v>ARIZONA STATE</v>
          </cell>
          <cell r="AM889">
            <v>37</v>
          </cell>
          <cell r="AN889" t="str">
            <v>Oregon</v>
          </cell>
          <cell r="AO889">
            <v>35</v>
          </cell>
          <cell r="AQ889" t="str">
            <v>Arizona State</v>
          </cell>
          <cell r="AR889">
            <v>3</v>
          </cell>
          <cell r="AS889">
            <v>2</v>
          </cell>
          <cell r="AT889">
            <v>0</v>
          </cell>
          <cell r="AU889">
            <v>7</v>
          </cell>
          <cell r="AV889">
            <v>4</v>
          </cell>
          <cell r="AW889">
            <v>0</v>
          </cell>
          <cell r="AY889">
            <v>2</v>
          </cell>
          <cell r="AZ889">
            <v>8</v>
          </cell>
          <cell r="BA889">
            <v>1</v>
          </cell>
          <cell r="BC889" t="str">
            <v>Oregon</v>
          </cell>
          <cell r="BD889">
            <v>3</v>
          </cell>
          <cell r="BE889">
            <v>2</v>
          </cell>
          <cell r="BF889">
            <v>0</v>
          </cell>
          <cell r="BG889">
            <v>4</v>
          </cell>
          <cell r="BH889">
            <v>6</v>
          </cell>
          <cell r="BI889">
            <v>0</v>
          </cell>
          <cell r="BJ889">
            <v>77.88</v>
          </cell>
          <cell r="BK889">
            <v>75.75</v>
          </cell>
        </row>
        <row r="890">
          <cell r="A890">
            <v>12</v>
          </cell>
          <cell r="B890" t="str">
            <v>Sat</v>
          </cell>
          <cell r="C890">
            <v>43421</v>
          </cell>
          <cell r="D890">
            <v>0.64583333333333337</v>
          </cell>
          <cell r="E890" t="str">
            <v>Fox</v>
          </cell>
          <cell r="F890" t="str">
            <v>Southern Cal</v>
          </cell>
          <cell r="G890" t="str">
            <v>P12</v>
          </cell>
          <cell r="H890" t="str">
            <v>UCLA</v>
          </cell>
          <cell r="I890" t="str">
            <v>P12</v>
          </cell>
          <cell r="J890" t="str">
            <v>Southern Cal</v>
          </cell>
          <cell r="K890" t="str">
            <v>UCLA</v>
          </cell>
          <cell r="L890">
            <v>3.5</v>
          </cell>
          <cell r="M890">
            <v>55</v>
          </cell>
          <cell r="T890" t="str">
            <v>Southern Cal</v>
          </cell>
          <cell r="AL890" t="str">
            <v>SOUTHERN CAL</v>
          </cell>
          <cell r="AM890">
            <v>28</v>
          </cell>
          <cell r="AN890" t="str">
            <v>ucla</v>
          </cell>
          <cell r="AO890">
            <v>23</v>
          </cell>
          <cell r="AQ890" t="str">
            <v>Southern Cal</v>
          </cell>
          <cell r="AR890">
            <v>2</v>
          </cell>
          <cell r="AS890">
            <v>4</v>
          </cell>
          <cell r="AT890">
            <v>0</v>
          </cell>
          <cell r="AU890">
            <v>3</v>
          </cell>
          <cell r="AV890">
            <v>8</v>
          </cell>
          <cell r="AW890">
            <v>0</v>
          </cell>
          <cell r="AY890">
            <v>6</v>
          </cell>
          <cell r="AZ890">
            <v>7</v>
          </cell>
          <cell r="BA890">
            <v>0</v>
          </cell>
          <cell r="BC890" t="str">
            <v>UCLA</v>
          </cell>
          <cell r="BD890">
            <v>1</v>
          </cell>
          <cell r="BE890">
            <v>4</v>
          </cell>
          <cell r="BF890">
            <v>0</v>
          </cell>
          <cell r="BG890">
            <v>4</v>
          </cell>
          <cell r="BH890">
            <v>7</v>
          </cell>
          <cell r="BI890">
            <v>0</v>
          </cell>
          <cell r="BJ890">
            <v>76.05</v>
          </cell>
          <cell r="BK890">
            <v>68.59</v>
          </cell>
        </row>
        <row r="891">
          <cell r="A891">
            <v>12</v>
          </cell>
          <cell r="B891" t="str">
            <v>Sat</v>
          </cell>
          <cell r="C891">
            <v>43421</v>
          </cell>
          <cell r="D891">
            <v>0.6875</v>
          </cell>
          <cell r="E891" t="str">
            <v>PAC12</v>
          </cell>
          <cell r="F891" t="str">
            <v>Oregon State</v>
          </cell>
          <cell r="G891" t="str">
            <v>P12</v>
          </cell>
          <cell r="H891" t="str">
            <v>Washington</v>
          </cell>
          <cell r="I891" t="str">
            <v>P12</v>
          </cell>
          <cell r="J891" t="str">
            <v>Washington</v>
          </cell>
          <cell r="K891" t="str">
            <v>Oregon State</v>
          </cell>
          <cell r="L891">
            <v>33.5</v>
          </cell>
          <cell r="M891">
            <v>58</v>
          </cell>
          <cell r="T891" t="str">
            <v>Oregon State</v>
          </cell>
          <cell r="X891" t="str">
            <v>PW</v>
          </cell>
          <cell r="AL891" t="str">
            <v>Washington</v>
          </cell>
          <cell r="AM891">
            <v>42</v>
          </cell>
          <cell r="AN891" t="str">
            <v>OREGON STATE</v>
          </cell>
          <cell r="AO891">
            <v>7</v>
          </cell>
          <cell r="AQ891" t="str">
            <v>Oregon State</v>
          </cell>
          <cell r="AR891">
            <v>2</v>
          </cell>
          <cell r="AS891">
            <v>4</v>
          </cell>
          <cell r="AT891">
            <v>0</v>
          </cell>
          <cell r="AU891">
            <v>2</v>
          </cell>
          <cell r="AV891">
            <v>8</v>
          </cell>
          <cell r="AW891">
            <v>0</v>
          </cell>
          <cell r="AY891">
            <v>7</v>
          </cell>
          <cell r="AZ891">
            <v>5</v>
          </cell>
          <cell r="BA891">
            <v>2</v>
          </cell>
          <cell r="BC891" t="str">
            <v>Washington</v>
          </cell>
          <cell r="BD891">
            <v>1</v>
          </cell>
          <cell r="BE891">
            <v>3</v>
          </cell>
          <cell r="BF891">
            <v>0</v>
          </cell>
          <cell r="BG891">
            <v>2</v>
          </cell>
          <cell r="BH891">
            <v>8</v>
          </cell>
          <cell r="BI891">
            <v>0</v>
          </cell>
          <cell r="BJ891">
            <v>57.73</v>
          </cell>
          <cell r="BK891">
            <v>85.93</v>
          </cell>
        </row>
        <row r="892">
          <cell r="A892">
            <v>12</v>
          </cell>
          <cell r="B892" t="str">
            <v>Sat</v>
          </cell>
          <cell r="C892">
            <v>43421</v>
          </cell>
          <cell r="D892">
            <v>0.9375</v>
          </cell>
          <cell r="E892" t="str">
            <v>ESPN</v>
          </cell>
          <cell r="F892" t="str">
            <v>Arizona</v>
          </cell>
          <cell r="G892" t="str">
            <v>P12</v>
          </cell>
          <cell r="H892" t="str">
            <v>Washington State</v>
          </cell>
          <cell r="I892" t="str">
            <v>P12</v>
          </cell>
          <cell r="J892" t="str">
            <v>Washington State</v>
          </cell>
          <cell r="K892" t="str">
            <v>Arizona</v>
          </cell>
          <cell r="L892">
            <v>9.5</v>
          </cell>
          <cell r="M892">
            <v>62.5</v>
          </cell>
          <cell r="T892" t="str">
            <v>Washington State</v>
          </cell>
          <cell r="AL892" t="str">
            <v>ARIZONA</v>
          </cell>
          <cell r="AM892">
            <v>58</v>
          </cell>
          <cell r="AN892" t="str">
            <v>Washington State</v>
          </cell>
          <cell r="AO892">
            <v>37</v>
          </cell>
          <cell r="AQ892" t="str">
            <v>Arizona</v>
          </cell>
          <cell r="AR892">
            <v>2</v>
          </cell>
          <cell r="AS892">
            <v>3</v>
          </cell>
          <cell r="AT892">
            <v>0</v>
          </cell>
          <cell r="AU892">
            <v>5</v>
          </cell>
          <cell r="AV892">
            <v>5</v>
          </cell>
          <cell r="AW892">
            <v>0</v>
          </cell>
          <cell r="AY892">
            <v>5</v>
          </cell>
          <cell r="AZ892">
            <v>5</v>
          </cell>
          <cell r="BA892">
            <v>0</v>
          </cell>
          <cell r="BC892" t="str">
            <v>Washington State</v>
          </cell>
          <cell r="BD892">
            <v>2</v>
          </cell>
          <cell r="BE892">
            <v>2</v>
          </cell>
          <cell r="BF892">
            <v>0</v>
          </cell>
          <cell r="BG892">
            <v>7</v>
          </cell>
          <cell r="BH892">
            <v>3</v>
          </cell>
          <cell r="BI892">
            <v>0</v>
          </cell>
          <cell r="BJ892">
            <v>72.349999999999994</v>
          </cell>
          <cell r="BK892">
            <v>81.48</v>
          </cell>
        </row>
        <row r="893">
          <cell r="A893">
            <v>12</v>
          </cell>
          <cell r="B893" t="str">
            <v>Sat</v>
          </cell>
          <cell r="C893">
            <v>43421</v>
          </cell>
          <cell r="D893">
            <v>0.625</v>
          </cell>
          <cell r="F893" t="str">
            <v>UL Monroe</v>
          </cell>
          <cell r="G893" t="str">
            <v>SB</v>
          </cell>
          <cell r="H893" t="str">
            <v>Arkansas State</v>
          </cell>
          <cell r="I893" t="str">
            <v>SB</v>
          </cell>
          <cell r="J893" t="str">
            <v>Arkansas State</v>
          </cell>
          <cell r="K893" t="str">
            <v>UL Monroe</v>
          </cell>
          <cell r="L893">
            <v>8.5</v>
          </cell>
          <cell r="M893">
            <v>68.5</v>
          </cell>
          <cell r="T893" t="str">
            <v>UL Monroe</v>
          </cell>
          <cell r="AL893" t="str">
            <v>Arkansas State</v>
          </cell>
          <cell r="AM893">
            <v>67</v>
          </cell>
          <cell r="AN893" t="str">
            <v>UL MONROE</v>
          </cell>
          <cell r="AO893">
            <v>50</v>
          </cell>
          <cell r="AQ893" t="str">
            <v>UL Monroe</v>
          </cell>
          <cell r="AR893">
            <v>3</v>
          </cell>
          <cell r="AS893">
            <v>4</v>
          </cell>
          <cell r="AT893">
            <v>0</v>
          </cell>
          <cell r="AU893">
            <v>4</v>
          </cell>
          <cell r="AV893">
            <v>6</v>
          </cell>
          <cell r="AW893">
            <v>0</v>
          </cell>
          <cell r="AY893">
            <v>5</v>
          </cell>
          <cell r="AZ893">
            <v>8</v>
          </cell>
          <cell r="BA893">
            <v>0</v>
          </cell>
          <cell r="BC893" t="str">
            <v>Arkansas State</v>
          </cell>
          <cell r="BD893">
            <v>2</v>
          </cell>
          <cell r="BE893">
            <v>2</v>
          </cell>
          <cell r="BF893">
            <v>0</v>
          </cell>
          <cell r="BG893">
            <v>4</v>
          </cell>
          <cell r="BH893">
            <v>6</v>
          </cell>
          <cell r="BI893">
            <v>0</v>
          </cell>
          <cell r="BJ893">
            <v>55.25</v>
          </cell>
          <cell r="BK893">
            <v>62.66</v>
          </cell>
        </row>
        <row r="894">
          <cell r="A894">
            <v>12</v>
          </cell>
          <cell r="B894" t="str">
            <v>Sat</v>
          </cell>
          <cell r="C894">
            <v>43421</v>
          </cell>
          <cell r="D894">
            <v>0.70833333333333337</v>
          </cell>
          <cell r="F894" t="str">
            <v>Georgia Southern</v>
          </cell>
          <cell r="G894" t="str">
            <v>SB</v>
          </cell>
          <cell r="H894" t="str">
            <v>Coastal Carolina</v>
          </cell>
          <cell r="I894" t="str">
            <v>SB</v>
          </cell>
          <cell r="J894" t="str">
            <v>Georgia Southern</v>
          </cell>
          <cell r="K894" t="str">
            <v>Coastal Carolina</v>
          </cell>
          <cell r="L894">
            <v>7.5</v>
          </cell>
          <cell r="M894">
            <v>53.5</v>
          </cell>
          <cell r="T894" t="str">
            <v>Georgia Southern</v>
          </cell>
          <cell r="AL894" t="str">
            <v>Coastal Carolina</v>
          </cell>
          <cell r="AM894">
            <v>28</v>
          </cell>
          <cell r="AN894" t="str">
            <v>GEORGIA SOUTHERN</v>
          </cell>
          <cell r="AO894">
            <v>17</v>
          </cell>
          <cell r="AQ894" t="str">
            <v>Georgia Southern</v>
          </cell>
          <cell r="AR894">
            <v>2</v>
          </cell>
          <cell r="AS894">
            <v>3</v>
          </cell>
          <cell r="AT894">
            <v>0</v>
          </cell>
          <cell r="AU894">
            <v>6</v>
          </cell>
          <cell r="AV894">
            <v>4</v>
          </cell>
          <cell r="AW894">
            <v>0</v>
          </cell>
          <cell r="AY894">
            <v>0</v>
          </cell>
          <cell r="AZ894">
            <v>1</v>
          </cell>
          <cell r="BA894">
            <v>0</v>
          </cell>
          <cell r="BC894" t="str">
            <v>Coastal Carolina</v>
          </cell>
          <cell r="BD894">
            <v>0</v>
          </cell>
          <cell r="BE894">
            <v>3</v>
          </cell>
          <cell r="BF894">
            <v>0</v>
          </cell>
          <cell r="BG894">
            <v>3</v>
          </cell>
          <cell r="BH894">
            <v>7</v>
          </cell>
          <cell r="BI894">
            <v>0</v>
          </cell>
          <cell r="BJ894">
            <v>64.680000000000007</v>
          </cell>
          <cell r="BK894">
            <v>56.21</v>
          </cell>
        </row>
        <row r="895">
          <cell r="A895">
            <v>12</v>
          </cell>
          <cell r="B895" t="str">
            <v>Sat</v>
          </cell>
          <cell r="C895">
            <v>43421</v>
          </cell>
          <cell r="D895">
            <v>0.60416666666666663</v>
          </cell>
          <cell r="F895" t="str">
            <v>Georgia State</v>
          </cell>
          <cell r="G895" t="str">
            <v>SB</v>
          </cell>
          <cell r="H895" t="str">
            <v>Appalachian State</v>
          </cell>
          <cell r="I895" t="str">
            <v>SB</v>
          </cell>
          <cell r="J895" t="str">
            <v>Appalachian State</v>
          </cell>
          <cell r="K895" t="str">
            <v>Georgia State</v>
          </cell>
          <cell r="L895">
            <v>28.5</v>
          </cell>
          <cell r="M895">
            <v>54</v>
          </cell>
          <cell r="T895" t="str">
            <v>Appalachian State</v>
          </cell>
          <cell r="AL895" t="str">
            <v>Appalachian State</v>
          </cell>
          <cell r="AM895">
            <v>31</v>
          </cell>
          <cell r="AN895" t="str">
            <v>GEORGIA STATE</v>
          </cell>
          <cell r="AO895">
            <v>10</v>
          </cell>
          <cell r="AQ895" t="str">
            <v>Georgia State</v>
          </cell>
          <cell r="AR895">
            <v>0</v>
          </cell>
          <cell r="AS895">
            <v>6</v>
          </cell>
          <cell r="AT895">
            <v>0</v>
          </cell>
          <cell r="AU895">
            <v>2</v>
          </cell>
          <cell r="AV895">
            <v>8</v>
          </cell>
          <cell r="AW895">
            <v>0</v>
          </cell>
          <cell r="AY895">
            <v>1</v>
          </cell>
          <cell r="AZ895">
            <v>3</v>
          </cell>
          <cell r="BA895">
            <v>0</v>
          </cell>
          <cell r="BC895" t="str">
            <v>Appalachian State</v>
          </cell>
          <cell r="BD895">
            <v>1</v>
          </cell>
          <cell r="BE895">
            <v>1</v>
          </cell>
          <cell r="BF895">
            <v>0</v>
          </cell>
          <cell r="BG895">
            <v>6</v>
          </cell>
          <cell r="BH895">
            <v>3</v>
          </cell>
          <cell r="BI895">
            <v>0</v>
          </cell>
          <cell r="BJ895">
            <v>52.15</v>
          </cell>
          <cell r="BK895">
            <v>75.41</v>
          </cell>
        </row>
        <row r="896">
          <cell r="A896">
            <v>12</v>
          </cell>
          <cell r="B896" t="str">
            <v>Sat</v>
          </cell>
          <cell r="C896">
            <v>43421</v>
          </cell>
          <cell r="D896">
            <v>0.54166666666666663</v>
          </cell>
          <cell r="F896" t="str">
            <v>Texas State</v>
          </cell>
          <cell r="G896" t="str">
            <v>SB</v>
          </cell>
          <cell r="H896" t="str">
            <v>Troy</v>
          </cell>
          <cell r="I896" t="str">
            <v>SB</v>
          </cell>
          <cell r="J896" t="str">
            <v>Troy</v>
          </cell>
          <cell r="K896" t="str">
            <v>Texas State</v>
          </cell>
          <cell r="L896">
            <v>23.5</v>
          </cell>
          <cell r="M896">
            <v>48</v>
          </cell>
          <cell r="T896" t="str">
            <v>Troy</v>
          </cell>
          <cell r="AL896" t="str">
            <v>Troy</v>
          </cell>
          <cell r="AM896">
            <v>62</v>
          </cell>
          <cell r="AN896" t="str">
            <v>TEXAS STATE</v>
          </cell>
          <cell r="AO896">
            <v>9</v>
          </cell>
          <cell r="AQ896" t="str">
            <v>Texas State</v>
          </cell>
          <cell r="AR896">
            <v>4</v>
          </cell>
          <cell r="AS896">
            <v>1</v>
          </cell>
          <cell r="AT896">
            <v>0</v>
          </cell>
          <cell r="AU896">
            <v>6</v>
          </cell>
          <cell r="AV896">
            <v>3</v>
          </cell>
          <cell r="AW896">
            <v>0</v>
          </cell>
          <cell r="AY896">
            <v>0</v>
          </cell>
          <cell r="AZ896">
            <v>3</v>
          </cell>
          <cell r="BA896">
            <v>0</v>
          </cell>
          <cell r="BC896" t="str">
            <v>Troy</v>
          </cell>
          <cell r="BD896">
            <v>2</v>
          </cell>
          <cell r="BE896">
            <v>2</v>
          </cell>
          <cell r="BF896">
            <v>0</v>
          </cell>
          <cell r="BG896">
            <v>6</v>
          </cell>
          <cell r="BH896">
            <v>4</v>
          </cell>
          <cell r="BI896">
            <v>0</v>
          </cell>
          <cell r="BJ896">
            <v>45.68</v>
          </cell>
          <cell r="BK896">
            <v>66.88</v>
          </cell>
        </row>
        <row r="897">
          <cell r="A897">
            <v>12</v>
          </cell>
          <cell r="B897" t="str">
            <v>Sat</v>
          </cell>
          <cell r="C897">
            <v>43421</v>
          </cell>
          <cell r="D897">
            <v>0.70833333333333337</v>
          </cell>
          <cell r="E897" t="str">
            <v>espn3</v>
          </cell>
          <cell r="F897" t="str">
            <v>South Alabama</v>
          </cell>
          <cell r="G897" t="str">
            <v>SB</v>
          </cell>
          <cell r="H897" t="str">
            <v>UL Lafayette</v>
          </cell>
          <cell r="I897" t="str">
            <v>SB</v>
          </cell>
          <cell r="J897" t="str">
            <v>UL Lafayette</v>
          </cell>
          <cell r="K897" t="str">
            <v>South Alabama</v>
          </cell>
          <cell r="L897">
            <v>17.5</v>
          </cell>
          <cell r="M897">
            <v>64</v>
          </cell>
          <cell r="T897" t="str">
            <v>UL Lafayette</v>
          </cell>
          <cell r="AL897" t="str">
            <v>UL Lafayette</v>
          </cell>
          <cell r="AM897">
            <v>19</v>
          </cell>
          <cell r="AN897" t="str">
            <v>SOUTH ALABAMA</v>
          </cell>
          <cell r="AO897">
            <v>14</v>
          </cell>
          <cell r="AQ897" t="str">
            <v>South Alabama</v>
          </cell>
          <cell r="AR897">
            <v>1</v>
          </cell>
          <cell r="AS897">
            <v>5</v>
          </cell>
          <cell r="AT897">
            <v>0</v>
          </cell>
          <cell r="AU897">
            <v>2</v>
          </cell>
          <cell r="AV897">
            <v>8</v>
          </cell>
          <cell r="AW897">
            <v>0</v>
          </cell>
          <cell r="AY897">
            <v>2</v>
          </cell>
          <cell r="AZ897">
            <v>4</v>
          </cell>
          <cell r="BA897">
            <v>0</v>
          </cell>
          <cell r="BC897" t="str">
            <v>UL Lafayette</v>
          </cell>
          <cell r="BD897">
            <v>3</v>
          </cell>
          <cell r="BE897">
            <v>1</v>
          </cell>
          <cell r="BF897">
            <v>0</v>
          </cell>
          <cell r="BG897">
            <v>7</v>
          </cell>
          <cell r="BH897">
            <v>3</v>
          </cell>
          <cell r="BI897">
            <v>0</v>
          </cell>
          <cell r="BJ897">
            <v>47.85</v>
          </cell>
          <cell r="BK897">
            <v>58.65</v>
          </cell>
        </row>
        <row r="898">
          <cell r="A898">
            <v>12</v>
          </cell>
          <cell r="B898" t="str">
            <v>Sat</v>
          </cell>
          <cell r="C898">
            <v>43421</v>
          </cell>
          <cell r="D898">
            <v>0.5</v>
          </cell>
          <cell r="E898" t="str">
            <v>SEC</v>
          </cell>
          <cell r="F898" t="str">
            <v>1AA Citadel</v>
          </cell>
          <cell r="G898" t="str">
            <v>1AA</v>
          </cell>
          <cell r="H898" t="str">
            <v>Alabama</v>
          </cell>
          <cell r="I898" t="str">
            <v>SEC</v>
          </cell>
          <cell r="AL898" t="str">
            <v>DNP</v>
          </cell>
          <cell r="AQ898" t="str">
            <v>1AA Citadel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Y898">
            <v>0</v>
          </cell>
          <cell r="AZ898">
            <v>0</v>
          </cell>
          <cell r="BA898">
            <v>0</v>
          </cell>
          <cell r="BC898" t="str">
            <v>Alabama</v>
          </cell>
          <cell r="BD898">
            <v>2</v>
          </cell>
          <cell r="BE898">
            <v>2</v>
          </cell>
          <cell r="BF898">
            <v>1</v>
          </cell>
          <cell r="BG898">
            <v>6</v>
          </cell>
          <cell r="BH898">
            <v>4</v>
          </cell>
          <cell r="BI898">
            <v>1</v>
          </cell>
          <cell r="BJ898">
            <v>42.86</v>
          </cell>
          <cell r="BK898">
            <v>104.39</v>
          </cell>
        </row>
        <row r="899">
          <cell r="A899">
            <v>12</v>
          </cell>
          <cell r="B899" t="str">
            <v>Sat</v>
          </cell>
          <cell r="C899">
            <v>43421</v>
          </cell>
          <cell r="D899">
            <v>0.66666666666666663</v>
          </cell>
          <cell r="E899" t="str">
            <v>SEC</v>
          </cell>
          <cell r="F899" t="str">
            <v>Liberty</v>
          </cell>
          <cell r="G899" t="str">
            <v>Ind</v>
          </cell>
          <cell r="H899" t="str">
            <v>Auburn</v>
          </cell>
          <cell r="I899" t="str">
            <v>SEC</v>
          </cell>
          <cell r="J899" t="str">
            <v>Auburn</v>
          </cell>
          <cell r="K899" t="str">
            <v>Liberty</v>
          </cell>
          <cell r="L899">
            <v>27.5</v>
          </cell>
          <cell r="M899">
            <v>62</v>
          </cell>
          <cell r="T899" t="str">
            <v>Auburn</v>
          </cell>
          <cell r="AL899" t="str">
            <v>DNP</v>
          </cell>
          <cell r="AN899">
            <v>0</v>
          </cell>
          <cell r="AQ899" t="str">
            <v>Liberty</v>
          </cell>
          <cell r="AR899">
            <v>2</v>
          </cell>
          <cell r="AS899">
            <v>4</v>
          </cell>
          <cell r="AT899">
            <v>0</v>
          </cell>
          <cell r="AU899">
            <v>4</v>
          </cell>
          <cell r="AV899">
            <v>5</v>
          </cell>
          <cell r="AW899">
            <v>0</v>
          </cell>
          <cell r="AY899">
            <v>0</v>
          </cell>
          <cell r="AZ899">
            <v>0</v>
          </cell>
          <cell r="BA899">
            <v>0</v>
          </cell>
          <cell r="BC899" t="str">
            <v>Auburn</v>
          </cell>
          <cell r="BD899">
            <v>2</v>
          </cell>
          <cell r="BE899">
            <v>3</v>
          </cell>
          <cell r="BF899">
            <v>1</v>
          </cell>
          <cell r="BG899">
            <v>3</v>
          </cell>
          <cell r="BH899">
            <v>6</v>
          </cell>
          <cell r="BI899">
            <v>1</v>
          </cell>
          <cell r="BJ899">
            <v>54.23</v>
          </cell>
          <cell r="BK899">
            <v>82.19</v>
          </cell>
        </row>
        <row r="900">
          <cell r="A900">
            <v>12</v>
          </cell>
          <cell r="B900" t="str">
            <v>Sat</v>
          </cell>
          <cell r="C900">
            <v>43421</v>
          </cell>
          <cell r="D900">
            <v>0.5</v>
          </cell>
          <cell r="E900" t="str">
            <v>ESPNU</v>
          </cell>
          <cell r="F900" t="str">
            <v>1AA Idaho</v>
          </cell>
          <cell r="G900" t="str">
            <v>1AA</v>
          </cell>
          <cell r="H900" t="str">
            <v>Florida</v>
          </cell>
          <cell r="I900" t="str">
            <v>SEC</v>
          </cell>
          <cell r="AL900" t="str">
            <v>DNP</v>
          </cell>
          <cell r="AQ900" t="str">
            <v>1AA Idaho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Y900">
            <v>0</v>
          </cell>
          <cell r="AZ900">
            <v>0</v>
          </cell>
          <cell r="BA900">
            <v>0</v>
          </cell>
          <cell r="BC900" t="str">
            <v>Florida</v>
          </cell>
          <cell r="BD900">
            <v>2</v>
          </cell>
          <cell r="BE900">
            <v>4</v>
          </cell>
          <cell r="BF900">
            <v>0</v>
          </cell>
          <cell r="BG900">
            <v>5</v>
          </cell>
          <cell r="BH900">
            <v>5</v>
          </cell>
          <cell r="BI900">
            <v>0</v>
          </cell>
          <cell r="BJ900">
            <v>47.56</v>
          </cell>
          <cell r="BK900">
            <v>80.349999999999994</v>
          </cell>
        </row>
        <row r="901">
          <cell r="A901">
            <v>12</v>
          </cell>
          <cell r="B901" t="str">
            <v>Sat</v>
          </cell>
          <cell r="C901">
            <v>43421</v>
          </cell>
          <cell r="D901">
            <v>0.66666666666666663</v>
          </cell>
          <cell r="E901" t="str">
            <v>SEC</v>
          </cell>
          <cell r="F901" t="str">
            <v>Massachusetts</v>
          </cell>
          <cell r="G901" t="str">
            <v>Ind</v>
          </cell>
          <cell r="H901" t="str">
            <v>Georgia</v>
          </cell>
          <cell r="I901" t="str">
            <v>SEC</v>
          </cell>
          <cell r="J901" t="str">
            <v>Georgia</v>
          </cell>
          <cell r="K901" t="str">
            <v>Massachusetts</v>
          </cell>
          <cell r="L901">
            <v>41</v>
          </cell>
          <cell r="M901">
            <v>65.5</v>
          </cell>
          <cell r="T901" t="str">
            <v>Massachusetts</v>
          </cell>
          <cell r="X901" t="str">
            <v>PW</v>
          </cell>
          <cell r="AL901" t="str">
            <v>DNP</v>
          </cell>
          <cell r="AN901">
            <v>0</v>
          </cell>
          <cell r="AQ901" t="str">
            <v>Massachusetts</v>
          </cell>
          <cell r="AR901">
            <v>0</v>
          </cell>
          <cell r="AS901">
            <v>5</v>
          </cell>
          <cell r="AT901">
            <v>1</v>
          </cell>
          <cell r="AU901">
            <v>2</v>
          </cell>
          <cell r="AV901">
            <v>8</v>
          </cell>
          <cell r="AW901">
            <v>1</v>
          </cell>
          <cell r="AY901">
            <v>0</v>
          </cell>
          <cell r="AZ901">
            <v>0</v>
          </cell>
          <cell r="BA901">
            <v>0</v>
          </cell>
          <cell r="BC901" t="str">
            <v>Georgia</v>
          </cell>
          <cell r="BD901">
            <v>3</v>
          </cell>
          <cell r="BE901">
            <v>1</v>
          </cell>
          <cell r="BF901">
            <v>0</v>
          </cell>
          <cell r="BG901">
            <v>6</v>
          </cell>
          <cell r="BH901">
            <v>4</v>
          </cell>
          <cell r="BI901">
            <v>0</v>
          </cell>
          <cell r="BJ901">
            <v>52.01</v>
          </cell>
          <cell r="BK901">
            <v>92.22</v>
          </cell>
        </row>
        <row r="902">
          <cell r="A902">
            <v>12</v>
          </cell>
          <cell r="B902" t="str">
            <v>Sat</v>
          </cell>
          <cell r="C902">
            <v>43421</v>
          </cell>
          <cell r="D902">
            <v>0.5</v>
          </cell>
          <cell r="E902" t="str">
            <v>SEC</v>
          </cell>
          <cell r="F902" t="str">
            <v>Middle Tenn St</v>
          </cell>
          <cell r="G902" t="str">
            <v>CUSA</v>
          </cell>
          <cell r="H902" t="str">
            <v>Kentucky</v>
          </cell>
          <cell r="I902" t="str">
            <v>SEC</v>
          </cell>
          <cell r="J902" t="str">
            <v>Kentucky</v>
          </cell>
          <cell r="K902" t="str">
            <v>Middle Tenn St</v>
          </cell>
          <cell r="L902">
            <v>16</v>
          </cell>
          <cell r="M902">
            <v>46.5</v>
          </cell>
          <cell r="T902" t="str">
            <v>Middle Tenn St</v>
          </cell>
          <cell r="AL902" t="str">
            <v>DNP</v>
          </cell>
          <cell r="AN902">
            <v>0</v>
          </cell>
          <cell r="AQ902" t="str">
            <v>Middle Tenn St</v>
          </cell>
          <cell r="AR902">
            <v>3</v>
          </cell>
          <cell r="AS902">
            <v>3</v>
          </cell>
          <cell r="AT902">
            <v>1</v>
          </cell>
          <cell r="AU902">
            <v>5</v>
          </cell>
          <cell r="AV902">
            <v>4</v>
          </cell>
          <cell r="AW902">
            <v>1</v>
          </cell>
          <cell r="AY902">
            <v>1</v>
          </cell>
          <cell r="AZ902">
            <v>0</v>
          </cell>
          <cell r="BA902">
            <v>0</v>
          </cell>
          <cell r="BC902" t="str">
            <v>Kentucky</v>
          </cell>
          <cell r="BD902">
            <v>2</v>
          </cell>
          <cell r="BE902">
            <v>3</v>
          </cell>
          <cell r="BF902">
            <v>0</v>
          </cell>
          <cell r="BG902">
            <v>4</v>
          </cell>
          <cell r="BH902">
            <v>5</v>
          </cell>
          <cell r="BI902">
            <v>1</v>
          </cell>
          <cell r="BJ902">
            <v>62.47</v>
          </cell>
          <cell r="BK902">
            <v>80.47</v>
          </cell>
        </row>
        <row r="903">
          <cell r="A903">
            <v>12</v>
          </cell>
          <cell r="B903" t="str">
            <v>Sat</v>
          </cell>
          <cell r="C903">
            <v>43421</v>
          </cell>
          <cell r="D903">
            <v>0.8125</v>
          </cell>
          <cell r="E903" t="str">
            <v>ESPNU</v>
          </cell>
          <cell r="F903" t="str">
            <v>Rice</v>
          </cell>
          <cell r="G903" t="str">
            <v>CUSA</v>
          </cell>
          <cell r="H903" t="str">
            <v>LSU</v>
          </cell>
          <cell r="I903" t="str">
            <v>SEC</v>
          </cell>
          <cell r="J903" t="str">
            <v>LSU</v>
          </cell>
          <cell r="K903" t="str">
            <v>Rice</v>
          </cell>
          <cell r="L903">
            <v>42</v>
          </cell>
          <cell r="M903">
            <v>52.5</v>
          </cell>
          <cell r="T903" t="str">
            <v>Rice</v>
          </cell>
          <cell r="X903" t="str">
            <v>PW</v>
          </cell>
          <cell r="AL903" t="str">
            <v>DNP</v>
          </cell>
          <cell r="AN903">
            <v>0</v>
          </cell>
          <cell r="AQ903" t="str">
            <v>Rice</v>
          </cell>
          <cell r="AR903">
            <v>4</v>
          </cell>
          <cell r="AS903">
            <v>2</v>
          </cell>
          <cell r="AT903">
            <v>0</v>
          </cell>
          <cell r="AU903">
            <v>5</v>
          </cell>
          <cell r="AV903">
            <v>5</v>
          </cell>
          <cell r="AW903">
            <v>0</v>
          </cell>
          <cell r="AY903">
            <v>0</v>
          </cell>
          <cell r="AZ903">
            <v>0</v>
          </cell>
          <cell r="BA903">
            <v>0</v>
          </cell>
          <cell r="BC903" t="str">
            <v>LSU</v>
          </cell>
          <cell r="BD903">
            <v>3</v>
          </cell>
          <cell r="BE903">
            <v>2</v>
          </cell>
          <cell r="BF903">
            <v>0</v>
          </cell>
          <cell r="BG903">
            <v>5</v>
          </cell>
          <cell r="BH903">
            <v>5</v>
          </cell>
          <cell r="BI903">
            <v>0</v>
          </cell>
          <cell r="BJ903">
            <v>39.78</v>
          </cell>
          <cell r="BK903">
            <v>86.53</v>
          </cell>
        </row>
        <row r="904">
          <cell r="A904">
            <v>12</v>
          </cell>
          <cell r="B904" t="str">
            <v>Sat</v>
          </cell>
          <cell r="C904">
            <v>43421</v>
          </cell>
          <cell r="D904">
            <v>0.5</v>
          </cell>
          <cell r="E904" t="str">
            <v>ESPN</v>
          </cell>
          <cell r="F904" t="str">
            <v>Arkansas</v>
          </cell>
          <cell r="G904" t="str">
            <v>SEC</v>
          </cell>
          <cell r="H904" t="str">
            <v>Mississippi State</v>
          </cell>
          <cell r="I904" t="str">
            <v>SEC</v>
          </cell>
          <cell r="J904" t="str">
            <v>Mississippi State</v>
          </cell>
          <cell r="K904" t="str">
            <v>Arkansas</v>
          </cell>
          <cell r="L904">
            <v>21.5</v>
          </cell>
          <cell r="M904">
            <v>46.5</v>
          </cell>
          <cell r="T904" t="str">
            <v>Arkansas</v>
          </cell>
          <cell r="AL904" t="str">
            <v>Mississippi State</v>
          </cell>
          <cell r="AM904">
            <v>28</v>
          </cell>
          <cell r="AN904" t="str">
            <v>ARKANSAS</v>
          </cell>
          <cell r="AO904">
            <v>21</v>
          </cell>
          <cell r="AQ904" t="str">
            <v>Arkansas</v>
          </cell>
          <cell r="AR904">
            <v>1</v>
          </cell>
          <cell r="AS904">
            <v>2</v>
          </cell>
          <cell r="AT904">
            <v>0</v>
          </cell>
          <cell r="AU904">
            <v>6</v>
          </cell>
          <cell r="AV904">
            <v>3</v>
          </cell>
          <cell r="AW904">
            <v>0</v>
          </cell>
          <cell r="AY904">
            <v>7</v>
          </cell>
          <cell r="AZ904">
            <v>6</v>
          </cell>
          <cell r="BA904">
            <v>0</v>
          </cell>
          <cell r="BC904" t="str">
            <v>Mississippi State</v>
          </cell>
          <cell r="BD904">
            <v>4</v>
          </cell>
          <cell r="BE904">
            <v>1</v>
          </cell>
          <cell r="BF904">
            <v>0</v>
          </cell>
          <cell r="BG904">
            <v>5</v>
          </cell>
          <cell r="BH904">
            <v>4</v>
          </cell>
          <cell r="BI904">
            <v>1</v>
          </cell>
          <cell r="BJ904">
            <v>64.3</v>
          </cell>
          <cell r="BK904">
            <v>85.81</v>
          </cell>
        </row>
        <row r="905">
          <cell r="A905">
            <v>12</v>
          </cell>
          <cell r="B905" t="str">
            <v>Sat</v>
          </cell>
          <cell r="C905">
            <v>43421</v>
          </cell>
          <cell r="D905">
            <v>0.8125</v>
          </cell>
          <cell r="E905" t="str">
            <v>SEC</v>
          </cell>
          <cell r="F905" t="str">
            <v>1AA Chattanooga</v>
          </cell>
          <cell r="G905" t="str">
            <v>1AA</v>
          </cell>
          <cell r="H905" t="str">
            <v>South Carolina</v>
          </cell>
          <cell r="I905" t="str">
            <v>SEC</v>
          </cell>
          <cell r="AL905" t="str">
            <v>DNP</v>
          </cell>
          <cell r="AQ905" t="str">
            <v>1AA Chattanooga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Y905">
            <v>0</v>
          </cell>
          <cell r="AZ905">
            <v>0</v>
          </cell>
          <cell r="BA905">
            <v>0</v>
          </cell>
          <cell r="BC905" t="str">
            <v>South Carolina</v>
          </cell>
          <cell r="BD905">
            <v>2</v>
          </cell>
          <cell r="BE905">
            <v>3</v>
          </cell>
          <cell r="BF905">
            <v>0</v>
          </cell>
          <cell r="BG905">
            <v>5</v>
          </cell>
          <cell r="BH905">
            <v>5</v>
          </cell>
          <cell r="BI905">
            <v>0</v>
          </cell>
          <cell r="BJ905">
            <v>48.42</v>
          </cell>
          <cell r="BK905">
            <v>78.13</v>
          </cell>
        </row>
        <row r="906">
          <cell r="A906">
            <v>12</v>
          </cell>
          <cell r="B906" t="str">
            <v>Sat</v>
          </cell>
          <cell r="C906">
            <v>43421</v>
          </cell>
          <cell r="D906">
            <v>0.64583333333333337</v>
          </cell>
          <cell r="E906" t="str">
            <v>CBS</v>
          </cell>
          <cell r="F906" t="str">
            <v>Missouri</v>
          </cell>
          <cell r="G906" t="str">
            <v>SEC</v>
          </cell>
          <cell r="H906" t="str">
            <v>Tennessee</v>
          </cell>
          <cell r="I906" t="str">
            <v>SEC</v>
          </cell>
          <cell r="J906" t="str">
            <v>Missouri</v>
          </cell>
          <cell r="K906" t="str">
            <v>Tennessee</v>
          </cell>
          <cell r="L906">
            <v>6</v>
          </cell>
          <cell r="M906">
            <v>57</v>
          </cell>
          <cell r="T906" t="str">
            <v>Missouri</v>
          </cell>
          <cell r="AL906" t="str">
            <v>MISSOURI</v>
          </cell>
          <cell r="AM906">
            <v>50</v>
          </cell>
          <cell r="AN906" t="str">
            <v>Tennessee</v>
          </cell>
          <cell r="AO906">
            <v>17</v>
          </cell>
          <cell r="AQ906" t="str">
            <v>Missouri</v>
          </cell>
          <cell r="AR906">
            <v>1</v>
          </cell>
          <cell r="AS906">
            <v>3</v>
          </cell>
          <cell r="AT906">
            <v>0</v>
          </cell>
          <cell r="AU906">
            <v>4</v>
          </cell>
          <cell r="AV906">
            <v>5</v>
          </cell>
          <cell r="AW906">
            <v>0</v>
          </cell>
          <cell r="AY906">
            <v>4</v>
          </cell>
          <cell r="AZ906">
            <v>2</v>
          </cell>
          <cell r="BA906">
            <v>0</v>
          </cell>
          <cell r="BC906" t="str">
            <v>Tennessee</v>
          </cell>
          <cell r="BD906">
            <v>1</v>
          </cell>
          <cell r="BE906">
            <v>4</v>
          </cell>
          <cell r="BF906">
            <v>0</v>
          </cell>
          <cell r="BG906">
            <v>4</v>
          </cell>
          <cell r="BH906">
            <v>6</v>
          </cell>
          <cell r="BI906">
            <v>0</v>
          </cell>
          <cell r="BJ906">
            <v>82.26</v>
          </cell>
          <cell r="BK906">
            <v>71.010000000000005</v>
          </cell>
        </row>
        <row r="907">
          <cell r="A907">
            <v>12</v>
          </cell>
          <cell r="B907" t="str">
            <v>Sat</v>
          </cell>
          <cell r="C907">
            <v>43421</v>
          </cell>
          <cell r="D907">
            <v>0.79166666666666663</v>
          </cell>
          <cell r="E907" t="str">
            <v>ESPN2</v>
          </cell>
          <cell r="F907" t="str">
            <v>UAB</v>
          </cell>
          <cell r="G907" t="str">
            <v>CUSA</v>
          </cell>
          <cell r="H907" t="str">
            <v>Texas A&amp;M</v>
          </cell>
          <cell r="I907" t="str">
            <v>SEC</v>
          </cell>
          <cell r="J907" t="str">
            <v>Texas A&amp;M</v>
          </cell>
          <cell r="K907" t="str">
            <v>UAB</v>
          </cell>
          <cell r="L907">
            <v>17</v>
          </cell>
          <cell r="M907">
            <v>45.5</v>
          </cell>
          <cell r="T907" t="str">
            <v>UAB</v>
          </cell>
          <cell r="X907" t="str">
            <v>Q</v>
          </cell>
          <cell r="AL907" t="str">
            <v>DNP</v>
          </cell>
          <cell r="AN907">
            <v>0</v>
          </cell>
          <cell r="AQ907" t="str">
            <v>UAB</v>
          </cell>
          <cell r="AR907">
            <v>3</v>
          </cell>
          <cell r="AS907">
            <v>1</v>
          </cell>
          <cell r="AT907">
            <v>0</v>
          </cell>
          <cell r="AU907">
            <v>7</v>
          </cell>
          <cell r="AV907">
            <v>3</v>
          </cell>
          <cell r="AW907">
            <v>0</v>
          </cell>
          <cell r="AY907">
            <v>0</v>
          </cell>
          <cell r="AZ907">
            <v>1</v>
          </cell>
          <cell r="BA907">
            <v>0</v>
          </cell>
          <cell r="BC907" t="str">
            <v>Texas A&amp;M</v>
          </cell>
          <cell r="BD907">
            <v>3</v>
          </cell>
          <cell r="BE907">
            <v>1</v>
          </cell>
          <cell r="BF907">
            <v>1</v>
          </cell>
          <cell r="BG907">
            <v>5</v>
          </cell>
          <cell r="BH907">
            <v>3</v>
          </cell>
          <cell r="BI907">
            <v>2</v>
          </cell>
          <cell r="BJ907">
            <v>71.260000000000005</v>
          </cell>
          <cell r="BK907">
            <v>82.37</v>
          </cell>
        </row>
        <row r="908">
          <cell r="A908">
            <v>12</v>
          </cell>
          <cell r="B908" t="str">
            <v>Sat</v>
          </cell>
          <cell r="C908">
            <v>43421</v>
          </cell>
          <cell r="D908">
            <v>0.8125</v>
          </cell>
          <cell r="E908" t="str">
            <v>SEC</v>
          </cell>
          <cell r="F908" t="str">
            <v>Mississippi</v>
          </cell>
          <cell r="G908" t="str">
            <v>SEC</v>
          </cell>
          <cell r="H908" t="str">
            <v>Vanderbilt</v>
          </cell>
          <cell r="I908" t="str">
            <v>SEC</v>
          </cell>
          <cell r="J908" t="str">
            <v>Vanderbilt</v>
          </cell>
          <cell r="K908" t="str">
            <v>Mississippi</v>
          </cell>
          <cell r="L908">
            <v>2.5</v>
          </cell>
          <cell r="M908">
            <v>67</v>
          </cell>
          <cell r="T908" t="str">
            <v>Mississippi</v>
          </cell>
          <cell r="AL908" t="str">
            <v>MISSISSIPPI</v>
          </cell>
          <cell r="AM908">
            <v>57</v>
          </cell>
          <cell r="AN908" t="str">
            <v>Vanderbilt</v>
          </cell>
          <cell r="AO908">
            <v>35</v>
          </cell>
          <cell r="AQ908" t="str">
            <v>Mississippi</v>
          </cell>
          <cell r="AR908">
            <v>1</v>
          </cell>
          <cell r="AS908">
            <v>4</v>
          </cell>
          <cell r="AT908">
            <v>0</v>
          </cell>
          <cell r="AU908">
            <v>2</v>
          </cell>
          <cell r="AV908">
            <v>8</v>
          </cell>
          <cell r="AW908">
            <v>0</v>
          </cell>
          <cell r="AY908">
            <v>5</v>
          </cell>
          <cell r="AZ908">
            <v>8</v>
          </cell>
          <cell r="BA908">
            <v>0</v>
          </cell>
          <cell r="BC908" t="str">
            <v>Vanderbilt</v>
          </cell>
          <cell r="BD908">
            <v>2</v>
          </cell>
          <cell r="BE908">
            <v>2</v>
          </cell>
          <cell r="BF908">
            <v>0</v>
          </cell>
          <cell r="BG908">
            <v>6</v>
          </cell>
          <cell r="BH908">
            <v>3</v>
          </cell>
          <cell r="BI908">
            <v>0</v>
          </cell>
          <cell r="BJ908">
            <v>72.94</v>
          </cell>
          <cell r="BK908">
            <v>70.31</v>
          </cell>
        </row>
        <row r="909">
          <cell r="A909">
            <v>12</v>
          </cell>
          <cell r="B909" t="str">
            <v>Sat</v>
          </cell>
          <cell r="C909">
            <v>43421</v>
          </cell>
          <cell r="F909" t="str">
            <v>Central Michigan</v>
          </cell>
          <cell r="G909" t="str">
            <v>MAC</v>
          </cell>
          <cell r="K909" t="str">
            <v>Central Michigan</v>
          </cell>
          <cell r="AQ909" t="str">
            <v>Central Michigan</v>
          </cell>
          <cell r="AR909">
            <v>4</v>
          </cell>
          <cell r="AS909">
            <v>1</v>
          </cell>
          <cell r="AT909">
            <v>0</v>
          </cell>
          <cell r="AU909">
            <v>4</v>
          </cell>
          <cell r="AV909">
            <v>6</v>
          </cell>
          <cell r="AW909">
            <v>0</v>
          </cell>
          <cell r="BJ909">
            <v>53.94</v>
          </cell>
        </row>
        <row r="910">
          <cell r="A910">
            <v>12</v>
          </cell>
          <cell r="B910" t="str">
            <v>Sat</v>
          </cell>
          <cell r="C910">
            <v>43421</v>
          </cell>
          <cell r="F910" t="str">
            <v>Eastern Michigan</v>
          </cell>
          <cell r="G910" t="str">
            <v>MAC</v>
          </cell>
          <cell r="K910" t="str">
            <v>Eastern Michigan</v>
          </cell>
          <cell r="AQ910" t="str">
            <v>Eastern Michigan</v>
          </cell>
          <cell r="AR910">
            <v>4</v>
          </cell>
          <cell r="AS910">
            <v>1</v>
          </cell>
          <cell r="AT910">
            <v>0</v>
          </cell>
          <cell r="AU910">
            <v>6</v>
          </cell>
          <cell r="AV910">
            <v>4</v>
          </cell>
          <cell r="AW910">
            <v>0</v>
          </cell>
          <cell r="BJ910">
            <v>65.709999999999994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2">
          <cell r="A212">
            <v>11</v>
          </cell>
          <cell r="B212" t="str">
            <v>Thurs</v>
          </cell>
          <cell r="C212">
            <v>43419</v>
          </cell>
          <cell r="D212">
            <v>0.84722083333333342</v>
          </cell>
          <cell r="E212" t="str">
            <v>NFL</v>
          </cell>
          <cell r="F212" t="str">
            <v>Green Bay</v>
          </cell>
          <cell r="G212" t="str">
            <v>NFCN</v>
          </cell>
          <cell r="H212" t="str">
            <v>Seattle</v>
          </cell>
          <cell r="I212" t="str">
            <v>NFCW</v>
          </cell>
          <cell r="J212" t="str">
            <v>Seattle</v>
          </cell>
          <cell r="K212" t="str">
            <v>Green Bay</v>
          </cell>
          <cell r="L212">
            <v>3</v>
          </cell>
          <cell r="M212">
            <v>48</v>
          </cell>
          <cell r="T212" t="str">
            <v>Seattle</v>
          </cell>
          <cell r="AQ212" t="str">
            <v>Green Bay</v>
          </cell>
          <cell r="AR212">
            <v>1</v>
          </cell>
          <cell r="AS212">
            <v>3</v>
          </cell>
          <cell r="AT212">
            <v>0</v>
          </cell>
          <cell r="AU212">
            <v>3</v>
          </cell>
          <cell r="AV212">
            <v>5</v>
          </cell>
          <cell r="AW212">
            <v>1</v>
          </cell>
          <cell r="AY212">
            <v>5</v>
          </cell>
          <cell r="AZ212">
            <v>2</v>
          </cell>
          <cell r="BA212">
            <v>2</v>
          </cell>
          <cell r="BC212" t="str">
            <v>Seattle</v>
          </cell>
          <cell r="BD212">
            <v>3</v>
          </cell>
          <cell r="BE212">
            <v>1</v>
          </cell>
          <cell r="BF212">
            <v>0</v>
          </cell>
          <cell r="BG212">
            <v>5</v>
          </cell>
          <cell r="BH212">
            <v>2</v>
          </cell>
          <cell r="BI212">
            <v>2</v>
          </cell>
          <cell r="BJ212">
            <v>21.48</v>
          </cell>
          <cell r="BK212">
            <v>22.12</v>
          </cell>
        </row>
        <row r="213">
          <cell r="A213">
            <v>11</v>
          </cell>
          <cell r="B213" t="str">
            <v>Sun</v>
          </cell>
          <cell r="C213">
            <v>43422</v>
          </cell>
          <cell r="D213">
            <v>0.54166666666666663</v>
          </cell>
          <cell r="E213" t="str">
            <v>Fox</v>
          </cell>
          <cell r="F213" t="str">
            <v>Dallas</v>
          </cell>
          <cell r="G213" t="str">
            <v>NFCE</v>
          </cell>
          <cell r="H213" t="str">
            <v>Atlanta</v>
          </cell>
          <cell r="I213" t="str">
            <v>NFCS</v>
          </cell>
          <cell r="J213" t="str">
            <v>Atlanta</v>
          </cell>
          <cell r="K213" t="str">
            <v>Dallas</v>
          </cell>
          <cell r="L213">
            <v>3.5</v>
          </cell>
          <cell r="M213">
            <v>48.5</v>
          </cell>
          <cell r="T213" t="str">
            <v>Atlanta</v>
          </cell>
          <cell r="X213" t="str">
            <v>Q</v>
          </cell>
          <cell r="AQ213" t="str">
            <v>Dallas</v>
          </cell>
          <cell r="AR213">
            <v>1</v>
          </cell>
          <cell r="AS213">
            <v>2</v>
          </cell>
          <cell r="AT213">
            <v>1</v>
          </cell>
          <cell r="AU213">
            <v>3</v>
          </cell>
          <cell r="AV213">
            <v>4</v>
          </cell>
          <cell r="AW213">
            <v>1</v>
          </cell>
          <cell r="AY213">
            <v>2</v>
          </cell>
          <cell r="AZ213">
            <v>3</v>
          </cell>
          <cell r="BA213">
            <v>0</v>
          </cell>
          <cell r="BC213" t="str">
            <v>Atlanta</v>
          </cell>
          <cell r="BD213">
            <v>2</v>
          </cell>
          <cell r="BE213">
            <v>2</v>
          </cell>
          <cell r="BF213">
            <v>0</v>
          </cell>
          <cell r="BG213">
            <v>3</v>
          </cell>
          <cell r="BH213">
            <v>5</v>
          </cell>
          <cell r="BI213">
            <v>0</v>
          </cell>
          <cell r="BJ213">
            <v>20.88</v>
          </cell>
          <cell r="BK213">
            <v>20.69</v>
          </cell>
        </row>
        <row r="214">
          <cell r="A214">
            <v>11</v>
          </cell>
          <cell r="B214" t="str">
            <v>Sun</v>
          </cell>
          <cell r="C214">
            <v>43422</v>
          </cell>
          <cell r="D214">
            <v>4.1666666666666664E-2</v>
          </cell>
          <cell r="E214" t="str">
            <v>CBS</v>
          </cell>
          <cell r="F214" t="str">
            <v>Pittsburgh</v>
          </cell>
          <cell r="G214" t="str">
            <v>AFCN</v>
          </cell>
          <cell r="H214" t="str">
            <v>Jacksonville</v>
          </cell>
          <cell r="I214" t="str">
            <v>AFCS</v>
          </cell>
          <cell r="J214" t="str">
            <v>Pittsburgh</v>
          </cell>
          <cell r="K214" t="str">
            <v>Jacksonville</v>
          </cell>
          <cell r="L214">
            <v>5.5</v>
          </cell>
          <cell r="M214">
            <v>46.5</v>
          </cell>
          <cell r="T214" t="str">
            <v>Pittsburgh</v>
          </cell>
          <cell r="AQ214" t="str">
            <v>Pittsburgh</v>
          </cell>
          <cell r="AR214">
            <v>3</v>
          </cell>
          <cell r="AS214">
            <v>1</v>
          </cell>
          <cell r="AT214">
            <v>0</v>
          </cell>
          <cell r="AU214">
            <v>6</v>
          </cell>
          <cell r="AV214">
            <v>3</v>
          </cell>
          <cell r="AW214">
            <v>0</v>
          </cell>
          <cell r="AY214">
            <v>2</v>
          </cell>
          <cell r="AZ214">
            <v>5</v>
          </cell>
          <cell r="BA214">
            <v>0</v>
          </cell>
          <cell r="BC214" t="str">
            <v>Jacksonville</v>
          </cell>
          <cell r="BD214">
            <v>2</v>
          </cell>
          <cell r="BE214">
            <v>1</v>
          </cell>
          <cell r="BF214">
            <v>0</v>
          </cell>
          <cell r="BG214">
            <v>3</v>
          </cell>
          <cell r="BH214">
            <v>4</v>
          </cell>
          <cell r="BI214">
            <v>1</v>
          </cell>
          <cell r="BJ214">
            <v>26.14</v>
          </cell>
          <cell r="BK214">
            <v>17.66</v>
          </cell>
        </row>
        <row r="215">
          <cell r="A215">
            <v>11</v>
          </cell>
          <cell r="B215" t="str">
            <v>Sun</v>
          </cell>
          <cell r="C215">
            <v>43422</v>
          </cell>
          <cell r="D215">
            <v>0.54166666666666663</v>
          </cell>
          <cell r="E215" t="str">
            <v>Fox</v>
          </cell>
          <cell r="F215" t="str">
            <v>Carolina</v>
          </cell>
          <cell r="G215" t="str">
            <v>NFCS</v>
          </cell>
          <cell r="H215" t="str">
            <v>Detroit</v>
          </cell>
          <cell r="I215" t="str">
            <v>NFCN</v>
          </cell>
          <cell r="J215" t="str">
            <v>Carolina</v>
          </cell>
          <cell r="K215" t="str">
            <v>Detroit</v>
          </cell>
          <cell r="L215">
            <v>4</v>
          </cell>
          <cell r="M215">
            <v>51</v>
          </cell>
          <cell r="T215" t="str">
            <v>Carolina</v>
          </cell>
          <cell r="X215" t="str">
            <v>Q</v>
          </cell>
          <cell r="AQ215" t="str">
            <v>Carolina</v>
          </cell>
          <cell r="AR215">
            <v>0</v>
          </cell>
          <cell r="AS215">
            <v>3</v>
          </cell>
          <cell r="AT215">
            <v>0</v>
          </cell>
          <cell r="AU215">
            <v>4</v>
          </cell>
          <cell r="AV215">
            <v>4</v>
          </cell>
          <cell r="AW215">
            <v>0</v>
          </cell>
          <cell r="AY215">
            <v>2</v>
          </cell>
          <cell r="AZ215">
            <v>3</v>
          </cell>
          <cell r="BA215">
            <v>0</v>
          </cell>
          <cell r="BC215" t="str">
            <v>Detroit</v>
          </cell>
          <cell r="BD215">
            <v>2</v>
          </cell>
          <cell r="BE215">
            <v>2</v>
          </cell>
          <cell r="BF215">
            <v>0</v>
          </cell>
          <cell r="BG215">
            <v>5</v>
          </cell>
          <cell r="BH215">
            <v>3</v>
          </cell>
          <cell r="BI215">
            <v>0</v>
          </cell>
          <cell r="BJ215">
            <v>22.02</v>
          </cell>
          <cell r="BK215">
            <v>17.57</v>
          </cell>
        </row>
        <row r="216">
          <cell r="A216">
            <v>11</v>
          </cell>
          <cell r="B216" t="str">
            <v>Sun</v>
          </cell>
          <cell r="C216">
            <v>43422</v>
          </cell>
          <cell r="D216">
            <v>0.54166666666666663</v>
          </cell>
          <cell r="E216" t="str">
            <v>CBS</v>
          </cell>
          <cell r="F216" t="str">
            <v>Tennessee</v>
          </cell>
          <cell r="G216" t="str">
            <v>AFCS</v>
          </cell>
          <cell r="H216" t="str">
            <v>Indianapolis</v>
          </cell>
          <cell r="I216" t="str">
            <v>AFCS</v>
          </cell>
          <cell r="J216" t="str">
            <v>Indianapolis</v>
          </cell>
          <cell r="K216" t="str">
            <v>Tennessee</v>
          </cell>
          <cell r="L216">
            <v>2</v>
          </cell>
          <cell r="M216">
            <v>48.5</v>
          </cell>
          <cell r="T216" t="str">
            <v>Indianapolis</v>
          </cell>
          <cell r="AQ216" t="str">
            <v>Tennessee</v>
          </cell>
          <cell r="AR216">
            <v>2</v>
          </cell>
          <cell r="AS216">
            <v>2</v>
          </cell>
          <cell r="AT216">
            <v>0</v>
          </cell>
          <cell r="AU216">
            <v>4</v>
          </cell>
          <cell r="AV216">
            <v>4</v>
          </cell>
          <cell r="AW216">
            <v>0</v>
          </cell>
          <cell r="AY216">
            <v>12</v>
          </cell>
          <cell r="AZ216">
            <v>13</v>
          </cell>
          <cell r="BA216">
            <v>1</v>
          </cell>
          <cell r="BC216" t="str">
            <v>Indianapolis</v>
          </cell>
          <cell r="BD216">
            <v>0</v>
          </cell>
          <cell r="BE216">
            <v>2</v>
          </cell>
          <cell r="BF216">
            <v>1</v>
          </cell>
          <cell r="BG216">
            <v>3</v>
          </cell>
          <cell r="BH216">
            <v>4</v>
          </cell>
          <cell r="BI216">
            <v>1</v>
          </cell>
          <cell r="BJ216">
            <v>21.42</v>
          </cell>
          <cell r="BK216">
            <v>19.57</v>
          </cell>
        </row>
        <row r="217">
          <cell r="A217">
            <v>11</v>
          </cell>
          <cell r="B217" t="str">
            <v>Sun</v>
          </cell>
          <cell r="C217">
            <v>43422</v>
          </cell>
          <cell r="D217">
            <v>0.54166666666666663</v>
          </cell>
          <cell r="E217" t="str">
            <v>Fox</v>
          </cell>
          <cell r="F217" t="str">
            <v>Tampa Bay</v>
          </cell>
          <cell r="G217" t="str">
            <v>NFCS</v>
          </cell>
          <cell r="H217" t="str">
            <v>NY Giants</v>
          </cell>
          <cell r="I217" t="str">
            <v>NFCE</v>
          </cell>
          <cell r="J217" t="str">
            <v>NY Giants</v>
          </cell>
          <cell r="K217" t="str">
            <v>Tampa Bay</v>
          </cell>
          <cell r="L217">
            <v>1.5</v>
          </cell>
          <cell r="M217">
            <v>52.5</v>
          </cell>
          <cell r="T217" t="str">
            <v>Tampa Bay</v>
          </cell>
          <cell r="AQ217" t="str">
            <v>Tampa Bay</v>
          </cell>
          <cell r="AR217">
            <v>2</v>
          </cell>
          <cell r="AS217">
            <v>3</v>
          </cell>
          <cell r="AT217">
            <v>0</v>
          </cell>
          <cell r="AU217">
            <v>3</v>
          </cell>
          <cell r="AV217">
            <v>5</v>
          </cell>
          <cell r="AW217">
            <v>0</v>
          </cell>
          <cell r="AY217">
            <v>0</v>
          </cell>
          <cell r="AZ217">
            <v>4</v>
          </cell>
          <cell r="BA217">
            <v>1</v>
          </cell>
          <cell r="BC217" t="str">
            <v>NY Giants</v>
          </cell>
          <cell r="BD217">
            <v>0</v>
          </cell>
          <cell r="BE217">
            <v>4</v>
          </cell>
          <cell r="BF217">
            <v>0</v>
          </cell>
          <cell r="BG217">
            <v>3</v>
          </cell>
          <cell r="BH217">
            <v>5</v>
          </cell>
          <cell r="BI217">
            <v>0</v>
          </cell>
          <cell r="BJ217">
            <v>16.2</v>
          </cell>
          <cell r="BK217">
            <v>16.41</v>
          </cell>
        </row>
        <row r="218">
          <cell r="A218">
            <v>11</v>
          </cell>
          <cell r="B218" t="str">
            <v>Sun</v>
          </cell>
          <cell r="C218">
            <v>43422</v>
          </cell>
          <cell r="D218">
            <v>0.54166666666666663</v>
          </cell>
          <cell r="E218" t="str">
            <v>CBS</v>
          </cell>
          <cell r="F218" t="str">
            <v>Houston</v>
          </cell>
          <cell r="G218" t="str">
            <v>AFCS</v>
          </cell>
          <cell r="H218" t="str">
            <v>Washington</v>
          </cell>
          <cell r="I218" t="str">
            <v>NFCE</v>
          </cell>
          <cell r="J218" t="str">
            <v>Houston</v>
          </cell>
          <cell r="K218" t="str">
            <v>Washington</v>
          </cell>
          <cell r="L218">
            <v>3</v>
          </cell>
          <cell r="M218">
            <v>42.5</v>
          </cell>
          <cell r="T218" t="str">
            <v>Washington</v>
          </cell>
          <cell r="AQ218" t="str">
            <v>Houston</v>
          </cell>
          <cell r="AR218">
            <v>3</v>
          </cell>
          <cell r="AS218">
            <v>1</v>
          </cell>
          <cell r="AT218">
            <v>0</v>
          </cell>
          <cell r="AU218">
            <v>4</v>
          </cell>
          <cell r="AV218">
            <v>3</v>
          </cell>
          <cell r="AW218">
            <v>1</v>
          </cell>
          <cell r="AY218">
            <v>2</v>
          </cell>
          <cell r="AZ218">
            <v>1</v>
          </cell>
          <cell r="BA218">
            <v>0</v>
          </cell>
          <cell r="BC218" t="str">
            <v>Washington</v>
          </cell>
          <cell r="BD218">
            <v>2</v>
          </cell>
          <cell r="BE218">
            <v>2</v>
          </cell>
          <cell r="BF218">
            <v>0</v>
          </cell>
          <cell r="BG218">
            <v>5</v>
          </cell>
          <cell r="BH218">
            <v>3</v>
          </cell>
          <cell r="BI218">
            <v>0</v>
          </cell>
          <cell r="BJ218">
            <v>21.39</v>
          </cell>
          <cell r="BK218">
            <v>19.98</v>
          </cell>
        </row>
        <row r="219">
          <cell r="A219">
            <v>11</v>
          </cell>
          <cell r="B219" t="str">
            <v>Sun</v>
          </cell>
          <cell r="C219">
            <v>43422</v>
          </cell>
          <cell r="D219">
            <v>0.54166666666666663</v>
          </cell>
          <cell r="E219" t="str">
            <v>CBS</v>
          </cell>
          <cell r="F219" t="str">
            <v>Cincinnati</v>
          </cell>
          <cell r="G219" t="str">
            <v>AFCN</v>
          </cell>
          <cell r="H219" t="str">
            <v>Baltimore</v>
          </cell>
          <cell r="I219" t="str">
            <v>AFCN</v>
          </cell>
          <cell r="J219" t="str">
            <v>Baltimore</v>
          </cell>
          <cell r="K219" t="str">
            <v>Cincinnati</v>
          </cell>
          <cell r="L219">
            <v>4.5</v>
          </cell>
          <cell r="T219" t="str">
            <v>Cincinnati</v>
          </cell>
          <cell r="AQ219" t="str">
            <v>Cincinnati</v>
          </cell>
          <cell r="AR219">
            <v>2</v>
          </cell>
          <cell r="AS219">
            <v>1</v>
          </cell>
          <cell r="AT219">
            <v>0</v>
          </cell>
          <cell r="AU219">
            <v>4</v>
          </cell>
          <cell r="AV219">
            <v>4</v>
          </cell>
          <cell r="AW219">
            <v>0</v>
          </cell>
          <cell r="AY219">
            <v>16</v>
          </cell>
          <cell r="AZ219">
            <v>10</v>
          </cell>
          <cell r="BA219">
            <v>0</v>
          </cell>
          <cell r="BC219" t="str">
            <v>Baltimore</v>
          </cell>
          <cell r="BD219">
            <v>2</v>
          </cell>
          <cell r="BE219">
            <v>1</v>
          </cell>
          <cell r="BF219">
            <v>0</v>
          </cell>
          <cell r="BG219">
            <v>4</v>
          </cell>
          <cell r="BH219">
            <v>4</v>
          </cell>
          <cell r="BI219">
            <v>0</v>
          </cell>
          <cell r="BJ219">
            <v>17.75</v>
          </cell>
          <cell r="BK219">
            <v>23.07</v>
          </cell>
        </row>
        <row r="220">
          <cell r="A220">
            <v>11</v>
          </cell>
          <cell r="B220" t="str">
            <v>Sun</v>
          </cell>
          <cell r="C220">
            <v>43422</v>
          </cell>
          <cell r="D220">
            <v>0.67020833333333341</v>
          </cell>
          <cell r="E220" t="str">
            <v>CBS</v>
          </cell>
          <cell r="F220" t="str">
            <v>Oakland</v>
          </cell>
          <cell r="G220" t="str">
            <v>AFCW</v>
          </cell>
          <cell r="H220" t="str">
            <v>Arizona</v>
          </cell>
          <cell r="I220" t="str">
            <v>NFCW</v>
          </cell>
          <cell r="J220" t="str">
            <v>Arizona</v>
          </cell>
          <cell r="K220" t="str">
            <v>Oakland</v>
          </cell>
          <cell r="L220">
            <v>5.5</v>
          </cell>
          <cell r="M220">
            <v>40.5</v>
          </cell>
          <cell r="T220" t="str">
            <v>Arizona</v>
          </cell>
          <cell r="AQ220" t="str">
            <v>Oakland</v>
          </cell>
          <cell r="AR220">
            <v>1</v>
          </cell>
          <cell r="AS220">
            <v>4</v>
          </cell>
          <cell r="AT220">
            <v>0</v>
          </cell>
          <cell r="AU220">
            <v>2</v>
          </cell>
          <cell r="AV220">
            <v>7</v>
          </cell>
          <cell r="AW220">
            <v>0</v>
          </cell>
          <cell r="AY220">
            <v>2</v>
          </cell>
          <cell r="AZ220">
            <v>1</v>
          </cell>
          <cell r="BA220">
            <v>0</v>
          </cell>
          <cell r="BC220" t="str">
            <v>Arizona</v>
          </cell>
          <cell r="BD220">
            <v>2</v>
          </cell>
          <cell r="BE220">
            <v>1</v>
          </cell>
          <cell r="BF220">
            <v>1</v>
          </cell>
          <cell r="BG220">
            <v>4</v>
          </cell>
          <cell r="BH220">
            <v>2</v>
          </cell>
          <cell r="BI220">
            <v>2</v>
          </cell>
          <cell r="BJ220">
            <v>11.88</v>
          </cell>
          <cell r="BK220">
            <v>13.4</v>
          </cell>
        </row>
        <row r="221">
          <cell r="A221">
            <v>11</v>
          </cell>
          <cell r="B221" t="str">
            <v>Sun</v>
          </cell>
          <cell r="C221">
            <v>43422</v>
          </cell>
          <cell r="D221">
            <v>0.67020833333333341</v>
          </cell>
          <cell r="E221" t="str">
            <v>CBS</v>
          </cell>
          <cell r="F221" t="str">
            <v>Denver</v>
          </cell>
          <cell r="G221" t="str">
            <v>AFCW</v>
          </cell>
          <cell r="H221" t="str">
            <v>LA Chargers</v>
          </cell>
          <cell r="I221" t="str">
            <v>AFCW</v>
          </cell>
          <cell r="J221" t="str">
            <v>LA Chargers</v>
          </cell>
          <cell r="K221" t="str">
            <v>Denver</v>
          </cell>
          <cell r="L221">
            <v>7</v>
          </cell>
          <cell r="M221">
            <v>46.5</v>
          </cell>
          <cell r="T221" t="str">
            <v>Denver</v>
          </cell>
          <cell r="AQ221" t="str">
            <v>Denver</v>
          </cell>
          <cell r="AR221">
            <v>1</v>
          </cell>
          <cell r="AS221">
            <v>2</v>
          </cell>
          <cell r="AT221">
            <v>0</v>
          </cell>
          <cell r="AU221">
            <v>3</v>
          </cell>
          <cell r="AV221">
            <v>4</v>
          </cell>
          <cell r="AW221">
            <v>1</v>
          </cell>
          <cell r="AY221">
            <v>9</v>
          </cell>
          <cell r="AZ221">
            <v>13</v>
          </cell>
          <cell r="BA221">
            <v>4</v>
          </cell>
          <cell r="BC221" t="str">
            <v>LA Chargers</v>
          </cell>
          <cell r="BD221">
            <v>1</v>
          </cell>
          <cell r="BE221">
            <v>2</v>
          </cell>
          <cell r="BF221">
            <v>0</v>
          </cell>
          <cell r="BG221">
            <v>5</v>
          </cell>
          <cell r="BH221">
            <v>3</v>
          </cell>
          <cell r="BI221">
            <v>0</v>
          </cell>
          <cell r="BJ221">
            <v>18.64</v>
          </cell>
          <cell r="BK221">
            <v>24.01</v>
          </cell>
        </row>
        <row r="222">
          <cell r="A222">
            <v>11</v>
          </cell>
          <cell r="B222" t="str">
            <v>Sun</v>
          </cell>
          <cell r="C222">
            <v>43422</v>
          </cell>
          <cell r="D222">
            <v>0.6841666666666667</v>
          </cell>
          <cell r="E222" t="str">
            <v>Fox</v>
          </cell>
          <cell r="F222" t="str">
            <v>Philadelphia</v>
          </cell>
          <cell r="G222" t="str">
            <v>NFCE</v>
          </cell>
          <cell r="H222" t="str">
            <v>New Orleans</v>
          </cell>
          <cell r="I222" t="str">
            <v>NFCS</v>
          </cell>
          <cell r="J222" t="str">
            <v>New Orleans</v>
          </cell>
          <cell r="K222" t="str">
            <v>Philadelphia</v>
          </cell>
          <cell r="L222">
            <v>8</v>
          </cell>
          <cell r="M222">
            <v>56</v>
          </cell>
          <cell r="T222" t="str">
            <v>Philadelphia</v>
          </cell>
          <cell r="AQ222" t="str">
            <v>Philadelphia</v>
          </cell>
          <cell r="AR222">
            <v>1</v>
          </cell>
          <cell r="AS222">
            <v>2</v>
          </cell>
          <cell r="AT222">
            <v>0</v>
          </cell>
          <cell r="AU222">
            <v>3</v>
          </cell>
          <cell r="AV222">
            <v>5</v>
          </cell>
          <cell r="AW222">
            <v>0</v>
          </cell>
          <cell r="AY222">
            <v>2</v>
          </cell>
          <cell r="AZ222">
            <v>3</v>
          </cell>
          <cell r="BA222">
            <v>0</v>
          </cell>
          <cell r="BC222" t="str">
            <v>New Orleans</v>
          </cell>
          <cell r="BD222">
            <v>2</v>
          </cell>
          <cell r="BE222">
            <v>2</v>
          </cell>
          <cell r="BF222">
            <v>0</v>
          </cell>
          <cell r="BG222">
            <v>6</v>
          </cell>
          <cell r="BH222">
            <v>2</v>
          </cell>
          <cell r="BI222">
            <v>0</v>
          </cell>
          <cell r="BJ222">
            <v>21.58</v>
          </cell>
          <cell r="BK222">
            <v>27.33</v>
          </cell>
        </row>
        <row r="223">
          <cell r="A223">
            <v>11</v>
          </cell>
          <cell r="B223" t="str">
            <v>Sun</v>
          </cell>
          <cell r="C223">
            <v>43422</v>
          </cell>
          <cell r="D223">
            <v>0.84722083333333342</v>
          </cell>
          <cell r="E223" t="str">
            <v>Fox</v>
          </cell>
          <cell r="F223" t="str">
            <v>Minnesota</v>
          </cell>
          <cell r="G223" t="str">
            <v>NFCN</v>
          </cell>
          <cell r="H223" t="str">
            <v>Chicago</v>
          </cell>
          <cell r="I223" t="str">
            <v>NFCN</v>
          </cell>
          <cell r="J223" t="str">
            <v>Chicago</v>
          </cell>
          <cell r="K223" t="str">
            <v>Minnesota</v>
          </cell>
          <cell r="L223">
            <v>2.5</v>
          </cell>
          <cell r="M223">
            <v>45</v>
          </cell>
          <cell r="T223" t="str">
            <v>Chicago</v>
          </cell>
          <cell r="AQ223" t="str">
            <v>Minnesota</v>
          </cell>
          <cell r="AR223">
            <v>1</v>
          </cell>
          <cell r="AS223">
            <v>0</v>
          </cell>
          <cell r="AT223">
            <v>2</v>
          </cell>
          <cell r="AU223">
            <v>2</v>
          </cell>
          <cell r="AV223">
            <v>3</v>
          </cell>
          <cell r="AW223">
            <v>3</v>
          </cell>
          <cell r="AY223">
            <v>14</v>
          </cell>
          <cell r="AZ223">
            <v>12</v>
          </cell>
          <cell r="BA223">
            <v>0</v>
          </cell>
          <cell r="BC223" t="str">
            <v>Chicago</v>
          </cell>
          <cell r="BD223">
            <v>4</v>
          </cell>
          <cell r="BE223">
            <v>0</v>
          </cell>
          <cell r="BF223">
            <v>0</v>
          </cell>
          <cell r="BG223">
            <v>6</v>
          </cell>
          <cell r="BH223">
            <v>2</v>
          </cell>
          <cell r="BI223">
            <v>0</v>
          </cell>
          <cell r="BJ223">
            <v>22.45</v>
          </cell>
          <cell r="BK223">
            <v>22.64</v>
          </cell>
        </row>
        <row r="224">
          <cell r="A224">
            <v>11</v>
          </cell>
          <cell r="B224" t="str">
            <v>Mon</v>
          </cell>
          <cell r="C224">
            <v>43423</v>
          </cell>
          <cell r="D224">
            <v>0.84722220833333328</v>
          </cell>
          <cell r="E224" t="str">
            <v>ESPN</v>
          </cell>
          <cell r="F224" t="str">
            <v>Kansas City</v>
          </cell>
          <cell r="G224" t="str">
            <v>AFCW</v>
          </cell>
          <cell r="H224" t="str">
            <v>LA Rams</v>
          </cell>
          <cell r="I224" t="str">
            <v>NFCW</v>
          </cell>
          <cell r="J224" t="str">
            <v>LA Rams</v>
          </cell>
          <cell r="K224" t="str">
            <v>Kansas City</v>
          </cell>
          <cell r="L224">
            <v>3.5</v>
          </cell>
          <cell r="M224">
            <v>63.5</v>
          </cell>
          <cell r="T224" t="str">
            <v>Kansas City</v>
          </cell>
          <cell r="X224" t="str">
            <v>X</v>
          </cell>
          <cell r="AQ224" t="str">
            <v>Kansas City</v>
          </cell>
          <cell r="AR224">
            <v>4</v>
          </cell>
          <cell r="AS224">
            <v>1</v>
          </cell>
          <cell r="AT224">
            <v>0</v>
          </cell>
          <cell r="AU224">
            <v>6</v>
          </cell>
          <cell r="AV224">
            <v>3</v>
          </cell>
          <cell r="AW224">
            <v>0</v>
          </cell>
          <cell r="AY224">
            <v>3</v>
          </cell>
          <cell r="AZ224">
            <v>0</v>
          </cell>
          <cell r="BA224">
            <v>0</v>
          </cell>
          <cell r="BC224" t="str">
            <v>LA Rams</v>
          </cell>
          <cell r="BD224">
            <v>2</v>
          </cell>
          <cell r="BE224">
            <v>2</v>
          </cell>
          <cell r="BF224">
            <v>1</v>
          </cell>
          <cell r="BG224">
            <v>3</v>
          </cell>
          <cell r="BH224">
            <v>5</v>
          </cell>
          <cell r="BI224">
            <v>1</v>
          </cell>
          <cell r="BJ224">
            <v>16.350000000000001</v>
          </cell>
          <cell r="BK224">
            <v>26.53</v>
          </cell>
        </row>
        <row r="225">
          <cell r="F225" t="str">
            <v>Bye</v>
          </cell>
        </row>
        <row r="226">
          <cell r="A226">
            <v>11</v>
          </cell>
          <cell r="F226" t="str">
            <v>Buffalo</v>
          </cell>
          <cell r="G226" t="str">
            <v>AFCE</v>
          </cell>
        </row>
        <row r="227">
          <cell r="A227">
            <v>11</v>
          </cell>
          <cell r="F227" t="str">
            <v>Cleveland</v>
          </cell>
          <cell r="G227" t="str">
            <v>AFCN</v>
          </cell>
          <cell r="AQ227" t="str">
            <v>Cleveland</v>
          </cell>
          <cell r="AR227">
            <v>1</v>
          </cell>
          <cell r="AS227">
            <v>2</v>
          </cell>
          <cell r="AT227">
            <v>0</v>
          </cell>
          <cell r="AU227">
            <v>5</v>
          </cell>
          <cell r="AV227">
            <v>4</v>
          </cell>
          <cell r="AW227">
            <v>0</v>
          </cell>
          <cell r="BJ227">
            <v>16.760000000000002</v>
          </cell>
        </row>
        <row r="228">
          <cell r="A228">
            <v>11</v>
          </cell>
          <cell r="F228" t="str">
            <v>Miami</v>
          </cell>
          <cell r="G228" t="str">
            <v>AFCE</v>
          </cell>
          <cell r="AQ228" t="str">
            <v>Miami</v>
          </cell>
          <cell r="AR228">
            <v>1</v>
          </cell>
          <cell r="AS228">
            <v>4</v>
          </cell>
          <cell r="AT228">
            <v>0</v>
          </cell>
          <cell r="AU228">
            <v>5</v>
          </cell>
          <cell r="AV228">
            <v>4</v>
          </cell>
          <cell r="AW228">
            <v>0</v>
          </cell>
          <cell r="BJ228">
            <v>15.18</v>
          </cell>
        </row>
        <row r="229">
          <cell r="A229">
            <v>11</v>
          </cell>
          <cell r="F229" t="str">
            <v>New England</v>
          </cell>
          <cell r="G229" t="str">
            <v>AFCE</v>
          </cell>
          <cell r="AQ229" t="str">
            <v>New England</v>
          </cell>
          <cell r="AR229">
            <v>1</v>
          </cell>
          <cell r="AS229">
            <v>3</v>
          </cell>
          <cell r="AT229">
            <v>0</v>
          </cell>
          <cell r="AU229">
            <v>5</v>
          </cell>
          <cell r="AV229">
            <v>4</v>
          </cell>
          <cell r="AW229">
            <v>0</v>
          </cell>
          <cell r="BJ229">
            <v>24.08</v>
          </cell>
        </row>
        <row r="230">
          <cell r="A230">
            <v>11</v>
          </cell>
          <cell r="F230" t="str">
            <v>NY Jets</v>
          </cell>
          <cell r="G230" t="str">
            <v>AFCE</v>
          </cell>
          <cell r="AQ230" t="str">
            <v>NY Jets</v>
          </cell>
          <cell r="AR230">
            <v>1</v>
          </cell>
          <cell r="AS230">
            <v>4</v>
          </cell>
          <cell r="AT230">
            <v>0</v>
          </cell>
          <cell r="AU230">
            <v>3</v>
          </cell>
          <cell r="AV230">
            <v>6</v>
          </cell>
          <cell r="AW230">
            <v>0</v>
          </cell>
          <cell r="BJ230">
            <v>13.23</v>
          </cell>
        </row>
        <row r="231">
          <cell r="A231">
            <v>11</v>
          </cell>
          <cell r="F231" t="str">
            <v>San Francisco</v>
          </cell>
          <cell r="G231" t="str">
            <v>NFCW</v>
          </cell>
          <cell r="AQ231" t="str">
            <v>San Francisco</v>
          </cell>
          <cell r="AR231">
            <v>2</v>
          </cell>
          <cell r="AS231">
            <v>3</v>
          </cell>
          <cell r="AT231">
            <v>0</v>
          </cell>
          <cell r="AU231">
            <v>3</v>
          </cell>
          <cell r="AV231">
            <v>6</v>
          </cell>
          <cell r="AW231">
            <v>0</v>
          </cell>
          <cell r="BJ231">
            <v>16.53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440"/>
  <sheetViews>
    <sheetView tabSelected="1" topLeftCell="A12" zoomScale="80" zoomScaleNormal="80" workbookViewId="0">
      <selection activeCell="J28" sqref="J28"/>
    </sheetView>
  </sheetViews>
  <sheetFormatPr defaultColWidth="8.86328125" defaultRowHeight="14.25" x14ac:dyDescent="0.45"/>
  <cols>
    <col min="1" max="2" width="5.6640625" style="16" customWidth="1"/>
    <col min="3" max="3" width="8" style="16" customWidth="1"/>
    <col min="4" max="4" width="11.6640625" style="16" customWidth="1"/>
    <col min="5" max="5" width="9.1328125" style="16" customWidth="1"/>
    <col min="6" max="6" width="24.46484375" style="16" customWidth="1"/>
    <col min="7" max="7" width="8.6640625" style="16" customWidth="1"/>
    <col min="8" max="8" width="24.46484375" style="16" customWidth="1"/>
    <col min="9" max="9" width="8.6640625" style="16" customWidth="1"/>
    <col min="10" max="11" width="24.46484375" style="73" customWidth="1"/>
    <col min="12" max="13" width="8" style="16" customWidth="1"/>
    <col min="14" max="14" width="27.6640625" style="16" customWidth="1"/>
    <col min="15" max="16" width="9.53125" style="16" customWidth="1"/>
    <col min="17" max="17" width="27.6640625" style="16" customWidth="1"/>
    <col min="18" max="18" width="5.6640625" style="16" customWidth="1"/>
    <col min="19" max="19" width="27.6640625" style="16" customWidth="1"/>
    <col min="20" max="20" width="5.6640625" style="16" customWidth="1"/>
    <col min="21" max="21" width="3" style="16" customWidth="1"/>
    <col min="22" max="22" width="28.33203125" style="16" customWidth="1"/>
    <col min="23" max="28" width="5.33203125" style="16" customWidth="1"/>
    <col min="29" max="29" width="2.6640625" style="16" customWidth="1"/>
    <col min="30" max="32" width="5.33203125" style="16" customWidth="1"/>
    <col min="33" max="33" width="2.6640625" style="16" customWidth="1"/>
    <col min="34" max="34" width="25" style="16" customWidth="1"/>
    <col min="35" max="40" width="5.33203125" style="16" customWidth="1"/>
    <col min="41" max="41" width="9.33203125" style="16" customWidth="1"/>
    <col min="42" max="42" width="9.46484375" style="16" customWidth="1"/>
    <col min="43" max="16384" width="8.86328125" style="16"/>
  </cols>
  <sheetData>
    <row r="1" spans="1:42" ht="15.6" customHeight="1" x14ac:dyDescent="0.5">
      <c r="A1" s="3"/>
      <c r="B1" s="4"/>
      <c r="C1" s="5"/>
      <c r="D1" s="6"/>
      <c r="E1" s="3"/>
      <c r="F1" s="7"/>
      <c r="G1" s="7"/>
      <c r="H1" s="8"/>
      <c r="I1" s="7"/>
      <c r="J1" s="72"/>
      <c r="K1" s="9"/>
      <c r="L1" s="10"/>
      <c r="M1" s="11"/>
      <c r="N1" s="3"/>
      <c r="O1" s="7"/>
      <c r="P1" s="112" t="s">
        <v>0</v>
      </c>
      <c r="Q1" s="12"/>
      <c r="R1" s="12"/>
      <c r="S1" s="12"/>
      <c r="T1" s="12"/>
      <c r="U1" s="114"/>
      <c r="V1" s="117" t="s">
        <v>1</v>
      </c>
      <c r="W1" s="117"/>
      <c r="X1" s="117"/>
      <c r="Y1" s="117"/>
      <c r="Z1" s="117"/>
      <c r="AA1" s="117"/>
      <c r="AB1" s="117"/>
      <c r="AC1" s="13"/>
      <c r="AD1" s="7"/>
      <c r="AE1" s="7"/>
      <c r="AF1" s="7"/>
      <c r="AG1" s="14"/>
      <c r="AH1" s="117" t="s">
        <v>1</v>
      </c>
      <c r="AI1" s="117"/>
      <c r="AJ1" s="117"/>
      <c r="AK1" s="117"/>
      <c r="AL1" s="117"/>
      <c r="AM1" s="117"/>
      <c r="AN1" s="117"/>
      <c r="AO1" s="15"/>
      <c r="AP1" s="15"/>
    </row>
    <row r="2" spans="1:42" ht="15.6" customHeight="1" x14ac:dyDescent="0.5">
      <c r="A2" s="17"/>
      <c r="B2" s="17"/>
      <c r="C2" s="18"/>
      <c r="D2" s="19"/>
      <c r="E2" s="20"/>
      <c r="F2" s="101" t="s">
        <v>2</v>
      </c>
      <c r="G2" s="102"/>
      <c r="H2" s="102"/>
      <c r="I2" s="103"/>
      <c r="J2" s="70"/>
      <c r="K2" s="71"/>
      <c r="L2" s="21"/>
      <c r="M2" s="22"/>
      <c r="N2" s="17"/>
      <c r="O2" s="76" t="s">
        <v>3</v>
      </c>
      <c r="P2" s="113"/>
      <c r="Q2" s="23"/>
      <c r="R2" s="24"/>
      <c r="S2" s="24"/>
      <c r="T2" s="25"/>
      <c r="U2" s="115"/>
      <c r="V2" s="26"/>
      <c r="W2" s="104" t="s">
        <v>4</v>
      </c>
      <c r="X2" s="105"/>
      <c r="Y2" s="106"/>
      <c r="Z2" s="104" t="s">
        <v>5</v>
      </c>
      <c r="AA2" s="118"/>
      <c r="AB2" s="119"/>
      <c r="AC2" s="13"/>
      <c r="AD2" s="120" t="s">
        <v>26</v>
      </c>
      <c r="AE2" s="121"/>
      <c r="AF2" s="122"/>
      <c r="AG2" s="14"/>
      <c r="AH2" s="26"/>
      <c r="AI2" s="104" t="s">
        <v>6</v>
      </c>
      <c r="AJ2" s="105"/>
      <c r="AK2" s="106"/>
      <c r="AL2" s="104" t="s">
        <v>5</v>
      </c>
      <c r="AM2" s="118"/>
      <c r="AN2" s="119"/>
      <c r="AO2" s="107" t="s">
        <v>7</v>
      </c>
      <c r="AP2" s="108"/>
    </row>
    <row r="3" spans="1:42" ht="15.75" x14ac:dyDescent="0.5">
      <c r="A3" s="4" t="s">
        <v>8</v>
      </c>
      <c r="B3" s="27" t="s">
        <v>9</v>
      </c>
      <c r="C3" s="28" t="s">
        <v>10</v>
      </c>
      <c r="D3" s="29" t="s">
        <v>11</v>
      </c>
      <c r="E3" s="30" t="s">
        <v>12</v>
      </c>
      <c r="F3" s="27" t="s">
        <v>4</v>
      </c>
      <c r="G3" s="30" t="s">
        <v>13</v>
      </c>
      <c r="H3" s="27" t="s">
        <v>6</v>
      </c>
      <c r="I3" s="30" t="s">
        <v>13</v>
      </c>
      <c r="J3" s="27" t="s">
        <v>14</v>
      </c>
      <c r="K3" s="31" t="s">
        <v>15</v>
      </c>
      <c r="L3" s="32" t="s">
        <v>16</v>
      </c>
      <c r="M3" s="33" t="s">
        <v>17</v>
      </c>
      <c r="N3" s="27" t="s">
        <v>18</v>
      </c>
      <c r="O3" s="34" t="s">
        <v>19</v>
      </c>
      <c r="P3" s="34" t="s">
        <v>20</v>
      </c>
      <c r="Q3" s="109" t="s">
        <v>21</v>
      </c>
      <c r="R3" s="110"/>
      <c r="S3" s="110"/>
      <c r="T3" s="111"/>
      <c r="U3" s="116"/>
      <c r="V3" s="35" t="s">
        <v>22</v>
      </c>
      <c r="W3" s="36" t="s">
        <v>23</v>
      </c>
      <c r="X3" s="37" t="s">
        <v>24</v>
      </c>
      <c r="Y3" s="38" t="s">
        <v>25</v>
      </c>
      <c r="Z3" s="36" t="s">
        <v>23</v>
      </c>
      <c r="AA3" s="37" t="s">
        <v>24</v>
      </c>
      <c r="AB3" s="38" t="s">
        <v>25</v>
      </c>
      <c r="AC3" s="39"/>
      <c r="AD3" s="36" t="s">
        <v>23</v>
      </c>
      <c r="AE3" s="37" t="s">
        <v>24</v>
      </c>
      <c r="AF3" s="38" t="s">
        <v>25</v>
      </c>
      <c r="AG3" s="40"/>
      <c r="AH3" s="35" t="s">
        <v>6</v>
      </c>
      <c r="AI3" s="36" t="s">
        <v>23</v>
      </c>
      <c r="AJ3" s="37" t="s">
        <v>24</v>
      </c>
      <c r="AK3" s="38" t="s">
        <v>25</v>
      </c>
      <c r="AL3" s="36" t="s">
        <v>23</v>
      </c>
      <c r="AM3" s="37" t="s">
        <v>24</v>
      </c>
      <c r="AN3" s="38" t="s">
        <v>25</v>
      </c>
      <c r="AO3" s="41" t="s">
        <v>4</v>
      </c>
      <c r="AP3" s="42" t="s">
        <v>6</v>
      </c>
    </row>
    <row r="4" spans="1:42" ht="15.75" x14ac:dyDescent="0.5">
      <c r="A4" s="43">
        <f>+[1]All!A842</f>
        <v>12</v>
      </c>
      <c r="B4" s="69" t="str">
        <f>+[1]All!B842</f>
        <v>Tues</v>
      </c>
      <c r="C4" s="44">
        <f>+[1]All!C842</f>
        <v>43417</v>
      </c>
      <c r="D4" s="45">
        <f>+[1]All!D842</f>
        <v>0.75</v>
      </c>
      <c r="E4" s="46" t="str">
        <f>+[1]All!E842</f>
        <v>ESPN2</v>
      </c>
      <c r="F4" s="1" t="str">
        <f>+[1]All!F842</f>
        <v>Western Michigan</v>
      </c>
      <c r="G4" s="47" t="str">
        <f>+[1]All!G842</f>
        <v>MAC</v>
      </c>
      <c r="H4" s="1" t="str">
        <f>+[1]All!H842</f>
        <v>Ball State</v>
      </c>
      <c r="I4" s="47" t="str">
        <f>+[1]All!I842</f>
        <v>MAC</v>
      </c>
      <c r="J4" s="48" t="str">
        <f>+[1]All!J842</f>
        <v>Western Michigan</v>
      </c>
      <c r="K4" s="46" t="str">
        <f>+[1]All!K842</f>
        <v>Ball State</v>
      </c>
      <c r="L4" s="49">
        <f>+[1]All!L842</f>
        <v>7.5</v>
      </c>
      <c r="M4" s="50">
        <f>+[1]All!M842</f>
        <v>55</v>
      </c>
      <c r="N4" s="48" t="str">
        <f>+[1]All!T842</f>
        <v>Western Michigan</v>
      </c>
      <c r="O4" s="48">
        <f>+[1]All!X842</f>
        <v>0</v>
      </c>
      <c r="P4" s="48">
        <f>+[1]All!Z842</f>
        <v>0</v>
      </c>
      <c r="Q4" s="2" t="str">
        <f>+[1]All!AL842</f>
        <v>WESTERN MICHIGAN</v>
      </c>
      <c r="R4" s="53">
        <f>+[1]All!AM842</f>
        <v>55</v>
      </c>
      <c r="S4" s="52" t="str">
        <f>+[1]All!AN842</f>
        <v>Ball State</v>
      </c>
      <c r="T4" s="54">
        <f>+[1]All!AO842</f>
        <v>3</v>
      </c>
      <c r="U4" s="55"/>
      <c r="V4" s="66" t="str">
        <f>+[1]All!AQ842</f>
        <v>Western Michigan</v>
      </c>
      <c r="W4" s="56">
        <f>+[1]All!AR842</f>
        <v>2</v>
      </c>
      <c r="X4" s="57">
        <f>+[1]All!AS842</f>
        <v>4</v>
      </c>
      <c r="Y4" s="58">
        <f>+[1]All!AT842</f>
        <v>0</v>
      </c>
      <c r="Z4" s="56">
        <f>+[1]All!AU842</f>
        <v>2</v>
      </c>
      <c r="AA4" s="57">
        <f>+[1]All!AV842</f>
        <v>8</v>
      </c>
      <c r="AB4" s="58">
        <f>+[1]All!AW842</f>
        <v>0</v>
      </c>
      <c r="AC4" s="57"/>
      <c r="AD4" s="59">
        <f>+[1]All!AY842</f>
        <v>6</v>
      </c>
      <c r="AE4" s="60">
        <f>+[1]All!AZ842</f>
        <v>7</v>
      </c>
      <c r="AF4" s="61">
        <f>+[1]All!BA842</f>
        <v>0</v>
      </c>
      <c r="AG4" s="61"/>
      <c r="AH4" s="74" t="str">
        <f>+[1]All!BC842</f>
        <v>Ball State</v>
      </c>
      <c r="AI4" s="56">
        <f>+[1]All!BD842</f>
        <v>1</v>
      </c>
      <c r="AJ4" s="57">
        <f>+[1]All!BE842</f>
        <v>3</v>
      </c>
      <c r="AK4" s="58">
        <f>+[1]All!BF842</f>
        <v>0</v>
      </c>
      <c r="AL4" s="56">
        <f>+[1]All!BG842</f>
        <v>3</v>
      </c>
      <c r="AM4" s="57">
        <f>+[1]All!BH842</f>
        <v>7</v>
      </c>
      <c r="AN4" s="58">
        <f>+[1]All!BI842</f>
        <v>0</v>
      </c>
      <c r="AO4" s="62">
        <f>+[1]All!BJ842</f>
        <v>61.14</v>
      </c>
      <c r="AP4" s="63">
        <f>+[1]All!BK842</f>
        <v>52.77</v>
      </c>
    </row>
    <row r="5" spans="1:42" ht="15.75" x14ac:dyDescent="0.5">
      <c r="A5" s="43"/>
      <c r="B5" s="69"/>
      <c r="C5" s="44"/>
      <c r="D5" s="45"/>
      <c r="E5" s="46"/>
      <c r="F5" s="1"/>
      <c r="G5" s="47"/>
      <c r="H5" s="1"/>
      <c r="I5" s="47"/>
      <c r="J5" s="48"/>
      <c r="K5" s="46"/>
      <c r="L5" s="49"/>
      <c r="M5" s="50"/>
      <c r="N5" s="48"/>
      <c r="O5" s="48"/>
      <c r="P5" s="48"/>
      <c r="Q5" s="2"/>
      <c r="R5" s="53"/>
      <c r="S5" s="52"/>
      <c r="T5" s="54"/>
      <c r="U5" s="55"/>
      <c r="V5" s="66"/>
      <c r="W5" s="56"/>
      <c r="X5" s="57"/>
      <c r="Y5" s="58"/>
      <c r="Z5" s="56"/>
      <c r="AA5" s="57"/>
      <c r="AB5" s="58"/>
      <c r="AC5" s="57"/>
      <c r="AD5" s="59"/>
      <c r="AE5" s="60"/>
      <c r="AF5" s="61"/>
      <c r="AG5" s="61"/>
      <c r="AH5" s="74"/>
      <c r="AI5" s="56"/>
      <c r="AJ5" s="57"/>
      <c r="AK5" s="58"/>
      <c r="AL5" s="56"/>
      <c r="AM5" s="57"/>
      <c r="AN5" s="58"/>
      <c r="AO5" s="62"/>
      <c r="AP5" s="63"/>
    </row>
    <row r="6" spans="1:42" ht="15.75" x14ac:dyDescent="0.5">
      <c r="A6" s="43">
        <f>+[1]All!A843</f>
        <v>12</v>
      </c>
      <c r="B6" s="69" t="str">
        <f>+[1]All!B843</f>
        <v>Weds</v>
      </c>
      <c r="C6" s="44">
        <f>+[1]All!C843</f>
        <v>43418</v>
      </c>
      <c r="D6" s="45">
        <f>+[1]All!D843</f>
        <v>0.83333333333333337</v>
      </c>
      <c r="E6" s="46" t="str">
        <f>+[1]All!E843</f>
        <v>ESPNU</v>
      </c>
      <c r="F6" s="1" t="str">
        <f>+[1]All!F843</f>
        <v>Miami (OH)</v>
      </c>
      <c r="G6" s="47" t="str">
        <f>+[1]All!G843</f>
        <v>MAC</v>
      </c>
      <c r="H6" s="1" t="str">
        <f>+[1]All!H843</f>
        <v>Northern Illinois</v>
      </c>
      <c r="I6" s="47" t="str">
        <f>+[1]All!I843</f>
        <v>MAC</v>
      </c>
      <c r="J6" s="48" t="str">
        <f>+[1]All!J843</f>
        <v>Northern Illinois</v>
      </c>
      <c r="K6" s="46" t="str">
        <f>+[1]All!K843</f>
        <v>Miami (OH)</v>
      </c>
      <c r="L6" s="49">
        <f>+[1]All!L843</f>
        <v>6.5</v>
      </c>
      <c r="M6" s="50">
        <f>+[1]All!M843</f>
        <v>47</v>
      </c>
      <c r="N6" s="48" t="str">
        <f>+[1]All!T843</f>
        <v>Northern Illinois</v>
      </c>
      <c r="O6" s="48">
        <f>+[1]All!X843</f>
        <v>0</v>
      </c>
      <c r="P6" s="48">
        <f>+[1]All!Z843</f>
        <v>0</v>
      </c>
      <c r="Q6" s="2" t="str">
        <f>+[1]All!AL843</f>
        <v>DNP</v>
      </c>
      <c r="R6" s="53">
        <f>+[1]All!AM843</f>
        <v>0</v>
      </c>
      <c r="S6" s="52">
        <f>+[1]All!AN843</f>
        <v>0</v>
      </c>
      <c r="T6" s="54">
        <f>+[1]All!AO843</f>
        <v>0</v>
      </c>
      <c r="U6" s="55"/>
      <c r="V6" s="66" t="str">
        <f>+[1]All!AQ843</f>
        <v>Miami (OH)</v>
      </c>
      <c r="W6" s="56">
        <f>+[1]All!AR843</f>
        <v>3</v>
      </c>
      <c r="X6" s="57">
        <f>+[1]All!AS843</f>
        <v>3</v>
      </c>
      <c r="Y6" s="58">
        <f>+[1]All!AT843</f>
        <v>0</v>
      </c>
      <c r="Z6" s="56">
        <f>+[1]All!AU843</f>
        <v>6</v>
      </c>
      <c r="AA6" s="57">
        <f>+[1]All!AV843</f>
        <v>5</v>
      </c>
      <c r="AB6" s="58">
        <f>+[1]All!AW843</f>
        <v>0</v>
      </c>
      <c r="AC6" s="57"/>
      <c r="AD6" s="59">
        <f>+[1]All!AY843</f>
        <v>5</v>
      </c>
      <c r="AE6" s="60">
        <f>+[1]All!AZ843</f>
        <v>2</v>
      </c>
      <c r="AF6" s="61">
        <f>+[1]All!BA843</f>
        <v>0</v>
      </c>
      <c r="AG6" s="61"/>
      <c r="AH6" s="74" t="str">
        <f>+[1]All!BC843</f>
        <v>Northern Illinois</v>
      </c>
      <c r="AI6" s="56">
        <f>+[1]All!BD843</f>
        <v>1</v>
      </c>
      <c r="AJ6" s="57">
        <f>+[1]All!BE843</f>
        <v>3</v>
      </c>
      <c r="AK6" s="58">
        <f>+[1]All!BF843</f>
        <v>0</v>
      </c>
      <c r="AL6" s="56">
        <f>+[1]All!BG843</f>
        <v>5</v>
      </c>
      <c r="AM6" s="57">
        <f>+[1]All!BH843</f>
        <v>6</v>
      </c>
      <c r="AN6" s="58">
        <f>+[1]All!BI843</f>
        <v>0</v>
      </c>
      <c r="AO6" s="62">
        <f>+[1]All!BJ843</f>
        <v>62.66</v>
      </c>
      <c r="AP6" s="63">
        <f>+[1]All!BK843</f>
        <v>68.099999999999994</v>
      </c>
    </row>
    <row r="7" spans="1:42" ht="15.75" x14ac:dyDescent="0.5">
      <c r="A7" s="43">
        <f>+[1]All!A844</f>
        <v>12</v>
      </c>
      <c r="B7" s="69" t="str">
        <f>+[1]All!B844</f>
        <v>Weds</v>
      </c>
      <c r="C7" s="44">
        <f>+[1]All!C844</f>
        <v>43418</v>
      </c>
      <c r="D7" s="45">
        <f>+[1]All!D844</f>
        <v>0.79166666666666663</v>
      </c>
      <c r="E7" s="46" t="str">
        <f>+[1]All!E844</f>
        <v>ESPN2</v>
      </c>
      <c r="F7" s="1" t="str">
        <f>+[1]All!F844</f>
        <v>Buffalo</v>
      </c>
      <c r="G7" s="47" t="str">
        <f>+[1]All!G844</f>
        <v>MAC</v>
      </c>
      <c r="H7" s="1" t="str">
        <f>+[1]All!H844</f>
        <v>Ohio</v>
      </c>
      <c r="I7" s="47" t="str">
        <f>+[1]All!I844</f>
        <v>MAC</v>
      </c>
      <c r="J7" s="48" t="str">
        <f>+[1]All!J844</f>
        <v>Ohio</v>
      </c>
      <c r="K7" s="46" t="str">
        <f>+[1]All!K844</f>
        <v>Buffalo</v>
      </c>
      <c r="L7" s="49">
        <f>+[1]All!L844</f>
        <v>2</v>
      </c>
      <c r="M7" s="50">
        <f>+[1]All!M844</f>
        <v>66</v>
      </c>
      <c r="N7" s="48" t="str">
        <f>+[1]All!T844</f>
        <v>Buffalo</v>
      </c>
      <c r="O7" s="48">
        <f>+[1]All!X844</f>
        <v>0</v>
      </c>
      <c r="P7" s="48">
        <f>+[1]All!Z844</f>
        <v>0</v>
      </c>
      <c r="Q7" s="2" t="str">
        <f>+[1]All!AL844</f>
        <v>BUFFALO</v>
      </c>
      <c r="R7" s="53">
        <f>+[1]All!AM844</f>
        <v>31</v>
      </c>
      <c r="S7" s="52" t="str">
        <f>+[1]All!AN844</f>
        <v>Ohio</v>
      </c>
      <c r="T7" s="54">
        <f>+[1]All!AO844</f>
        <v>24</v>
      </c>
      <c r="U7" s="55"/>
      <c r="V7" s="66" t="str">
        <f>+[1]All!AQ844</f>
        <v>Buffalo</v>
      </c>
      <c r="W7" s="56">
        <f>+[1]All!AR844</f>
        <v>4</v>
      </c>
      <c r="X7" s="57">
        <f>+[1]All!AS844</f>
        <v>1</v>
      </c>
      <c r="Y7" s="58">
        <f>+[1]All!AT844</f>
        <v>0</v>
      </c>
      <c r="Z7" s="56">
        <f>+[1]All!AU844</f>
        <v>8</v>
      </c>
      <c r="AA7" s="57">
        <f>+[1]All!AV844</f>
        <v>2</v>
      </c>
      <c r="AB7" s="58">
        <f>+[1]All!AW844</f>
        <v>0</v>
      </c>
      <c r="AC7" s="57"/>
      <c r="AD7" s="59">
        <f>+[1]All!AY844</f>
        <v>7</v>
      </c>
      <c r="AE7" s="60">
        <f>+[1]All!AZ844</f>
        <v>6</v>
      </c>
      <c r="AF7" s="61">
        <f>+[1]All!BA844</f>
        <v>0</v>
      </c>
      <c r="AG7" s="61"/>
      <c r="AH7" s="74" t="str">
        <f>+[1]All!BC844</f>
        <v>Ohio</v>
      </c>
      <c r="AI7" s="56">
        <f>+[1]All!BD844</f>
        <v>3</v>
      </c>
      <c r="AJ7" s="57">
        <f>+[1]All!BE844</f>
        <v>0</v>
      </c>
      <c r="AK7" s="58">
        <f>+[1]All!BF844</f>
        <v>0</v>
      </c>
      <c r="AL7" s="56">
        <f>+[1]All!BG844</f>
        <v>6</v>
      </c>
      <c r="AM7" s="57">
        <f>+[1]All!BH844</f>
        <v>4</v>
      </c>
      <c r="AN7" s="58">
        <f>+[1]All!BI844</f>
        <v>0</v>
      </c>
      <c r="AO7" s="62">
        <f>+[1]All!BJ844</f>
        <v>68.27</v>
      </c>
      <c r="AP7" s="63">
        <f>+[1]All!BK844</f>
        <v>69.58</v>
      </c>
    </row>
    <row r="9" spans="1:42" ht="15.75" x14ac:dyDescent="0.5">
      <c r="A9" s="43">
        <f>+[1]All!A845</f>
        <v>12</v>
      </c>
      <c r="B9" s="69" t="str">
        <f>+[1]All!B845</f>
        <v>Thurs</v>
      </c>
      <c r="C9" s="44">
        <f>+[1]All!C845</f>
        <v>43419</v>
      </c>
      <c r="D9" s="45">
        <f>+[1]All!D845</f>
        <v>0.83333333333333337</v>
      </c>
      <c r="E9" s="46" t="str">
        <f>+[1]All!E845</f>
        <v>ESPN</v>
      </c>
      <c r="F9" s="1" t="str">
        <f>+[1]All!F845</f>
        <v>Tulane</v>
      </c>
      <c r="G9" s="47" t="str">
        <f>+[1]All!G845</f>
        <v>AAC</v>
      </c>
      <c r="H9" s="1" t="str">
        <f>+[1]All!H845</f>
        <v>Houston</v>
      </c>
      <c r="I9" s="47" t="str">
        <f>+[1]All!I845</f>
        <v>AAC</v>
      </c>
      <c r="J9" s="48" t="str">
        <f>+[1]All!J845</f>
        <v>Houston</v>
      </c>
      <c r="K9" s="46" t="str">
        <f>+[1]All!K845</f>
        <v>Tulane</v>
      </c>
      <c r="L9" s="49">
        <f>+[1]All!L845</f>
        <v>10</v>
      </c>
      <c r="M9" s="50">
        <f>+[1]All!M845</f>
        <v>68</v>
      </c>
      <c r="N9" s="48" t="str">
        <f>+[1]All!T845</f>
        <v>Houston</v>
      </c>
      <c r="O9" s="48">
        <f>+[1]All!X845</f>
        <v>0</v>
      </c>
      <c r="P9" s="48">
        <f>+[1]All!Z845</f>
        <v>0</v>
      </c>
      <c r="Q9" s="2" t="str">
        <f>+[1]All!AL845</f>
        <v>TULANE</v>
      </c>
      <c r="R9" s="53">
        <f>+[1]All!AM845</f>
        <v>20</v>
      </c>
      <c r="S9" s="52" t="str">
        <f>+[1]All!AN845</f>
        <v>Houston</v>
      </c>
      <c r="T9" s="54">
        <f>+[1]All!AO845</f>
        <v>17</v>
      </c>
      <c r="U9" s="55"/>
      <c r="V9" s="66" t="str">
        <f>+[1]All!AQ845</f>
        <v>Tulane</v>
      </c>
      <c r="W9" s="56">
        <f>+[1]All!AR845</f>
        <v>2</v>
      </c>
      <c r="X9" s="57">
        <f>+[1]All!AS845</f>
        <v>4</v>
      </c>
      <c r="Y9" s="58">
        <f>+[1]All!AT845</f>
        <v>0</v>
      </c>
      <c r="Z9" s="56">
        <f>+[1]All!AU845</f>
        <v>4</v>
      </c>
      <c r="AA9" s="57">
        <f>+[1]All!AV845</f>
        <v>6</v>
      </c>
      <c r="AB9" s="58">
        <f>+[1]All!AW845</f>
        <v>0</v>
      </c>
      <c r="AC9" s="57"/>
      <c r="AD9" s="59">
        <f>+[1]All!AY845</f>
        <v>4</v>
      </c>
      <c r="AE9" s="60">
        <f>+[1]All!AZ845</f>
        <v>8</v>
      </c>
      <c r="AF9" s="61">
        <f>+[1]All!BA845</f>
        <v>0</v>
      </c>
      <c r="AG9" s="61"/>
      <c r="AH9" s="74" t="str">
        <f>+[1]All!BC845</f>
        <v>Houston</v>
      </c>
      <c r="AI9" s="56">
        <f>+[1]All!BD845</f>
        <v>2</v>
      </c>
      <c r="AJ9" s="57">
        <f>+[1]All!BE845</f>
        <v>2</v>
      </c>
      <c r="AK9" s="58">
        <f>+[1]All!BF845</f>
        <v>0</v>
      </c>
      <c r="AL9" s="56">
        <f>+[1]All!BG845</f>
        <v>4</v>
      </c>
      <c r="AM9" s="57">
        <f>+[1]All!BH845</f>
        <v>5</v>
      </c>
      <c r="AN9" s="58">
        <f>+[1]All!BI845</f>
        <v>0</v>
      </c>
      <c r="AO9" s="62">
        <f>+[1]All!BJ845</f>
        <v>67.52</v>
      </c>
      <c r="AP9" s="63">
        <f>+[1]All!BK845</f>
        <v>72.569999999999993</v>
      </c>
    </row>
    <row r="10" spans="1:42" ht="15.75" x14ac:dyDescent="0.5">
      <c r="A10" s="43">
        <f>+[1]All!A846</f>
        <v>12</v>
      </c>
      <c r="B10" s="69" t="str">
        <f>+[1]All!B846</f>
        <v>Thurs</v>
      </c>
      <c r="C10" s="44">
        <f>+[1]All!C846</f>
        <v>43419</v>
      </c>
      <c r="D10" s="45">
        <f>+[1]All!D846</f>
        <v>0.89583333333333337</v>
      </c>
      <c r="E10" s="46" t="str">
        <f>+[1]All!E846</f>
        <v>CBSSN</v>
      </c>
      <c r="F10" s="1" t="str">
        <f>+[1]All!F846</f>
        <v>Florida Atlantic</v>
      </c>
      <c r="G10" s="47" t="str">
        <f>+[1]All!G846</f>
        <v>CUSA</v>
      </c>
      <c r="H10" s="1" t="str">
        <f>+[1]All!H846</f>
        <v>North Texas</v>
      </c>
      <c r="I10" s="47" t="str">
        <f>+[1]All!I846</f>
        <v>CUSA</v>
      </c>
      <c r="J10" s="48" t="str">
        <f>+[1]All!J846</f>
        <v>North Texas</v>
      </c>
      <c r="K10" s="46" t="str">
        <f>+[1]All!K846</f>
        <v>Florida Atlantic</v>
      </c>
      <c r="L10" s="49">
        <f>+[1]All!L846</f>
        <v>3.5</v>
      </c>
      <c r="M10" s="50">
        <f>+[1]All!M846</f>
        <v>63</v>
      </c>
      <c r="N10" s="48" t="str">
        <f>+[1]All!T846</f>
        <v>North Texas</v>
      </c>
      <c r="O10" s="48">
        <f>+[1]All!X846</f>
        <v>0</v>
      </c>
      <c r="P10" s="48">
        <f>+[1]All!Z846</f>
        <v>0</v>
      </c>
      <c r="Q10" s="2" t="str">
        <f>+[1]All!AL846</f>
        <v>FLORIDA ATLANTIC</v>
      </c>
      <c r="R10" s="53">
        <f>+[1]All!AM846</f>
        <v>41</v>
      </c>
      <c r="S10" s="52" t="str">
        <f>+[1]All!AN846</f>
        <v>North Texas</v>
      </c>
      <c r="T10" s="54">
        <f>+[1]All!AO846</f>
        <v>17</v>
      </c>
      <c r="U10" s="55"/>
      <c r="V10" s="66" t="str">
        <f>+[1]All!AQ846</f>
        <v>Florida Atlantic</v>
      </c>
      <c r="W10" s="56">
        <f>+[1]All!AR846</f>
        <v>1</v>
      </c>
      <c r="X10" s="57">
        <f>+[1]All!AS846</f>
        <v>5</v>
      </c>
      <c r="Y10" s="58">
        <f>+[1]All!AT846</f>
        <v>0</v>
      </c>
      <c r="Z10" s="56">
        <f>+[1]All!AU846</f>
        <v>2</v>
      </c>
      <c r="AA10" s="57">
        <f>+[1]All!AV846</f>
        <v>8</v>
      </c>
      <c r="AB10" s="58">
        <f>+[1]All!AW846</f>
        <v>0</v>
      </c>
      <c r="AC10" s="57"/>
      <c r="AD10" s="59">
        <f>+[1]All!AY846</f>
        <v>6</v>
      </c>
      <c r="AE10" s="60">
        <f>+[1]All!AZ846</f>
        <v>4</v>
      </c>
      <c r="AF10" s="61">
        <f>+[1]All!BA846</f>
        <v>0</v>
      </c>
      <c r="AG10" s="61"/>
      <c r="AH10" s="74" t="str">
        <f>+[1]All!BC846</f>
        <v>North Texas</v>
      </c>
      <c r="AI10" s="56">
        <f>+[1]All!BD846</f>
        <v>2</v>
      </c>
      <c r="AJ10" s="57">
        <f>+[1]All!BE846</f>
        <v>2</v>
      </c>
      <c r="AK10" s="58">
        <f>+[1]All!BF846</f>
        <v>0</v>
      </c>
      <c r="AL10" s="56">
        <f>+[1]All!BG846</f>
        <v>3</v>
      </c>
      <c r="AM10" s="57">
        <f>+[1]All!BH846</f>
        <v>6</v>
      </c>
      <c r="AN10" s="58">
        <f>+[1]All!BI846</f>
        <v>0</v>
      </c>
      <c r="AO10" s="62">
        <f>+[1]All!BJ846</f>
        <v>62.89</v>
      </c>
      <c r="AP10" s="63">
        <f>+[1]All!BK846</f>
        <v>70.930000000000007</v>
      </c>
    </row>
    <row r="11" spans="1:42" ht="15.75" x14ac:dyDescent="0.5">
      <c r="A11" s="43">
        <f>+[1]All!A847</f>
        <v>12</v>
      </c>
      <c r="B11" s="69" t="str">
        <f>+[1]All!B847</f>
        <v>Thurs</v>
      </c>
      <c r="C11" s="44">
        <f>+[1]All!C847</f>
        <v>43419</v>
      </c>
      <c r="D11" s="45">
        <f>+[1]All!D847</f>
        <v>0.75</v>
      </c>
      <c r="E11" s="46" t="str">
        <f>+[1]All!E847</f>
        <v>CBSSN</v>
      </c>
      <c r="F11" s="1" t="str">
        <f>+[1]All!F847</f>
        <v>Toledo</v>
      </c>
      <c r="G11" s="47" t="str">
        <f>+[1]All!G847</f>
        <v>MAC</v>
      </c>
      <c r="H11" s="1" t="str">
        <f>+[1]All!H847</f>
        <v>Kent State</v>
      </c>
      <c r="I11" s="47" t="str">
        <f>+[1]All!I847</f>
        <v>MAC</v>
      </c>
      <c r="J11" s="48" t="str">
        <f>+[1]All!J847</f>
        <v>Toledo</v>
      </c>
      <c r="K11" s="46" t="str">
        <f>+[1]All!K847</f>
        <v>Kent State</v>
      </c>
      <c r="L11" s="49">
        <f>+[1]All!L847</f>
        <v>13</v>
      </c>
      <c r="M11" s="50">
        <f>+[1]All!M847</f>
        <v>59.5</v>
      </c>
      <c r="N11" s="48" t="str">
        <f>+[1]All!T847</f>
        <v>Toledo</v>
      </c>
      <c r="O11" s="48">
        <f>+[1]All!X847</f>
        <v>0</v>
      </c>
      <c r="P11" s="48">
        <f>+[1]All!Z847</f>
        <v>0</v>
      </c>
      <c r="Q11" s="2" t="str">
        <f>+[1]All!AL847</f>
        <v>DNP</v>
      </c>
      <c r="R11" s="53">
        <f>+[1]All!AM847</f>
        <v>0</v>
      </c>
      <c r="S11" s="52">
        <f>+[1]All!AN847</f>
        <v>0</v>
      </c>
      <c r="T11" s="54">
        <f>+[1]All!AO847</f>
        <v>0</v>
      </c>
      <c r="U11" s="55"/>
      <c r="V11" s="66" t="str">
        <f>+[1]All!AQ847</f>
        <v>Toledo</v>
      </c>
      <c r="W11" s="56">
        <f>+[1]All!AR847</f>
        <v>1</v>
      </c>
      <c r="X11" s="57">
        <f>+[1]All!AS847</f>
        <v>4</v>
      </c>
      <c r="Y11" s="58">
        <f>+[1]All!AT847</f>
        <v>0</v>
      </c>
      <c r="Z11" s="56">
        <f>+[1]All!AU847</f>
        <v>3</v>
      </c>
      <c r="AA11" s="57">
        <f>+[1]All!AV847</f>
        <v>7</v>
      </c>
      <c r="AB11" s="58">
        <f>+[1]All!AW847</f>
        <v>0</v>
      </c>
      <c r="AC11" s="57"/>
      <c r="AD11" s="59">
        <f>+[1]All!AY847</f>
        <v>2</v>
      </c>
      <c r="AE11" s="60">
        <f>+[1]All!AZ847</f>
        <v>2</v>
      </c>
      <c r="AF11" s="61">
        <f>+[1]All!BA847</f>
        <v>0</v>
      </c>
      <c r="AG11" s="61"/>
      <c r="AH11" s="74" t="str">
        <f>+[1]All!BC847</f>
        <v>Kent State</v>
      </c>
      <c r="AI11" s="56">
        <f>+[1]All!BD847</f>
        <v>2</v>
      </c>
      <c r="AJ11" s="57">
        <f>+[1]All!BE847</f>
        <v>0</v>
      </c>
      <c r="AK11" s="58">
        <f>+[1]All!BF847</f>
        <v>0</v>
      </c>
      <c r="AL11" s="56">
        <f>+[1]All!BG847</f>
        <v>5</v>
      </c>
      <c r="AM11" s="57">
        <f>+[1]All!BH847</f>
        <v>5</v>
      </c>
      <c r="AN11" s="58">
        <f>+[1]All!BI847</f>
        <v>0</v>
      </c>
      <c r="AO11" s="62">
        <f>+[1]All!BJ847</f>
        <v>69.89</v>
      </c>
      <c r="AP11" s="63">
        <f>+[1]All!BK847</f>
        <v>50.78</v>
      </c>
    </row>
    <row r="12" spans="1:42" ht="15.75" x14ac:dyDescent="0.5">
      <c r="A12" s="43"/>
      <c r="B12" s="69"/>
      <c r="C12" s="44"/>
      <c r="D12" s="45"/>
      <c r="E12" s="46"/>
      <c r="F12" s="1"/>
      <c r="G12" s="47"/>
      <c r="H12" s="1"/>
      <c r="I12" s="47"/>
      <c r="J12" s="48"/>
      <c r="K12" s="46"/>
      <c r="L12" s="49"/>
      <c r="M12" s="50"/>
      <c r="N12" s="48"/>
      <c r="O12" s="48"/>
      <c r="P12" s="48"/>
      <c r="Q12" s="2"/>
      <c r="R12" s="53"/>
      <c r="S12" s="52"/>
      <c r="T12" s="54"/>
      <c r="U12" s="55"/>
      <c r="V12" s="66"/>
      <c r="W12" s="56"/>
      <c r="X12" s="57"/>
      <c r="Y12" s="58"/>
      <c r="Z12" s="56"/>
      <c r="AA12" s="57"/>
      <c r="AB12" s="58"/>
      <c r="AC12" s="57"/>
      <c r="AD12" s="59"/>
      <c r="AE12" s="60"/>
      <c r="AF12" s="61"/>
      <c r="AG12" s="61"/>
      <c r="AH12" s="74"/>
      <c r="AI12" s="56"/>
      <c r="AJ12" s="57"/>
      <c r="AK12" s="58"/>
      <c r="AL12" s="56"/>
      <c r="AM12" s="57"/>
      <c r="AN12" s="58"/>
      <c r="AO12" s="62"/>
      <c r="AP12" s="63"/>
    </row>
    <row r="13" spans="1:42" ht="15.75" x14ac:dyDescent="0.5">
      <c r="A13" s="43">
        <f>+[1]All!A848</f>
        <v>12</v>
      </c>
      <c r="B13" s="69" t="str">
        <f>+[1]All!B848</f>
        <v>Fri</v>
      </c>
      <c r="C13" s="44">
        <f>+[1]All!C848</f>
        <v>43420</v>
      </c>
      <c r="D13" s="45">
        <f>+[1]All!D848</f>
        <v>0.83333333333333337</v>
      </c>
      <c r="E13" s="46" t="str">
        <f>+[1]All!E848</f>
        <v>ESPN</v>
      </c>
      <c r="F13" s="1" t="str">
        <f>+[1]All!F848</f>
        <v>Memphis</v>
      </c>
      <c r="G13" s="47" t="str">
        <f>+[1]All!G848</f>
        <v>AAC</v>
      </c>
      <c r="H13" s="1" t="str">
        <f>+[1]All!H848</f>
        <v>SMU</v>
      </c>
      <c r="I13" s="47" t="str">
        <f>+[1]All!I848</f>
        <v>AAC</v>
      </c>
      <c r="J13" s="48" t="str">
        <f>+[1]All!J848</f>
        <v>Memphis</v>
      </c>
      <c r="K13" s="46" t="str">
        <f>+[1]All!K848</f>
        <v>SMU</v>
      </c>
      <c r="L13" s="49">
        <f>+[1]All!L848</f>
        <v>9</v>
      </c>
      <c r="M13" s="50">
        <f>+[1]All!M848</f>
        <v>73</v>
      </c>
      <c r="N13" s="48" t="str">
        <f>+[1]All!T848</f>
        <v>SMU</v>
      </c>
      <c r="O13" s="48">
        <f>+[1]All!X848</f>
        <v>0</v>
      </c>
      <c r="P13" s="48">
        <f>+[1]All!Z848</f>
        <v>0</v>
      </c>
      <c r="Q13" s="2" t="str">
        <f>+[1]All!AL848</f>
        <v>DNP</v>
      </c>
      <c r="R13" s="53">
        <f>+[1]All!AM848</f>
        <v>0</v>
      </c>
      <c r="S13" s="52">
        <f>+[1]All!AN848</f>
        <v>0</v>
      </c>
      <c r="T13" s="54">
        <f>+[1]All!AO848</f>
        <v>0</v>
      </c>
      <c r="U13" s="55"/>
      <c r="V13" s="66" t="str">
        <f>+[1]All!AQ848</f>
        <v>Memphis</v>
      </c>
      <c r="W13" s="56">
        <f>+[1]All!AR848</f>
        <v>1</v>
      </c>
      <c r="X13" s="57">
        <f>+[1]All!AS848</f>
        <v>4</v>
      </c>
      <c r="Y13" s="58">
        <f>+[1]All!AT848</f>
        <v>0</v>
      </c>
      <c r="Z13" s="56">
        <f>+[1]All!AU848</f>
        <v>5</v>
      </c>
      <c r="AA13" s="57">
        <f>+[1]All!AV848</f>
        <v>5</v>
      </c>
      <c r="AB13" s="58">
        <f>+[1]All!AW848</f>
        <v>0</v>
      </c>
      <c r="AC13" s="57"/>
      <c r="AD13" s="59">
        <f>+[1]All!AY848</f>
        <v>5</v>
      </c>
      <c r="AE13" s="60">
        <f>+[1]All!AZ848</f>
        <v>4</v>
      </c>
      <c r="AF13" s="61">
        <f>+[1]All!BA848</f>
        <v>0</v>
      </c>
      <c r="AG13" s="61"/>
      <c r="AH13" s="74" t="str">
        <f>+[1]All!BC848</f>
        <v>SMU</v>
      </c>
      <c r="AI13" s="56">
        <f>+[1]All!BD848</f>
        <v>3</v>
      </c>
      <c r="AJ13" s="57">
        <f>+[1]All!BE848</f>
        <v>1</v>
      </c>
      <c r="AK13" s="58">
        <f>+[1]All!BF848</f>
        <v>0</v>
      </c>
      <c r="AL13" s="56">
        <f>+[1]All!BG848</f>
        <v>5</v>
      </c>
      <c r="AM13" s="57">
        <f>+[1]All!BH848</f>
        <v>5</v>
      </c>
      <c r="AN13" s="58">
        <f>+[1]All!BI848</f>
        <v>0</v>
      </c>
      <c r="AO13" s="62">
        <f>+[1]All!BJ848</f>
        <v>71.39</v>
      </c>
      <c r="AP13" s="63">
        <f>+[1]All!BK848</f>
        <v>63.32</v>
      </c>
    </row>
    <row r="14" spans="1:42" ht="15.75" x14ac:dyDescent="0.5">
      <c r="A14" s="43">
        <f>+[1]All!A849</f>
        <v>12</v>
      </c>
      <c r="B14" s="69" t="str">
        <f>+[1]All!B849</f>
        <v>Fri</v>
      </c>
      <c r="C14" s="44">
        <f>+[1]All!C849</f>
        <v>43420</v>
      </c>
      <c r="D14" s="45">
        <f>+[1]All!D849</f>
        <v>0.83333333333333337</v>
      </c>
      <c r="E14" s="46" t="str">
        <f>+[1]All!E849</f>
        <v>CBSSN</v>
      </c>
      <c r="F14" s="1" t="str">
        <f>+[1]All!F849</f>
        <v>Boise State</v>
      </c>
      <c r="G14" s="47" t="str">
        <f>+[1]All!G849</f>
        <v>MWC</v>
      </c>
      <c r="H14" s="1" t="str">
        <f>+[1]All!H849</f>
        <v>New Mexico</v>
      </c>
      <c r="I14" s="47" t="str">
        <f>+[1]All!I849</f>
        <v>MWC</v>
      </c>
      <c r="J14" s="48" t="str">
        <f>+[1]All!J849</f>
        <v>Boise State</v>
      </c>
      <c r="K14" s="46" t="str">
        <f>+[1]All!K849</f>
        <v>New Mexico</v>
      </c>
      <c r="L14" s="49">
        <f>+[1]All!L849</f>
        <v>19.5</v>
      </c>
      <c r="M14" s="50">
        <f>+[1]All!M849</f>
        <v>62.5</v>
      </c>
      <c r="N14" s="48" t="str">
        <f>+[1]All!T849</f>
        <v>New Mexico</v>
      </c>
      <c r="O14" s="48">
        <f>+[1]All!X849</f>
        <v>0</v>
      </c>
      <c r="P14" s="48">
        <f>+[1]All!Z849</f>
        <v>0</v>
      </c>
      <c r="Q14" s="2" t="str">
        <f>+[1]All!AL849</f>
        <v>DNP</v>
      </c>
      <c r="R14" s="53">
        <f>+[1]All!AM849</f>
        <v>0</v>
      </c>
      <c r="S14" s="52">
        <f>+[1]All!AN849</f>
        <v>0</v>
      </c>
      <c r="T14" s="54">
        <f>+[1]All!AO849</f>
        <v>0</v>
      </c>
      <c r="U14" s="55"/>
      <c r="V14" s="66" t="str">
        <f>+[1]All!AQ849</f>
        <v>Boise State</v>
      </c>
      <c r="W14" s="56">
        <f>+[1]All!AR849</f>
        <v>3</v>
      </c>
      <c r="X14" s="57">
        <f>+[1]All!AS849</f>
        <v>3</v>
      </c>
      <c r="Y14" s="58">
        <f>+[1]All!AT849</f>
        <v>0</v>
      </c>
      <c r="Z14" s="56">
        <f>+[1]All!AU849</f>
        <v>6</v>
      </c>
      <c r="AA14" s="57">
        <f>+[1]All!AV849</f>
        <v>5</v>
      </c>
      <c r="AB14" s="58">
        <f>+[1]All!AW849</f>
        <v>0</v>
      </c>
      <c r="AC14" s="57"/>
      <c r="AD14" s="59">
        <f>+[1]All!AY849</f>
        <v>1</v>
      </c>
      <c r="AE14" s="60">
        <f>+[1]All!AZ849</f>
        <v>5</v>
      </c>
      <c r="AF14" s="61">
        <f>+[1]All!BA849</f>
        <v>1</v>
      </c>
      <c r="AG14" s="61"/>
      <c r="AH14" s="74" t="str">
        <f>+[1]All!BC849</f>
        <v>New Mexico</v>
      </c>
      <c r="AI14" s="56">
        <f>+[1]All!BD849</f>
        <v>1</v>
      </c>
      <c r="AJ14" s="57">
        <f>+[1]All!BE849</f>
        <v>2</v>
      </c>
      <c r="AK14" s="58">
        <f>+[1]All!BF849</f>
        <v>0</v>
      </c>
      <c r="AL14" s="56">
        <f>+[1]All!BG849</f>
        <v>4</v>
      </c>
      <c r="AM14" s="57">
        <f>+[1]All!BH849</f>
        <v>6</v>
      </c>
      <c r="AN14" s="58">
        <f>+[1]All!BI849</f>
        <v>0</v>
      </c>
      <c r="AO14" s="62">
        <f>+[1]All!BJ849</f>
        <v>77.25</v>
      </c>
      <c r="AP14" s="63">
        <f>+[1]All!BK849</f>
        <v>57.68</v>
      </c>
    </row>
    <row r="16" spans="1:42" ht="15.75" x14ac:dyDescent="0.5">
      <c r="A16" s="43">
        <f>+[1]All!A850</f>
        <v>12</v>
      </c>
      <c r="B16" s="69" t="str">
        <f>+[1]All!B850</f>
        <v>Sat</v>
      </c>
      <c r="C16" s="44">
        <f>+[1]All!C850</f>
        <v>43421</v>
      </c>
      <c r="D16" s="45">
        <f>+[1]All!D850</f>
        <v>0.83333333333333337</v>
      </c>
      <c r="E16" s="46" t="str">
        <f>+[1]All!E850</f>
        <v>ABC</v>
      </c>
      <c r="F16" s="1" t="str">
        <f>+[1]All!F850</f>
        <v>Cincinnati</v>
      </c>
      <c r="G16" s="47" t="str">
        <f>+[1]All!G850</f>
        <v>AAC</v>
      </c>
      <c r="H16" s="1" t="str">
        <f>+[1]All!H850</f>
        <v>Central Florida</v>
      </c>
      <c r="I16" s="47" t="str">
        <f>+[1]All!I850</f>
        <v>AAC</v>
      </c>
      <c r="J16" s="48" t="str">
        <f>+[1]All!J850</f>
        <v>Central Florida</v>
      </c>
      <c r="K16" s="46" t="str">
        <f>+[1]All!K850</f>
        <v>Cincinnati</v>
      </c>
      <c r="L16" s="49">
        <f>+[1]All!L850</f>
        <v>7</v>
      </c>
      <c r="M16" s="50">
        <f>+[1]All!M850</f>
        <v>60</v>
      </c>
      <c r="N16" s="48" t="str">
        <f>+[1]All!T850</f>
        <v>Cincinnati</v>
      </c>
      <c r="O16" s="48">
        <f>+[1]All!X850</f>
        <v>0</v>
      </c>
      <c r="P16" s="48">
        <f>+[1]All!Z850</f>
        <v>0</v>
      </c>
      <c r="Q16" s="2" t="str">
        <f>+[1]All!AL850</f>
        <v>Central Florida</v>
      </c>
      <c r="R16" s="53">
        <f>+[1]All!AM850</f>
        <v>51</v>
      </c>
      <c r="S16" s="52" t="str">
        <f>+[1]All!AN850</f>
        <v>CINCINNATI</v>
      </c>
      <c r="T16" s="54">
        <f>+[1]All!AO850</f>
        <v>23</v>
      </c>
      <c r="U16" s="55"/>
      <c r="V16" s="66" t="str">
        <f>+[1]All!AQ850</f>
        <v>Cincinnati</v>
      </c>
      <c r="W16" s="56">
        <f>+[1]All!AR850</f>
        <v>3</v>
      </c>
      <c r="X16" s="57">
        <f>+[1]All!AS850</f>
        <v>3</v>
      </c>
      <c r="Y16" s="58">
        <f>+[1]All!AT850</f>
        <v>0</v>
      </c>
      <c r="Z16" s="56">
        <f>+[1]All!AU850</f>
        <v>5</v>
      </c>
      <c r="AA16" s="57">
        <f>+[1]All!AV850</f>
        <v>5</v>
      </c>
      <c r="AB16" s="58">
        <f>+[1]All!AW850</f>
        <v>0</v>
      </c>
      <c r="AC16" s="57"/>
      <c r="AD16" s="59">
        <f>+[1]All!AY850</f>
        <v>1</v>
      </c>
      <c r="AE16" s="60">
        <f>+[1]All!AZ850</f>
        <v>2</v>
      </c>
      <c r="AF16" s="61">
        <f>+[1]All!BA850</f>
        <v>0</v>
      </c>
      <c r="AG16" s="61"/>
      <c r="AH16" s="74" t="str">
        <f>+[1]All!BC850</f>
        <v>Central Florida</v>
      </c>
      <c r="AI16" s="56">
        <f>+[1]All!BD850</f>
        <v>4</v>
      </c>
      <c r="AJ16" s="57">
        <f>+[1]All!BE850</f>
        <v>1</v>
      </c>
      <c r="AK16" s="58">
        <f>+[1]All!BF850</f>
        <v>0</v>
      </c>
      <c r="AL16" s="56">
        <f>+[1]All!BG850</f>
        <v>6</v>
      </c>
      <c r="AM16" s="57">
        <f>+[1]All!BH850</f>
        <v>3</v>
      </c>
      <c r="AN16" s="58">
        <f>+[1]All!BI850</f>
        <v>0</v>
      </c>
      <c r="AO16" s="62">
        <f>+[1]All!BJ850</f>
        <v>76.83</v>
      </c>
      <c r="AP16" s="63">
        <f>+[1]All!BK850</f>
        <v>81.150000000000006</v>
      </c>
    </row>
    <row r="17" spans="1:42" ht="15.75" x14ac:dyDescent="0.5">
      <c r="A17" s="43">
        <f>+[1]All!A851</f>
        <v>12</v>
      </c>
      <c r="B17" s="69" t="str">
        <f>+[1]All!B851</f>
        <v>Sat</v>
      </c>
      <c r="C17" s="44">
        <f>+[1]All!C851</f>
        <v>43421</v>
      </c>
      <c r="D17" s="45">
        <f>+[1]All!D851</f>
        <v>0.79166666666666663</v>
      </c>
      <c r="E17" s="46" t="str">
        <f>+[1]All!E851</f>
        <v>CBSSN</v>
      </c>
      <c r="F17" s="1" t="str">
        <f>+[1]All!F851</f>
        <v>Connecticut</v>
      </c>
      <c r="G17" s="47" t="str">
        <f>+[1]All!G851</f>
        <v>AAC</v>
      </c>
      <c r="H17" s="1" t="str">
        <f>+[1]All!H851</f>
        <v>East Carolina</v>
      </c>
      <c r="I17" s="47" t="str">
        <f>+[1]All!I851</f>
        <v>AAC</v>
      </c>
      <c r="J17" s="48" t="str">
        <f>+[1]All!J851</f>
        <v>East Carolina</v>
      </c>
      <c r="K17" s="46" t="str">
        <f>+[1]All!K851</f>
        <v>Connecticut</v>
      </c>
      <c r="L17" s="49">
        <f>+[1]All!L851</f>
        <v>17</v>
      </c>
      <c r="M17" s="50">
        <f>+[1]All!M851</f>
        <v>69.5</v>
      </c>
      <c r="N17" s="48" t="str">
        <f>+[1]All!T851</f>
        <v>Connecticut</v>
      </c>
      <c r="O17" s="48">
        <f>+[1]All!X851</f>
        <v>0</v>
      </c>
      <c r="P17" s="48">
        <f>+[1]All!Z851</f>
        <v>0</v>
      </c>
      <c r="Q17" s="2" t="str">
        <f>+[1]All!AL851</f>
        <v>East Carolina</v>
      </c>
      <c r="R17" s="53">
        <f>+[1]All!AM851</f>
        <v>41</v>
      </c>
      <c r="S17" s="52" t="str">
        <f>+[1]All!AN851</f>
        <v>CONNECTICUT</v>
      </c>
      <c r="T17" s="54">
        <f>+[1]All!AO851</f>
        <v>38</v>
      </c>
      <c r="U17" s="55"/>
      <c r="V17" s="66" t="str">
        <f>+[1]All!AQ851</f>
        <v>Connecticut</v>
      </c>
      <c r="W17" s="56">
        <f>+[1]All!AR851</f>
        <v>1</v>
      </c>
      <c r="X17" s="57">
        <f>+[1]All!AS851</f>
        <v>5</v>
      </c>
      <c r="Y17" s="58">
        <f>+[1]All!AT851</f>
        <v>0</v>
      </c>
      <c r="Z17" s="56">
        <f>+[1]All!AU851</f>
        <v>2</v>
      </c>
      <c r="AA17" s="57">
        <f>+[1]All!AV851</f>
        <v>7</v>
      </c>
      <c r="AB17" s="58">
        <f>+[1]All!AW851</f>
        <v>1</v>
      </c>
      <c r="AC17" s="57"/>
      <c r="AD17" s="59">
        <f>+[1]All!AY851</f>
        <v>2</v>
      </c>
      <c r="AE17" s="60">
        <f>+[1]All!AZ851</f>
        <v>2</v>
      </c>
      <c r="AF17" s="61">
        <f>+[1]All!BA851</f>
        <v>0</v>
      </c>
      <c r="AG17" s="61"/>
      <c r="AH17" s="74" t="str">
        <f>+[1]All!BC851</f>
        <v>East Carolina</v>
      </c>
      <c r="AI17" s="56">
        <f>+[1]All!BD851</f>
        <v>1</v>
      </c>
      <c r="AJ17" s="57">
        <f>+[1]All!BE851</f>
        <v>4</v>
      </c>
      <c r="AK17" s="58">
        <f>+[1]All!BF851</f>
        <v>0</v>
      </c>
      <c r="AL17" s="56">
        <f>+[1]All!BG851</f>
        <v>3</v>
      </c>
      <c r="AM17" s="57">
        <f>+[1]All!BH851</f>
        <v>6</v>
      </c>
      <c r="AN17" s="58">
        <f>+[1]All!BI851</f>
        <v>0</v>
      </c>
      <c r="AO17" s="62">
        <f>+[1]All!BJ851</f>
        <v>45.33</v>
      </c>
      <c r="AP17" s="63">
        <f>+[1]All!BK851</f>
        <v>53.58</v>
      </c>
    </row>
    <row r="18" spans="1:42" ht="15.75" x14ac:dyDescent="0.5">
      <c r="A18" s="43">
        <f>+[1]All!A852</f>
        <v>12</v>
      </c>
      <c r="B18" s="69" t="str">
        <f>+[1]All!B852</f>
        <v>Sat</v>
      </c>
      <c r="C18" s="44">
        <f>+[1]All!C852</f>
        <v>43421</v>
      </c>
      <c r="D18" s="45">
        <f>+[1]All!D852</f>
        <v>0.64583333333333337</v>
      </c>
      <c r="E18" s="46" t="str">
        <f>+[1]All!E852</f>
        <v>CBSSN</v>
      </c>
      <c r="F18" s="1" t="str">
        <f>+[1]All!F852</f>
        <v>Tulsa</v>
      </c>
      <c r="G18" s="47" t="str">
        <f>+[1]All!G852</f>
        <v>AAC</v>
      </c>
      <c r="H18" s="1" t="str">
        <f>+[1]All!H852</f>
        <v>Navy</v>
      </c>
      <c r="I18" s="47" t="str">
        <f>+[1]All!I852</f>
        <v>AAC</v>
      </c>
      <c r="J18" s="48" t="str">
        <f>+[1]All!J852</f>
        <v>Navy</v>
      </c>
      <c r="K18" s="46" t="str">
        <f>+[1]All!K852</f>
        <v>Tulsa</v>
      </c>
      <c r="L18" s="49">
        <f>+[1]All!L852</f>
        <v>5.5</v>
      </c>
      <c r="M18" s="50">
        <f>+[1]All!M852</f>
        <v>52.5</v>
      </c>
      <c r="N18" s="48" t="str">
        <f>+[1]All!T852</f>
        <v>Tulsa</v>
      </c>
      <c r="O18" s="48">
        <f>+[1]All!X852</f>
        <v>0</v>
      </c>
      <c r="P18" s="48">
        <f>+[1]All!Z852</f>
        <v>0</v>
      </c>
      <c r="Q18" s="2" t="str">
        <f>+[1]All!AL852</f>
        <v>Navy</v>
      </c>
      <c r="R18" s="53">
        <f>+[1]All!AM852</f>
        <v>31</v>
      </c>
      <c r="S18" s="52" t="str">
        <f>+[1]All!AN852</f>
        <v>TULSA</v>
      </c>
      <c r="T18" s="54">
        <f>+[1]All!AO852</f>
        <v>21</v>
      </c>
      <c r="U18" s="55"/>
      <c r="V18" s="66" t="str">
        <f>+[1]All!AQ852</f>
        <v>Tulsa</v>
      </c>
      <c r="W18" s="56">
        <f>+[1]All!AR852</f>
        <v>2</v>
      </c>
      <c r="X18" s="57">
        <f>+[1]All!AS852</f>
        <v>3</v>
      </c>
      <c r="Y18" s="58">
        <f>+[1]All!AT852</f>
        <v>0</v>
      </c>
      <c r="Z18" s="56">
        <f>+[1]All!AU852</f>
        <v>4</v>
      </c>
      <c r="AA18" s="57">
        <f>+[1]All!AV852</f>
        <v>5</v>
      </c>
      <c r="AB18" s="58">
        <f>+[1]All!AW852</f>
        <v>0</v>
      </c>
      <c r="AC18" s="57"/>
      <c r="AD18" s="59">
        <f>+[1]All!AY852</f>
        <v>1</v>
      </c>
      <c r="AE18" s="60">
        <f>+[1]All!AZ852</f>
        <v>3</v>
      </c>
      <c r="AF18" s="61">
        <f>+[1]All!BA852</f>
        <v>0</v>
      </c>
      <c r="AG18" s="61"/>
      <c r="AH18" s="74" t="str">
        <f>+[1]All!BC852</f>
        <v>Navy</v>
      </c>
      <c r="AI18" s="56">
        <f>+[1]All!BD852</f>
        <v>2</v>
      </c>
      <c r="AJ18" s="57">
        <f>+[1]All!BE852</f>
        <v>1</v>
      </c>
      <c r="AK18" s="58">
        <f>+[1]All!BF852</f>
        <v>1</v>
      </c>
      <c r="AL18" s="56">
        <f>+[1]All!BG852</f>
        <v>3</v>
      </c>
      <c r="AM18" s="57">
        <f>+[1]All!BH852</f>
        <v>5</v>
      </c>
      <c r="AN18" s="58">
        <f>+[1]All!BI852</f>
        <v>1</v>
      </c>
      <c r="AO18" s="62">
        <f>+[1]All!BJ852</f>
        <v>59.19</v>
      </c>
      <c r="AP18" s="63">
        <f>+[1]All!BK852</f>
        <v>57.78</v>
      </c>
    </row>
    <row r="19" spans="1:42" ht="15.75" x14ac:dyDescent="0.5">
      <c r="A19" s="43">
        <f>+[1]All!A853</f>
        <v>12</v>
      </c>
      <c r="B19" s="69" t="str">
        <f>+[1]All!B853</f>
        <v>Sat</v>
      </c>
      <c r="C19" s="44">
        <f>+[1]All!C853</f>
        <v>43421</v>
      </c>
      <c r="D19" s="45">
        <f>+[1]All!D853</f>
        <v>0.5</v>
      </c>
      <c r="E19" s="46" t="str">
        <f>+[1]All!E853</f>
        <v>ESPNN</v>
      </c>
      <c r="F19" s="1" t="str">
        <f>+[1]All!F853</f>
        <v>South Florida</v>
      </c>
      <c r="G19" s="47" t="str">
        <f>+[1]All!G853</f>
        <v>AAC</v>
      </c>
      <c r="H19" s="1" t="str">
        <f>+[1]All!H853</f>
        <v>Temple</v>
      </c>
      <c r="I19" s="47" t="str">
        <f>+[1]All!I853</f>
        <v>AAC</v>
      </c>
      <c r="J19" s="48" t="str">
        <f>+[1]All!J853</f>
        <v>Temple</v>
      </c>
      <c r="K19" s="46" t="str">
        <f>+[1]All!K853</f>
        <v>South Florida</v>
      </c>
      <c r="L19" s="49">
        <f>+[1]All!L853</f>
        <v>13.5</v>
      </c>
      <c r="M19" s="50">
        <f>+[1]All!M853</f>
        <v>60.5</v>
      </c>
      <c r="N19" s="48" t="str">
        <f>+[1]All!T853</f>
        <v>South Florida</v>
      </c>
      <c r="O19" s="48">
        <f>+[1]All!X853</f>
        <v>0</v>
      </c>
      <c r="P19" s="48">
        <f>+[1]All!Z853</f>
        <v>0</v>
      </c>
      <c r="Q19" s="2" t="str">
        <f>+[1]All!AL853</f>
        <v>SOUTH FLORIDA</v>
      </c>
      <c r="R19" s="53">
        <f>+[1]All!AM853</f>
        <v>43</v>
      </c>
      <c r="S19" s="52" t="str">
        <f>+[1]All!AN853</f>
        <v>Temple</v>
      </c>
      <c r="T19" s="54">
        <f>+[1]All!AO853</f>
        <v>7</v>
      </c>
      <c r="U19" s="55"/>
      <c r="V19" s="66" t="str">
        <f>+[1]All!AQ853</f>
        <v>South Florida</v>
      </c>
      <c r="W19" s="56">
        <f>+[1]All!AR853</f>
        <v>2</v>
      </c>
      <c r="X19" s="57">
        <f>+[1]All!AS853</f>
        <v>3</v>
      </c>
      <c r="Y19" s="58">
        <f>+[1]All!AT853</f>
        <v>0</v>
      </c>
      <c r="Z19" s="56">
        <f>+[1]All!AU853</f>
        <v>3</v>
      </c>
      <c r="AA19" s="57">
        <f>+[1]All!AV853</f>
        <v>6</v>
      </c>
      <c r="AB19" s="58">
        <f>+[1]All!AW853</f>
        <v>0</v>
      </c>
      <c r="AC19" s="57"/>
      <c r="AD19" s="59">
        <f>+[1]All!AY853</f>
        <v>2</v>
      </c>
      <c r="AE19" s="60">
        <f>+[1]All!AZ853</f>
        <v>2</v>
      </c>
      <c r="AF19" s="61">
        <f>+[1]All!BA853</f>
        <v>0</v>
      </c>
      <c r="AG19" s="61"/>
      <c r="AH19" s="74" t="str">
        <f>+[1]All!BC853</f>
        <v>Temple</v>
      </c>
      <c r="AI19" s="56">
        <f>+[1]All!BD853</f>
        <v>3</v>
      </c>
      <c r="AJ19" s="57">
        <f>+[1]All!BE853</f>
        <v>1</v>
      </c>
      <c r="AK19" s="58">
        <f>+[1]All!BF853</f>
        <v>0</v>
      </c>
      <c r="AL19" s="56">
        <f>+[1]All!BG853</f>
        <v>6</v>
      </c>
      <c r="AM19" s="57">
        <f>+[1]All!BH853</f>
        <v>3</v>
      </c>
      <c r="AN19" s="58">
        <f>+[1]All!BI853</f>
        <v>1</v>
      </c>
      <c r="AO19" s="62">
        <f>+[1]All!BJ853</f>
        <v>64.680000000000007</v>
      </c>
      <c r="AP19" s="63">
        <f>+[1]All!BK853</f>
        <v>73.03</v>
      </c>
    </row>
    <row r="20" spans="1:42" ht="15.75" x14ac:dyDescent="0.5">
      <c r="A20" s="43"/>
      <c r="B20" s="69"/>
      <c r="C20" s="44"/>
      <c r="D20" s="45"/>
      <c r="E20" s="46"/>
      <c r="F20" s="1"/>
      <c r="G20" s="47"/>
      <c r="H20" s="1"/>
      <c r="I20" s="47"/>
      <c r="J20" s="48"/>
      <c r="K20" s="46"/>
      <c r="L20" s="49"/>
      <c r="M20" s="50"/>
      <c r="N20" s="48"/>
      <c r="O20" s="48"/>
      <c r="P20" s="48"/>
      <c r="Q20" s="2"/>
      <c r="R20" s="53"/>
      <c r="S20" s="52"/>
      <c r="T20" s="54"/>
      <c r="U20" s="55"/>
      <c r="V20" s="66"/>
      <c r="W20" s="56"/>
      <c r="X20" s="57"/>
      <c r="Y20" s="58"/>
      <c r="Z20" s="56"/>
      <c r="AA20" s="57"/>
      <c r="AB20" s="58"/>
      <c r="AC20" s="57"/>
      <c r="AD20" s="59"/>
      <c r="AE20" s="60"/>
      <c r="AF20" s="61"/>
      <c r="AG20" s="61"/>
      <c r="AH20" s="74"/>
      <c r="AI20" s="56"/>
      <c r="AJ20" s="57"/>
      <c r="AK20" s="58"/>
      <c r="AL20" s="56"/>
      <c r="AM20" s="57"/>
      <c r="AN20" s="58"/>
      <c r="AO20" s="62"/>
      <c r="AP20" s="63"/>
    </row>
    <row r="21" spans="1:42" ht="15.75" x14ac:dyDescent="0.5">
      <c r="A21" s="43">
        <f>+[1]All!A854</f>
        <v>12</v>
      </c>
      <c r="B21" s="69" t="str">
        <f>+[1]All!B854</f>
        <v>Sat</v>
      </c>
      <c r="C21" s="44">
        <f>+[1]All!C854</f>
        <v>43421</v>
      </c>
      <c r="D21" s="45">
        <f>+[1]All!D854</f>
        <v>0.79166666666666663</v>
      </c>
      <c r="E21" s="46" t="str">
        <f>+[1]All!E854</f>
        <v>ESPN</v>
      </c>
      <c r="F21" s="1" t="str">
        <f>+[1]All!F854</f>
        <v>Duke</v>
      </c>
      <c r="G21" s="47" t="str">
        <f>+[1]All!G854</f>
        <v>ACC</v>
      </c>
      <c r="H21" s="1" t="str">
        <f>+[1]All!H854</f>
        <v>Clemson</v>
      </c>
      <c r="I21" s="47" t="str">
        <f>+[1]All!I854</f>
        <v>ACC</v>
      </c>
      <c r="J21" s="48" t="str">
        <f>+[1]All!J854</f>
        <v>Clemson</v>
      </c>
      <c r="K21" s="46" t="str">
        <f>+[1]All!K854</f>
        <v>Duke</v>
      </c>
      <c r="L21" s="49">
        <f>+[1]All!L854</f>
        <v>28.5</v>
      </c>
      <c r="M21" s="50">
        <f>+[1]All!M854</f>
        <v>58</v>
      </c>
      <c r="N21" s="48" t="str">
        <f>+[1]All!T854</f>
        <v>Clemson</v>
      </c>
      <c r="O21" s="48">
        <f>+[1]All!X854</f>
        <v>0</v>
      </c>
      <c r="P21" s="48">
        <f>+[1]All!Z854</f>
        <v>0</v>
      </c>
      <c r="Q21" s="2" t="str">
        <f>+[1]All!AL854</f>
        <v>DNP</v>
      </c>
      <c r="R21" s="53">
        <f>+[1]All!AM854</f>
        <v>0</v>
      </c>
      <c r="S21" s="52">
        <f>+[1]All!AN854</f>
        <v>0</v>
      </c>
      <c r="T21" s="54">
        <f>+[1]All!AO854</f>
        <v>0</v>
      </c>
      <c r="U21" s="55"/>
      <c r="V21" s="66" t="str">
        <f>+[1]All!AQ854</f>
        <v>Duke</v>
      </c>
      <c r="W21" s="56">
        <f>+[1]All!AR854</f>
        <v>4</v>
      </c>
      <c r="X21" s="57">
        <f>+[1]All!AS854</f>
        <v>2</v>
      </c>
      <c r="Y21" s="58">
        <f>+[1]All!AT854</f>
        <v>0</v>
      </c>
      <c r="Z21" s="56">
        <f>+[1]All!AU854</f>
        <v>5</v>
      </c>
      <c r="AA21" s="57">
        <f>+[1]All!AV854</f>
        <v>5</v>
      </c>
      <c r="AB21" s="58">
        <f>+[1]All!AW854</f>
        <v>0</v>
      </c>
      <c r="AC21" s="57"/>
      <c r="AD21" s="59">
        <f>+[1]All!AY854</f>
        <v>0</v>
      </c>
      <c r="AE21" s="60">
        <f>+[1]All!AZ854</f>
        <v>4</v>
      </c>
      <c r="AF21" s="61">
        <f>+[1]All!BA854</f>
        <v>0</v>
      </c>
      <c r="AG21" s="61"/>
      <c r="AH21" s="74" t="str">
        <f>+[1]All!BC854</f>
        <v>Clemson</v>
      </c>
      <c r="AI21" s="56">
        <f>+[1]All!BD854</f>
        <v>1</v>
      </c>
      <c r="AJ21" s="57">
        <f>+[1]All!BE854</f>
        <v>3</v>
      </c>
      <c r="AK21" s="58">
        <f>+[1]All!BF854</f>
        <v>0</v>
      </c>
      <c r="AL21" s="56">
        <f>+[1]All!BG854</f>
        <v>4</v>
      </c>
      <c r="AM21" s="57">
        <f>+[1]All!BH854</f>
        <v>5</v>
      </c>
      <c r="AN21" s="58">
        <f>+[1]All!BI854</f>
        <v>1</v>
      </c>
      <c r="AO21" s="62">
        <f>+[1]All!BJ854</f>
        <v>77.45</v>
      </c>
      <c r="AP21" s="63">
        <f>+[1]All!BK854</f>
        <v>99.81</v>
      </c>
    </row>
    <row r="22" spans="1:42" ht="15.75" x14ac:dyDescent="0.5">
      <c r="A22" s="43">
        <f>+[1]All!A855</f>
        <v>12</v>
      </c>
      <c r="B22" s="69" t="str">
        <f>+[1]All!B855</f>
        <v>Sat</v>
      </c>
      <c r="C22" s="44">
        <f>+[1]All!C855</f>
        <v>43421</v>
      </c>
      <c r="D22" s="45">
        <f>+[1]All!D855</f>
        <v>0.64583333333333337</v>
      </c>
      <c r="E22" s="46" t="str">
        <f>+[1]All!E855</f>
        <v>ESPN2</v>
      </c>
      <c r="F22" s="1" t="str">
        <f>+[1]All!F855</f>
        <v>Boston College</v>
      </c>
      <c r="G22" s="47" t="str">
        <f>+[1]All!G855</f>
        <v>ACC</v>
      </c>
      <c r="H22" s="1" t="str">
        <f>+[1]All!H855</f>
        <v>Florida State</v>
      </c>
      <c r="I22" s="47" t="str">
        <f>+[1]All!I855</f>
        <v>ACC</v>
      </c>
      <c r="J22" s="48" t="str">
        <f>+[1]All!J855</f>
        <v>Boston College</v>
      </c>
      <c r="K22" s="46" t="str">
        <f>+[1]All!K855</f>
        <v>Florida State</v>
      </c>
      <c r="L22" s="49">
        <f>+[1]All!L855</f>
        <v>1.5</v>
      </c>
      <c r="M22" s="50">
        <f>+[1]All!M855</f>
        <v>49</v>
      </c>
      <c r="N22" s="48" t="str">
        <f>+[1]All!T855</f>
        <v>Boston College</v>
      </c>
      <c r="O22" s="48">
        <f>+[1]All!X855</f>
        <v>0</v>
      </c>
      <c r="P22" s="48">
        <f>+[1]All!Z855</f>
        <v>0</v>
      </c>
      <c r="Q22" s="2" t="str">
        <f>+[1]All!AL855</f>
        <v>BOSTON COLLEGE</v>
      </c>
      <c r="R22" s="53">
        <f>+[1]All!AM855</f>
        <v>35</v>
      </c>
      <c r="S22" s="52" t="str">
        <f>+[1]All!AN855</f>
        <v>Florida State</v>
      </c>
      <c r="T22" s="54">
        <f>+[1]All!AO855</f>
        <v>3</v>
      </c>
      <c r="U22" s="55"/>
      <c r="V22" s="66" t="str">
        <f>+[1]All!AQ855</f>
        <v>Boston College</v>
      </c>
      <c r="W22" s="56">
        <f>+[1]All!AR855</f>
        <v>3</v>
      </c>
      <c r="X22" s="57">
        <f>+[1]All!AS855</f>
        <v>2</v>
      </c>
      <c r="Y22" s="58">
        <f>+[1]All!AT855</f>
        <v>0</v>
      </c>
      <c r="Z22" s="56">
        <f>+[1]All!AU855</f>
        <v>6</v>
      </c>
      <c r="AA22" s="57">
        <f>+[1]All!AV855</f>
        <v>3</v>
      </c>
      <c r="AB22" s="58">
        <f>+[1]All!AW855</f>
        <v>1</v>
      </c>
      <c r="AC22" s="57"/>
      <c r="AD22" s="59">
        <f>+[1]All!AY855</f>
        <v>7</v>
      </c>
      <c r="AE22" s="60">
        <f>+[1]All!AZ855</f>
        <v>6</v>
      </c>
      <c r="AF22" s="61">
        <f>+[1]All!BA855</f>
        <v>0</v>
      </c>
      <c r="AG22" s="61"/>
      <c r="AH22" s="74" t="str">
        <f>+[1]All!BC855</f>
        <v>Florida State</v>
      </c>
      <c r="AI22" s="56">
        <f>+[1]All!BD855</f>
        <v>2</v>
      </c>
      <c r="AJ22" s="57">
        <f>+[1]All!BE855</f>
        <v>2</v>
      </c>
      <c r="AK22" s="58">
        <f>+[1]All!BF855</f>
        <v>0</v>
      </c>
      <c r="AL22" s="56">
        <f>+[1]All!BG855</f>
        <v>3</v>
      </c>
      <c r="AM22" s="57">
        <f>+[1]All!BH855</f>
        <v>7</v>
      </c>
      <c r="AN22" s="58">
        <f>+[1]All!BI855</f>
        <v>0</v>
      </c>
      <c r="AO22" s="62">
        <f>+[1]All!BJ855</f>
        <v>79.59</v>
      </c>
      <c r="AP22" s="63">
        <f>+[1]All!BK855</f>
        <v>71.489999999999995</v>
      </c>
    </row>
    <row r="23" spans="1:42" ht="15.75" x14ac:dyDescent="0.5">
      <c r="A23" s="43">
        <f>+[1]All!A856</f>
        <v>12</v>
      </c>
      <c r="B23" s="69" t="str">
        <f>+[1]All!B856</f>
        <v>Sat</v>
      </c>
      <c r="C23" s="44">
        <f>+[1]All!C856</f>
        <v>43421</v>
      </c>
      <c r="D23" s="45">
        <f>+[1]All!D856</f>
        <v>0.64583333333333337</v>
      </c>
      <c r="E23" s="46" t="str">
        <f>+[1]All!E856</f>
        <v>ACC</v>
      </c>
      <c r="F23" s="1" t="str">
        <f>+[1]All!F856</f>
        <v>Virginia</v>
      </c>
      <c r="G23" s="47" t="str">
        <f>+[1]All!G856</f>
        <v>ACC</v>
      </c>
      <c r="H23" s="1" t="str">
        <f>+[1]All!H856</f>
        <v>Georgia Tech</v>
      </c>
      <c r="I23" s="47" t="str">
        <f>+[1]All!I856</f>
        <v>ACC</v>
      </c>
      <c r="J23" s="48" t="str">
        <f>+[1]All!J856</f>
        <v>Georgia Tech</v>
      </c>
      <c r="K23" s="46" t="str">
        <f>+[1]All!K856</f>
        <v>Virginia</v>
      </c>
      <c r="L23" s="49">
        <f>+[1]All!L856</f>
        <v>6.5</v>
      </c>
      <c r="M23" s="50">
        <f>+[1]All!M856</f>
        <v>54</v>
      </c>
      <c r="N23" s="48" t="str">
        <f>+[1]All!T856</f>
        <v>Virginia</v>
      </c>
      <c r="O23" s="48">
        <f>+[1]All!X856</f>
        <v>0</v>
      </c>
      <c r="P23" s="48">
        <f>+[1]All!Z856</f>
        <v>0</v>
      </c>
      <c r="Q23" s="2" t="str">
        <f>+[1]All!AL856</f>
        <v>VIRGINIA</v>
      </c>
      <c r="R23" s="53">
        <f>+[1]All!AM856</f>
        <v>40</v>
      </c>
      <c r="S23" s="52" t="str">
        <f>+[1]All!AN856</f>
        <v>Georgia Tech</v>
      </c>
      <c r="T23" s="54">
        <f>+[1]All!AO856</f>
        <v>36</v>
      </c>
      <c r="U23" s="55"/>
      <c r="V23" s="66" t="str">
        <f>+[1]All!AQ856</f>
        <v>Virginia</v>
      </c>
      <c r="W23" s="56">
        <f>+[1]All!AR856</f>
        <v>2</v>
      </c>
      <c r="X23" s="57">
        <f>+[1]All!AS856</f>
        <v>2</v>
      </c>
      <c r="Y23" s="58">
        <f>+[1]All!AT856</f>
        <v>0</v>
      </c>
      <c r="Z23" s="56">
        <f>+[1]All!AU856</f>
        <v>6</v>
      </c>
      <c r="AA23" s="57">
        <f>+[1]All!AV856</f>
        <v>4</v>
      </c>
      <c r="AB23" s="58">
        <f>+[1]All!AW856</f>
        <v>0</v>
      </c>
      <c r="AC23" s="57"/>
      <c r="AD23" s="59">
        <f>+[1]All!AY856</f>
        <v>7</v>
      </c>
      <c r="AE23" s="60">
        <f>+[1]All!AZ856</f>
        <v>6</v>
      </c>
      <c r="AF23" s="61">
        <f>+[1]All!BA856</f>
        <v>0</v>
      </c>
      <c r="AG23" s="61"/>
      <c r="AH23" s="74" t="str">
        <f>+[1]All!BC856</f>
        <v>Georgia Tech</v>
      </c>
      <c r="AI23" s="56">
        <f>+[1]All!BD856</f>
        <v>2</v>
      </c>
      <c r="AJ23" s="57">
        <f>+[1]All!BE856</f>
        <v>2</v>
      </c>
      <c r="AK23" s="58">
        <f>+[1]All!BF856</f>
        <v>0</v>
      </c>
      <c r="AL23" s="56">
        <f>+[1]All!BG856</f>
        <v>5</v>
      </c>
      <c r="AM23" s="57">
        <f>+[1]All!BH856</f>
        <v>5</v>
      </c>
      <c r="AN23" s="58">
        <f>+[1]All!BI856</f>
        <v>0</v>
      </c>
      <c r="AO23" s="62">
        <f>+[1]All!BJ856</f>
        <v>74.06</v>
      </c>
      <c r="AP23" s="63">
        <f>+[1]All!BK856</f>
        <v>77.02</v>
      </c>
    </row>
    <row r="24" spans="1:42" ht="15.75" x14ac:dyDescent="0.5">
      <c r="A24" s="43">
        <f>+[1]All!A857</f>
        <v>12</v>
      </c>
      <c r="B24" s="69" t="str">
        <f>+[1]All!B857</f>
        <v>Sat</v>
      </c>
      <c r="C24" s="44">
        <f>+[1]All!C857</f>
        <v>43421</v>
      </c>
      <c r="D24" s="45">
        <f>+[1]All!D857</f>
        <v>0.51388875000000001</v>
      </c>
      <c r="E24" s="46" t="str">
        <f>+[1]All!E857</f>
        <v>ACC</v>
      </c>
      <c r="F24" s="1" t="str">
        <f>+[1]All!F857</f>
        <v>North Carolina St</v>
      </c>
      <c r="G24" s="47" t="str">
        <f>+[1]All!G857</f>
        <v>ACC</v>
      </c>
      <c r="H24" s="1" t="str">
        <f>+[1]All!H857</f>
        <v>Louisville</v>
      </c>
      <c r="I24" s="47" t="str">
        <f>+[1]All!I857</f>
        <v>ACC</v>
      </c>
      <c r="J24" s="48" t="str">
        <f>+[1]All!J857</f>
        <v>North Carolina St</v>
      </c>
      <c r="K24" s="46" t="str">
        <f>+[1]All!K857</f>
        <v>Louisville</v>
      </c>
      <c r="L24" s="49">
        <f>+[1]All!L857</f>
        <v>17</v>
      </c>
      <c r="M24" s="50">
        <f>+[1]All!M857</f>
        <v>63.5</v>
      </c>
      <c r="N24" s="48" t="str">
        <f>+[1]All!T857</f>
        <v>Louisville</v>
      </c>
      <c r="O24" s="48">
        <f>+[1]All!X857</f>
        <v>0</v>
      </c>
      <c r="P24" s="48">
        <f>+[1]All!Z857</f>
        <v>0</v>
      </c>
      <c r="Q24" s="2" t="str">
        <f>+[1]All!AL857</f>
        <v>NORTH CAROLINA ST</v>
      </c>
      <c r="R24" s="53">
        <f>+[1]All!AM857</f>
        <v>39</v>
      </c>
      <c r="S24" s="52" t="str">
        <f>+[1]All!AN857</f>
        <v>Louisville</v>
      </c>
      <c r="T24" s="54">
        <f>+[1]All!AO857</f>
        <v>25</v>
      </c>
      <c r="U24" s="55"/>
      <c r="V24" s="66" t="str">
        <f>+[1]All!AQ857</f>
        <v>North Carolina St</v>
      </c>
      <c r="W24" s="56">
        <f>+[1]All!AR857</f>
        <v>1</v>
      </c>
      <c r="X24" s="57">
        <f>+[1]All!AS857</f>
        <v>3</v>
      </c>
      <c r="Y24" s="58">
        <f>+[1]All!AT857</f>
        <v>0</v>
      </c>
      <c r="Z24" s="56">
        <f>+[1]All!AU857</f>
        <v>4</v>
      </c>
      <c r="AA24" s="57">
        <f>+[1]All!AV857</f>
        <v>5</v>
      </c>
      <c r="AB24" s="58">
        <f>+[1]All!AW857</f>
        <v>0</v>
      </c>
      <c r="AC24" s="57"/>
      <c r="AD24" s="59">
        <f>+[1]All!AY857</f>
        <v>2</v>
      </c>
      <c r="AE24" s="60">
        <f>+[1]All!AZ857</f>
        <v>3</v>
      </c>
      <c r="AF24" s="61">
        <f>+[1]All!BA857</f>
        <v>0</v>
      </c>
      <c r="AG24" s="61"/>
      <c r="AH24" s="74" t="str">
        <f>+[1]All!BC857</f>
        <v>Louisville</v>
      </c>
      <c r="AI24" s="56">
        <f>+[1]All!BD857</f>
        <v>1</v>
      </c>
      <c r="AJ24" s="57">
        <f>+[1]All!BE857</f>
        <v>4</v>
      </c>
      <c r="AK24" s="58">
        <f>+[1]All!BF857</f>
        <v>0</v>
      </c>
      <c r="AL24" s="56">
        <f>+[1]All!BG857</f>
        <v>2</v>
      </c>
      <c r="AM24" s="57">
        <f>+[1]All!BH857</f>
        <v>8</v>
      </c>
      <c r="AN24" s="58">
        <f>+[1]All!BI857</f>
        <v>0</v>
      </c>
      <c r="AO24" s="62">
        <f>+[1]All!BJ857</f>
        <v>79.989999999999995</v>
      </c>
      <c r="AP24" s="63">
        <f>+[1]All!BK857</f>
        <v>61.4</v>
      </c>
    </row>
    <row r="25" spans="1:42" ht="15.75" x14ac:dyDescent="0.5">
      <c r="A25" s="43">
        <f>+[1]All!A858</f>
        <v>12</v>
      </c>
      <c r="B25" s="69" t="str">
        <f>+[1]All!B858</f>
        <v>Sat</v>
      </c>
      <c r="C25" s="44">
        <f>+[1]All!C858</f>
        <v>43421</v>
      </c>
      <c r="D25" s="45">
        <f>+[1]All!D858</f>
        <v>0.625</v>
      </c>
      <c r="E25" s="46" t="str">
        <f>+[1]All!E858</f>
        <v>ACC</v>
      </c>
      <c r="F25" s="1" t="str">
        <f>+[1]All!F858</f>
        <v>1AA Western Carolina</v>
      </c>
      <c r="G25" s="47" t="str">
        <f>+[1]All!G858</f>
        <v>1AA</v>
      </c>
      <c r="H25" s="1" t="str">
        <f>+[1]All!H858</f>
        <v>North Carolina</v>
      </c>
      <c r="I25" s="47" t="str">
        <f>+[1]All!I858</f>
        <v>ACC</v>
      </c>
      <c r="J25" s="48">
        <f>+[1]All!J858</f>
        <v>0</v>
      </c>
      <c r="K25" s="46">
        <f>+[1]All!K858</f>
        <v>0</v>
      </c>
      <c r="L25" s="49">
        <f>+[1]All!L858</f>
        <v>0</v>
      </c>
      <c r="M25" s="50">
        <f>+[1]All!M858</f>
        <v>0</v>
      </c>
      <c r="N25" s="48">
        <f>+[1]All!T858</f>
        <v>0</v>
      </c>
      <c r="O25" s="48">
        <f>+[1]All!X858</f>
        <v>0</v>
      </c>
      <c r="P25" s="48">
        <f>+[1]All!Z858</f>
        <v>0</v>
      </c>
      <c r="Q25" s="2" t="str">
        <f>+[1]All!AL858</f>
        <v>DNP</v>
      </c>
      <c r="R25" s="53">
        <f>+[1]All!AM858</f>
        <v>0</v>
      </c>
      <c r="S25" s="52">
        <f>+[1]All!AN858</f>
        <v>0</v>
      </c>
      <c r="T25" s="54">
        <f>+[1]All!AO858</f>
        <v>0</v>
      </c>
      <c r="U25" s="55"/>
      <c r="V25" s="66" t="str">
        <f>+[1]All!AQ858</f>
        <v>1AA Western Carolina</v>
      </c>
      <c r="W25" s="56">
        <f>+[1]All!AR858</f>
        <v>0</v>
      </c>
      <c r="X25" s="57">
        <f>+[1]All!AS858</f>
        <v>0</v>
      </c>
      <c r="Y25" s="58">
        <f>+[1]All!AT858</f>
        <v>0</v>
      </c>
      <c r="Z25" s="56">
        <f>+[1]All!AU858</f>
        <v>0</v>
      </c>
      <c r="AA25" s="57">
        <f>+[1]All!AV858</f>
        <v>0</v>
      </c>
      <c r="AB25" s="58">
        <f>+[1]All!AW858</f>
        <v>0</v>
      </c>
      <c r="AC25" s="57"/>
      <c r="AD25" s="59">
        <f>+[1]All!AY858</f>
        <v>0</v>
      </c>
      <c r="AE25" s="60">
        <f>+[1]All!AZ858</f>
        <v>0</v>
      </c>
      <c r="AF25" s="61">
        <f>+[1]All!BA858</f>
        <v>0</v>
      </c>
      <c r="AG25" s="61"/>
      <c r="AH25" s="74" t="str">
        <f>+[1]All!BC858</f>
        <v>North Carolina</v>
      </c>
      <c r="AI25" s="56">
        <f>+[1]All!BD858</f>
        <v>2</v>
      </c>
      <c r="AJ25" s="57">
        <f>+[1]All!BE858</f>
        <v>1</v>
      </c>
      <c r="AK25" s="58">
        <f>+[1]All!BF858</f>
        <v>0</v>
      </c>
      <c r="AL25" s="56">
        <f>+[1]All!BG858</f>
        <v>4</v>
      </c>
      <c r="AM25" s="57">
        <f>+[1]All!BH858</f>
        <v>5</v>
      </c>
      <c r="AN25" s="58">
        <f>+[1]All!BI858</f>
        <v>1</v>
      </c>
      <c r="AO25" s="62">
        <f>+[1]All!BJ858</f>
        <v>37.46</v>
      </c>
      <c r="AP25" s="63">
        <f>+[1]All!BK858</f>
        <v>64.040000000000006</v>
      </c>
    </row>
    <row r="26" spans="1:42" ht="15.75" x14ac:dyDescent="0.5">
      <c r="A26" s="43">
        <f>+[1]All!A859</f>
        <v>12</v>
      </c>
      <c r="B26" s="69" t="str">
        <f>+[1]All!B859</f>
        <v>Sat</v>
      </c>
      <c r="C26" s="44">
        <f>+[1]All!C859</f>
        <v>43421</v>
      </c>
      <c r="D26" s="45">
        <f>+[1]All!D859</f>
        <v>0.64583333333333337</v>
      </c>
      <c r="E26" s="46" t="str">
        <f>+[1]All!E859</f>
        <v>ESPN</v>
      </c>
      <c r="F26" s="1" t="str">
        <f>+[1]All!F859</f>
        <v>Miami (FL)</v>
      </c>
      <c r="G26" s="47" t="str">
        <f>+[1]All!G859</f>
        <v>ACC</v>
      </c>
      <c r="H26" s="1" t="str">
        <f>+[1]All!H859</f>
        <v>Virginia Tech</v>
      </c>
      <c r="I26" s="47" t="str">
        <f>+[1]All!I859</f>
        <v>ACC</v>
      </c>
      <c r="J26" s="48" t="str">
        <f>+[1]All!J859</f>
        <v>Miami (FL)</v>
      </c>
      <c r="K26" s="46" t="str">
        <f>+[1]All!K859</f>
        <v>Virginia Tech</v>
      </c>
      <c r="L26" s="49">
        <f>+[1]All!L859</f>
        <v>5.5</v>
      </c>
      <c r="M26" s="50">
        <f>+[1]All!M859</f>
        <v>51.5</v>
      </c>
      <c r="N26" s="48" t="str">
        <f>+[1]All!T859</f>
        <v>Virginia Tech</v>
      </c>
      <c r="O26" s="48">
        <f>+[1]All!X859</f>
        <v>0</v>
      </c>
      <c r="P26" s="48">
        <f>+[1]All!Z859</f>
        <v>0</v>
      </c>
      <c r="Q26" s="2" t="str">
        <f>+[1]All!AL859</f>
        <v>MIAMI (FL)</v>
      </c>
      <c r="R26" s="53">
        <f>+[1]All!AM859</f>
        <v>28</v>
      </c>
      <c r="S26" s="52" t="str">
        <f>+[1]All!AN859</f>
        <v>Virginia Tech</v>
      </c>
      <c r="T26" s="54">
        <f>+[1]All!AO859</f>
        <v>10</v>
      </c>
      <c r="U26" s="55"/>
      <c r="V26" s="66" t="str">
        <f>+[1]All!AQ859</f>
        <v>Miami (FL)</v>
      </c>
      <c r="W26" s="56">
        <f>+[1]All!AR859</f>
        <v>1</v>
      </c>
      <c r="X26" s="57">
        <f>+[1]All!AS859</f>
        <v>4</v>
      </c>
      <c r="Y26" s="58">
        <f>+[1]All!AT859</f>
        <v>0</v>
      </c>
      <c r="Z26" s="56">
        <f>+[1]All!AU859</f>
        <v>2</v>
      </c>
      <c r="AA26" s="57">
        <f>+[1]All!AV859</f>
        <v>8</v>
      </c>
      <c r="AB26" s="58">
        <f>+[1]All!AW859</f>
        <v>0</v>
      </c>
      <c r="AC26" s="57"/>
      <c r="AD26" s="59">
        <f>+[1]All!AY859</f>
        <v>6</v>
      </c>
      <c r="AE26" s="60">
        <f>+[1]All!AZ859</f>
        <v>7</v>
      </c>
      <c r="AF26" s="61">
        <f>+[1]All!BA859</f>
        <v>0</v>
      </c>
      <c r="AG26" s="61"/>
      <c r="AH26" s="74" t="str">
        <f>+[1]All!BC859</f>
        <v>Virginia Tech</v>
      </c>
      <c r="AI26" s="56">
        <f>+[1]All!BD859</f>
        <v>0</v>
      </c>
      <c r="AJ26" s="57">
        <f>+[1]All!BE859</f>
        <v>3</v>
      </c>
      <c r="AK26" s="58">
        <f>+[1]All!BF859</f>
        <v>0</v>
      </c>
      <c r="AL26" s="56">
        <f>+[1]All!BG859</f>
        <v>2</v>
      </c>
      <c r="AM26" s="57">
        <f>+[1]All!BH859</f>
        <v>7</v>
      </c>
      <c r="AN26" s="58">
        <f>+[1]All!BI859</f>
        <v>0</v>
      </c>
      <c r="AO26" s="62">
        <f>+[1]All!BJ859</f>
        <v>78.290000000000006</v>
      </c>
      <c r="AP26" s="63">
        <f>+[1]All!BK859</f>
        <v>72.739999999999995</v>
      </c>
    </row>
    <row r="27" spans="1:42" ht="15.75" x14ac:dyDescent="0.5">
      <c r="A27" s="43">
        <f>+[1]All!A860</f>
        <v>12</v>
      </c>
      <c r="B27" s="69" t="str">
        <f>+[1]All!B860</f>
        <v>Sat</v>
      </c>
      <c r="C27" s="44">
        <f>+[1]All!C860</f>
        <v>43421</v>
      </c>
      <c r="D27" s="45">
        <f>+[1]All!D860</f>
        <v>0.5</v>
      </c>
      <c r="E27" s="46" t="str">
        <f>+[1]All!E860</f>
        <v>ACC</v>
      </c>
      <c r="F27" s="1" t="str">
        <f>+[1]All!F860</f>
        <v>Pittsburgh</v>
      </c>
      <c r="G27" s="47" t="str">
        <f>+[1]All!G860</f>
        <v>ACC</v>
      </c>
      <c r="H27" s="1" t="str">
        <f>+[1]All!H860</f>
        <v>Wake Forest</v>
      </c>
      <c r="I27" s="47" t="str">
        <f>+[1]All!I860</f>
        <v>ACC</v>
      </c>
      <c r="J27" s="48" t="str">
        <f>+[1]All!J860</f>
        <v>Pittsburgh</v>
      </c>
      <c r="K27" s="46" t="str">
        <f>+[1]All!K860</f>
        <v>Wake Forest</v>
      </c>
      <c r="L27" s="49">
        <f>+[1]All!L860</f>
        <v>7</v>
      </c>
      <c r="M27" s="50">
        <f>+[1]All!M860</f>
        <v>61</v>
      </c>
      <c r="N27" s="48" t="str">
        <f>+[1]All!T860</f>
        <v>Pittsburgh</v>
      </c>
      <c r="O27" s="48">
        <f>+[1]All!X860</f>
        <v>0</v>
      </c>
      <c r="P27" s="48">
        <f>+[1]All!Z860</f>
        <v>0</v>
      </c>
      <c r="Q27" s="2" t="str">
        <f>+[1]All!AL860</f>
        <v>DNP</v>
      </c>
      <c r="R27" s="53">
        <f>+[1]All!AM860</f>
        <v>0</v>
      </c>
      <c r="S27" s="52">
        <f>+[1]All!AN860</f>
        <v>0</v>
      </c>
      <c r="T27" s="54">
        <f>+[1]All!AO860</f>
        <v>0</v>
      </c>
      <c r="U27" s="55"/>
      <c r="V27" s="66" t="str">
        <f>+[1]All!AQ860</f>
        <v>Pittsburgh</v>
      </c>
      <c r="W27" s="56">
        <f>+[1]All!AR860</f>
        <v>2</v>
      </c>
      <c r="X27" s="57">
        <f>+[1]All!AS860</f>
        <v>3</v>
      </c>
      <c r="Y27" s="58">
        <f>+[1]All!AT860</f>
        <v>0</v>
      </c>
      <c r="Z27" s="56">
        <f>+[1]All!AU860</f>
        <v>6</v>
      </c>
      <c r="AA27" s="57">
        <f>+[1]All!AV860</f>
        <v>4</v>
      </c>
      <c r="AB27" s="58">
        <f>+[1]All!AW860</f>
        <v>0</v>
      </c>
      <c r="AC27" s="57"/>
      <c r="AD27" s="59">
        <f>+[1]All!AY860</f>
        <v>0</v>
      </c>
      <c r="AE27" s="60">
        <f>+[1]All!AZ860</f>
        <v>0</v>
      </c>
      <c r="AF27" s="61">
        <f>+[1]All!BA860</f>
        <v>0</v>
      </c>
      <c r="AG27" s="61"/>
      <c r="AH27" s="74" t="str">
        <f>+[1]All!BC860</f>
        <v>Wake Forest</v>
      </c>
      <c r="AI27" s="56">
        <f>+[1]All!BD860</f>
        <v>1</v>
      </c>
      <c r="AJ27" s="57">
        <f>+[1]All!BE860</f>
        <v>4</v>
      </c>
      <c r="AK27" s="58">
        <f>+[1]All!BF860</f>
        <v>0</v>
      </c>
      <c r="AL27" s="56">
        <f>+[1]All!BG860</f>
        <v>3</v>
      </c>
      <c r="AM27" s="57">
        <f>+[1]All!BH860</f>
        <v>7</v>
      </c>
      <c r="AN27" s="58">
        <f>+[1]All!BI860</f>
        <v>0</v>
      </c>
      <c r="AO27" s="62">
        <f>+[1]All!BJ860</f>
        <v>72.12</v>
      </c>
      <c r="AP27" s="63">
        <f>+[1]All!BK860</f>
        <v>66.680000000000007</v>
      </c>
    </row>
    <row r="29" spans="1:42" ht="15.75" x14ac:dyDescent="0.5">
      <c r="A29" s="43">
        <f>+[1]All!A861</f>
        <v>12</v>
      </c>
      <c r="B29" s="69" t="str">
        <f>+[1]All!B861</f>
        <v>Sat</v>
      </c>
      <c r="C29" s="44">
        <f>+[1]All!C861</f>
        <v>43421</v>
      </c>
      <c r="D29" s="45">
        <f>+[1]All!D861</f>
        <v>0.64583333333333337</v>
      </c>
      <c r="E29" s="46" t="str">
        <f>+[1]All!E861</f>
        <v>BTN</v>
      </c>
      <c r="F29" s="1" t="str">
        <f>+[1]All!F861</f>
        <v>Iowa</v>
      </c>
      <c r="G29" s="47" t="str">
        <f>+[1]All!G861</f>
        <v>B10</v>
      </c>
      <c r="H29" s="1" t="str">
        <f>+[1]All!H861</f>
        <v>Illinois</v>
      </c>
      <c r="I29" s="47" t="str">
        <f>+[1]All!I861</f>
        <v>B10</v>
      </c>
      <c r="J29" s="48" t="str">
        <f>+[1]All!J861</f>
        <v>Iowa</v>
      </c>
      <c r="K29" s="46" t="str">
        <f>+[1]All!K861</f>
        <v>Illinois</v>
      </c>
      <c r="L29" s="49">
        <f>+[1]All!L861</f>
        <v>14.5</v>
      </c>
      <c r="M29" s="50">
        <f>+[1]All!M861</f>
        <v>58.5</v>
      </c>
      <c r="N29" s="48" t="str">
        <f>+[1]All!T861</f>
        <v>Illinois</v>
      </c>
      <c r="O29" s="48">
        <f>+[1]All!X861</f>
        <v>0</v>
      </c>
      <c r="P29" s="48">
        <f>+[1]All!Z861</f>
        <v>0</v>
      </c>
      <c r="Q29" s="2" t="str">
        <f>+[1]All!AL861</f>
        <v>IOWA</v>
      </c>
      <c r="R29" s="53">
        <f>+[1]All!AM861</f>
        <v>45</v>
      </c>
      <c r="S29" s="52" t="str">
        <f>+[1]All!AN861</f>
        <v>Illinois</v>
      </c>
      <c r="T29" s="54">
        <f>+[1]All!AO861</f>
        <v>16</v>
      </c>
      <c r="U29" s="55"/>
      <c r="V29" s="66" t="str">
        <f>+[1]All!AQ861</f>
        <v>Iowa</v>
      </c>
      <c r="W29" s="56">
        <f>+[1]All!AR861</f>
        <v>4</v>
      </c>
      <c r="X29" s="57">
        <f>+[1]All!AS861</f>
        <v>0</v>
      </c>
      <c r="Y29" s="58">
        <f>+[1]All!AT861</f>
        <v>0</v>
      </c>
      <c r="Z29" s="56">
        <f>+[1]All!AU861</f>
        <v>7</v>
      </c>
      <c r="AA29" s="57">
        <f>+[1]All!AV861</f>
        <v>2</v>
      </c>
      <c r="AB29" s="58">
        <f>+[1]All!AW861</f>
        <v>0</v>
      </c>
      <c r="AC29" s="57"/>
      <c r="AD29" s="59">
        <f>+[1]All!AY861</f>
        <v>5</v>
      </c>
      <c r="AE29" s="60">
        <f>+[1]All!AZ861</f>
        <v>3</v>
      </c>
      <c r="AF29" s="61">
        <f>+[1]All!BA861</f>
        <v>0</v>
      </c>
      <c r="AG29" s="61"/>
      <c r="AH29" s="74" t="str">
        <f>+[1]All!BC861</f>
        <v>Illinois</v>
      </c>
      <c r="AI29" s="56">
        <f>+[1]All!BD861</f>
        <v>2</v>
      </c>
      <c r="AJ29" s="57">
        <f>+[1]All!BE861</f>
        <v>3</v>
      </c>
      <c r="AK29" s="58">
        <f>+[1]All!BF861</f>
        <v>0</v>
      </c>
      <c r="AL29" s="56">
        <f>+[1]All!BG861</f>
        <v>3</v>
      </c>
      <c r="AM29" s="57">
        <f>+[1]All!BH861</f>
        <v>6</v>
      </c>
      <c r="AN29" s="58">
        <f>+[1]All!BI861</f>
        <v>0</v>
      </c>
      <c r="AO29" s="62">
        <f>+[1]All!BJ861</f>
        <v>85.99</v>
      </c>
      <c r="AP29" s="63">
        <f>+[1]All!BK861</f>
        <v>61.61</v>
      </c>
    </row>
    <row r="30" spans="1:42" ht="15.75" x14ac:dyDescent="0.5">
      <c r="A30" s="43">
        <f>+[1]All!A862</f>
        <v>12</v>
      </c>
      <c r="B30" s="69" t="str">
        <f>+[1]All!B862</f>
        <v>Sat</v>
      </c>
      <c r="C30" s="44">
        <f>+[1]All!C862</f>
        <v>43421</v>
      </c>
      <c r="D30" s="45">
        <f>+[1]All!D862</f>
        <v>0.5</v>
      </c>
      <c r="E30" s="46" t="str">
        <f>+[1]All!E862</f>
        <v>ABC</v>
      </c>
      <c r="F30" s="1" t="str">
        <f>+[1]All!F862</f>
        <v>Ohio State</v>
      </c>
      <c r="G30" s="47" t="str">
        <f>+[1]All!G862</f>
        <v>B10</v>
      </c>
      <c r="H30" s="1" t="str">
        <f>+[1]All!H862</f>
        <v>Maryland</v>
      </c>
      <c r="I30" s="47" t="str">
        <f>+[1]All!I862</f>
        <v>B10</v>
      </c>
      <c r="J30" s="48" t="str">
        <f>+[1]All!J862</f>
        <v>Ohio State</v>
      </c>
      <c r="K30" s="46" t="str">
        <f>+[1]All!K862</f>
        <v>Maryland</v>
      </c>
      <c r="L30" s="49">
        <f>+[1]All!L862</f>
        <v>14</v>
      </c>
      <c r="M30" s="50">
        <f>+[1]All!M862</f>
        <v>58.5</v>
      </c>
      <c r="N30" s="48" t="str">
        <f>+[1]All!T862</f>
        <v>Ohio State</v>
      </c>
      <c r="O30" s="48" t="str">
        <f>+[1]All!X862</f>
        <v>Q</v>
      </c>
      <c r="P30" s="48">
        <f>+[1]All!Z862</f>
        <v>0</v>
      </c>
      <c r="Q30" s="2" t="str">
        <f>+[1]All!AL862</f>
        <v>OHIO STATE</v>
      </c>
      <c r="R30" s="53">
        <f>+[1]All!AM862</f>
        <v>62</v>
      </c>
      <c r="S30" s="52" t="str">
        <f>+[1]All!AN862</f>
        <v>Maryland</v>
      </c>
      <c r="T30" s="54">
        <f>+[1]All!AO862</f>
        <v>14</v>
      </c>
      <c r="U30" s="55"/>
      <c r="V30" s="66" t="str">
        <f>+[1]All!AQ862</f>
        <v>Ohio State</v>
      </c>
      <c r="W30" s="56">
        <f>+[1]All!AR862</f>
        <v>1</v>
      </c>
      <c r="X30" s="57">
        <f>+[1]All!AS862</f>
        <v>3</v>
      </c>
      <c r="Y30" s="58">
        <f>+[1]All!AT862</f>
        <v>1</v>
      </c>
      <c r="Z30" s="56">
        <f>+[1]All!AU862</f>
        <v>4</v>
      </c>
      <c r="AA30" s="57">
        <f>+[1]All!AV862</f>
        <v>6</v>
      </c>
      <c r="AB30" s="58">
        <f>+[1]All!AW862</f>
        <v>1</v>
      </c>
      <c r="AC30" s="57"/>
      <c r="AD30" s="59">
        <f>+[1]All!AY862</f>
        <v>3</v>
      </c>
      <c r="AE30" s="60">
        <f>+[1]All!AZ862</f>
        <v>1</v>
      </c>
      <c r="AF30" s="61">
        <f>+[1]All!BA862</f>
        <v>0</v>
      </c>
      <c r="AG30" s="61"/>
      <c r="AH30" s="74" t="str">
        <f>+[1]All!BC862</f>
        <v>Maryland</v>
      </c>
      <c r="AI30" s="56">
        <f>+[1]All!BD862</f>
        <v>4</v>
      </c>
      <c r="AJ30" s="57">
        <f>+[1]All!BE862</f>
        <v>2</v>
      </c>
      <c r="AK30" s="58">
        <f>+[1]All!BF862</f>
        <v>0</v>
      </c>
      <c r="AL30" s="56">
        <f>+[1]All!BG862</f>
        <v>5</v>
      </c>
      <c r="AM30" s="57">
        <f>+[1]All!BH862</f>
        <v>5</v>
      </c>
      <c r="AN30" s="58">
        <f>+[1]All!BI862</f>
        <v>0</v>
      </c>
      <c r="AO30" s="62">
        <f>+[1]All!BJ862</f>
        <v>89.12</v>
      </c>
      <c r="AP30" s="63">
        <f>+[1]All!BK862</f>
        <v>73.400000000000006</v>
      </c>
    </row>
    <row r="31" spans="1:42" ht="15.75" x14ac:dyDescent="0.5">
      <c r="A31" s="43">
        <f>+[1]All!A863</f>
        <v>12</v>
      </c>
      <c r="B31" s="69" t="str">
        <f>+[1]All!B863</f>
        <v>Sat</v>
      </c>
      <c r="C31" s="44">
        <f>+[1]All!C863</f>
        <v>43421</v>
      </c>
      <c r="D31" s="45">
        <f>+[1]All!D863</f>
        <v>0.66666666666666663</v>
      </c>
      <c r="E31" s="46" t="str">
        <f>+[1]All!E863</f>
        <v>FS1</v>
      </c>
      <c r="F31" s="1" t="str">
        <f>+[1]All!F863</f>
        <v>Indiana</v>
      </c>
      <c r="G31" s="47" t="str">
        <f>+[1]All!G863</f>
        <v>B10</v>
      </c>
      <c r="H31" s="1" t="str">
        <f>+[1]All!H863</f>
        <v>Michigan</v>
      </c>
      <c r="I31" s="47" t="str">
        <f>+[1]All!I863</f>
        <v>B10</v>
      </c>
      <c r="J31" s="48" t="str">
        <f>+[1]All!J863</f>
        <v>Michigan</v>
      </c>
      <c r="K31" s="46" t="str">
        <f>+[1]All!K863</f>
        <v>Indiana</v>
      </c>
      <c r="L31" s="49">
        <f>+[1]All!L863</f>
        <v>28.5</v>
      </c>
      <c r="M31" s="50">
        <f>+[1]All!M863</f>
        <v>53.5</v>
      </c>
      <c r="N31" s="48" t="str">
        <f>+[1]All!T863</f>
        <v>Indiana</v>
      </c>
      <c r="O31" s="48">
        <f>+[1]All!X863</f>
        <v>0</v>
      </c>
      <c r="P31" s="48">
        <f>+[1]All!Z863</f>
        <v>0</v>
      </c>
      <c r="Q31" s="2" t="str">
        <f>+[1]All!AL863</f>
        <v>Michigan</v>
      </c>
      <c r="R31" s="53">
        <f>+[1]All!AM863</f>
        <v>27</v>
      </c>
      <c r="S31" s="52" t="str">
        <f>+[1]All!AN863</f>
        <v>INDIANA</v>
      </c>
      <c r="T31" s="54">
        <f>+[1]All!AO863</f>
        <v>20</v>
      </c>
      <c r="U31" s="55"/>
      <c r="V31" s="66" t="str">
        <f>+[1]All!AQ863</f>
        <v>Indiana</v>
      </c>
      <c r="W31" s="56">
        <f>+[1]All!AR863</f>
        <v>1</v>
      </c>
      <c r="X31" s="57">
        <f>+[1]All!AS863</f>
        <v>3</v>
      </c>
      <c r="Y31" s="58">
        <f>+[1]All!AT863</f>
        <v>0</v>
      </c>
      <c r="Z31" s="56">
        <f>+[1]All!AU863</f>
        <v>4</v>
      </c>
      <c r="AA31" s="57">
        <f>+[1]All!AV863</f>
        <v>6</v>
      </c>
      <c r="AB31" s="58">
        <f>+[1]All!AW863</f>
        <v>0</v>
      </c>
      <c r="AC31" s="57"/>
      <c r="AD31" s="59">
        <f>+[1]All!AY863</f>
        <v>5</v>
      </c>
      <c r="AE31" s="60">
        <f>+[1]All!AZ863</f>
        <v>4</v>
      </c>
      <c r="AF31" s="61">
        <f>+[1]All!BA863</f>
        <v>0</v>
      </c>
      <c r="AG31" s="61"/>
      <c r="AH31" s="74" t="str">
        <f>+[1]All!BC863</f>
        <v>Michigan</v>
      </c>
      <c r="AI31" s="56">
        <f>+[1]All!BD863</f>
        <v>5</v>
      </c>
      <c r="AJ31" s="57">
        <f>+[1]All!BE863</f>
        <v>1</v>
      </c>
      <c r="AK31" s="58">
        <f>+[1]All!BF863</f>
        <v>0</v>
      </c>
      <c r="AL31" s="56">
        <f>+[1]All!BG863</f>
        <v>6</v>
      </c>
      <c r="AM31" s="57">
        <f>+[1]All!BH863</f>
        <v>5</v>
      </c>
      <c r="AN31" s="58">
        <f>+[1]All!BI863</f>
        <v>0</v>
      </c>
      <c r="AO31" s="62">
        <f>+[1]All!BJ863</f>
        <v>69.319999999999993</v>
      </c>
      <c r="AP31" s="63">
        <f>+[1]All!BK863</f>
        <v>94.39</v>
      </c>
    </row>
    <row r="32" spans="1:42" ht="15.75" x14ac:dyDescent="0.5">
      <c r="A32" s="43">
        <f>+[1]All!A864</f>
        <v>12</v>
      </c>
      <c r="B32" s="69" t="str">
        <f>+[1]All!B864</f>
        <v>Sat</v>
      </c>
      <c r="C32" s="44">
        <f>+[1]All!C864</f>
        <v>43421</v>
      </c>
      <c r="D32" s="45">
        <f>+[1]All!D864</f>
        <v>0.5</v>
      </c>
      <c r="E32" s="46" t="str">
        <f>+[1]All!E864</f>
        <v>BTN</v>
      </c>
      <c r="F32" s="1" t="str">
        <f>+[1]All!F864</f>
        <v>Northwestern</v>
      </c>
      <c r="G32" s="47" t="str">
        <f>+[1]All!G864</f>
        <v>B10</v>
      </c>
      <c r="H32" s="1" t="str">
        <f>+[1]All!H864</f>
        <v>Minnesota</v>
      </c>
      <c r="I32" s="47" t="str">
        <f>+[1]All!I864</f>
        <v>B10</v>
      </c>
      <c r="J32" s="48" t="str">
        <f>+[1]All!J864</f>
        <v>Minnesota</v>
      </c>
      <c r="K32" s="46" t="str">
        <f>+[1]All!K864</f>
        <v>Northwestern</v>
      </c>
      <c r="L32" s="49">
        <f>+[1]All!L864</f>
        <v>1</v>
      </c>
      <c r="M32" s="50">
        <f>+[1]All!M864</f>
        <v>47</v>
      </c>
      <c r="N32" s="48" t="str">
        <f>+[1]All!T864</f>
        <v>Northwestern</v>
      </c>
      <c r="O32" s="48">
        <f>+[1]All!X864</f>
        <v>0</v>
      </c>
      <c r="P32" s="48">
        <f>+[1]All!Z864</f>
        <v>0</v>
      </c>
      <c r="Q32" s="2" t="str">
        <f>+[1]All!AL864</f>
        <v>NORTHWESTERN</v>
      </c>
      <c r="R32" s="53">
        <f>+[1]All!AM864</f>
        <v>39</v>
      </c>
      <c r="S32" s="52" t="str">
        <f>+[1]All!AN864</f>
        <v>Minnesota</v>
      </c>
      <c r="T32" s="54">
        <f>+[1]All!AO864</f>
        <v>0</v>
      </c>
      <c r="U32" s="55"/>
      <c r="V32" s="66" t="str">
        <f>+[1]All!AQ864</f>
        <v>Northwestern</v>
      </c>
      <c r="W32" s="56">
        <f>+[1]All!AR864</f>
        <v>3</v>
      </c>
      <c r="X32" s="57">
        <f>+[1]All!AS864</f>
        <v>2</v>
      </c>
      <c r="Y32" s="58">
        <f>+[1]All!AT864</f>
        <v>0</v>
      </c>
      <c r="Z32" s="56">
        <f>+[1]All!AU864</f>
        <v>5</v>
      </c>
      <c r="AA32" s="57">
        <f>+[1]All!AV864</f>
        <v>6</v>
      </c>
      <c r="AB32" s="58">
        <f>+[1]All!AW864</f>
        <v>0</v>
      </c>
      <c r="AC32" s="57"/>
      <c r="AD32" s="59">
        <f>+[1]All!AY864</f>
        <v>4</v>
      </c>
      <c r="AE32" s="60">
        <f>+[1]All!AZ864</f>
        <v>6</v>
      </c>
      <c r="AF32" s="61">
        <f>+[1]All!BA864</f>
        <v>1</v>
      </c>
      <c r="AG32" s="61"/>
      <c r="AH32" s="74" t="str">
        <f>+[1]All!BC864</f>
        <v>Minnesota</v>
      </c>
      <c r="AI32" s="56">
        <f>+[1]All!BD864</f>
        <v>5</v>
      </c>
      <c r="AJ32" s="57">
        <f>+[1]All!BE864</f>
        <v>1</v>
      </c>
      <c r="AK32" s="58">
        <f>+[1]All!BF864</f>
        <v>0</v>
      </c>
      <c r="AL32" s="56">
        <f>+[1]All!BG864</f>
        <v>6</v>
      </c>
      <c r="AM32" s="57">
        <f>+[1]All!BH864</f>
        <v>4</v>
      </c>
      <c r="AN32" s="58">
        <f>+[1]All!BI864</f>
        <v>0</v>
      </c>
      <c r="AO32" s="62">
        <f>+[1]All!BJ864</f>
        <v>76.790000000000006</v>
      </c>
      <c r="AP32" s="63">
        <f>+[1]All!BK864</f>
        <v>67.84</v>
      </c>
    </row>
    <row r="33" spans="1:42" ht="15.75" x14ac:dyDescent="0.5">
      <c r="A33" s="43">
        <f>+[1]All!A865</f>
        <v>12</v>
      </c>
      <c r="B33" s="69" t="str">
        <f>+[1]All!B865</f>
        <v>Sat</v>
      </c>
      <c r="C33" s="44">
        <f>+[1]All!C865</f>
        <v>43421</v>
      </c>
      <c r="D33" s="45">
        <f>+[1]All!D865</f>
        <v>0.5</v>
      </c>
      <c r="E33" s="46" t="str">
        <f>+[1]All!E865</f>
        <v>Fox</v>
      </c>
      <c r="F33" s="1" t="str">
        <f>+[1]All!F865</f>
        <v>Michigan State</v>
      </c>
      <c r="G33" s="47" t="str">
        <f>+[1]All!G865</f>
        <v>B10</v>
      </c>
      <c r="H33" s="1" t="str">
        <f>+[1]All!H865</f>
        <v>Nebraska</v>
      </c>
      <c r="I33" s="47" t="str">
        <f>+[1]All!I865</f>
        <v>B10</v>
      </c>
      <c r="J33" s="48" t="str">
        <f>+[1]All!J865</f>
        <v>Michigan State</v>
      </c>
      <c r="K33" s="46" t="str">
        <f>+[1]All!K865</f>
        <v>Nebraska</v>
      </c>
      <c r="L33" s="49">
        <f>+[1]All!L865</f>
        <v>2</v>
      </c>
      <c r="M33" s="50">
        <f>+[1]All!M865</f>
        <v>49</v>
      </c>
      <c r="N33" s="48" t="str">
        <f>+[1]All!T865</f>
        <v>Michigan State</v>
      </c>
      <c r="O33" s="48">
        <f>+[1]All!X865</f>
        <v>0</v>
      </c>
      <c r="P33" s="48">
        <f>+[1]All!Z865</f>
        <v>0</v>
      </c>
      <c r="Q33" s="2" t="str">
        <f>+[1]All!AL865</f>
        <v>DNP</v>
      </c>
      <c r="R33" s="53">
        <f>+[1]All!AM865</f>
        <v>0</v>
      </c>
      <c r="S33" s="52">
        <f>+[1]All!AN865</f>
        <v>0</v>
      </c>
      <c r="T33" s="54">
        <f>+[1]All!AO865</f>
        <v>0</v>
      </c>
      <c r="U33" s="55"/>
      <c r="V33" s="66" t="str">
        <f>+[1]All!AQ865</f>
        <v>Michigan State</v>
      </c>
      <c r="W33" s="56">
        <f>+[1]All!AR865</f>
        <v>3</v>
      </c>
      <c r="X33" s="57">
        <f>+[1]All!AS865</f>
        <v>1</v>
      </c>
      <c r="Y33" s="58">
        <f>+[1]All!AT865</f>
        <v>0</v>
      </c>
      <c r="Z33" s="56">
        <f>+[1]All!AU865</f>
        <v>4</v>
      </c>
      <c r="AA33" s="57">
        <f>+[1]All!AV865</f>
        <v>6</v>
      </c>
      <c r="AB33" s="58">
        <f>+[1]All!AW865</f>
        <v>0</v>
      </c>
      <c r="AC33" s="57"/>
      <c r="AD33" s="59">
        <f>+[1]All!AY865</f>
        <v>1</v>
      </c>
      <c r="AE33" s="60">
        <f>+[1]All!AZ865</f>
        <v>4</v>
      </c>
      <c r="AF33" s="61">
        <f>+[1]All!BA865</f>
        <v>0</v>
      </c>
      <c r="AG33" s="61"/>
      <c r="AH33" s="74" t="str">
        <f>+[1]All!BC865</f>
        <v>Nebraska</v>
      </c>
      <c r="AI33" s="56">
        <f>+[1]All!BD865</f>
        <v>2</v>
      </c>
      <c r="AJ33" s="57">
        <f>+[1]All!BE865</f>
        <v>3</v>
      </c>
      <c r="AK33" s="58">
        <f>+[1]All!BF865</f>
        <v>0</v>
      </c>
      <c r="AL33" s="56">
        <f>+[1]All!BG865</f>
        <v>3</v>
      </c>
      <c r="AM33" s="57">
        <f>+[1]All!BH865</f>
        <v>5</v>
      </c>
      <c r="AN33" s="58">
        <f>+[1]All!BI865</f>
        <v>1</v>
      </c>
      <c r="AO33" s="62">
        <f>+[1]All!BJ865</f>
        <v>82.99</v>
      </c>
      <c r="AP33" s="63">
        <f>+[1]All!BK865</f>
        <v>70.72</v>
      </c>
    </row>
    <row r="34" spans="1:42" ht="15.75" x14ac:dyDescent="0.5">
      <c r="A34" s="43">
        <f>+[1]All!A866</f>
        <v>12</v>
      </c>
      <c r="B34" s="69" t="str">
        <f>+[1]All!B866</f>
        <v>Sat</v>
      </c>
      <c r="C34" s="44">
        <f>+[1]All!C866</f>
        <v>43421</v>
      </c>
      <c r="D34" s="45">
        <f>+[1]All!D866</f>
        <v>0.64583333333333337</v>
      </c>
      <c r="E34" s="46" t="str">
        <f>+[1]All!E866</f>
        <v>BTN</v>
      </c>
      <c r="F34" s="1" t="str">
        <f>+[1]All!F866</f>
        <v>Wisconsin</v>
      </c>
      <c r="G34" s="47" t="str">
        <f>+[1]All!G866</f>
        <v>B10</v>
      </c>
      <c r="H34" s="1" t="str">
        <f>+[1]All!H866</f>
        <v>Purdue</v>
      </c>
      <c r="I34" s="47" t="str">
        <f>+[1]All!I866</f>
        <v>B10</v>
      </c>
      <c r="J34" s="48" t="str">
        <f>+[1]All!J866</f>
        <v>Purdue</v>
      </c>
      <c r="K34" s="46" t="str">
        <f>+[1]All!K866</f>
        <v>Wisconsin</v>
      </c>
      <c r="L34" s="49">
        <f>+[1]All!L866</f>
        <v>4.5</v>
      </c>
      <c r="M34" s="50">
        <f>+[1]All!M866</f>
        <v>52.5</v>
      </c>
      <c r="N34" s="48" t="str">
        <f>+[1]All!T866</f>
        <v>Purdue</v>
      </c>
      <c r="O34" s="48">
        <f>+[1]All!X866</f>
        <v>0</v>
      </c>
      <c r="P34" s="48">
        <f>+[1]All!Z866</f>
        <v>0</v>
      </c>
      <c r="Q34" s="2" t="str">
        <f>+[1]All!AL866</f>
        <v>WISCONSIN</v>
      </c>
      <c r="R34" s="53">
        <f>+[1]All!AM866</f>
        <v>17</v>
      </c>
      <c r="S34" s="52" t="str">
        <f>+[1]All!AN866</f>
        <v>Purdue</v>
      </c>
      <c r="T34" s="54">
        <f>+[1]All!AO866</f>
        <v>9</v>
      </c>
      <c r="U34" s="55"/>
      <c r="V34" s="66" t="str">
        <f>+[1]All!AQ866</f>
        <v>Wisconsin</v>
      </c>
      <c r="W34" s="56">
        <f>+[1]All!AR866</f>
        <v>1</v>
      </c>
      <c r="X34" s="57">
        <f>+[1]All!AS866</f>
        <v>3</v>
      </c>
      <c r="Y34" s="58">
        <f>+[1]All!AT866</f>
        <v>0</v>
      </c>
      <c r="Z34" s="56">
        <f>+[1]All!AU866</f>
        <v>2</v>
      </c>
      <c r="AA34" s="57">
        <f>+[1]All!AV866</f>
        <v>7</v>
      </c>
      <c r="AB34" s="58">
        <f>+[1]All!AW866</f>
        <v>1</v>
      </c>
      <c r="AC34" s="57"/>
      <c r="AD34" s="59">
        <f>+[1]All!AY866</f>
        <v>9</v>
      </c>
      <c r="AE34" s="60">
        <f>+[1]All!AZ866</f>
        <v>2</v>
      </c>
      <c r="AF34" s="61">
        <f>+[1]All!BA866</f>
        <v>0</v>
      </c>
      <c r="AG34" s="61"/>
      <c r="AH34" s="74" t="str">
        <f>+[1]All!BC866</f>
        <v>Purdue</v>
      </c>
      <c r="AI34" s="56">
        <f>+[1]All!BD866</f>
        <v>3</v>
      </c>
      <c r="AJ34" s="57">
        <f>+[1]All!BE866</f>
        <v>3</v>
      </c>
      <c r="AK34" s="58">
        <f>+[1]All!BF866</f>
        <v>0</v>
      </c>
      <c r="AL34" s="56">
        <f>+[1]All!BG866</f>
        <v>5</v>
      </c>
      <c r="AM34" s="57">
        <f>+[1]All!BH866</f>
        <v>6</v>
      </c>
      <c r="AN34" s="58">
        <f>+[1]All!BI866</f>
        <v>0</v>
      </c>
      <c r="AO34" s="62">
        <f>+[1]All!BJ866</f>
        <v>80.75</v>
      </c>
      <c r="AP34" s="63">
        <f>+[1]All!BK866</f>
        <v>82.01</v>
      </c>
    </row>
    <row r="35" spans="1:42" ht="15.75" x14ac:dyDescent="0.5">
      <c r="A35" s="43">
        <f>+[1]All!A867</f>
        <v>12</v>
      </c>
      <c r="B35" s="69" t="str">
        <f>+[1]All!B867</f>
        <v>Sat</v>
      </c>
      <c r="C35" s="44">
        <f>+[1]All!C867</f>
        <v>43421</v>
      </c>
      <c r="D35" s="45">
        <f>+[1]All!D867</f>
        <v>0.5</v>
      </c>
      <c r="E35" s="46" t="str">
        <f>+[1]All!E867</f>
        <v>BTN</v>
      </c>
      <c r="F35" s="1" t="str">
        <f>+[1]All!F867</f>
        <v>Penn State</v>
      </c>
      <c r="G35" s="47" t="str">
        <f>+[1]All!G867</f>
        <v>B10</v>
      </c>
      <c r="H35" s="1" t="str">
        <f>+[1]All!H867</f>
        <v>Rutgers</v>
      </c>
      <c r="I35" s="47" t="str">
        <f>+[1]All!I867</f>
        <v>B10</v>
      </c>
      <c r="J35" s="48" t="str">
        <f>+[1]All!J867</f>
        <v>Penn State</v>
      </c>
      <c r="K35" s="46" t="str">
        <f>+[1]All!K867</f>
        <v>Rutgers</v>
      </c>
      <c r="L35" s="49">
        <f>+[1]All!L867</f>
        <v>28</v>
      </c>
      <c r="M35" s="50">
        <f>+[1]All!M867</f>
        <v>58</v>
      </c>
      <c r="N35" s="48" t="str">
        <f>+[1]All!T867</f>
        <v>Penn State</v>
      </c>
      <c r="O35" s="48">
        <f>+[1]All!X867</f>
        <v>0</v>
      </c>
      <c r="P35" s="48">
        <f>+[1]All!Z867</f>
        <v>0</v>
      </c>
      <c r="Q35" s="2" t="str">
        <f>+[1]All!AL867</f>
        <v>PENN STATE</v>
      </c>
      <c r="R35" s="53">
        <f>+[1]All!AM867</f>
        <v>35</v>
      </c>
      <c r="S35" s="52" t="str">
        <f>+[1]All!AN867</f>
        <v>Rutgers</v>
      </c>
      <c r="T35" s="54">
        <f>+[1]All!AO867</f>
        <v>6</v>
      </c>
      <c r="U35" s="55"/>
      <c r="V35" s="66" t="str">
        <f>+[1]All!AQ867</f>
        <v>Penn State</v>
      </c>
      <c r="W35" s="56">
        <f>+[1]All!AR867</f>
        <v>2</v>
      </c>
      <c r="X35" s="57">
        <f>+[1]All!AS867</f>
        <v>3</v>
      </c>
      <c r="Y35" s="58">
        <f>+[1]All!AT867</f>
        <v>0</v>
      </c>
      <c r="Z35" s="56">
        <f>+[1]All!AU867</f>
        <v>5</v>
      </c>
      <c r="AA35" s="57">
        <f>+[1]All!AV867</f>
        <v>6</v>
      </c>
      <c r="AB35" s="58">
        <f>+[1]All!AW867</f>
        <v>0</v>
      </c>
      <c r="AC35" s="57"/>
      <c r="AD35" s="59">
        <f>+[1]All!AY867</f>
        <v>2</v>
      </c>
      <c r="AE35" s="60">
        <f>+[1]All!AZ867</f>
        <v>1</v>
      </c>
      <c r="AF35" s="61">
        <f>+[1]All!BA867</f>
        <v>1</v>
      </c>
      <c r="AG35" s="61"/>
      <c r="AH35" s="74" t="str">
        <f>+[1]All!BC867</f>
        <v>Rutgers</v>
      </c>
      <c r="AI35" s="56">
        <f>+[1]All!BD867</f>
        <v>4</v>
      </c>
      <c r="AJ35" s="57">
        <f>+[1]All!BE867</f>
        <v>2</v>
      </c>
      <c r="AK35" s="58">
        <f>+[1]All!BF867</f>
        <v>0</v>
      </c>
      <c r="AL35" s="56">
        <f>+[1]All!BG867</f>
        <v>5</v>
      </c>
      <c r="AM35" s="57">
        <f>+[1]All!BH867</f>
        <v>6</v>
      </c>
      <c r="AN35" s="58">
        <f>+[1]All!BI867</f>
        <v>0</v>
      </c>
      <c r="AO35" s="62">
        <f>+[1]All!BJ867</f>
        <v>86.34</v>
      </c>
      <c r="AP35" s="63">
        <f>+[1]All!BK867</f>
        <v>52.92</v>
      </c>
    </row>
    <row r="37" spans="1:42" ht="15.75" x14ac:dyDescent="0.5">
      <c r="A37" s="43">
        <f>+[1]All!A868</f>
        <v>12</v>
      </c>
      <c r="B37" s="69" t="str">
        <f>+[1]All!B868</f>
        <v>Sat</v>
      </c>
      <c r="C37" s="44">
        <f>+[1]All!C868</f>
        <v>43421</v>
      </c>
      <c r="D37" s="45">
        <f>+[1]All!D868</f>
        <v>0.5</v>
      </c>
      <c r="E37" s="46" t="str">
        <f>+[1]All!E868</f>
        <v>FS1</v>
      </c>
      <c r="F37" s="1" t="str">
        <f>+[1]All!F868</f>
        <v>TCU</v>
      </c>
      <c r="G37" s="47" t="str">
        <f>+[1]All!G868</f>
        <v>B12</v>
      </c>
      <c r="H37" s="1" t="str">
        <f>+[1]All!H868</f>
        <v>Baylor</v>
      </c>
      <c r="I37" s="47" t="str">
        <f>+[1]All!I868</f>
        <v>B12</v>
      </c>
      <c r="J37" s="48" t="str">
        <f>+[1]All!J868</f>
        <v>Baylor</v>
      </c>
      <c r="K37" s="46" t="str">
        <f>+[1]All!K868</f>
        <v>TCU</v>
      </c>
      <c r="L37" s="49">
        <f>+[1]All!L868</f>
        <v>2</v>
      </c>
      <c r="M37" s="50">
        <f>+[1]All!M868</f>
        <v>52.5</v>
      </c>
      <c r="N37" s="48" t="str">
        <f>+[1]All!T868</f>
        <v>Baylor</v>
      </c>
      <c r="O37" s="48">
        <f>+[1]All!X868</f>
        <v>0</v>
      </c>
      <c r="P37" s="48">
        <f>+[1]All!Z868</f>
        <v>0</v>
      </c>
      <c r="Q37" s="2" t="str">
        <f>+[1]All!AL868</f>
        <v>TCU</v>
      </c>
      <c r="R37" s="53">
        <f>+[1]All!AM868</f>
        <v>45</v>
      </c>
      <c r="S37" s="52" t="str">
        <f>+[1]All!AN868</f>
        <v>Baylor</v>
      </c>
      <c r="T37" s="54">
        <f>+[1]All!AO868</f>
        <v>22</v>
      </c>
      <c r="U37" s="55"/>
      <c r="V37" s="66" t="str">
        <f>+[1]All!AQ868</f>
        <v>TCU</v>
      </c>
      <c r="W37" s="56">
        <f>+[1]All!AR868</f>
        <v>1</v>
      </c>
      <c r="X37" s="57">
        <f>+[1]All!AS868</f>
        <v>4</v>
      </c>
      <c r="Y37" s="58">
        <f>+[1]All!AT868</f>
        <v>0</v>
      </c>
      <c r="Z37" s="56">
        <f>+[1]All!AU868</f>
        <v>1</v>
      </c>
      <c r="AA37" s="57">
        <f>+[1]All!AV868</f>
        <v>8</v>
      </c>
      <c r="AB37" s="58">
        <f>+[1]All!AW868</f>
        <v>1</v>
      </c>
      <c r="AC37" s="57"/>
      <c r="AD37" s="59">
        <f>+[1]All!AY868</f>
        <v>8</v>
      </c>
      <c r="AE37" s="60">
        <f>+[1]All!AZ868</f>
        <v>2</v>
      </c>
      <c r="AF37" s="61">
        <f>+[1]All!BA868</f>
        <v>0</v>
      </c>
      <c r="AG37" s="61"/>
      <c r="AH37" s="74" t="str">
        <f>+[1]All!BC868</f>
        <v>Baylor</v>
      </c>
      <c r="AI37" s="56">
        <f>+[1]All!BD868</f>
        <v>2</v>
      </c>
      <c r="AJ37" s="57">
        <f>+[1]All!BE868</f>
        <v>2</v>
      </c>
      <c r="AK37" s="58">
        <f>+[1]All!BF868</f>
        <v>0</v>
      </c>
      <c r="AL37" s="56">
        <f>+[1]All!BG868</f>
        <v>5</v>
      </c>
      <c r="AM37" s="57">
        <f>+[1]All!BH868</f>
        <v>5</v>
      </c>
      <c r="AN37" s="58">
        <f>+[1]All!BI868</f>
        <v>0</v>
      </c>
      <c r="AO37" s="62">
        <f>+[1]All!BJ868</f>
        <v>76.819999999999993</v>
      </c>
      <c r="AP37" s="63">
        <f>+[1]All!BK868</f>
        <v>69.989999999999995</v>
      </c>
    </row>
    <row r="38" spans="1:42" ht="15.75" x14ac:dyDescent="0.5">
      <c r="A38" s="43">
        <f>+[1]All!A869</f>
        <v>12</v>
      </c>
      <c r="B38" s="69" t="str">
        <f>+[1]All!B869</f>
        <v>Sat</v>
      </c>
      <c r="C38" s="44">
        <f>+[1]All!C869</f>
        <v>43421</v>
      </c>
      <c r="D38" s="45">
        <f>+[1]All!D869</f>
        <v>0.64583333333333337</v>
      </c>
      <c r="E38" s="46" t="str">
        <f>+[1]All!E869</f>
        <v>ESPNU</v>
      </c>
      <c r="F38" s="1" t="str">
        <f>+[1]All!F869</f>
        <v>Texas Tech</v>
      </c>
      <c r="G38" s="47" t="str">
        <f>+[1]All!G869</f>
        <v>B12</v>
      </c>
      <c r="H38" s="1" t="str">
        <f>+[1]All!H869</f>
        <v>Kansas State</v>
      </c>
      <c r="I38" s="47" t="str">
        <f>+[1]All!I869</f>
        <v>B12</v>
      </c>
      <c r="J38" s="48" t="str">
        <f>+[1]All!J869</f>
        <v>Texas Tech</v>
      </c>
      <c r="K38" s="46" t="str">
        <f>+[1]All!K869</f>
        <v>Kansas State</v>
      </c>
      <c r="L38" s="49">
        <f>+[1]All!L869</f>
        <v>6</v>
      </c>
      <c r="M38" s="50">
        <f>+[1]All!M869</f>
        <v>57.5</v>
      </c>
      <c r="N38" s="48" t="str">
        <f>+[1]All!T869</f>
        <v>Texas Tech</v>
      </c>
      <c r="O38" s="48">
        <f>+[1]All!X869</f>
        <v>0</v>
      </c>
      <c r="P38" s="48">
        <f>+[1]All!Z869</f>
        <v>0</v>
      </c>
      <c r="Q38" s="2" t="str">
        <f>+[1]All!AL869</f>
        <v>Kansas State</v>
      </c>
      <c r="R38" s="53">
        <f>+[1]All!AM869</f>
        <v>42</v>
      </c>
      <c r="S38" s="52" t="str">
        <f>+[1]All!AN869</f>
        <v>TEXAS TECH</v>
      </c>
      <c r="T38" s="54">
        <f>+[1]All!AO869</f>
        <v>35</v>
      </c>
      <c r="U38" s="55"/>
      <c r="V38" s="66" t="str">
        <f>+[1]All!AQ869</f>
        <v>Texas Tech</v>
      </c>
      <c r="W38" s="56">
        <f>+[1]All!AR869</f>
        <v>2</v>
      </c>
      <c r="X38" s="57">
        <f>+[1]All!AS869</f>
        <v>2</v>
      </c>
      <c r="Y38" s="58">
        <f>+[1]All!AT869</f>
        <v>0</v>
      </c>
      <c r="Z38" s="56">
        <f>+[1]All!AU869</f>
        <v>5</v>
      </c>
      <c r="AA38" s="57">
        <f>+[1]All!AV869</f>
        <v>5</v>
      </c>
      <c r="AB38" s="58">
        <f>+[1]All!AW869</f>
        <v>0</v>
      </c>
      <c r="AC38" s="57"/>
      <c r="AD38" s="59">
        <f>+[1]All!AY869</f>
        <v>5</v>
      </c>
      <c r="AE38" s="60">
        <f>+[1]All!AZ869</f>
        <v>5</v>
      </c>
      <c r="AF38" s="61">
        <f>+[1]All!BA869</f>
        <v>0</v>
      </c>
      <c r="AG38" s="61"/>
      <c r="AH38" s="74" t="str">
        <f>+[1]All!BC869</f>
        <v>Kansas State</v>
      </c>
      <c r="AI38" s="56">
        <f>+[1]All!BD869</f>
        <v>3</v>
      </c>
      <c r="AJ38" s="57">
        <f>+[1]All!BE869</f>
        <v>2</v>
      </c>
      <c r="AK38" s="58">
        <f>+[1]All!BF869</f>
        <v>0</v>
      </c>
      <c r="AL38" s="56">
        <f>+[1]All!BG869</f>
        <v>5</v>
      </c>
      <c r="AM38" s="57">
        <f>+[1]All!BH869</f>
        <v>5</v>
      </c>
      <c r="AN38" s="58">
        <f>+[1]All!BI869</f>
        <v>0</v>
      </c>
      <c r="AO38" s="62">
        <f>+[1]All!BJ869</f>
        <v>80.72</v>
      </c>
      <c r="AP38" s="63">
        <f>+[1]All!BK869</f>
        <v>71.540000000000006</v>
      </c>
    </row>
    <row r="39" spans="1:42" ht="15.75" x14ac:dyDescent="0.5">
      <c r="A39" s="43">
        <f>+[1]All!A870</f>
        <v>12</v>
      </c>
      <c r="B39" s="69" t="str">
        <f>+[1]All!B870</f>
        <v>Sat</v>
      </c>
      <c r="C39" s="44">
        <f>+[1]All!C870</f>
        <v>43421</v>
      </c>
      <c r="D39" s="45">
        <f>+[1]All!D870</f>
        <v>0.8125</v>
      </c>
      <c r="E39" s="46" t="str">
        <f>+[1]All!E870</f>
        <v>Fox</v>
      </c>
      <c r="F39" s="1" t="str">
        <f>+[1]All!F870</f>
        <v>Kansas</v>
      </c>
      <c r="G39" s="47" t="str">
        <f>+[1]All!G870</f>
        <v>B12</v>
      </c>
      <c r="H39" s="1" t="str">
        <f>+[1]All!H870</f>
        <v>Oklahoma</v>
      </c>
      <c r="I39" s="47" t="str">
        <f>+[1]All!I870</f>
        <v>B12</v>
      </c>
      <c r="J39" s="48" t="str">
        <f>+[1]All!J870</f>
        <v>Oklahoma</v>
      </c>
      <c r="K39" s="46" t="str">
        <f>+[1]All!K870</f>
        <v>Kansas</v>
      </c>
      <c r="L39" s="49">
        <f>+[1]All!L870</f>
        <v>35.5</v>
      </c>
      <c r="M39" s="50">
        <f>+[1]All!M870</f>
        <v>69</v>
      </c>
      <c r="N39" s="48" t="str">
        <f>+[1]All!T870</f>
        <v>Oklahoma</v>
      </c>
      <c r="O39" s="48">
        <f>+[1]All!X870</f>
        <v>0</v>
      </c>
      <c r="P39" s="48">
        <f>+[1]All!Z870</f>
        <v>0</v>
      </c>
      <c r="Q39" s="2" t="str">
        <f>+[1]All!AL870</f>
        <v>Oklahoma</v>
      </c>
      <c r="R39" s="53">
        <f>+[1]All!AM870</f>
        <v>41</v>
      </c>
      <c r="S39" s="52" t="str">
        <f>+[1]All!AN870</f>
        <v>KANSAS</v>
      </c>
      <c r="T39" s="54">
        <f>+[1]All!AO870</f>
        <v>3</v>
      </c>
      <c r="U39" s="55"/>
      <c r="V39" s="66" t="str">
        <f>+[1]All!AQ870</f>
        <v>Kansas</v>
      </c>
      <c r="W39" s="56">
        <f>+[1]All!AR870</f>
        <v>3</v>
      </c>
      <c r="X39" s="57">
        <f>+[1]All!AS870</f>
        <v>3</v>
      </c>
      <c r="Y39" s="58">
        <f>+[1]All!AT870</f>
        <v>0</v>
      </c>
      <c r="Z39" s="56">
        <f>+[1]All!AU870</f>
        <v>5</v>
      </c>
      <c r="AA39" s="57">
        <f>+[1]All!AV870</f>
        <v>5</v>
      </c>
      <c r="AB39" s="58">
        <f>+[1]All!AW870</f>
        <v>0</v>
      </c>
      <c r="AC39" s="57"/>
      <c r="AD39" s="59">
        <f>+[1]All!AY870</f>
        <v>3</v>
      </c>
      <c r="AE39" s="60">
        <f>+[1]All!AZ870</f>
        <v>6</v>
      </c>
      <c r="AF39" s="61">
        <f>+[1]All!BA870</f>
        <v>2</v>
      </c>
      <c r="AG39" s="61"/>
      <c r="AH39" s="74" t="str">
        <f>+[1]All!BC870</f>
        <v>Oklahoma</v>
      </c>
      <c r="AI39" s="56">
        <f>+[1]All!BD870</f>
        <v>3</v>
      </c>
      <c r="AJ39" s="57">
        <f>+[1]All!BE870</f>
        <v>4</v>
      </c>
      <c r="AK39" s="58">
        <f>+[1]All!BF870</f>
        <v>0</v>
      </c>
      <c r="AL39" s="56">
        <f>+[1]All!BG870</f>
        <v>4</v>
      </c>
      <c r="AM39" s="57">
        <f>+[1]All!BH870</f>
        <v>7</v>
      </c>
      <c r="AN39" s="58">
        <f>+[1]All!BI870</f>
        <v>0</v>
      </c>
      <c r="AO39" s="62">
        <f>+[1]All!BJ870</f>
        <v>62.72</v>
      </c>
      <c r="AP39" s="63">
        <f>+[1]All!BK870</f>
        <v>92.89</v>
      </c>
    </row>
    <row r="40" spans="1:42" ht="15.75" x14ac:dyDescent="0.5">
      <c r="A40" s="43">
        <f>+[1]All!A871</f>
        <v>12</v>
      </c>
      <c r="B40" s="69" t="str">
        <f>+[1]All!B871</f>
        <v>Sat</v>
      </c>
      <c r="C40" s="44">
        <f>+[1]All!C871</f>
        <v>43421</v>
      </c>
      <c r="D40" s="45">
        <f>+[1]All!D871</f>
        <v>0.64583333333333337</v>
      </c>
      <c r="E40" s="46" t="str">
        <f>+[1]All!E871</f>
        <v>ABC</v>
      </c>
      <c r="F40" s="1" t="str">
        <f>+[1]All!F871</f>
        <v>West Virginia</v>
      </c>
      <c r="G40" s="47" t="str">
        <f>+[1]All!G871</f>
        <v>B12</v>
      </c>
      <c r="H40" s="1" t="str">
        <f>+[1]All!H871</f>
        <v>Oklahoma State</v>
      </c>
      <c r="I40" s="47" t="str">
        <f>+[1]All!I871</f>
        <v>B12</v>
      </c>
      <c r="J40" s="48" t="str">
        <f>+[1]All!J871</f>
        <v>West Virginia</v>
      </c>
      <c r="K40" s="46" t="str">
        <f>+[1]All!K871</f>
        <v>Oklahoma State</v>
      </c>
      <c r="L40" s="49">
        <f>+[1]All!L871</f>
        <v>4.5</v>
      </c>
      <c r="M40" s="50">
        <f>+[1]All!M871</f>
        <v>73</v>
      </c>
      <c r="N40" s="48" t="str">
        <f>+[1]All!T871</f>
        <v>West Virginia</v>
      </c>
      <c r="O40" s="48" t="str">
        <f>+[1]All!X871</f>
        <v>Q</v>
      </c>
      <c r="P40" s="48">
        <f>+[1]All!Z871</f>
        <v>0</v>
      </c>
      <c r="Q40" s="2" t="str">
        <f>+[1]All!AL871</f>
        <v>Oklahoma State</v>
      </c>
      <c r="R40" s="53">
        <f>+[1]All!AM871</f>
        <v>50</v>
      </c>
      <c r="S40" s="52" t="str">
        <f>+[1]All!AN871</f>
        <v>WEST VIRGINIA</v>
      </c>
      <c r="T40" s="54">
        <f>+[1]All!AO871</f>
        <v>39</v>
      </c>
      <c r="U40" s="55"/>
      <c r="V40" s="66" t="str">
        <f>+[1]All!AQ871</f>
        <v>West Virginia</v>
      </c>
      <c r="W40" s="56">
        <f>+[1]All!AR871</f>
        <v>2</v>
      </c>
      <c r="X40" s="57">
        <f>+[1]All!AS871</f>
        <v>2</v>
      </c>
      <c r="Y40" s="58">
        <f>+[1]All!AT871</f>
        <v>0</v>
      </c>
      <c r="Z40" s="56">
        <f>+[1]All!AU871</f>
        <v>6</v>
      </c>
      <c r="AA40" s="57">
        <f>+[1]All!AV871</f>
        <v>3</v>
      </c>
      <c r="AB40" s="58">
        <f>+[1]All!AW871</f>
        <v>0</v>
      </c>
      <c r="AC40" s="57"/>
      <c r="AD40" s="59">
        <f>+[1]All!AY871</f>
        <v>2</v>
      </c>
      <c r="AE40" s="60">
        <f>+[1]All!AZ871</f>
        <v>4</v>
      </c>
      <c r="AF40" s="61">
        <f>+[1]All!BA871</f>
        <v>0</v>
      </c>
      <c r="AG40" s="61"/>
      <c r="AH40" s="74" t="str">
        <f>+[1]All!BC871</f>
        <v>Oklahoma State</v>
      </c>
      <c r="AI40" s="56">
        <f>+[1]All!BD871</f>
        <v>3</v>
      </c>
      <c r="AJ40" s="57">
        <f>+[1]All!BE871</f>
        <v>2</v>
      </c>
      <c r="AK40" s="58">
        <f>+[1]All!BF871</f>
        <v>0</v>
      </c>
      <c r="AL40" s="56">
        <f>+[1]All!BG871</f>
        <v>5</v>
      </c>
      <c r="AM40" s="57">
        <f>+[1]All!BH871</f>
        <v>5</v>
      </c>
      <c r="AN40" s="58">
        <f>+[1]All!BI871</f>
        <v>0</v>
      </c>
      <c r="AO40" s="62">
        <f>+[1]All!BJ871</f>
        <v>85.1</v>
      </c>
      <c r="AP40" s="63">
        <f>+[1]All!BK871</f>
        <v>76.680000000000007</v>
      </c>
    </row>
    <row r="41" spans="1:42" ht="15.75" x14ac:dyDescent="0.5">
      <c r="A41" s="43">
        <f>+[1]All!A872</f>
        <v>12</v>
      </c>
      <c r="B41" s="69" t="str">
        <f>+[1]All!B872</f>
        <v>Sat</v>
      </c>
      <c r="C41" s="44">
        <f>+[1]All!C872</f>
        <v>43421</v>
      </c>
      <c r="D41" s="45">
        <f>+[1]All!D872</f>
        <v>0.83333333333333337</v>
      </c>
      <c r="E41" s="46" t="str">
        <f>+[1]All!E872</f>
        <v>LHN</v>
      </c>
      <c r="F41" s="1" t="str">
        <f>+[1]All!F872</f>
        <v>Iowa State</v>
      </c>
      <c r="G41" s="47" t="str">
        <f>+[1]All!G872</f>
        <v>B12</v>
      </c>
      <c r="H41" s="1" t="str">
        <f>+[1]All!H872</f>
        <v>Texas</v>
      </c>
      <c r="I41" s="47" t="str">
        <f>+[1]All!I872</f>
        <v>B12</v>
      </c>
      <c r="J41" s="48" t="str">
        <f>+[1]All!J872</f>
        <v>Texas</v>
      </c>
      <c r="K41" s="46" t="str">
        <f>+[1]All!K872</f>
        <v>Iowa State</v>
      </c>
      <c r="L41" s="49">
        <f>+[1]All!L872</f>
        <v>3</v>
      </c>
      <c r="M41" s="50">
        <f>+[1]All!M872</f>
        <v>46.5</v>
      </c>
      <c r="N41" s="48" t="str">
        <f>+[1]All!T872</f>
        <v>Iowa State</v>
      </c>
      <c r="O41" s="48">
        <f>+[1]All!X872</f>
        <v>0</v>
      </c>
      <c r="P41" s="48">
        <f>+[1]All!Z872</f>
        <v>0</v>
      </c>
      <c r="Q41" s="2" t="str">
        <f>+[1]All!AL872</f>
        <v>Texas</v>
      </c>
      <c r="R41" s="53">
        <f>+[1]All!AM872</f>
        <v>17</v>
      </c>
      <c r="S41" s="52" t="str">
        <f>+[1]All!AN872</f>
        <v>IOWA STATE</v>
      </c>
      <c r="T41" s="54">
        <f>+[1]All!AO872</f>
        <v>7</v>
      </c>
      <c r="U41" s="55"/>
      <c r="V41" s="66" t="str">
        <f>+[1]All!AQ872</f>
        <v>Iowa State</v>
      </c>
      <c r="W41" s="56">
        <f>+[1]All!AR872</f>
        <v>3</v>
      </c>
      <c r="X41" s="57">
        <f>+[1]All!AS872</f>
        <v>2</v>
      </c>
      <c r="Y41" s="58">
        <f>+[1]All!AT872</f>
        <v>0</v>
      </c>
      <c r="Z41" s="56">
        <f>+[1]All!AU872</f>
        <v>6</v>
      </c>
      <c r="AA41" s="57">
        <f>+[1]All!AV872</f>
        <v>4</v>
      </c>
      <c r="AB41" s="58">
        <f>+[1]All!AW872</f>
        <v>0</v>
      </c>
      <c r="AC41" s="57"/>
      <c r="AD41" s="59">
        <f>+[1]All!AY872</f>
        <v>5</v>
      </c>
      <c r="AE41" s="60">
        <f>+[1]All!AZ872</f>
        <v>5</v>
      </c>
      <c r="AF41" s="61">
        <f>+[1]All!BA872</f>
        <v>0</v>
      </c>
      <c r="AG41" s="61"/>
      <c r="AH41" s="74" t="str">
        <f>+[1]All!BC872</f>
        <v>Texas</v>
      </c>
      <c r="AI41" s="56">
        <f>+[1]All!BD872</f>
        <v>2</v>
      </c>
      <c r="AJ41" s="57">
        <f>+[1]All!BE872</f>
        <v>3</v>
      </c>
      <c r="AK41" s="58">
        <f>+[1]All!BF872</f>
        <v>0</v>
      </c>
      <c r="AL41" s="56">
        <f>+[1]All!BG872</f>
        <v>4</v>
      </c>
      <c r="AM41" s="57">
        <f>+[1]All!BH872</f>
        <v>7</v>
      </c>
      <c r="AN41" s="58">
        <f>+[1]All!BI872</f>
        <v>0</v>
      </c>
      <c r="AO41" s="62">
        <f>+[1]All!BJ872</f>
        <v>80.8</v>
      </c>
      <c r="AP41" s="63">
        <f>+[1]All!BK872</f>
        <v>81.73</v>
      </c>
    </row>
    <row r="43" spans="1:42" ht="15.75" x14ac:dyDescent="0.5">
      <c r="A43" s="43">
        <f>+[1]All!A873</f>
        <v>12</v>
      </c>
      <c r="B43" s="69" t="str">
        <f>+[1]All!B873</f>
        <v>Sat</v>
      </c>
      <c r="C43" s="44">
        <f>+[1]All!C873</f>
        <v>43421</v>
      </c>
      <c r="D43" s="45">
        <f>+[1]All!D873</f>
        <v>0.64583333333333337</v>
      </c>
      <c r="E43" s="46">
        <f>+[1]All!E873</f>
        <v>0</v>
      </c>
      <c r="F43" s="1" t="str">
        <f>+[1]All!F873</f>
        <v>UT San Antonio</v>
      </c>
      <c r="G43" s="47" t="str">
        <f>+[1]All!G873</f>
        <v>CUSA</v>
      </c>
      <c r="H43" s="1" t="str">
        <f>+[1]All!H873</f>
        <v>Marshall</v>
      </c>
      <c r="I43" s="47" t="str">
        <f>+[1]All!I873</f>
        <v>CUSA</v>
      </c>
      <c r="J43" s="48" t="str">
        <f>+[1]All!J873</f>
        <v>Marshall</v>
      </c>
      <c r="K43" s="46" t="str">
        <f>+[1]All!K873</f>
        <v>UT San Antonio</v>
      </c>
      <c r="L43" s="49">
        <f>+[1]All!L873</f>
        <v>27.5</v>
      </c>
      <c r="M43" s="50">
        <f>+[1]All!M873</f>
        <v>44.5</v>
      </c>
      <c r="N43" s="48" t="str">
        <f>+[1]All!T873</f>
        <v>UT San Antonio</v>
      </c>
      <c r="O43" s="48">
        <f>+[1]All!X873</f>
        <v>0</v>
      </c>
      <c r="P43" s="48">
        <f>+[1]All!Z873</f>
        <v>0</v>
      </c>
      <c r="Q43" s="2" t="str">
        <f>+[1]All!AL873</f>
        <v>UT SAN ANTONIO</v>
      </c>
      <c r="R43" s="53">
        <f>+[1]All!AM873</f>
        <v>9</v>
      </c>
      <c r="S43" s="52" t="str">
        <f>+[1]All!AN873</f>
        <v>Marshall</v>
      </c>
      <c r="T43" s="54">
        <f>+[1]All!AO873</f>
        <v>7</v>
      </c>
      <c r="U43" s="55"/>
      <c r="V43" s="66" t="str">
        <f>+[1]All!AQ873</f>
        <v>UT San Antonio</v>
      </c>
      <c r="W43" s="56">
        <f>+[1]All!AR873</f>
        <v>2</v>
      </c>
      <c r="X43" s="57">
        <f>+[1]All!AS873</f>
        <v>4</v>
      </c>
      <c r="Y43" s="58">
        <f>+[1]All!AT873</f>
        <v>0</v>
      </c>
      <c r="Z43" s="56">
        <f>+[1]All!AU873</f>
        <v>2</v>
      </c>
      <c r="AA43" s="57">
        <f>+[1]All!AV873</f>
        <v>9</v>
      </c>
      <c r="AB43" s="58">
        <f>+[1]All!AW873</f>
        <v>0</v>
      </c>
      <c r="AC43" s="57"/>
      <c r="AD43" s="59">
        <f>+[1]All!AY873</f>
        <v>0</v>
      </c>
      <c r="AE43" s="60">
        <f>+[1]All!AZ873</f>
        <v>2</v>
      </c>
      <c r="AF43" s="61">
        <f>+[1]All!BA873</f>
        <v>0</v>
      </c>
      <c r="AG43" s="61"/>
      <c r="AH43" s="74" t="str">
        <f>+[1]All!BC873</f>
        <v>Marshall</v>
      </c>
      <c r="AI43" s="56">
        <f>+[1]All!BD873</f>
        <v>2</v>
      </c>
      <c r="AJ43" s="57">
        <f>+[1]All!BE873</f>
        <v>2</v>
      </c>
      <c r="AK43" s="58">
        <f>+[1]All!BF873</f>
        <v>0</v>
      </c>
      <c r="AL43" s="56">
        <f>+[1]All!BG873</f>
        <v>4</v>
      </c>
      <c r="AM43" s="57">
        <f>+[1]All!BH873</f>
        <v>5</v>
      </c>
      <c r="AN43" s="58">
        <f>+[1]All!BI873</f>
        <v>0</v>
      </c>
      <c r="AO43" s="62">
        <f>+[1]All!BJ873</f>
        <v>47.08</v>
      </c>
      <c r="AP43" s="63">
        <f>+[1]All!BK873</f>
        <v>63.87</v>
      </c>
    </row>
    <row r="44" spans="1:42" ht="15.75" x14ac:dyDescent="0.5">
      <c r="A44" s="43">
        <f>+[1]All!A874</f>
        <v>12</v>
      </c>
      <c r="B44" s="69" t="str">
        <f>+[1]All!B874</f>
        <v>Sat</v>
      </c>
      <c r="C44" s="44">
        <f>+[1]All!C874</f>
        <v>43421</v>
      </c>
      <c r="D44" s="45">
        <f>+[1]All!D874</f>
        <v>0.58333333333333337</v>
      </c>
      <c r="E44" s="46">
        <f>+[1]All!E874</f>
        <v>0</v>
      </c>
      <c r="F44" s="1" t="str">
        <f>+[1]All!F874</f>
        <v>1AA VMI</v>
      </c>
      <c r="G44" s="47" t="str">
        <f>+[1]All!G874</f>
        <v>1AA</v>
      </c>
      <c r="H44" s="1" t="str">
        <f>+[1]All!H874</f>
        <v>Old Dominion</v>
      </c>
      <c r="I44" s="47" t="str">
        <f>+[1]All!I874</f>
        <v>CUSA</v>
      </c>
      <c r="J44" s="48">
        <f>+[1]All!J874</f>
        <v>0</v>
      </c>
      <c r="K44" s="46">
        <f>+[1]All!K874</f>
        <v>0</v>
      </c>
      <c r="L44" s="49">
        <f>+[1]All!L874</f>
        <v>0</v>
      </c>
      <c r="M44" s="50">
        <f>+[1]All!M874</f>
        <v>0</v>
      </c>
      <c r="N44" s="48">
        <f>+[1]All!T874</f>
        <v>0</v>
      </c>
      <c r="O44" s="48">
        <f>+[1]All!X874</f>
        <v>0</v>
      </c>
      <c r="P44" s="48">
        <f>+[1]All!Z874</f>
        <v>0</v>
      </c>
      <c r="Q44" s="2" t="str">
        <f>+[1]All!AL874</f>
        <v>DNP</v>
      </c>
      <c r="R44" s="53">
        <f>+[1]All!AM874</f>
        <v>0</v>
      </c>
      <c r="S44" s="52">
        <f>+[1]All!AN874</f>
        <v>0</v>
      </c>
      <c r="T44" s="54">
        <f>+[1]All!AO874</f>
        <v>0</v>
      </c>
      <c r="U44" s="55"/>
      <c r="V44" s="66" t="str">
        <f>+[1]All!AQ874</f>
        <v>1AA VMI</v>
      </c>
      <c r="W44" s="56">
        <f>+[1]All!AR874</f>
        <v>0</v>
      </c>
      <c r="X44" s="57">
        <f>+[1]All!AS874</f>
        <v>0</v>
      </c>
      <c r="Y44" s="58">
        <f>+[1]All!AT874</f>
        <v>0</v>
      </c>
      <c r="Z44" s="56">
        <f>+[1]All!AU874</f>
        <v>0</v>
      </c>
      <c r="AA44" s="57">
        <f>+[1]All!AV874</f>
        <v>0</v>
      </c>
      <c r="AB44" s="58">
        <f>+[1]All!AW874</f>
        <v>0</v>
      </c>
      <c r="AC44" s="57"/>
      <c r="AD44" s="59">
        <f>+[1]All!AY874</f>
        <v>0</v>
      </c>
      <c r="AE44" s="60">
        <f>+[1]All!AZ874</f>
        <v>0</v>
      </c>
      <c r="AF44" s="61">
        <f>+[1]All!BA874</f>
        <v>0</v>
      </c>
      <c r="AG44" s="61"/>
      <c r="AH44" s="74" t="str">
        <f>+[1]All!BC874</f>
        <v>Old Dominion</v>
      </c>
      <c r="AI44" s="56">
        <f>+[1]All!BD874</f>
        <v>2</v>
      </c>
      <c r="AJ44" s="57">
        <f>+[1]All!BE874</f>
        <v>3</v>
      </c>
      <c r="AK44" s="58">
        <f>+[1]All!BF874</f>
        <v>0</v>
      </c>
      <c r="AL44" s="56">
        <f>+[1]All!BG874</f>
        <v>4</v>
      </c>
      <c r="AM44" s="57">
        <f>+[1]All!BH874</f>
        <v>6</v>
      </c>
      <c r="AN44" s="58">
        <f>+[1]All!BI874</f>
        <v>0</v>
      </c>
      <c r="AO44" s="62">
        <f>+[1]All!BJ874</f>
        <v>28.52</v>
      </c>
      <c r="AP44" s="63">
        <f>+[1]All!BK874</f>
        <v>48.33</v>
      </c>
    </row>
    <row r="45" spans="1:42" ht="15.75" x14ac:dyDescent="0.5">
      <c r="A45" s="43">
        <f>+[1]All!A875</f>
        <v>12</v>
      </c>
      <c r="B45" s="69" t="str">
        <f>+[1]All!B875</f>
        <v>Sat</v>
      </c>
      <c r="C45" s="44">
        <f>+[1]All!C875</f>
        <v>43421</v>
      </c>
      <c r="D45" s="45">
        <f>+[1]All!D875</f>
        <v>0.64583333333333337</v>
      </c>
      <c r="E45" s="46">
        <f>+[1]All!E875</f>
        <v>0</v>
      </c>
      <c r="F45" s="1" t="str">
        <f>+[1]All!F875</f>
        <v>Louisiana Tech</v>
      </c>
      <c r="G45" s="47" t="str">
        <f>+[1]All!G875</f>
        <v>CUSA</v>
      </c>
      <c r="H45" s="1" t="str">
        <f>+[1]All!H875</f>
        <v>Southern Miss</v>
      </c>
      <c r="I45" s="47" t="str">
        <f>+[1]All!I875</f>
        <v>CUSA</v>
      </c>
      <c r="J45" s="48" t="str">
        <f>+[1]All!J875</f>
        <v>Louisiana Tech</v>
      </c>
      <c r="K45" s="46" t="str">
        <f>+[1]All!K875</f>
        <v>Southern Miss</v>
      </c>
      <c r="L45" s="49">
        <f>+[1]All!L875</f>
        <v>2</v>
      </c>
      <c r="M45" s="50">
        <f>+[1]All!M875</f>
        <v>47.5</v>
      </c>
      <c r="N45" s="48" t="str">
        <f>+[1]All!T875</f>
        <v>Southern Miss</v>
      </c>
      <c r="O45" s="48">
        <f>+[1]All!X875</f>
        <v>0</v>
      </c>
      <c r="P45" s="48">
        <f>+[1]All!Z875</f>
        <v>0</v>
      </c>
      <c r="Q45" s="2" t="str">
        <f>+[1]All!AL875</f>
        <v>Southern Miss</v>
      </c>
      <c r="R45" s="53">
        <f>+[1]All!AM875</f>
        <v>34</v>
      </c>
      <c r="S45" s="52" t="str">
        <f>+[1]All!AN875</f>
        <v>LOUISIANA TECH</v>
      </c>
      <c r="T45" s="54">
        <f>+[1]All!AO875</f>
        <v>27</v>
      </c>
      <c r="U45" s="55"/>
      <c r="V45" s="66" t="str">
        <f>+[1]All!AQ875</f>
        <v>Louisiana Tech</v>
      </c>
      <c r="W45" s="56">
        <f>+[1]All!AR875</f>
        <v>4</v>
      </c>
      <c r="X45" s="57">
        <f>+[1]All!AS875</f>
        <v>2</v>
      </c>
      <c r="Y45" s="58">
        <f>+[1]All!AT875</f>
        <v>0</v>
      </c>
      <c r="Z45" s="56">
        <f>+[1]All!AU875</f>
        <v>4</v>
      </c>
      <c r="AA45" s="57">
        <f>+[1]All!AV875</f>
        <v>5</v>
      </c>
      <c r="AB45" s="58">
        <f>+[1]All!AW875</f>
        <v>0</v>
      </c>
      <c r="AC45" s="57"/>
      <c r="AD45" s="59">
        <f>+[1]All!AY875</f>
        <v>4</v>
      </c>
      <c r="AE45" s="60">
        <f>+[1]All!AZ875</f>
        <v>3</v>
      </c>
      <c r="AF45" s="61">
        <f>+[1]All!BA875</f>
        <v>0</v>
      </c>
      <c r="AG45" s="61"/>
      <c r="AH45" s="74" t="str">
        <f>+[1]All!BC875</f>
        <v>Southern Miss</v>
      </c>
      <c r="AI45" s="56">
        <f>+[1]All!BD875</f>
        <v>2</v>
      </c>
      <c r="AJ45" s="57">
        <f>+[1]All!BE875</f>
        <v>2</v>
      </c>
      <c r="AK45" s="58">
        <f>+[1]All!BF875</f>
        <v>0</v>
      </c>
      <c r="AL45" s="56">
        <f>+[1]All!BG875</f>
        <v>4</v>
      </c>
      <c r="AM45" s="57">
        <f>+[1]All!BH875</f>
        <v>5</v>
      </c>
      <c r="AN45" s="58">
        <f>+[1]All!BI875</f>
        <v>0</v>
      </c>
      <c r="AO45" s="62">
        <f>+[1]All!BJ875</f>
        <v>63.63</v>
      </c>
      <c r="AP45" s="63">
        <f>+[1]All!BK875</f>
        <v>57.3</v>
      </c>
    </row>
    <row r="46" spans="1:42" ht="15.75" x14ac:dyDescent="0.5">
      <c r="A46" s="43">
        <f>+[1]All!A876</f>
        <v>12</v>
      </c>
      <c r="B46" s="69" t="str">
        <f>+[1]All!B876</f>
        <v>Sat</v>
      </c>
      <c r="C46" s="44">
        <f>+[1]All!C876</f>
        <v>43421</v>
      </c>
      <c r="D46" s="45">
        <f>+[1]All!D876</f>
        <v>0.58333333333333337</v>
      </c>
      <c r="E46" s="46" t="str">
        <f>+[1]All!E876</f>
        <v>espn3</v>
      </c>
      <c r="F46" s="1" t="str">
        <f>+[1]All!F876</f>
        <v>Florida Intl</v>
      </c>
      <c r="G46" s="47" t="str">
        <f>+[1]All!G876</f>
        <v>CUSA</v>
      </c>
      <c r="H46" s="1" t="str">
        <f>+[1]All!H876</f>
        <v>UNC Charlotte</v>
      </c>
      <c r="I46" s="47" t="str">
        <f>+[1]All!I876</f>
        <v>CUSA</v>
      </c>
      <c r="J46" s="48" t="str">
        <f>+[1]All!J876</f>
        <v>Florida Intl</v>
      </c>
      <c r="K46" s="46" t="str">
        <f>+[1]All!K876</f>
        <v>UNC Charlotte</v>
      </c>
      <c r="L46" s="49">
        <f>+[1]All!L876</f>
        <v>5.5</v>
      </c>
      <c r="M46" s="50">
        <f>+[1]All!M876</f>
        <v>47.5</v>
      </c>
      <c r="N46" s="48" t="str">
        <f>+[1]All!T876</f>
        <v>Florida Intl</v>
      </c>
      <c r="O46" s="48">
        <f>+[1]All!X876</f>
        <v>0</v>
      </c>
      <c r="P46" s="48">
        <f>+[1]All!Z876</f>
        <v>0</v>
      </c>
      <c r="Q46" s="2" t="str">
        <f>+[1]All!AL876</f>
        <v>FLORIDA INTL</v>
      </c>
      <c r="R46" s="53">
        <f>+[1]All!AM876</f>
        <v>30</v>
      </c>
      <c r="S46" s="52" t="str">
        <f>+[1]All!AN876</f>
        <v>UNC Charlotte</v>
      </c>
      <c r="T46" s="54">
        <f>+[1]All!AO876</f>
        <v>29</v>
      </c>
      <c r="U46" s="55"/>
      <c r="V46" s="66" t="str">
        <f>+[1]All!AQ876</f>
        <v>Florida Intl</v>
      </c>
      <c r="W46" s="56">
        <f>+[1]All!AR876</f>
        <v>4</v>
      </c>
      <c r="X46" s="57">
        <f>+[1]All!AS876</f>
        <v>1</v>
      </c>
      <c r="Y46" s="58">
        <f>+[1]All!AT876</f>
        <v>0</v>
      </c>
      <c r="Z46" s="56">
        <f>+[1]All!AU876</f>
        <v>6</v>
      </c>
      <c r="AA46" s="57">
        <f>+[1]All!AV876</f>
        <v>3</v>
      </c>
      <c r="AB46" s="58">
        <f>+[1]All!AW876</f>
        <v>1</v>
      </c>
      <c r="AC46" s="57"/>
      <c r="AD46" s="59">
        <f>+[1]All!AY876</f>
        <v>0</v>
      </c>
      <c r="AE46" s="60">
        <f>+[1]All!AZ876</f>
        <v>3</v>
      </c>
      <c r="AF46" s="61">
        <f>+[1]All!BA876</f>
        <v>0</v>
      </c>
      <c r="AG46" s="61"/>
      <c r="AH46" s="74" t="str">
        <f>+[1]All!BC876</f>
        <v>UNC Charlotte</v>
      </c>
      <c r="AI46" s="56">
        <f>+[1]All!BD876</f>
        <v>3</v>
      </c>
      <c r="AJ46" s="57">
        <f>+[1]All!BE876</f>
        <v>1</v>
      </c>
      <c r="AK46" s="58">
        <f>+[1]All!BF876</f>
        <v>0</v>
      </c>
      <c r="AL46" s="56">
        <f>+[1]All!BG876</f>
        <v>5</v>
      </c>
      <c r="AM46" s="57">
        <f>+[1]All!BH876</f>
        <v>5</v>
      </c>
      <c r="AN46" s="58">
        <f>+[1]All!BI876</f>
        <v>0</v>
      </c>
      <c r="AO46" s="62">
        <f>+[1]All!BJ876</f>
        <v>58.24</v>
      </c>
      <c r="AP46" s="63">
        <f>+[1]All!BK876</f>
        <v>50.43</v>
      </c>
    </row>
    <row r="47" spans="1:42" ht="15.75" x14ac:dyDescent="0.5">
      <c r="A47" s="43">
        <f>+[1]All!A877</f>
        <v>12</v>
      </c>
      <c r="B47" s="69" t="str">
        <f>+[1]All!B877</f>
        <v>Sat</v>
      </c>
      <c r="C47" s="44">
        <f>+[1]All!C877</f>
        <v>43421</v>
      </c>
      <c r="D47" s="45">
        <f>+[1]All!D877</f>
        <v>0.8125</v>
      </c>
      <c r="E47" s="46">
        <f>+[1]All!E877</f>
        <v>0</v>
      </c>
      <c r="F47" s="1" t="str">
        <f>+[1]All!F877</f>
        <v>UTEP</v>
      </c>
      <c r="G47" s="47" t="str">
        <f>+[1]All!G877</f>
        <v>CUSA</v>
      </c>
      <c r="H47" s="1" t="str">
        <f>+[1]All!H877</f>
        <v>Western Kentucky</v>
      </c>
      <c r="I47" s="47" t="str">
        <f>+[1]All!I877</f>
        <v>CUSA</v>
      </c>
      <c r="J47" s="48" t="str">
        <f>+[1]All!J877</f>
        <v>Western Kentucky</v>
      </c>
      <c r="K47" s="46" t="str">
        <f>+[1]All!K877</f>
        <v>UTEP</v>
      </c>
      <c r="L47" s="49">
        <f>+[1]All!L877</f>
        <v>7</v>
      </c>
      <c r="M47" s="50">
        <f>+[1]All!M877</f>
        <v>47</v>
      </c>
      <c r="N47" s="48" t="str">
        <f>+[1]All!T877</f>
        <v>Western Kentucky</v>
      </c>
      <c r="O47" s="48">
        <f>+[1]All!X877</f>
        <v>0</v>
      </c>
      <c r="P47" s="48">
        <f>+[1]All!Z877</f>
        <v>0</v>
      </c>
      <c r="Q47" s="2" t="str">
        <f>+[1]All!AL877</f>
        <v>Western Kentucky</v>
      </c>
      <c r="R47" s="53">
        <f>+[1]All!AM877</f>
        <v>15</v>
      </c>
      <c r="S47" s="52" t="str">
        <f>+[1]All!AN877</f>
        <v>UTEP</v>
      </c>
      <c r="T47" s="54">
        <f>+[1]All!AO877</f>
        <v>14</v>
      </c>
      <c r="U47" s="55"/>
      <c r="V47" s="66" t="str">
        <f>+[1]All!AQ877</f>
        <v>UTEP</v>
      </c>
      <c r="W47" s="56">
        <f>+[1]All!AR877</f>
        <v>4</v>
      </c>
      <c r="X47" s="57">
        <f>+[1]All!AS877</f>
        <v>2</v>
      </c>
      <c r="Y47" s="58">
        <f>+[1]All!AT877</f>
        <v>0</v>
      </c>
      <c r="Z47" s="56">
        <f>+[1]All!AU877</f>
        <v>5</v>
      </c>
      <c r="AA47" s="57">
        <f>+[1]All!AV877</f>
        <v>5</v>
      </c>
      <c r="AB47" s="58">
        <f>+[1]All!AW877</f>
        <v>0</v>
      </c>
      <c r="AC47" s="57"/>
      <c r="AD47" s="59">
        <f>+[1]All!AY877</f>
        <v>1</v>
      </c>
      <c r="AE47" s="60">
        <f>+[1]All!AZ877</f>
        <v>1</v>
      </c>
      <c r="AF47" s="61">
        <f>+[1]All!BA877</f>
        <v>0</v>
      </c>
      <c r="AG47" s="61"/>
      <c r="AH47" s="74" t="str">
        <f>+[1]All!BC877</f>
        <v>Western Kentucky</v>
      </c>
      <c r="AI47" s="56">
        <f>+[1]All!BD877</f>
        <v>1</v>
      </c>
      <c r="AJ47" s="57">
        <f>+[1]All!BE877</f>
        <v>2</v>
      </c>
      <c r="AK47" s="58">
        <f>+[1]All!BF877</f>
        <v>0</v>
      </c>
      <c r="AL47" s="56">
        <f>+[1]All!BG877</f>
        <v>5</v>
      </c>
      <c r="AM47" s="57">
        <f>+[1]All!BH877</f>
        <v>5</v>
      </c>
      <c r="AN47" s="58">
        <f>+[1]All!BI877</f>
        <v>0</v>
      </c>
      <c r="AO47" s="62">
        <f>+[1]All!BJ877</f>
        <v>43.07</v>
      </c>
      <c r="AP47" s="63">
        <f>+[1]All!BK877</f>
        <v>48.73</v>
      </c>
    </row>
    <row r="49" spans="1:42" ht="15.75" x14ac:dyDescent="0.5">
      <c r="A49" s="43">
        <f>+[1]All!A878</f>
        <v>12</v>
      </c>
      <c r="B49" s="69" t="str">
        <f>+[1]All!B878</f>
        <v>Sat</v>
      </c>
      <c r="C49" s="44">
        <f>+[1]All!C878</f>
        <v>43421</v>
      </c>
      <c r="D49" s="45">
        <f>+[1]All!D878</f>
        <v>0.5</v>
      </c>
      <c r="E49" s="46" t="str">
        <f>+[1]All!E878</f>
        <v>CBSSN</v>
      </c>
      <c r="F49" s="1" t="str">
        <f>+[1]All!F878</f>
        <v>1AA Colgate</v>
      </c>
      <c r="G49" s="47" t="str">
        <f>+[1]All!G878</f>
        <v>1AA</v>
      </c>
      <c r="H49" s="1" t="str">
        <f>+[1]All!H878</f>
        <v>Army</v>
      </c>
      <c r="I49" s="47" t="str">
        <f>+[1]All!I878</f>
        <v>Ind</v>
      </c>
      <c r="J49" s="48">
        <f>+[1]All!J878</f>
        <v>0</v>
      </c>
      <c r="K49" s="46">
        <f>+[1]All!K878</f>
        <v>0</v>
      </c>
      <c r="L49" s="49">
        <f>+[1]All!L878</f>
        <v>0</v>
      </c>
      <c r="M49" s="50">
        <f>+[1]All!M878</f>
        <v>0</v>
      </c>
      <c r="N49" s="48">
        <f>+[1]All!T878</f>
        <v>0</v>
      </c>
      <c r="O49" s="48">
        <f>+[1]All!X878</f>
        <v>0</v>
      </c>
      <c r="P49" s="48">
        <f>+[1]All!Z878</f>
        <v>0</v>
      </c>
      <c r="Q49" s="2" t="str">
        <f>+[1]All!AL878</f>
        <v>DNP</v>
      </c>
      <c r="R49" s="53">
        <f>+[1]All!AM878</f>
        <v>0</v>
      </c>
      <c r="S49" s="52">
        <f>+[1]All!AN878</f>
        <v>0</v>
      </c>
      <c r="T49" s="54">
        <f>+[1]All!AO878</f>
        <v>0</v>
      </c>
      <c r="U49" s="55"/>
      <c r="V49" s="66" t="str">
        <f>+[1]All!AQ878</f>
        <v>1AA Colgate</v>
      </c>
      <c r="W49" s="56">
        <f>+[1]All!AR878</f>
        <v>0</v>
      </c>
      <c r="X49" s="57">
        <f>+[1]All!AS878</f>
        <v>0</v>
      </c>
      <c r="Y49" s="58">
        <f>+[1]All!AT878</f>
        <v>0</v>
      </c>
      <c r="Z49" s="56">
        <f>+[1]All!AU878</f>
        <v>0</v>
      </c>
      <c r="AA49" s="57">
        <f>+[1]All!AV878</f>
        <v>0</v>
      </c>
      <c r="AB49" s="58">
        <f>+[1]All!AW878</f>
        <v>0</v>
      </c>
      <c r="AC49" s="57"/>
      <c r="AD49" s="59">
        <f>+[1]All!AY878</f>
        <v>0</v>
      </c>
      <c r="AE49" s="60">
        <f>+[1]All!AZ878</f>
        <v>0</v>
      </c>
      <c r="AF49" s="61">
        <f>+[1]All!BA878</f>
        <v>0</v>
      </c>
      <c r="AG49" s="61"/>
      <c r="AH49" s="74" t="str">
        <f>+[1]All!BC878</f>
        <v>Army</v>
      </c>
      <c r="AI49" s="56">
        <f>+[1]All!BD878</f>
        <v>2</v>
      </c>
      <c r="AJ49" s="57">
        <f>+[1]All!BE878</f>
        <v>2</v>
      </c>
      <c r="AK49" s="58">
        <f>+[1]All!BF878</f>
        <v>0</v>
      </c>
      <c r="AL49" s="56">
        <f>+[1]All!BG878</f>
        <v>6</v>
      </c>
      <c r="AM49" s="57">
        <f>+[1]All!BH878</f>
        <v>4</v>
      </c>
      <c r="AN49" s="58">
        <f>+[1]All!BI878</f>
        <v>0</v>
      </c>
      <c r="AO49" s="62">
        <f>+[1]All!BJ878</f>
        <v>59.53</v>
      </c>
      <c r="AP49" s="63">
        <f>+[1]All!BK878</f>
        <v>76.260000000000005</v>
      </c>
    </row>
    <row r="50" spans="1:42" ht="15.75" x14ac:dyDescent="0.5">
      <c r="A50" s="43">
        <f>+[1]All!A879</f>
        <v>12</v>
      </c>
      <c r="B50" s="69" t="str">
        <f>+[1]All!B879</f>
        <v>Sat</v>
      </c>
      <c r="C50" s="44">
        <f>+[1]All!C879</f>
        <v>43421</v>
      </c>
      <c r="D50" s="45">
        <f>+[1]All!D879</f>
        <v>0.92708333333333337</v>
      </c>
      <c r="E50" s="46" t="str">
        <f>+[1]All!E879</f>
        <v>ESPN2</v>
      </c>
      <c r="F50" s="1" t="str">
        <f>+[1]All!F879</f>
        <v>New Mexico State</v>
      </c>
      <c r="G50" s="47" t="str">
        <f>+[1]All!G879</f>
        <v>Ind</v>
      </c>
      <c r="H50" s="1" t="str">
        <f>+[1]All!H879</f>
        <v>BYU</v>
      </c>
      <c r="I50" s="47" t="str">
        <f>+[1]All!I879</f>
        <v>Ind</v>
      </c>
      <c r="J50" s="48" t="str">
        <f>+[1]All!J879</f>
        <v>BYU</v>
      </c>
      <c r="K50" s="46" t="str">
        <f>+[1]All!K879</f>
        <v>New Mexico State</v>
      </c>
      <c r="L50" s="49">
        <f>+[1]All!L879</f>
        <v>24</v>
      </c>
      <c r="M50" s="50">
        <f>+[1]All!M879</f>
        <v>56</v>
      </c>
      <c r="N50" s="48" t="str">
        <f>+[1]All!T879</f>
        <v>New Mexico State</v>
      </c>
      <c r="O50" s="48">
        <f>+[1]All!X879</f>
        <v>0</v>
      </c>
      <c r="P50" s="48">
        <f>+[1]All!Z879</f>
        <v>0</v>
      </c>
      <c r="Q50" s="2" t="str">
        <f>+[1]All!AL879</f>
        <v>DNP</v>
      </c>
      <c r="R50" s="53">
        <f>+[1]All!AM879</f>
        <v>0</v>
      </c>
      <c r="S50" s="52">
        <f>+[1]All!AN879</f>
        <v>0</v>
      </c>
      <c r="T50" s="54">
        <f>+[1]All!AO879</f>
        <v>0</v>
      </c>
      <c r="U50" s="55"/>
      <c r="V50" s="66" t="str">
        <f>+[1]All!AQ879</f>
        <v>New Mexico State</v>
      </c>
      <c r="W50" s="56">
        <f>+[1]All!AR879</f>
        <v>1</v>
      </c>
      <c r="X50" s="57">
        <f>+[1]All!AS879</f>
        <v>5</v>
      </c>
      <c r="Y50" s="58">
        <f>+[1]All!AT879</f>
        <v>0</v>
      </c>
      <c r="Z50" s="56">
        <f>+[1]All!AU879</f>
        <v>2</v>
      </c>
      <c r="AA50" s="57">
        <f>+[1]All!AV879</f>
        <v>8</v>
      </c>
      <c r="AB50" s="58">
        <f>+[1]All!AW879</f>
        <v>0</v>
      </c>
      <c r="AC50" s="57"/>
      <c r="AD50" s="59">
        <f>+[1]All!AY879</f>
        <v>0</v>
      </c>
      <c r="AE50" s="60">
        <f>+[1]All!AZ879</f>
        <v>2</v>
      </c>
      <c r="AF50" s="61">
        <f>+[1]All!BA879</f>
        <v>0</v>
      </c>
      <c r="AG50" s="61"/>
      <c r="AH50" s="74" t="str">
        <f>+[1]All!BC879</f>
        <v>BYU</v>
      </c>
      <c r="AI50" s="56">
        <f>+[1]All!BD879</f>
        <v>1</v>
      </c>
      <c r="AJ50" s="57">
        <f>+[1]All!BE879</f>
        <v>3</v>
      </c>
      <c r="AK50" s="58">
        <f>+[1]All!BF879</f>
        <v>0</v>
      </c>
      <c r="AL50" s="56">
        <f>+[1]All!BG879</f>
        <v>5</v>
      </c>
      <c r="AM50" s="57">
        <f>+[1]All!BH879</f>
        <v>5</v>
      </c>
      <c r="AN50" s="58">
        <f>+[1]All!BI879</f>
        <v>0</v>
      </c>
      <c r="AO50" s="62">
        <f>+[1]All!BJ879</f>
        <v>46.55</v>
      </c>
      <c r="AP50" s="63">
        <f>+[1]All!BK879</f>
        <v>68.459999999999994</v>
      </c>
    </row>
    <row r="51" spans="1:42" ht="15.75" x14ac:dyDescent="0.5">
      <c r="A51" s="43">
        <f>+[1]All!A880</f>
        <v>12</v>
      </c>
      <c r="B51" s="69" t="str">
        <f>+[1]All!B880</f>
        <v>Sat</v>
      </c>
      <c r="C51" s="44">
        <f>+[1]All!C880</f>
        <v>43421</v>
      </c>
      <c r="D51" s="45">
        <f>+[1]All!D880</f>
        <v>0.60416666666666663</v>
      </c>
      <c r="E51" s="46" t="str">
        <f>+[1]All!E880</f>
        <v>NBC</v>
      </c>
      <c r="F51" s="1" t="str">
        <f>+[1]All!F880</f>
        <v>Syracuse</v>
      </c>
      <c r="G51" s="47" t="str">
        <f>+[1]All!G880</f>
        <v>ACC</v>
      </c>
      <c r="H51" s="1" t="str">
        <f>+[1]All!H880</f>
        <v>Notre Dame</v>
      </c>
      <c r="I51" s="47" t="str">
        <f>+[1]All!I880</f>
        <v>Ind</v>
      </c>
      <c r="J51" s="48" t="str">
        <f>+[1]All!J880</f>
        <v>Notre Dame</v>
      </c>
      <c r="K51" s="46" t="str">
        <f>+[1]All!K880</f>
        <v>Syracuse</v>
      </c>
      <c r="L51" s="49">
        <f>+[1]All!L880</f>
        <v>10.5</v>
      </c>
      <c r="M51" s="50">
        <f>+[1]All!M880</f>
        <v>65</v>
      </c>
      <c r="N51" s="48" t="str">
        <f>+[1]All!T880</f>
        <v>Syracuse</v>
      </c>
      <c r="O51" s="48" t="str">
        <f>+[1]All!X880</f>
        <v>Q</v>
      </c>
      <c r="P51" s="48">
        <f>+[1]All!Z880</f>
        <v>0</v>
      </c>
      <c r="Q51" s="2" t="str">
        <f>+[1]All!AL880</f>
        <v>DNP</v>
      </c>
      <c r="R51" s="53">
        <f>+[1]All!AM880</f>
        <v>0</v>
      </c>
      <c r="S51" s="52">
        <f>+[1]All!AN880</f>
        <v>0</v>
      </c>
      <c r="T51" s="54">
        <f>+[1]All!AO880</f>
        <v>0</v>
      </c>
      <c r="U51" s="55"/>
      <c r="V51" s="66" t="str">
        <f>+[1]All!AQ880</f>
        <v>Syracuse</v>
      </c>
      <c r="W51" s="56">
        <f>+[1]All!AR880</f>
        <v>3</v>
      </c>
      <c r="X51" s="57">
        <f>+[1]All!AS880</f>
        <v>2</v>
      </c>
      <c r="Y51" s="58">
        <f>+[1]All!AT880</f>
        <v>0</v>
      </c>
      <c r="Z51" s="56">
        <f>+[1]All!AU880</f>
        <v>7</v>
      </c>
      <c r="AA51" s="57">
        <f>+[1]All!AV880</f>
        <v>3</v>
      </c>
      <c r="AB51" s="58">
        <f>+[1]All!AW880</f>
        <v>0</v>
      </c>
      <c r="AC51" s="57"/>
      <c r="AD51" s="59">
        <f>+[1]All!AY880</f>
        <v>2</v>
      </c>
      <c r="AE51" s="60">
        <f>+[1]All!AZ880</f>
        <v>2</v>
      </c>
      <c r="AF51" s="61">
        <f>+[1]All!BA880</f>
        <v>0</v>
      </c>
      <c r="AG51" s="61"/>
      <c r="AH51" s="74" t="str">
        <f>+[1]All!BC880</f>
        <v>Notre Dame</v>
      </c>
      <c r="AI51" s="56">
        <f>+[1]All!BD880</f>
        <v>3</v>
      </c>
      <c r="AJ51" s="57">
        <f>+[1]All!BE880</f>
        <v>3</v>
      </c>
      <c r="AK51" s="58">
        <f>+[1]All!BF880</f>
        <v>0</v>
      </c>
      <c r="AL51" s="56">
        <f>+[1]All!BG880</f>
        <v>6</v>
      </c>
      <c r="AM51" s="57">
        <f>+[1]All!BH880</f>
        <v>5</v>
      </c>
      <c r="AN51" s="58">
        <f>+[1]All!BI880</f>
        <v>0</v>
      </c>
      <c r="AO51" s="62">
        <f>+[1]All!BJ880</f>
        <v>76.680000000000007</v>
      </c>
      <c r="AP51" s="63">
        <f>+[1]All!BK880</f>
        <v>85.38</v>
      </c>
    </row>
    <row r="53" spans="1:42" ht="15.75" x14ac:dyDescent="0.5">
      <c r="A53" s="43">
        <f>+[1]All!A881</f>
        <v>12</v>
      </c>
      <c r="B53" s="69" t="str">
        <f>+[1]All!B881</f>
        <v>Sat</v>
      </c>
      <c r="C53" s="44">
        <f>+[1]All!C881</f>
        <v>43421</v>
      </c>
      <c r="D53" s="45">
        <f>+[1]All!D881</f>
        <v>0.64583333333333337</v>
      </c>
      <c r="E53" s="46" t="str">
        <f>+[1]All!E881</f>
        <v>espn3</v>
      </c>
      <c r="F53" s="1" t="str">
        <f>+[1]All!F881</f>
        <v>Bowling Green</v>
      </c>
      <c r="G53" s="47" t="str">
        <f>+[1]All!G881</f>
        <v>MAC</v>
      </c>
      <c r="H53" s="1" t="str">
        <f>+[1]All!H881</f>
        <v>Akron</v>
      </c>
      <c r="I53" s="47" t="str">
        <f>+[1]All!I881</f>
        <v>MAC</v>
      </c>
      <c r="J53" s="48" t="str">
        <f>+[1]All!J881</f>
        <v>Akron</v>
      </c>
      <c r="K53" s="46" t="str">
        <f>+[1]All!K881</f>
        <v>Bowling Green</v>
      </c>
      <c r="L53" s="49">
        <f>+[1]All!L881</f>
        <v>6.5</v>
      </c>
      <c r="M53" s="50">
        <f>+[1]All!M881</f>
        <v>50</v>
      </c>
      <c r="N53" s="48" t="str">
        <f>+[1]All!T881</f>
        <v>Akron</v>
      </c>
      <c r="O53" s="48">
        <f>+[1]All!X881</f>
        <v>0</v>
      </c>
      <c r="P53" s="48">
        <f>+[1]All!Z881</f>
        <v>0</v>
      </c>
      <c r="Q53" s="2" t="str">
        <f>+[1]All!AL881</f>
        <v>Akron</v>
      </c>
      <c r="R53" s="53">
        <f>+[1]All!AM881</f>
        <v>34</v>
      </c>
      <c r="S53" s="52" t="str">
        <f>+[1]All!AN881</f>
        <v>BOWLING GREEN</v>
      </c>
      <c r="T53" s="54">
        <f>+[1]All!AO881</f>
        <v>32</v>
      </c>
      <c r="U53" s="55"/>
      <c r="V53" s="66" t="str">
        <f>+[1]All!AQ881</f>
        <v>Bowling Green</v>
      </c>
      <c r="W53" s="56">
        <f>+[1]All!AR881</f>
        <v>2</v>
      </c>
      <c r="X53" s="57">
        <f>+[1]All!AS881</f>
        <v>4</v>
      </c>
      <c r="Y53" s="58">
        <f>+[1]All!AT881</f>
        <v>0</v>
      </c>
      <c r="Z53" s="56">
        <f>+[1]All!AU881</f>
        <v>3</v>
      </c>
      <c r="AA53" s="57">
        <f>+[1]All!AV881</f>
        <v>7</v>
      </c>
      <c r="AB53" s="58">
        <f>+[1]All!AW881</f>
        <v>0</v>
      </c>
      <c r="AC53" s="57"/>
      <c r="AD53" s="59">
        <f>+[1]All!AY881</f>
        <v>9</v>
      </c>
      <c r="AE53" s="60">
        <f>+[1]All!AZ881</f>
        <v>2</v>
      </c>
      <c r="AF53" s="61">
        <f>+[1]All!BA881</f>
        <v>0</v>
      </c>
      <c r="AG53" s="61"/>
      <c r="AH53" s="74" t="str">
        <f>+[1]All!BC881</f>
        <v>Akron</v>
      </c>
      <c r="AI53" s="56">
        <f>+[1]All!BD881</f>
        <v>1</v>
      </c>
      <c r="AJ53" s="57">
        <f>+[1]All!BE881</f>
        <v>2</v>
      </c>
      <c r="AK53" s="58">
        <f>+[1]All!BF881</f>
        <v>0</v>
      </c>
      <c r="AL53" s="56">
        <f>+[1]All!BG881</f>
        <v>3</v>
      </c>
      <c r="AM53" s="57">
        <f>+[1]All!BH881</f>
        <v>5</v>
      </c>
      <c r="AN53" s="58">
        <f>+[1]All!BI881</f>
        <v>0</v>
      </c>
      <c r="AO53" s="62">
        <f>+[1]All!BJ881</f>
        <v>46.73</v>
      </c>
      <c r="AP53" s="63">
        <f>+[1]All!BK881</f>
        <v>57.72</v>
      </c>
    </row>
    <row r="55" spans="1:42" ht="15.75" x14ac:dyDescent="0.5">
      <c r="A55" s="43">
        <f>+[1]All!A882</f>
        <v>12</v>
      </c>
      <c r="B55" s="69" t="str">
        <f>+[1]All!B882</f>
        <v>Sat</v>
      </c>
      <c r="C55" s="44">
        <f>+[1]All!C882</f>
        <v>43421</v>
      </c>
      <c r="D55" s="45">
        <f>+[1]All!D882</f>
        <v>0.58333333333333337</v>
      </c>
      <c r="E55" s="46">
        <f>+[1]All!E882</f>
        <v>0</v>
      </c>
      <c r="F55" s="1" t="str">
        <f>+[1]All!F882</f>
        <v>Utah State</v>
      </c>
      <c r="G55" s="47" t="str">
        <f>+[1]All!G882</f>
        <v>MWC</v>
      </c>
      <c r="H55" s="1" t="str">
        <f>+[1]All!H882</f>
        <v>Colorado State</v>
      </c>
      <c r="I55" s="47" t="str">
        <f>+[1]All!I882</f>
        <v>MWC</v>
      </c>
      <c r="J55" s="48" t="str">
        <f>+[1]All!J882</f>
        <v>Utah State</v>
      </c>
      <c r="K55" s="46" t="str">
        <f>+[1]All!K882</f>
        <v>Colorado State</v>
      </c>
      <c r="L55" s="49">
        <f>+[1]All!L882</f>
        <v>28</v>
      </c>
      <c r="M55" s="50">
        <f>+[1]All!M882</f>
        <v>68.5</v>
      </c>
      <c r="N55" s="48" t="str">
        <f>+[1]All!T882</f>
        <v>Utah State</v>
      </c>
      <c r="O55" s="48">
        <f>+[1]All!X882</f>
        <v>0</v>
      </c>
      <c r="P55" s="48">
        <f>+[1]All!Z882</f>
        <v>0</v>
      </c>
      <c r="Q55" s="2" t="str">
        <f>+[1]All!AL882</f>
        <v>Colorado State</v>
      </c>
      <c r="R55" s="53">
        <f>+[1]All!AM882</f>
        <v>27</v>
      </c>
      <c r="S55" s="52" t="str">
        <f>+[1]All!AN882</f>
        <v>UTAH STATE</v>
      </c>
      <c r="T55" s="54">
        <f>+[1]All!AO882</f>
        <v>14</v>
      </c>
      <c r="U55" s="55"/>
      <c r="V55" s="66" t="str">
        <f>+[1]All!AQ882</f>
        <v>Utah State</v>
      </c>
      <c r="W55" s="56">
        <f>+[1]All!AR882</f>
        <v>3</v>
      </c>
      <c r="X55" s="57">
        <f>+[1]All!AS882</f>
        <v>1</v>
      </c>
      <c r="Y55" s="58">
        <f>+[1]All!AT882</f>
        <v>0</v>
      </c>
      <c r="Z55" s="56">
        <f>+[1]All!AU882</f>
        <v>7</v>
      </c>
      <c r="AA55" s="57">
        <f>+[1]All!AV882</f>
        <v>2</v>
      </c>
      <c r="AB55" s="58">
        <f>+[1]All!AW882</f>
        <v>0</v>
      </c>
      <c r="AC55" s="57"/>
      <c r="AD55" s="59">
        <f>+[1]All!AY882</f>
        <v>3</v>
      </c>
      <c r="AE55" s="60">
        <f>+[1]All!AZ882</f>
        <v>4</v>
      </c>
      <c r="AF55" s="61">
        <f>+[1]All!BA882</f>
        <v>0</v>
      </c>
      <c r="AG55" s="61"/>
      <c r="AH55" s="74" t="str">
        <f>+[1]All!BC882</f>
        <v>Colorado State</v>
      </c>
      <c r="AI55" s="56">
        <f>+[1]All!BD882</f>
        <v>2</v>
      </c>
      <c r="AJ55" s="57">
        <f>+[1]All!BE882</f>
        <v>2</v>
      </c>
      <c r="AK55" s="58">
        <f>+[1]All!BF882</f>
        <v>0</v>
      </c>
      <c r="AL55" s="56">
        <f>+[1]All!BG882</f>
        <v>4</v>
      </c>
      <c r="AM55" s="57">
        <f>+[1]All!BH882</f>
        <v>4</v>
      </c>
      <c r="AN55" s="58">
        <f>+[1]All!BI882</f>
        <v>0</v>
      </c>
      <c r="AO55" s="62">
        <f>+[1]All!BJ882</f>
        <v>79.8</v>
      </c>
      <c r="AP55" s="63">
        <f>+[1]All!BK882</f>
        <v>55.41</v>
      </c>
    </row>
    <row r="56" spans="1:42" ht="15.75" x14ac:dyDescent="0.5">
      <c r="A56" s="43">
        <f>+[1]All!A883</f>
        <v>12</v>
      </c>
      <c r="B56" s="69" t="str">
        <f>+[1]All!B883</f>
        <v>Sat</v>
      </c>
      <c r="C56" s="44">
        <f>+[1]All!C883</f>
        <v>43421</v>
      </c>
      <c r="D56" s="45">
        <f>+[1]All!D883</f>
        <v>0.9375</v>
      </c>
      <c r="E56" s="46" t="str">
        <f>+[1]All!E883</f>
        <v>CBSSN</v>
      </c>
      <c r="F56" s="1" t="str">
        <f>+[1]All!F883</f>
        <v>San Diego State</v>
      </c>
      <c r="G56" s="47" t="str">
        <f>+[1]All!G883</f>
        <v>MWC</v>
      </c>
      <c r="H56" s="1" t="str">
        <f>+[1]All!H883</f>
        <v>Fresno State</v>
      </c>
      <c r="I56" s="47" t="str">
        <f>+[1]All!I883</f>
        <v>MWC</v>
      </c>
      <c r="J56" s="48" t="str">
        <f>+[1]All!J883</f>
        <v>Fresno State</v>
      </c>
      <c r="K56" s="46" t="str">
        <f>+[1]All!K883</f>
        <v>San Diego State</v>
      </c>
      <c r="L56" s="49">
        <f>+[1]All!L883</f>
        <v>12.5</v>
      </c>
      <c r="M56" s="50">
        <f>+[1]All!M883</f>
        <v>42</v>
      </c>
      <c r="N56" s="48" t="str">
        <f>+[1]All!T883</f>
        <v>Fresno State</v>
      </c>
      <c r="O56" s="48">
        <f>+[1]All!X883</f>
        <v>0</v>
      </c>
      <c r="P56" s="48">
        <f>+[1]All!Z883</f>
        <v>0</v>
      </c>
      <c r="Q56" s="2" t="str">
        <f>+[1]All!AL883</f>
        <v>Fresno State</v>
      </c>
      <c r="R56" s="53">
        <f>+[1]All!AM883</f>
        <v>27</v>
      </c>
      <c r="S56" s="52" t="str">
        <f>+[1]All!AN883</f>
        <v>SAN DIEGO STATE</v>
      </c>
      <c r="T56" s="54">
        <f>+[1]All!AO883</f>
        <v>3</v>
      </c>
      <c r="U56" s="55"/>
      <c r="V56" s="66" t="str">
        <f>+[1]All!AQ883</f>
        <v>San Diego State</v>
      </c>
      <c r="W56" s="56">
        <f>+[1]All!AR883</f>
        <v>1</v>
      </c>
      <c r="X56" s="57">
        <f>+[1]All!AS883</f>
        <v>3</v>
      </c>
      <c r="Y56" s="58">
        <f>+[1]All!AT883</f>
        <v>0</v>
      </c>
      <c r="Z56" s="56">
        <f>+[1]All!AU883</f>
        <v>1</v>
      </c>
      <c r="AA56" s="57">
        <f>+[1]All!AV883</f>
        <v>8</v>
      </c>
      <c r="AB56" s="58">
        <f>+[1]All!AW883</f>
        <v>0</v>
      </c>
      <c r="AC56" s="57"/>
      <c r="AD56" s="59">
        <f>+[1]All!AY883</f>
        <v>0</v>
      </c>
      <c r="AE56" s="60">
        <f>+[1]All!AZ883</f>
        <v>6</v>
      </c>
      <c r="AF56" s="61">
        <f>+[1]All!BA883</f>
        <v>1</v>
      </c>
      <c r="AG56" s="61"/>
      <c r="AH56" s="74" t="str">
        <f>+[1]All!BC883</f>
        <v>Fresno State</v>
      </c>
      <c r="AI56" s="56">
        <f>+[1]All!BD883</f>
        <v>3</v>
      </c>
      <c r="AJ56" s="57">
        <f>+[1]All!BE883</f>
        <v>0</v>
      </c>
      <c r="AK56" s="58">
        <f>+[1]All!BF883</f>
        <v>0</v>
      </c>
      <c r="AL56" s="56">
        <f>+[1]All!BG883</f>
        <v>7</v>
      </c>
      <c r="AM56" s="57">
        <f>+[1]All!BH883</f>
        <v>3</v>
      </c>
      <c r="AN56" s="58">
        <f>+[1]All!BI883</f>
        <v>0</v>
      </c>
      <c r="AO56" s="62">
        <f>+[1]All!BJ883</f>
        <v>67.95</v>
      </c>
      <c r="AP56" s="63">
        <f>+[1]All!BK883</f>
        <v>83.64</v>
      </c>
    </row>
    <row r="57" spans="1:42" ht="15.75" x14ac:dyDescent="0.5">
      <c r="A57" s="43">
        <f>+[1]All!A884</f>
        <v>12</v>
      </c>
      <c r="B57" s="69" t="str">
        <f>+[1]All!B884</f>
        <v>Sat</v>
      </c>
      <c r="C57" s="44">
        <f>+[1]All!C884</f>
        <v>43421</v>
      </c>
      <c r="D57" s="45">
        <f>+[1]All!D884</f>
        <v>0.99958333333333327</v>
      </c>
      <c r="E57" s="46">
        <f>+[1]All!E884</f>
        <v>0</v>
      </c>
      <c r="F57" s="1" t="str">
        <f>+[1]All!F884</f>
        <v>UNLV</v>
      </c>
      <c r="G57" s="47" t="str">
        <f>+[1]All!G884</f>
        <v>MWC</v>
      </c>
      <c r="H57" s="1" t="str">
        <f>+[1]All!H884</f>
        <v>Hawaii</v>
      </c>
      <c r="I57" s="47" t="str">
        <f>+[1]All!I884</f>
        <v>MWC</v>
      </c>
      <c r="J57" s="48" t="str">
        <f>+[1]All!J884</f>
        <v>Hawaii</v>
      </c>
      <c r="K57" s="46" t="str">
        <f>+[1]All!K884</f>
        <v>UNLV</v>
      </c>
      <c r="L57" s="49">
        <f>+[1]All!L884</f>
        <v>6.5</v>
      </c>
      <c r="M57" s="50">
        <f>+[1]All!M884</f>
        <v>69.5</v>
      </c>
      <c r="N57" s="48" t="str">
        <f>+[1]All!T884</f>
        <v>Hawaii</v>
      </c>
      <c r="O57" s="48">
        <f>+[1]All!X884</f>
        <v>0</v>
      </c>
      <c r="P57" s="48">
        <f>+[1]All!Z884</f>
        <v>0</v>
      </c>
      <c r="Q57" s="2" t="str">
        <f>+[1]All!AL884</f>
        <v>UNLV</v>
      </c>
      <c r="R57" s="53">
        <f>+[1]All!AM884</f>
        <v>31</v>
      </c>
      <c r="S57" s="52" t="str">
        <f>+[1]All!AN884</f>
        <v>Hawaii</v>
      </c>
      <c r="T57" s="54">
        <f>+[1]All!AO884</f>
        <v>23</v>
      </c>
      <c r="U57" s="55"/>
      <c r="V57" s="66" t="str">
        <f>+[1]All!AQ884</f>
        <v>UNLV</v>
      </c>
      <c r="W57" s="56">
        <f>+[1]All!AR884</f>
        <v>3</v>
      </c>
      <c r="X57" s="57">
        <f>+[1]All!AS884</f>
        <v>2</v>
      </c>
      <c r="Y57" s="58">
        <f>+[1]All!AT884</f>
        <v>0</v>
      </c>
      <c r="Z57" s="56">
        <f>+[1]All!AU884</f>
        <v>5</v>
      </c>
      <c r="AA57" s="57">
        <f>+[1]All!AV884</f>
        <v>4</v>
      </c>
      <c r="AB57" s="58">
        <f>+[1]All!AW884</f>
        <v>0</v>
      </c>
      <c r="AC57" s="57"/>
      <c r="AD57" s="59">
        <f>+[1]All!AY884</f>
        <v>5</v>
      </c>
      <c r="AE57" s="60">
        <f>+[1]All!AZ884</f>
        <v>6</v>
      </c>
      <c r="AF57" s="61">
        <f>+[1]All!BA884</f>
        <v>0</v>
      </c>
      <c r="AG57" s="61"/>
      <c r="AH57" s="74" t="str">
        <f>+[1]All!BC884</f>
        <v>Hawaii</v>
      </c>
      <c r="AI57" s="56">
        <f>+[1]All!BD884</f>
        <v>2</v>
      </c>
      <c r="AJ57" s="57">
        <f>+[1]All!BE884</f>
        <v>3</v>
      </c>
      <c r="AK57" s="58">
        <f>+[1]All!BF884</f>
        <v>0</v>
      </c>
      <c r="AL57" s="56">
        <f>+[1]All!BG884</f>
        <v>2</v>
      </c>
      <c r="AM57" s="57">
        <f>+[1]All!BH884</f>
        <v>8</v>
      </c>
      <c r="AN57" s="58">
        <f>+[1]All!BI884</f>
        <v>0</v>
      </c>
      <c r="AO57" s="62">
        <f>+[1]All!BJ884</f>
        <v>51.57</v>
      </c>
      <c r="AP57" s="63">
        <f>+[1]All!BK884</f>
        <v>55.51</v>
      </c>
    </row>
    <row r="58" spans="1:42" ht="15.75" x14ac:dyDescent="0.5">
      <c r="A58" s="43">
        <f>+[1]All!A885</f>
        <v>12</v>
      </c>
      <c r="B58" s="69" t="str">
        <f>+[1]All!B885</f>
        <v>Sat</v>
      </c>
      <c r="C58" s="44">
        <f>+[1]All!C885</f>
        <v>43421</v>
      </c>
      <c r="D58" s="45">
        <f>+[1]All!D885</f>
        <v>0.70833333333333337</v>
      </c>
      <c r="E58" s="46" t="str">
        <f>+[1]All!E885</f>
        <v>espn3</v>
      </c>
      <c r="F58" s="1" t="str">
        <f>+[1]All!F885</f>
        <v>Nevada</v>
      </c>
      <c r="G58" s="47" t="str">
        <f>+[1]All!G885</f>
        <v>MWC</v>
      </c>
      <c r="H58" s="1" t="str">
        <f>+[1]All!H885</f>
        <v>San Jose State</v>
      </c>
      <c r="I58" s="47" t="str">
        <f>+[1]All!I885</f>
        <v>MWC</v>
      </c>
      <c r="J58" s="48" t="str">
        <f>+[1]All!J885</f>
        <v>Nevada</v>
      </c>
      <c r="K58" s="46" t="str">
        <f>+[1]All!K885</f>
        <v>San Jose State</v>
      </c>
      <c r="L58" s="49">
        <f>+[1]All!L885</f>
        <v>14.5</v>
      </c>
      <c r="M58" s="50">
        <f>+[1]All!M885</f>
        <v>59.5</v>
      </c>
      <c r="N58" s="48" t="str">
        <f>+[1]All!T885</f>
        <v>Nevada</v>
      </c>
      <c r="O58" s="48">
        <f>+[1]All!X885</f>
        <v>0</v>
      </c>
      <c r="P58" s="48">
        <f>+[1]All!Z885</f>
        <v>0</v>
      </c>
      <c r="Q58" s="2" t="str">
        <f>+[1]All!AL885</f>
        <v>NEVADA</v>
      </c>
      <c r="R58" s="53">
        <f>+[1]All!AM885</f>
        <v>59</v>
      </c>
      <c r="S58" s="52" t="str">
        <f>+[1]All!AN885</f>
        <v>San Jose State</v>
      </c>
      <c r="T58" s="54">
        <f>+[1]All!AO885</f>
        <v>14</v>
      </c>
      <c r="U58" s="55"/>
      <c r="V58" s="66" t="str">
        <f>+[1]All!AQ885</f>
        <v>Nevada</v>
      </c>
      <c r="W58" s="56">
        <f>+[1]All!AR885</f>
        <v>2</v>
      </c>
      <c r="X58" s="57">
        <f>+[1]All!AS885</f>
        <v>2</v>
      </c>
      <c r="Y58" s="58">
        <f>+[1]All!AT885</f>
        <v>0</v>
      </c>
      <c r="Z58" s="56">
        <f>+[1]All!AU885</f>
        <v>4</v>
      </c>
      <c r="AA58" s="57">
        <f>+[1]All!AV885</f>
        <v>5</v>
      </c>
      <c r="AB58" s="58">
        <f>+[1]All!AW885</f>
        <v>0</v>
      </c>
      <c r="AC58" s="57"/>
      <c r="AD58" s="59">
        <f>+[1]All!AY885</f>
        <v>8</v>
      </c>
      <c r="AE58" s="60">
        <f>+[1]All!AZ885</f>
        <v>4</v>
      </c>
      <c r="AF58" s="61">
        <f>+[1]All!BA885</f>
        <v>0</v>
      </c>
      <c r="AG58" s="61"/>
      <c r="AH58" s="74" t="str">
        <f>+[1]All!BC885</f>
        <v>San Jose State</v>
      </c>
      <c r="AI58" s="56">
        <f>+[1]All!BD885</f>
        <v>2</v>
      </c>
      <c r="AJ58" s="57">
        <f>+[1]All!BE885</f>
        <v>2</v>
      </c>
      <c r="AK58" s="58">
        <f>+[1]All!BF885</f>
        <v>0</v>
      </c>
      <c r="AL58" s="56">
        <f>+[1]All!BG885</f>
        <v>5</v>
      </c>
      <c r="AM58" s="57">
        <f>+[1]All!BH885</f>
        <v>5</v>
      </c>
      <c r="AN58" s="58">
        <f>+[1]All!BI885</f>
        <v>0</v>
      </c>
      <c r="AO58" s="62">
        <f>+[1]All!BJ885</f>
        <v>64.41</v>
      </c>
      <c r="AP58" s="63">
        <f>+[1]All!BK885</f>
        <v>50.25</v>
      </c>
    </row>
    <row r="59" spans="1:42" ht="15.75" x14ac:dyDescent="0.5">
      <c r="A59" s="43">
        <f>+[1]All!A886</f>
        <v>12</v>
      </c>
      <c r="B59" s="69" t="str">
        <f>+[1]All!B886</f>
        <v>Sat</v>
      </c>
      <c r="C59" s="44">
        <f>+[1]All!C886</f>
        <v>43421</v>
      </c>
      <c r="D59" s="45">
        <f>+[1]All!D886</f>
        <v>0.66666666666666663</v>
      </c>
      <c r="E59" s="46" t="str">
        <f>+[1]All!E886</f>
        <v>ESPNN</v>
      </c>
      <c r="F59" s="1" t="str">
        <f>+[1]All!F886</f>
        <v>Air Force</v>
      </c>
      <c r="G59" s="47" t="str">
        <f>+[1]All!G886</f>
        <v>MWC</v>
      </c>
      <c r="H59" s="1" t="str">
        <f>+[1]All!H886</f>
        <v>Wyoming</v>
      </c>
      <c r="I59" s="47" t="str">
        <f>+[1]All!I886</f>
        <v>MWC</v>
      </c>
      <c r="J59" s="48" t="str">
        <f>+[1]All!J886</f>
        <v>Wyoming</v>
      </c>
      <c r="K59" s="46" t="str">
        <f>+[1]All!K886</f>
        <v>Air Force</v>
      </c>
      <c r="L59" s="49">
        <f>+[1]All!L886</f>
        <v>2.5</v>
      </c>
      <c r="M59" s="50">
        <f>+[1]All!M886</f>
        <v>42</v>
      </c>
      <c r="N59" s="48" t="str">
        <f>+[1]All!T886</f>
        <v>Air Force</v>
      </c>
      <c r="O59" s="48">
        <f>+[1]All!X886</f>
        <v>0</v>
      </c>
      <c r="P59" s="48">
        <f>+[1]All!Z886</f>
        <v>0</v>
      </c>
      <c r="Q59" s="2" t="str">
        <f>+[1]All!AL886</f>
        <v>Wyoming</v>
      </c>
      <c r="R59" s="53">
        <f>+[1]All!AM886</f>
        <v>28</v>
      </c>
      <c r="S59" s="52" t="str">
        <f>+[1]All!AN886</f>
        <v>AIR FORCE</v>
      </c>
      <c r="T59" s="54">
        <f>+[1]All!AO886</f>
        <v>24</v>
      </c>
      <c r="U59" s="55"/>
      <c r="V59" s="66" t="str">
        <f>+[1]All!AQ886</f>
        <v>Air Force</v>
      </c>
      <c r="W59" s="56">
        <f>+[1]All!AR886</f>
        <v>4</v>
      </c>
      <c r="X59" s="57">
        <f>+[1]All!AS886</f>
        <v>1</v>
      </c>
      <c r="Y59" s="58">
        <f>+[1]All!AT886</f>
        <v>0</v>
      </c>
      <c r="Z59" s="56">
        <f>+[1]All!AU886</f>
        <v>6</v>
      </c>
      <c r="AA59" s="57">
        <f>+[1]All!AV886</f>
        <v>3</v>
      </c>
      <c r="AB59" s="58">
        <f>+[1]All!AW886</f>
        <v>0</v>
      </c>
      <c r="AC59" s="57"/>
      <c r="AD59" s="59">
        <f>+[1]All!AY886</f>
        <v>3</v>
      </c>
      <c r="AE59" s="60">
        <f>+[1]All!AZ886</f>
        <v>10</v>
      </c>
      <c r="AF59" s="61">
        <f>+[1]All!BA886</f>
        <v>0</v>
      </c>
      <c r="AG59" s="61"/>
      <c r="AH59" s="74" t="str">
        <f>+[1]All!BC886</f>
        <v>Wyoming</v>
      </c>
      <c r="AI59" s="56">
        <f>+[1]All!BD886</f>
        <v>2</v>
      </c>
      <c r="AJ59" s="57">
        <f>+[1]All!BE886</f>
        <v>2</v>
      </c>
      <c r="AK59" s="58">
        <f>+[1]All!BF886</f>
        <v>0</v>
      </c>
      <c r="AL59" s="56">
        <f>+[1]All!BG886</f>
        <v>3</v>
      </c>
      <c r="AM59" s="57">
        <f>+[1]All!BH886</f>
        <v>7</v>
      </c>
      <c r="AN59" s="58">
        <f>+[1]All!BI886</f>
        <v>0</v>
      </c>
      <c r="AO59" s="62">
        <f>+[1]All!BJ886</f>
        <v>68.08</v>
      </c>
      <c r="AP59" s="63">
        <f>+[1]All!BK886</f>
        <v>62.85</v>
      </c>
    </row>
    <row r="61" spans="1:42" ht="15.75" x14ac:dyDescent="0.5">
      <c r="A61" s="43">
        <f>+[1]All!A887</f>
        <v>12</v>
      </c>
      <c r="B61" s="69" t="str">
        <f>+[1]All!B887</f>
        <v>Sat</v>
      </c>
      <c r="C61" s="44">
        <f>+[1]All!C887</f>
        <v>43421</v>
      </c>
      <c r="D61" s="45">
        <f>+[1]All!D887</f>
        <v>0.8125</v>
      </c>
      <c r="E61" s="46" t="str">
        <f>+[1]All!E887</f>
        <v>PAC12</v>
      </c>
      <c r="F61" s="1" t="str">
        <f>+[1]All!F887</f>
        <v>Stanford</v>
      </c>
      <c r="G61" s="47" t="str">
        <f>+[1]All!G887</f>
        <v>P12</v>
      </c>
      <c r="H61" s="1" t="str">
        <f>+[1]All!H887</f>
        <v>California</v>
      </c>
      <c r="I61" s="47" t="str">
        <f>+[1]All!I887</f>
        <v>P12</v>
      </c>
      <c r="J61" s="48" t="str">
        <f>+[1]All!J887</f>
        <v>Stanford</v>
      </c>
      <c r="K61" s="46" t="str">
        <f>+[1]All!K887</f>
        <v>California</v>
      </c>
      <c r="L61" s="49">
        <f>+[1]All!L887</f>
        <v>2</v>
      </c>
      <c r="M61" s="50">
        <f>+[1]All!M887</f>
        <v>45</v>
      </c>
      <c r="N61" s="48" t="str">
        <f>+[1]All!T887</f>
        <v>California</v>
      </c>
      <c r="O61" s="48">
        <f>+[1]All!X887</f>
        <v>0</v>
      </c>
      <c r="P61" s="48">
        <f>+[1]All!Z887</f>
        <v>0</v>
      </c>
      <c r="Q61" s="2" t="str">
        <f>+[1]All!AL887</f>
        <v>STANFORD</v>
      </c>
      <c r="R61" s="53">
        <f>+[1]All!AM887</f>
        <v>17</v>
      </c>
      <c r="S61" s="52" t="str">
        <f>+[1]All!AN887</f>
        <v>California</v>
      </c>
      <c r="T61" s="54">
        <f>+[1]All!AO887</f>
        <v>14</v>
      </c>
      <c r="U61" s="55"/>
      <c r="V61" s="66" t="str">
        <f>+[1]All!AQ887</f>
        <v>Stanford</v>
      </c>
      <c r="W61" s="56">
        <f>+[1]All!AR887</f>
        <v>3</v>
      </c>
      <c r="X61" s="57">
        <f>+[1]All!AS887</f>
        <v>2</v>
      </c>
      <c r="Y61" s="58">
        <f>+[1]All!AT887</f>
        <v>0</v>
      </c>
      <c r="Z61" s="56">
        <f>+[1]All!AU887</f>
        <v>6</v>
      </c>
      <c r="AA61" s="57">
        <f>+[1]All!AV887</f>
        <v>4</v>
      </c>
      <c r="AB61" s="58">
        <f>+[1]All!AW887</f>
        <v>0</v>
      </c>
      <c r="AC61" s="57"/>
      <c r="AD61" s="59">
        <f>+[1]All!AY887</f>
        <v>8</v>
      </c>
      <c r="AE61" s="60">
        <f>+[1]All!AZ887</f>
        <v>5</v>
      </c>
      <c r="AF61" s="61">
        <f>+[1]All!BA887</f>
        <v>0</v>
      </c>
      <c r="AG61" s="61"/>
      <c r="AH61" s="74" t="str">
        <f>+[1]All!BC887</f>
        <v>California</v>
      </c>
      <c r="AI61" s="56">
        <f>+[1]All!BD887</f>
        <v>1</v>
      </c>
      <c r="AJ61" s="57">
        <f>+[1]All!BE887</f>
        <v>2</v>
      </c>
      <c r="AK61" s="58">
        <f>+[1]All!BF887</f>
        <v>1</v>
      </c>
      <c r="AL61" s="56">
        <f>+[1]All!BG887</f>
        <v>5</v>
      </c>
      <c r="AM61" s="57">
        <f>+[1]All!BH887</f>
        <v>4</v>
      </c>
      <c r="AN61" s="58">
        <f>+[1]All!BI887</f>
        <v>1</v>
      </c>
      <c r="AO61" s="62">
        <f>+[1]All!BJ887</f>
        <v>80.790000000000006</v>
      </c>
      <c r="AP61" s="63">
        <f>+[1]All!BK887</f>
        <v>71.39</v>
      </c>
    </row>
    <row r="62" spans="1:42" ht="15.75" x14ac:dyDescent="0.5">
      <c r="A62" s="43">
        <f>+[1]All!A888</f>
        <v>12</v>
      </c>
      <c r="B62" s="69" t="str">
        <f>+[1]All!B888</f>
        <v>Sat</v>
      </c>
      <c r="C62" s="44">
        <f>+[1]All!C888</f>
        <v>43421</v>
      </c>
      <c r="D62" s="45">
        <f>+[1]All!D888</f>
        <v>0.52083333333333337</v>
      </c>
      <c r="E62" s="46" t="str">
        <f>+[1]All!E888</f>
        <v>PAC12</v>
      </c>
      <c r="F62" s="1" t="str">
        <f>+[1]All!F888</f>
        <v>Utah</v>
      </c>
      <c r="G62" s="47" t="str">
        <f>+[1]All!G888</f>
        <v>P12</v>
      </c>
      <c r="H62" s="1" t="str">
        <f>+[1]All!H888</f>
        <v>Colorado</v>
      </c>
      <c r="I62" s="47" t="str">
        <f>+[1]All!I888</f>
        <v>P12</v>
      </c>
      <c r="J62" s="48" t="str">
        <f>+[1]All!J888</f>
        <v>Utah</v>
      </c>
      <c r="K62" s="46" t="str">
        <f>+[1]All!K888</f>
        <v>Colorado</v>
      </c>
      <c r="L62" s="49">
        <f>+[1]All!L888</f>
        <v>7</v>
      </c>
      <c r="M62" s="50">
        <f>+[1]All!M888</f>
        <v>48</v>
      </c>
      <c r="N62" s="48" t="str">
        <f>+[1]All!T888</f>
        <v>Utah</v>
      </c>
      <c r="O62" s="48">
        <f>+[1]All!X888</f>
        <v>0</v>
      </c>
      <c r="P62" s="48">
        <f>+[1]All!Z888</f>
        <v>0</v>
      </c>
      <c r="Q62" s="2" t="str">
        <f>+[1]All!AL888</f>
        <v>UTAH</v>
      </c>
      <c r="R62" s="53">
        <f>+[1]All!AM888</f>
        <v>34</v>
      </c>
      <c r="S62" s="52" t="str">
        <f>+[1]All!AN888</f>
        <v>Colorado</v>
      </c>
      <c r="T62" s="54">
        <f>+[1]All!AO888</f>
        <v>13</v>
      </c>
      <c r="U62" s="55"/>
      <c r="V62" s="66" t="str">
        <f>+[1]All!AQ888</f>
        <v>Utah</v>
      </c>
      <c r="W62" s="56">
        <f>+[1]All!AR888</f>
        <v>3</v>
      </c>
      <c r="X62" s="57">
        <f>+[1]All!AS888</f>
        <v>3</v>
      </c>
      <c r="Y62" s="58">
        <f>+[1]All!AT888</f>
        <v>0</v>
      </c>
      <c r="Z62" s="56">
        <f>+[1]All!AU888</f>
        <v>6</v>
      </c>
      <c r="AA62" s="57">
        <f>+[1]All!AV888</f>
        <v>4</v>
      </c>
      <c r="AB62" s="58">
        <f>+[1]All!AW888</f>
        <v>0</v>
      </c>
      <c r="AC62" s="57"/>
      <c r="AD62" s="59">
        <f>+[1]All!AY888</f>
        <v>2</v>
      </c>
      <c r="AE62" s="60">
        <f>+[1]All!AZ888</f>
        <v>5</v>
      </c>
      <c r="AF62" s="61">
        <f>+[1]All!BA888</f>
        <v>0</v>
      </c>
      <c r="AG62" s="61"/>
      <c r="AH62" s="74" t="str">
        <f>+[1]All!BC888</f>
        <v>Colorado</v>
      </c>
      <c r="AI62" s="56">
        <f>+[1]All!BD888</f>
        <v>2</v>
      </c>
      <c r="AJ62" s="57">
        <f>+[1]All!BE888</f>
        <v>2</v>
      </c>
      <c r="AK62" s="58">
        <f>+[1]All!BF888</f>
        <v>0</v>
      </c>
      <c r="AL62" s="56">
        <f>+[1]All!BG888</f>
        <v>5</v>
      </c>
      <c r="AM62" s="57">
        <f>+[1]All!BH888</f>
        <v>5</v>
      </c>
      <c r="AN62" s="58">
        <f>+[1]All!BI888</f>
        <v>0</v>
      </c>
      <c r="AO62" s="62">
        <f>+[1]All!BJ888</f>
        <v>83.49</v>
      </c>
      <c r="AP62" s="63">
        <f>+[1]All!BK888</f>
        <v>73.08</v>
      </c>
    </row>
    <row r="63" spans="1:42" ht="15.75" x14ac:dyDescent="0.5">
      <c r="A63" s="43">
        <f>+[1]All!A889</f>
        <v>12</v>
      </c>
      <c r="B63" s="69" t="str">
        <f>+[1]All!B889</f>
        <v>Sat</v>
      </c>
      <c r="C63" s="44">
        <f>+[1]All!C889</f>
        <v>43421</v>
      </c>
      <c r="D63" s="45">
        <f>+[1]All!D889</f>
        <v>0.9375</v>
      </c>
      <c r="E63" s="46" t="str">
        <f>+[1]All!E889</f>
        <v>PAC12</v>
      </c>
      <c r="F63" s="1" t="str">
        <f>+[1]All!F889</f>
        <v>Arizona State</v>
      </c>
      <c r="G63" s="47" t="str">
        <f>+[1]All!G889</f>
        <v>P12</v>
      </c>
      <c r="H63" s="1" t="str">
        <f>+[1]All!H889</f>
        <v>Oregon</v>
      </c>
      <c r="I63" s="47" t="str">
        <f>+[1]All!I889</f>
        <v>P12</v>
      </c>
      <c r="J63" s="48" t="str">
        <f>+[1]All!J889</f>
        <v>Oregon</v>
      </c>
      <c r="K63" s="46" t="str">
        <f>+[1]All!K889</f>
        <v>Arizona State</v>
      </c>
      <c r="L63" s="49">
        <f>+[1]All!L889</f>
        <v>3.5</v>
      </c>
      <c r="M63" s="50">
        <f>+[1]All!M889</f>
        <v>64</v>
      </c>
      <c r="N63" s="48" t="str">
        <f>+[1]All!T889</f>
        <v>Arizona State</v>
      </c>
      <c r="O63" s="48">
        <f>+[1]All!X889</f>
        <v>0</v>
      </c>
      <c r="P63" s="48">
        <f>+[1]All!Z889</f>
        <v>0</v>
      </c>
      <c r="Q63" s="2" t="str">
        <f>+[1]All!AL889</f>
        <v>ARIZONA STATE</v>
      </c>
      <c r="R63" s="53">
        <f>+[1]All!AM889</f>
        <v>37</v>
      </c>
      <c r="S63" s="52" t="str">
        <f>+[1]All!AN889</f>
        <v>Oregon</v>
      </c>
      <c r="T63" s="54">
        <f>+[1]All!AO889</f>
        <v>35</v>
      </c>
      <c r="U63" s="55"/>
      <c r="V63" s="66" t="str">
        <f>+[1]All!AQ889</f>
        <v>Arizona State</v>
      </c>
      <c r="W63" s="56">
        <f>+[1]All!AR889</f>
        <v>3</v>
      </c>
      <c r="X63" s="57">
        <f>+[1]All!AS889</f>
        <v>2</v>
      </c>
      <c r="Y63" s="58">
        <f>+[1]All!AT889</f>
        <v>0</v>
      </c>
      <c r="Z63" s="56">
        <f>+[1]All!AU889</f>
        <v>7</v>
      </c>
      <c r="AA63" s="57">
        <f>+[1]All!AV889</f>
        <v>4</v>
      </c>
      <c r="AB63" s="58">
        <f>+[1]All!AW889</f>
        <v>0</v>
      </c>
      <c r="AC63" s="57"/>
      <c r="AD63" s="59">
        <f>+[1]All!AY889</f>
        <v>2</v>
      </c>
      <c r="AE63" s="60">
        <f>+[1]All!AZ889</f>
        <v>8</v>
      </c>
      <c r="AF63" s="61">
        <f>+[1]All!BA889</f>
        <v>1</v>
      </c>
      <c r="AG63" s="61"/>
      <c r="AH63" s="74" t="str">
        <f>+[1]All!BC889</f>
        <v>Oregon</v>
      </c>
      <c r="AI63" s="56">
        <f>+[1]All!BD889</f>
        <v>3</v>
      </c>
      <c r="AJ63" s="57">
        <f>+[1]All!BE889</f>
        <v>2</v>
      </c>
      <c r="AK63" s="58">
        <f>+[1]All!BF889</f>
        <v>0</v>
      </c>
      <c r="AL63" s="56">
        <f>+[1]All!BG889</f>
        <v>4</v>
      </c>
      <c r="AM63" s="57">
        <f>+[1]All!BH889</f>
        <v>6</v>
      </c>
      <c r="AN63" s="58">
        <f>+[1]All!BI889</f>
        <v>0</v>
      </c>
      <c r="AO63" s="62">
        <f>+[1]All!BJ889</f>
        <v>77.88</v>
      </c>
      <c r="AP63" s="63">
        <f>+[1]All!BK889</f>
        <v>75.75</v>
      </c>
    </row>
    <row r="64" spans="1:42" ht="15.75" x14ac:dyDescent="0.5">
      <c r="A64" s="43">
        <f>+[1]All!A890</f>
        <v>12</v>
      </c>
      <c r="B64" s="69" t="str">
        <f>+[1]All!B890</f>
        <v>Sat</v>
      </c>
      <c r="C64" s="44">
        <f>+[1]All!C890</f>
        <v>43421</v>
      </c>
      <c r="D64" s="45">
        <f>+[1]All!D890</f>
        <v>0.64583333333333337</v>
      </c>
      <c r="E64" s="46" t="str">
        <f>+[1]All!E890</f>
        <v>Fox</v>
      </c>
      <c r="F64" s="1" t="str">
        <f>+[1]All!F890</f>
        <v>Southern Cal</v>
      </c>
      <c r="G64" s="47" t="str">
        <f>+[1]All!G890</f>
        <v>P12</v>
      </c>
      <c r="H64" s="1" t="str">
        <f>+[1]All!H890</f>
        <v>UCLA</v>
      </c>
      <c r="I64" s="47" t="str">
        <f>+[1]All!I890</f>
        <v>P12</v>
      </c>
      <c r="J64" s="48" t="str">
        <f>+[1]All!J890</f>
        <v>Southern Cal</v>
      </c>
      <c r="K64" s="46" t="str">
        <f>+[1]All!K890</f>
        <v>UCLA</v>
      </c>
      <c r="L64" s="49">
        <f>+[1]All!L890</f>
        <v>3.5</v>
      </c>
      <c r="M64" s="50">
        <f>+[1]All!M890</f>
        <v>55</v>
      </c>
      <c r="N64" s="48" t="str">
        <f>+[1]All!T890</f>
        <v>Southern Cal</v>
      </c>
      <c r="O64" s="48">
        <f>+[1]All!X890</f>
        <v>0</v>
      </c>
      <c r="P64" s="48">
        <f>+[1]All!Z890</f>
        <v>0</v>
      </c>
      <c r="Q64" s="2" t="str">
        <f>+[1]All!AL890</f>
        <v>SOUTHERN CAL</v>
      </c>
      <c r="R64" s="53">
        <f>+[1]All!AM890</f>
        <v>28</v>
      </c>
      <c r="S64" s="52" t="str">
        <f>+[1]All!AN890</f>
        <v>ucla</v>
      </c>
      <c r="T64" s="54">
        <f>+[1]All!AO890</f>
        <v>23</v>
      </c>
      <c r="U64" s="55"/>
      <c r="V64" s="66" t="str">
        <f>+[1]All!AQ890</f>
        <v>Southern Cal</v>
      </c>
      <c r="W64" s="56">
        <f>+[1]All!AR890</f>
        <v>2</v>
      </c>
      <c r="X64" s="57">
        <f>+[1]All!AS890</f>
        <v>4</v>
      </c>
      <c r="Y64" s="58">
        <f>+[1]All!AT890</f>
        <v>0</v>
      </c>
      <c r="Z64" s="56">
        <f>+[1]All!AU890</f>
        <v>3</v>
      </c>
      <c r="AA64" s="57">
        <f>+[1]All!AV890</f>
        <v>8</v>
      </c>
      <c r="AB64" s="58">
        <f>+[1]All!AW890</f>
        <v>0</v>
      </c>
      <c r="AC64" s="57"/>
      <c r="AD64" s="59">
        <f>+[1]All!AY890</f>
        <v>6</v>
      </c>
      <c r="AE64" s="60">
        <f>+[1]All!AZ890</f>
        <v>7</v>
      </c>
      <c r="AF64" s="61">
        <f>+[1]All!BA890</f>
        <v>0</v>
      </c>
      <c r="AG64" s="61"/>
      <c r="AH64" s="74" t="str">
        <f>+[1]All!BC890</f>
        <v>UCLA</v>
      </c>
      <c r="AI64" s="56">
        <f>+[1]All!BD890</f>
        <v>1</v>
      </c>
      <c r="AJ64" s="57">
        <f>+[1]All!BE890</f>
        <v>4</v>
      </c>
      <c r="AK64" s="58">
        <f>+[1]All!BF890</f>
        <v>0</v>
      </c>
      <c r="AL64" s="56">
        <f>+[1]All!BG890</f>
        <v>4</v>
      </c>
      <c r="AM64" s="57">
        <f>+[1]All!BH890</f>
        <v>7</v>
      </c>
      <c r="AN64" s="58">
        <f>+[1]All!BI890</f>
        <v>0</v>
      </c>
      <c r="AO64" s="62">
        <f>+[1]All!BJ890</f>
        <v>76.05</v>
      </c>
      <c r="AP64" s="63">
        <f>+[1]All!BK890</f>
        <v>68.59</v>
      </c>
    </row>
    <row r="65" spans="1:42" ht="15.75" x14ac:dyDescent="0.5">
      <c r="A65" s="43">
        <f>+[1]All!A891</f>
        <v>12</v>
      </c>
      <c r="B65" s="69" t="str">
        <f>+[1]All!B891</f>
        <v>Sat</v>
      </c>
      <c r="C65" s="44">
        <f>+[1]All!C891</f>
        <v>43421</v>
      </c>
      <c r="D65" s="45">
        <f>+[1]All!D891</f>
        <v>0.6875</v>
      </c>
      <c r="E65" s="46" t="str">
        <f>+[1]All!E891</f>
        <v>PAC12</v>
      </c>
      <c r="F65" s="1" t="str">
        <f>+[1]All!F891</f>
        <v>Oregon State</v>
      </c>
      <c r="G65" s="47" t="str">
        <f>+[1]All!G891</f>
        <v>P12</v>
      </c>
      <c r="H65" s="1" t="str">
        <f>+[1]All!H891</f>
        <v>Washington</v>
      </c>
      <c r="I65" s="47" t="str">
        <f>+[1]All!I891</f>
        <v>P12</v>
      </c>
      <c r="J65" s="48" t="str">
        <f>+[1]All!J891</f>
        <v>Washington</v>
      </c>
      <c r="K65" s="46" t="str">
        <f>+[1]All!K891</f>
        <v>Oregon State</v>
      </c>
      <c r="L65" s="49">
        <f>+[1]All!L891</f>
        <v>33.5</v>
      </c>
      <c r="M65" s="50">
        <f>+[1]All!M891</f>
        <v>58</v>
      </c>
      <c r="N65" s="48" t="str">
        <f>+[1]All!T891</f>
        <v>Oregon State</v>
      </c>
      <c r="O65" s="48" t="str">
        <f>+[1]All!X891</f>
        <v>PW</v>
      </c>
      <c r="P65" s="48">
        <f>+[1]All!Z891</f>
        <v>0</v>
      </c>
      <c r="Q65" s="2" t="str">
        <f>+[1]All!AL891</f>
        <v>Washington</v>
      </c>
      <c r="R65" s="53">
        <f>+[1]All!AM891</f>
        <v>42</v>
      </c>
      <c r="S65" s="52" t="str">
        <f>+[1]All!AN891</f>
        <v>OREGON STATE</v>
      </c>
      <c r="T65" s="54">
        <f>+[1]All!AO891</f>
        <v>7</v>
      </c>
      <c r="U65" s="55"/>
      <c r="V65" s="66" t="str">
        <f>+[1]All!AQ891</f>
        <v>Oregon State</v>
      </c>
      <c r="W65" s="56">
        <f>+[1]All!AR891</f>
        <v>2</v>
      </c>
      <c r="X65" s="57">
        <f>+[1]All!AS891</f>
        <v>4</v>
      </c>
      <c r="Y65" s="58">
        <f>+[1]All!AT891</f>
        <v>0</v>
      </c>
      <c r="Z65" s="56">
        <f>+[1]All!AU891</f>
        <v>2</v>
      </c>
      <c r="AA65" s="57">
        <f>+[1]All!AV891</f>
        <v>8</v>
      </c>
      <c r="AB65" s="58">
        <f>+[1]All!AW891</f>
        <v>0</v>
      </c>
      <c r="AC65" s="57"/>
      <c r="AD65" s="59">
        <f>+[1]All!AY891</f>
        <v>7</v>
      </c>
      <c r="AE65" s="60">
        <f>+[1]All!AZ891</f>
        <v>5</v>
      </c>
      <c r="AF65" s="61">
        <f>+[1]All!BA891</f>
        <v>2</v>
      </c>
      <c r="AG65" s="61"/>
      <c r="AH65" s="74" t="str">
        <f>+[1]All!BC891</f>
        <v>Washington</v>
      </c>
      <c r="AI65" s="56">
        <f>+[1]All!BD891</f>
        <v>1</v>
      </c>
      <c r="AJ65" s="57">
        <f>+[1]All!BE891</f>
        <v>3</v>
      </c>
      <c r="AK65" s="58">
        <f>+[1]All!BF891</f>
        <v>0</v>
      </c>
      <c r="AL65" s="56">
        <f>+[1]All!BG891</f>
        <v>2</v>
      </c>
      <c r="AM65" s="57">
        <f>+[1]All!BH891</f>
        <v>8</v>
      </c>
      <c r="AN65" s="58">
        <f>+[1]All!BI891</f>
        <v>0</v>
      </c>
      <c r="AO65" s="62">
        <f>+[1]All!BJ891</f>
        <v>57.73</v>
      </c>
      <c r="AP65" s="63">
        <f>+[1]All!BK891</f>
        <v>85.93</v>
      </c>
    </row>
    <row r="66" spans="1:42" ht="15.75" x14ac:dyDescent="0.5">
      <c r="A66" s="43">
        <f>+[1]All!A892</f>
        <v>12</v>
      </c>
      <c r="B66" s="69" t="str">
        <f>+[1]All!B892</f>
        <v>Sat</v>
      </c>
      <c r="C66" s="44">
        <f>+[1]All!C892</f>
        <v>43421</v>
      </c>
      <c r="D66" s="45">
        <f>+[1]All!D892</f>
        <v>0.9375</v>
      </c>
      <c r="E66" s="46" t="str">
        <f>+[1]All!E892</f>
        <v>ESPN</v>
      </c>
      <c r="F66" s="1" t="str">
        <f>+[1]All!F892</f>
        <v>Arizona</v>
      </c>
      <c r="G66" s="47" t="str">
        <f>+[1]All!G892</f>
        <v>P12</v>
      </c>
      <c r="H66" s="1" t="str">
        <f>+[1]All!H892</f>
        <v>Washington State</v>
      </c>
      <c r="I66" s="47" t="str">
        <f>+[1]All!I892</f>
        <v>P12</v>
      </c>
      <c r="J66" s="48" t="str">
        <f>+[1]All!J892</f>
        <v>Washington State</v>
      </c>
      <c r="K66" s="46" t="str">
        <f>+[1]All!K892</f>
        <v>Arizona</v>
      </c>
      <c r="L66" s="49">
        <f>+[1]All!L892</f>
        <v>9.5</v>
      </c>
      <c r="M66" s="50">
        <f>+[1]All!M892</f>
        <v>62.5</v>
      </c>
      <c r="N66" s="48" t="str">
        <f>+[1]All!T892</f>
        <v>Washington State</v>
      </c>
      <c r="O66" s="48">
        <f>+[1]All!X892</f>
        <v>0</v>
      </c>
      <c r="P66" s="48">
        <f>+[1]All!Z892</f>
        <v>0</v>
      </c>
      <c r="Q66" s="2" t="str">
        <f>+[1]All!AL892</f>
        <v>ARIZONA</v>
      </c>
      <c r="R66" s="53">
        <f>+[1]All!AM892</f>
        <v>58</v>
      </c>
      <c r="S66" s="52" t="str">
        <f>+[1]All!AN892</f>
        <v>Washington State</v>
      </c>
      <c r="T66" s="54">
        <f>+[1]All!AO892</f>
        <v>37</v>
      </c>
      <c r="U66" s="55"/>
      <c r="V66" s="66" t="str">
        <f>+[1]All!AQ892</f>
        <v>Arizona</v>
      </c>
      <c r="W66" s="56">
        <f>+[1]All!AR892</f>
        <v>2</v>
      </c>
      <c r="X66" s="57">
        <f>+[1]All!AS892</f>
        <v>3</v>
      </c>
      <c r="Y66" s="58">
        <f>+[1]All!AT892</f>
        <v>0</v>
      </c>
      <c r="Z66" s="56">
        <f>+[1]All!AU892</f>
        <v>5</v>
      </c>
      <c r="AA66" s="57">
        <f>+[1]All!AV892</f>
        <v>5</v>
      </c>
      <c r="AB66" s="58">
        <f>+[1]All!AW892</f>
        <v>0</v>
      </c>
      <c r="AC66" s="57"/>
      <c r="AD66" s="59">
        <f>+[1]All!AY892</f>
        <v>5</v>
      </c>
      <c r="AE66" s="60">
        <f>+[1]All!AZ892</f>
        <v>5</v>
      </c>
      <c r="AF66" s="61">
        <f>+[1]All!BA892</f>
        <v>0</v>
      </c>
      <c r="AG66" s="61"/>
      <c r="AH66" s="74" t="str">
        <f>+[1]All!BC892</f>
        <v>Washington State</v>
      </c>
      <c r="AI66" s="56">
        <f>+[1]All!BD892</f>
        <v>2</v>
      </c>
      <c r="AJ66" s="57">
        <f>+[1]All!BE892</f>
        <v>2</v>
      </c>
      <c r="AK66" s="58">
        <f>+[1]All!BF892</f>
        <v>0</v>
      </c>
      <c r="AL66" s="56">
        <f>+[1]All!BG892</f>
        <v>7</v>
      </c>
      <c r="AM66" s="57">
        <f>+[1]All!BH892</f>
        <v>3</v>
      </c>
      <c r="AN66" s="58">
        <f>+[1]All!BI892</f>
        <v>0</v>
      </c>
      <c r="AO66" s="62">
        <f>+[1]All!BJ892</f>
        <v>72.349999999999994</v>
      </c>
      <c r="AP66" s="63">
        <f>+[1]All!BK892</f>
        <v>81.48</v>
      </c>
    </row>
    <row r="68" spans="1:42" ht="15.75" x14ac:dyDescent="0.5">
      <c r="A68" s="43">
        <f>+[1]All!A893</f>
        <v>12</v>
      </c>
      <c r="B68" s="69" t="str">
        <f>+[1]All!B893</f>
        <v>Sat</v>
      </c>
      <c r="C68" s="44">
        <f>+[1]All!C893</f>
        <v>43421</v>
      </c>
      <c r="D68" s="45">
        <f>+[1]All!D893</f>
        <v>0.625</v>
      </c>
      <c r="E68" s="46">
        <f>+[1]All!E893</f>
        <v>0</v>
      </c>
      <c r="F68" s="1" t="str">
        <f>+[1]All!F893</f>
        <v>UL Monroe</v>
      </c>
      <c r="G68" s="47" t="str">
        <f>+[1]All!G893</f>
        <v>SB</v>
      </c>
      <c r="H68" s="1" t="str">
        <f>+[1]All!H893</f>
        <v>Arkansas State</v>
      </c>
      <c r="I68" s="47" t="str">
        <f>+[1]All!I893</f>
        <v>SB</v>
      </c>
      <c r="J68" s="48" t="str">
        <f>+[1]All!J893</f>
        <v>Arkansas State</v>
      </c>
      <c r="K68" s="46" t="str">
        <f>+[1]All!K893</f>
        <v>UL Monroe</v>
      </c>
      <c r="L68" s="49">
        <f>+[1]All!L893</f>
        <v>8.5</v>
      </c>
      <c r="M68" s="50">
        <f>+[1]All!M893</f>
        <v>68.5</v>
      </c>
      <c r="N68" s="48" t="str">
        <f>+[1]All!T893</f>
        <v>UL Monroe</v>
      </c>
      <c r="O68" s="48">
        <f>+[1]All!X893</f>
        <v>0</v>
      </c>
      <c r="P68" s="48">
        <f>+[1]All!Z893</f>
        <v>0</v>
      </c>
      <c r="Q68" s="2" t="str">
        <f>+[1]All!AL893</f>
        <v>Arkansas State</v>
      </c>
      <c r="R68" s="53">
        <f>+[1]All!AM893</f>
        <v>67</v>
      </c>
      <c r="S68" s="52" t="str">
        <f>+[1]All!AN893</f>
        <v>UL MONROE</v>
      </c>
      <c r="T68" s="54">
        <f>+[1]All!AO893</f>
        <v>50</v>
      </c>
      <c r="U68" s="55"/>
      <c r="V68" s="66" t="str">
        <f>+[1]All!AQ893</f>
        <v>UL Monroe</v>
      </c>
      <c r="W68" s="56">
        <f>+[1]All!AR893</f>
        <v>3</v>
      </c>
      <c r="X68" s="57">
        <f>+[1]All!AS893</f>
        <v>4</v>
      </c>
      <c r="Y68" s="58">
        <f>+[1]All!AT893</f>
        <v>0</v>
      </c>
      <c r="Z68" s="56">
        <f>+[1]All!AU893</f>
        <v>4</v>
      </c>
      <c r="AA68" s="57">
        <f>+[1]All!AV893</f>
        <v>6</v>
      </c>
      <c r="AB68" s="58">
        <f>+[1]All!AW893</f>
        <v>0</v>
      </c>
      <c r="AC68" s="57"/>
      <c r="AD68" s="59">
        <f>+[1]All!AY893</f>
        <v>5</v>
      </c>
      <c r="AE68" s="60">
        <f>+[1]All!AZ893</f>
        <v>8</v>
      </c>
      <c r="AF68" s="61">
        <f>+[1]All!BA893</f>
        <v>0</v>
      </c>
      <c r="AG68" s="61"/>
      <c r="AH68" s="74" t="str">
        <f>+[1]All!BC893</f>
        <v>Arkansas State</v>
      </c>
      <c r="AI68" s="56">
        <f>+[1]All!BD893</f>
        <v>2</v>
      </c>
      <c r="AJ68" s="57">
        <f>+[1]All!BE893</f>
        <v>2</v>
      </c>
      <c r="AK68" s="58">
        <f>+[1]All!BF893</f>
        <v>0</v>
      </c>
      <c r="AL68" s="56">
        <f>+[1]All!BG893</f>
        <v>4</v>
      </c>
      <c r="AM68" s="57">
        <f>+[1]All!BH893</f>
        <v>6</v>
      </c>
      <c r="AN68" s="58">
        <f>+[1]All!BI893</f>
        <v>0</v>
      </c>
      <c r="AO68" s="62">
        <f>+[1]All!BJ893</f>
        <v>55.25</v>
      </c>
      <c r="AP68" s="63">
        <f>+[1]All!BK893</f>
        <v>62.66</v>
      </c>
    </row>
    <row r="69" spans="1:42" ht="15.75" x14ac:dyDescent="0.5">
      <c r="A69" s="43">
        <f>+[1]All!A894</f>
        <v>12</v>
      </c>
      <c r="B69" s="69" t="str">
        <f>+[1]All!B894</f>
        <v>Sat</v>
      </c>
      <c r="C69" s="44">
        <f>+[1]All!C894</f>
        <v>43421</v>
      </c>
      <c r="D69" s="45">
        <f>+[1]All!D894</f>
        <v>0.70833333333333337</v>
      </c>
      <c r="E69" s="46">
        <f>+[1]All!E894</f>
        <v>0</v>
      </c>
      <c r="F69" s="1" t="str">
        <f>+[1]All!F894</f>
        <v>Georgia Southern</v>
      </c>
      <c r="G69" s="47" t="str">
        <f>+[1]All!G894</f>
        <v>SB</v>
      </c>
      <c r="H69" s="1" t="str">
        <f>+[1]All!H894</f>
        <v>Coastal Carolina</v>
      </c>
      <c r="I69" s="47" t="str">
        <f>+[1]All!I894</f>
        <v>SB</v>
      </c>
      <c r="J69" s="48" t="str">
        <f>+[1]All!J894</f>
        <v>Georgia Southern</v>
      </c>
      <c r="K69" s="46" t="str">
        <f>+[1]All!K894</f>
        <v>Coastal Carolina</v>
      </c>
      <c r="L69" s="49">
        <f>+[1]All!L894</f>
        <v>7.5</v>
      </c>
      <c r="M69" s="50">
        <f>+[1]All!M894</f>
        <v>53.5</v>
      </c>
      <c r="N69" s="48" t="str">
        <f>+[1]All!T894</f>
        <v>Georgia Southern</v>
      </c>
      <c r="O69" s="48">
        <f>+[1]All!X894</f>
        <v>0</v>
      </c>
      <c r="P69" s="48">
        <f>+[1]All!Z894</f>
        <v>0</v>
      </c>
      <c r="Q69" s="2" t="str">
        <f>+[1]All!AL894</f>
        <v>Coastal Carolina</v>
      </c>
      <c r="R69" s="53">
        <f>+[1]All!AM894</f>
        <v>28</v>
      </c>
      <c r="S69" s="52" t="str">
        <f>+[1]All!AN894</f>
        <v>GEORGIA SOUTHERN</v>
      </c>
      <c r="T69" s="54">
        <f>+[1]All!AO894</f>
        <v>17</v>
      </c>
      <c r="U69" s="55"/>
      <c r="V69" s="66" t="str">
        <f>+[1]All!AQ894</f>
        <v>Georgia Southern</v>
      </c>
      <c r="W69" s="56">
        <f>+[1]All!AR894</f>
        <v>2</v>
      </c>
      <c r="X69" s="57">
        <f>+[1]All!AS894</f>
        <v>3</v>
      </c>
      <c r="Y69" s="58">
        <f>+[1]All!AT894</f>
        <v>0</v>
      </c>
      <c r="Z69" s="56">
        <f>+[1]All!AU894</f>
        <v>6</v>
      </c>
      <c r="AA69" s="57">
        <f>+[1]All!AV894</f>
        <v>4</v>
      </c>
      <c r="AB69" s="58">
        <f>+[1]All!AW894</f>
        <v>0</v>
      </c>
      <c r="AC69" s="57"/>
      <c r="AD69" s="59">
        <f>+[1]All!AY894</f>
        <v>0</v>
      </c>
      <c r="AE69" s="60">
        <f>+[1]All!AZ894</f>
        <v>1</v>
      </c>
      <c r="AF69" s="61">
        <f>+[1]All!BA894</f>
        <v>0</v>
      </c>
      <c r="AG69" s="61"/>
      <c r="AH69" s="74" t="str">
        <f>+[1]All!BC894</f>
        <v>Coastal Carolina</v>
      </c>
      <c r="AI69" s="56">
        <f>+[1]All!BD894</f>
        <v>0</v>
      </c>
      <c r="AJ69" s="57">
        <f>+[1]All!BE894</f>
        <v>3</v>
      </c>
      <c r="AK69" s="58">
        <f>+[1]All!BF894</f>
        <v>0</v>
      </c>
      <c r="AL69" s="56">
        <f>+[1]All!BG894</f>
        <v>3</v>
      </c>
      <c r="AM69" s="57">
        <f>+[1]All!BH894</f>
        <v>7</v>
      </c>
      <c r="AN69" s="58">
        <f>+[1]All!BI894</f>
        <v>0</v>
      </c>
      <c r="AO69" s="62">
        <f>+[1]All!BJ894</f>
        <v>64.680000000000007</v>
      </c>
      <c r="AP69" s="63">
        <f>+[1]All!BK894</f>
        <v>56.21</v>
      </c>
    </row>
    <row r="70" spans="1:42" ht="15.75" x14ac:dyDescent="0.5">
      <c r="A70" s="43">
        <f>+[1]All!A895</f>
        <v>12</v>
      </c>
      <c r="B70" s="69" t="str">
        <f>+[1]All!B895</f>
        <v>Sat</v>
      </c>
      <c r="C70" s="44">
        <f>+[1]All!C895</f>
        <v>43421</v>
      </c>
      <c r="D70" s="45">
        <f>+[1]All!D895</f>
        <v>0.60416666666666663</v>
      </c>
      <c r="E70" s="46">
        <f>+[1]All!E895</f>
        <v>0</v>
      </c>
      <c r="F70" s="1" t="str">
        <f>+[1]All!F895</f>
        <v>Georgia State</v>
      </c>
      <c r="G70" s="47" t="str">
        <f>+[1]All!G895</f>
        <v>SB</v>
      </c>
      <c r="H70" s="1" t="str">
        <f>+[1]All!H895</f>
        <v>Appalachian State</v>
      </c>
      <c r="I70" s="47" t="str">
        <f>+[1]All!I895</f>
        <v>SB</v>
      </c>
      <c r="J70" s="48" t="str">
        <f>+[1]All!J895</f>
        <v>Appalachian State</v>
      </c>
      <c r="K70" s="46" t="str">
        <f>+[1]All!K895</f>
        <v>Georgia State</v>
      </c>
      <c r="L70" s="49">
        <f>+[1]All!L895</f>
        <v>28.5</v>
      </c>
      <c r="M70" s="50">
        <f>+[1]All!M895</f>
        <v>54</v>
      </c>
      <c r="N70" s="48" t="str">
        <f>+[1]All!T895</f>
        <v>Appalachian State</v>
      </c>
      <c r="O70" s="48">
        <f>+[1]All!X895</f>
        <v>0</v>
      </c>
      <c r="P70" s="48">
        <f>+[1]All!Z895</f>
        <v>0</v>
      </c>
      <c r="Q70" s="2" t="str">
        <f>+[1]All!AL895</f>
        <v>Appalachian State</v>
      </c>
      <c r="R70" s="53">
        <f>+[1]All!AM895</f>
        <v>31</v>
      </c>
      <c r="S70" s="52" t="str">
        <f>+[1]All!AN895</f>
        <v>GEORGIA STATE</v>
      </c>
      <c r="T70" s="54">
        <f>+[1]All!AO895</f>
        <v>10</v>
      </c>
      <c r="U70" s="55"/>
      <c r="V70" s="66" t="str">
        <f>+[1]All!AQ895</f>
        <v>Georgia State</v>
      </c>
      <c r="W70" s="56">
        <f>+[1]All!AR895</f>
        <v>0</v>
      </c>
      <c r="X70" s="57">
        <f>+[1]All!AS895</f>
        <v>6</v>
      </c>
      <c r="Y70" s="58">
        <f>+[1]All!AT895</f>
        <v>0</v>
      </c>
      <c r="Z70" s="56">
        <f>+[1]All!AU895</f>
        <v>2</v>
      </c>
      <c r="AA70" s="57">
        <f>+[1]All!AV895</f>
        <v>8</v>
      </c>
      <c r="AB70" s="58">
        <f>+[1]All!AW895</f>
        <v>0</v>
      </c>
      <c r="AC70" s="57"/>
      <c r="AD70" s="59">
        <f>+[1]All!AY895</f>
        <v>1</v>
      </c>
      <c r="AE70" s="60">
        <f>+[1]All!AZ895</f>
        <v>3</v>
      </c>
      <c r="AF70" s="61">
        <f>+[1]All!BA895</f>
        <v>0</v>
      </c>
      <c r="AG70" s="61"/>
      <c r="AH70" s="74" t="str">
        <f>+[1]All!BC895</f>
        <v>Appalachian State</v>
      </c>
      <c r="AI70" s="56">
        <f>+[1]All!BD895</f>
        <v>1</v>
      </c>
      <c r="AJ70" s="57">
        <f>+[1]All!BE895</f>
        <v>1</v>
      </c>
      <c r="AK70" s="58">
        <f>+[1]All!BF895</f>
        <v>0</v>
      </c>
      <c r="AL70" s="56">
        <f>+[1]All!BG895</f>
        <v>6</v>
      </c>
      <c r="AM70" s="57">
        <f>+[1]All!BH895</f>
        <v>3</v>
      </c>
      <c r="AN70" s="58">
        <f>+[1]All!BI895</f>
        <v>0</v>
      </c>
      <c r="AO70" s="62">
        <f>+[1]All!BJ895</f>
        <v>52.15</v>
      </c>
      <c r="AP70" s="63">
        <f>+[1]All!BK895</f>
        <v>75.41</v>
      </c>
    </row>
    <row r="71" spans="1:42" ht="15.75" x14ac:dyDescent="0.5">
      <c r="A71" s="43">
        <f>+[1]All!A896</f>
        <v>12</v>
      </c>
      <c r="B71" s="69" t="str">
        <f>+[1]All!B896</f>
        <v>Sat</v>
      </c>
      <c r="C71" s="44">
        <f>+[1]All!C896</f>
        <v>43421</v>
      </c>
      <c r="D71" s="45">
        <f>+[1]All!D896</f>
        <v>0.54166666666666663</v>
      </c>
      <c r="E71" s="46">
        <f>+[1]All!E896</f>
        <v>0</v>
      </c>
      <c r="F71" s="1" t="str">
        <f>+[1]All!F896</f>
        <v>Texas State</v>
      </c>
      <c r="G71" s="47" t="str">
        <f>+[1]All!G896</f>
        <v>SB</v>
      </c>
      <c r="H71" s="1" t="str">
        <f>+[1]All!H896</f>
        <v>Troy</v>
      </c>
      <c r="I71" s="47" t="str">
        <f>+[1]All!I896</f>
        <v>SB</v>
      </c>
      <c r="J71" s="48" t="str">
        <f>+[1]All!J896</f>
        <v>Troy</v>
      </c>
      <c r="K71" s="46" t="str">
        <f>+[1]All!K896</f>
        <v>Texas State</v>
      </c>
      <c r="L71" s="49">
        <f>+[1]All!L896</f>
        <v>23.5</v>
      </c>
      <c r="M71" s="50">
        <f>+[1]All!M896</f>
        <v>48</v>
      </c>
      <c r="N71" s="48" t="str">
        <f>+[1]All!T896</f>
        <v>Troy</v>
      </c>
      <c r="O71" s="48">
        <f>+[1]All!X896</f>
        <v>0</v>
      </c>
      <c r="P71" s="48">
        <f>+[1]All!Z896</f>
        <v>0</v>
      </c>
      <c r="Q71" s="2" t="str">
        <f>+[1]All!AL896</f>
        <v>Troy</v>
      </c>
      <c r="R71" s="53">
        <f>+[1]All!AM896</f>
        <v>62</v>
      </c>
      <c r="S71" s="52" t="str">
        <f>+[1]All!AN896</f>
        <v>TEXAS STATE</v>
      </c>
      <c r="T71" s="54">
        <f>+[1]All!AO896</f>
        <v>9</v>
      </c>
      <c r="U71" s="55"/>
      <c r="V71" s="66" t="str">
        <f>+[1]All!AQ896</f>
        <v>Texas State</v>
      </c>
      <c r="W71" s="56">
        <f>+[1]All!AR896</f>
        <v>4</v>
      </c>
      <c r="X71" s="57">
        <f>+[1]All!AS896</f>
        <v>1</v>
      </c>
      <c r="Y71" s="58">
        <f>+[1]All!AT896</f>
        <v>0</v>
      </c>
      <c r="Z71" s="56">
        <f>+[1]All!AU896</f>
        <v>6</v>
      </c>
      <c r="AA71" s="57">
        <f>+[1]All!AV896</f>
        <v>3</v>
      </c>
      <c r="AB71" s="58">
        <f>+[1]All!AW896</f>
        <v>0</v>
      </c>
      <c r="AC71" s="57"/>
      <c r="AD71" s="59">
        <f>+[1]All!AY896</f>
        <v>0</v>
      </c>
      <c r="AE71" s="60">
        <f>+[1]All!AZ896</f>
        <v>3</v>
      </c>
      <c r="AF71" s="61">
        <f>+[1]All!BA896</f>
        <v>0</v>
      </c>
      <c r="AG71" s="61"/>
      <c r="AH71" s="74" t="str">
        <f>+[1]All!BC896</f>
        <v>Troy</v>
      </c>
      <c r="AI71" s="56">
        <f>+[1]All!BD896</f>
        <v>2</v>
      </c>
      <c r="AJ71" s="57">
        <f>+[1]All!BE896</f>
        <v>2</v>
      </c>
      <c r="AK71" s="58">
        <f>+[1]All!BF896</f>
        <v>0</v>
      </c>
      <c r="AL71" s="56">
        <f>+[1]All!BG896</f>
        <v>6</v>
      </c>
      <c r="AM71" s="57">
        <f>+[1]All!BH896</f>
        <v>4</v>
      </c>
      <c r="AN71" s="58">
        <f>+[1]All!BI896</f>
        <v>0</v>
      </c>
      <c r="AO71" s="62">
        <f>+[1]All!BJ896</f>
        <v>45.68</v>
      </c>
      <c r="AP71" s="63">
        <f>+[1]All!BK896</f>
        <v>66.88</v>
      </c>
    </row>
    <row r="72" spans="1:42" ht="15.75" x14ac:dyDescent="0.5">
      <c r="A72" s="43">
        <f>+[1]All!A897</f>
        <v>12</v>
      </c>
      <c r="B72" s="69" t="str">
        <f>+[1]All!B897</f>
        <v>Sat</v>
      </c>
      <c r="C72" s="44">
        <f>+[1]All!C897</f>
        <v>43421</v>
      </c>
      <c r="D72" s="45">
        <f>+[1]All!D897</f>
        <v>0.70833333333333337</v>
      </c>
      <c r="E72" s="46" t="str">
        <f>+[1]All!E897</f>
        <v>espn3</v>
      </c>
      <c r="F72" s="1" t="str">
        <f>+[1]All!F897</f>
        <v>South Alabama</v>
      </c>
      <c r="G72" s="47" t="str">
        <f>+[1]All!G897</f>
        <v>SB</v>
      </c>
      <c r="H72" s="1" t="str">
        <f>+[1]All!H897</f>
        <v>UL Lafayette</v>
      </c>
      <c r="I72" s="47" t="str">
        <f>+[1]All!I897</f>
        <v>SB</v>
      </c>
      <c r="J72" s="48" t="str">
        <f>+[1]All!J897</f>
        <v>UL Lafayette</v>
      </c>
      <c r="K72" s="46" t="str">
        <f>+[1]All!K897</f>
        <v>South Alabama</v>
      </c>
      <c r="L72" s="49">
        <f>+[1]All!L897</f>
        <v>17.5</v>
      </c>
      <c r="M72" s="50">
        <f>+[1]All!M897</f>
        <v>64</v>
      </c>
      <c r="N72" s="48" t="str">
        <f>+[1]All!T897</f>
        <v>UL Lafayette</v>
      </c>
      <c r="O72" s="48">
        <f>+[1]All!X897</f>
        <v>0</v>
      </c>
      <c r="P72" s="48">
        <f>+[1]All!Z897</f>
        <v>0</v>
      </c>
      <c r="Q72" s="2" t="str">
        <f>+[1]All!AL897</f>
        <v>UL Lafayette</v>
      </c>
      <c r="R72" s="53">
        <f>+[1]All!AM897</f>
        <v>19</v>
      </c>
      <c r="S72" s="52" t="str">
        <f>+[1]All!AN897</f>
        <v>SOUTH ALABAMA</v>
      </c>
      <c r="T72" s="54">
        <f>+[1]All!AO897</f>
        <v>14</v>
      </c>
      <c r="U72" s="55"/>
      <c r="V72" s="66" t="str">
        <f>+[1]All!AQ897</f>
        <v>South Alabama</v>
      </c>
      <c r="W72" s="56">
        <f>+[1]All!AR897</f>
        <v>1</v>
      </c>
      <c r="X72" s="57">
        <f>+[1]All!AS897</f>
        <v>5</v>
      </c>
      <c r="Y72" s="58">
        <f>+[1]All!AT897</f>
        <v>0</v>
      </c>
      <c r="Z72" s="56">
        <f>+[1]All!AU897</f>
        <v>2</v>
      </c>
      <c r="AA72" s="57">
        <f>+[1]All!AV897</f>
        <v>8</v>
      </c>
      <c r="AB72" s="58">
        <f>+[1]All!AW897</f>
        <v>0</v>
      </c>
      <c r="AC72" s="57"/>
      <c r="AD72" s="59">
        <f>+[1]All!AY897</f>
        <v>2</v>
      </c>
      <c r="AE72" s="60">
        <f>+[1]All!AZ897</f>
        <v>4</v>
      </c>
      <c r="AF72" s="61">
        <f>+[1]All!BA897</f>
        <v>0</v>
      </c>
      <c r="AG72" s="61"/>
      <c r="AH72" s="74" t="str">
        <f>+[1]All!BC897</f>
        <v>UL Lafayette</v>
      </c>
      <c r="AI72" s="56">
        <f>+[1]All!BD897</f>
        <v>3</v>
      </c>
      <c r="AJ72" s="57">
        <f>+[1]All!BE897</f>
        <v>1</v>
      </c>
      <c r="AK72" s="58">
        <f>+[1]All!BF897</f>
        <v>0</v>
      </c>
      <c r="AL72" s="56">
        <f>+[1]All!BG897</f>
        <v>7</v>
      </c>
      <c r="AM72" s="57">
        <f>+[1]All!BH897</f>
        <v>3</v>
      </c>
      <c r="AN72" s="58">
        <f>+[1]All!BI897</f>
        <v>0</v>
      </c>
      <c r="AO72" s="62">
        <f>+[1]All!BJ897</f>
        <v>47.85</v>
      </c>
      <c r="AP72" s="63">
        <f>+[1]All!BK897</f>
        <v>58.65</v>
      </c>
    </row>
    <row r="74" spans="1:42" ht="15.75" x14ac:dyDescent="0.5">
      <c r="A74" s="43">
        <f>+[1]All!A898</f>
        <v>12</v>
      </c>
      <c r="B74" s="69" t="str">
        <f>+[1]All!B898</f>
        <v>Sat</v>
      </c>
      <c r="C74" s="44">
        <f>+[1]All!C898</f>
        <v>43421</v>
      </c>
      <c r="D74" s="45">
        <f>+[1]All!D898</f>
        <v>0.5</v>
      </c>
      <c r="E74" s="46" t="str">
        <f>+[1]All!E898</f>
        <v>SEC</v>
      </c>
      <c r="F74" s="1" t="str">
        <f>+[1]All!F898</f>
        <v>1AA Citadel</v>
      </c>
      <c r="G74" s="47" t="str">
        <f>+[1]All!G898</f>
        <v>1AA</v>
      </c>
      <c r="H74" s="1" t="str">
        <f>+[1]All!H898</f>
        <v>Alabama</v>
      </c>
      <c r="I74" s="47" t="str">
        <f>+[1]All!I898</f>
        <v>SEC</v>
      </c>
      <c r="J74" s="48">
        <f>+[1]All!J898</f>
        <v>0</v>
      </c>
      <c r="K74" s="46">
        <f>+[1]All!K898</f>
        <v>0</v>
      </c>
      <c r="L74" s="49">
        <f>+[1]All!L898</f>
        <v>0</v>
      </c>
      <c r="M74" s="50">
        <f>+[1]All!M898</f>
        <v>0</v>
      </c>
      <c r="N74" s="48">
        <f>+[1]All!T898</f>
        <v>0</v>
      </c>
      <c r="O74" s="48">
        <f>+[1]All!X898</f>
        <v>0</v>
      </c>
      <c r="P74" s="48">
        <f>+[1]All!Z898</f>
        <v>0</v>
      </c>
      <c r="Q74" s="2" t="str">
        <f>+[1]All!AL898</f>
        <v>DNP</v>
      </c>
      <c r="R74" s="53">
        <f>+[1]All!AM898</f>
        <v>0</v>
      </c>
      <c r="S74" s="52">
        <f>+[1]All!AN898</f>
        <v>0</v>
      </c>
      <c r="T74" s="54">
        <f>+[1]All!AO898</f>
        <v>0</v>
      </c>
      <c r="U74" s="55"/>
      <c r="V74" s="66" t="str">
        <f>+[1]All!AQ898</f>
        <v>1AA Citadel</v>
      </c>
      <c r="W74" s="56">
        <f>+[1]All!AR898</f>
        <v>0</v>
      </c>
      <c r="X74" s="57">
        <f>+[1]All!AS898</f>
        <v>0</v>
      </c>
      <c r="Y74" s="58">
        <f>+[1]All!AT898</f>
        <v>0</v>
      </c>
      <c r="Z74" s="56">
        <f>+[1]All!AU898</f>
        <v>0</v>
      </c>
      <c r="AA74" s="57">
        <f>+[1]All!AV898</f>
        <v>0</v>
      </c>
      <c r="AB74" s="58">
        <f>+[1]All!AW898</f>
        <v>0</v>
      </c>
      <c r="AC74" s="57"/>
      <c r="AD74" s="59">
        <f>+[1]All!AY898</f>
        <v>0</v>
      </c>
      <c r="AE74" s="60">
        <f>+[1]All!AZ898</f>
        <v>0</v>
      </c>
      <c r="AF74" s="61">
        <f>+[1]All!BA898</f>
        <v>0</v>
      </c>
      <c r="AG74" s="61"/>
      <c r="AH74" s="74" t="str">
        <f>+[1]All!BC898</f>
        <v>Alabama</v>
      </c>
      <c r="AI74" s="56">
        <f>+[1]All!BD898</f>
        <v>2</v>
      </c>
      <c r="AJ74" s="57">
        <f>+[1]All!BE898</f>
        <v>2</v>
      </c>
      <c r="AK74" s="58">
        <f>+[1]All!BF898</f>
        <v>1</v>
      </c>
      <c r="AL74" s="56">
        <f>+[1]All!BG898</f>
        <v>6</v>
      </c>
      <c r="AM74" s="57">
        <f>+[1]All!BH898</f>
        <v>4</v>
      </c>
      <c r="AN74" s="58">
        <f>+[1]All!BI898</f>
        <v>1</v>
      </c>
      <c r="AO74" s="62">
        <f>+[1]All!BJ898</f>
        <v>42.86</v>
      </c>
      <c r="AP74" s="63">
        <f>+[1]All!BK898</f>
        <v>104.39</v>
      </c>
    </row>
    <row r="75" spans="1:42" ht="15.75" x14ac:dyDescent="0.5">
      <c r="A75" s="43">
        <f>+[1]All!A899</f>
        <v>12</v>
      </c>
      <c r="B75" s="69" t="str">
        <f>+[1]All!B899</f>
        <v>Sat</v>
      </c>
      <c r="C75" s="44">
        <f>+[1]All!C899</f>
        <v>43421</v>
      </c>
      <c r="D75" s="45">
        <f>+[1]All!D899</f>
        <v>0.66666666666666663</v>
      </c>
      <c r="E75" s="46" t="str">
        <f>+[1]All!E899</f>
        <v>SEC</v>
      </c>
      <c r="F75" s="1" t="str">
        <f>+[1]All!F899</f>
        <v>Liberty</v>
      </c>
      <c r="G75" s="47" t="str">
        <f>+[1]All!G899</f>
        <v>Ind</v>
      </c>
      <c r="H75" s="1" t="str">
        <f>+[1]All!H899</f>
        <v>Auburn</v>
      </c>
      <c r="I75" s="47" t="str">
        <f>+[1]All!I899</f>
        <v>SEC</v>
      </c>
      <c r="J75" s="48" t="str">
        <f>+[1]All!J899</f>
        <v>Auburn</v>
      </c>
      <c r="K75" s="46" t="str">
        <f>+[1]All!K899</f>
        <v>Liberty</v>
      </c>
      <c r="L75" s="49">
        <f>+[1]All!L899</f>
        <v>27.5</v>
      </c>
      <c r="M75" s="50">
        <f>+[1]All!M899</f>
        <v>62</v>
      </c>
      <c r="N75" s="48" t="str">
        <f>+[1]All!T899</f>
        <v>Auburn</v>
      </c>
      <c r="O75" s="48">
        <f>+[1]All!X899</f>
        <v>0</v>
      </c>
      <c r="P75" s="48">
        <f>+[1]All!Z899</f>
        <v>0</v>
      </c>
      <c r="Q75" s="2" t="str">
        <f>+[1]All!AL899</f>
        <v>DNP</v>
      </c>
      <c r="R75" s="53">
        <f>+[1]All!AM899</f>
        <v>0</v>
      </c>
      <c r="S75" s="52">
        <f>+[1]All!AN899</f>
        <v>0</v>
      </c>
      <c r="T75" s="54">
        <f>+[1]All!AO899</f>
        <v>0</v>
      </c>
      <c r="U75" s="55"/>
      <c r="V75" s="66" t="str">
        <f>+[1]All!AQ899</f>
        <v>Liberty</v>
      </c>
      <c r="W75" s="56">
        <f>+[1]All!AR899</f>
        <v>2</v>
      </c>
      <c r="X75" s="57">
        <f>+[1]All!AS899</f>
        <v>4</v>
      </c>
      <c r="Y75" s="58">
        <f>+[1]All!AT899</f>
        <v>0</v>
      </c>
      <c r="Z75" s="56">
        <f>+[1]All!AU899</f>
        <v>4</v>
      </c>
      <c r="AA75" s="57">
        <f>+[1]All!AV899</f>
        <v>5</v>
      </c>
      <c r="AB75" s="58">
        <f>+[1]All!AW899</f>
        <v>0</v>
      </c>
      <c r="AC75" s="57"/>
      <c r="AD75" s="59">
        <f>+[1]All!AY899</f>
        <v>0</v>
      </c>
      <c r="AE75" s="60">
        <f>+[1]All!AZ899</f>
        <v>0</v>
      </c>
      <c r="AF75" s="61">
        <f>+[1]All!BA899</f>
        <v>0</v>
      </c>
      <c r="AG75" s="61"/>
      <c r="AH75" s="74" t="str">
        <f>+[1]All!BC899</f>
        <v>Auburn</v>
      </c>
      <c r="AI75" s="56">
        <f>+[1]All!BD899</f>
        <v>2</v>
      </c>
      <c r="AJ75" s="57">
        <f>+[1]All!BE899</f>
        <v>3</v>
      </c>
      <c r="AK75" s="58">
        <f>+[1]All!BF899</f>
        <v>1</v>
      </c>
      <c r="AL75" s="56">
        <f>+[1]All!BG899</f>
        <v>3</v>
      </c>
      <c r="AM75" s="57">
        <f>+[1]All!BH899</f>
        <v>6</v>
      </c>
      <c r="AN75" s="58">
        <f>+[1]All!BI899</f>
        <v>1</v>
      </c>
      <c r="AO75" s="62">
        <f>+[1]All!BJ899</f>
        <v>54.23</v>
      </c>
      <c r="AP75" s="63">
        <f>+[1]All!BK899</f>
        <v>82.19</v>
      </c>
    </row>
    <row r="76" spans="1:42" ht="15.75" x14ac:dyDescent="0.5">
      <c r="A76" s="43">
        <f>+[1]All!A900</f>
        <v>12</v>
      </c>
      <c r="B76" s="69" t="str">
        <f>+[1]All!B900</f>
        <v>Sat</v>
      </c>
      <c r="C76" s="44">
        <f>+[1]All!C900</f>
        <v>43421</v>
      </c>
      <c r="D76" s="45">
        <f>+[1]All!D900</f>
        <v>0.5</v>
      </c>
      <c r="E76" s="46" t="str">
        <f>+[1]All!E900</f>
        <v>ESPNU</v>
      </c>
      <c r="F76" s="1" t="str">
        <f>+[1]All!F900</f>
        <v>1AA Idaho</v>
      </c>
      <c r="G76" s="47" t="str">
        <f>+[1]All!G900</f>
        <v>1AA</v>
      </c>
      <c r="H76" s="1" t="str">
        <f>+[1]All!H900</f>
        <v>Florida</v>
      </c>
      <c r="I76" s="47" t="str">
        <f>+[1]All!I900</f>
        <v>SEC</v>
      </c>
      <c r="J76" s="48">
        <f>+[1]All!J900</f>
        <v>0</v>
      </c>
      <c r="K76" s="46">
        <f>+[1]All!K900</f>
        <v>0</v>
      </c>
      <c r="L76" s="49">
        <f>+[1]All!L900</f>
        <v>0</v>
      </c>
      <c r="M76" s="50">
        <f>+[1]All!M900</f>
        <v>0</v>
      </c>
      <c r="N76" s="48">
        <f>+[1]All!T900</f>
        <v>0</v>
      </c>
      <c r="O76" s="48">
        <f>+[1]All!X900</f>
        <v>0</v>
      </c>
      <c r="P76" s="48">
        <f>+[1]All!Z900</f>
        <v>0</v>
      </c>
      <c r="Q76" s="2" t="str">
        <f>+[1]All!AL900</f>
        <v>DNP</v>
      </c>
      <c r="R76" s="53">
        <f>+[1]All!AM900</f>
        <v>0</v>
      </c>
      <c r="S76" s="52">
        <f>+[1]All!AN900</f>
        <v>0</v>
      </c>
      <c r="T76" s="54">
        <f>+[1]All!AO900</f>
        <v>0</v>
      </c>
      <c r="U76" s="55"/>
      <c r="V76" s="66" t="str">
        <f>+[1]All!AQ900</f>
        <v>1AA Idaho</v>
      </c>
      <c r="W76" s="56">
        <f>+[1]All!AR900</f>
        <v>0</v>
      </c>
      <c r="X76" s="57">
        <f>+[1]All!AS900</f>
        <v>0</v>
      </c>
      <c r="Y76" s="58">
        <f>+[1]All!AT900</f>
        <v>0</v>
      </c>
      <c r="Z76" s="56">
        <f>+[1]All!AU900</f>
        <v>0</v>
      </c>
      <c r="AA76" s="57">
        <f>+[1]All!AV900</f>
        <v>0</v>
      </c>
      <c r="AB76" s="58">
        <f>+[1]All!AW900</f>
        <v>0</v>
      </c>
      <c r="AC76" s="57"/>
      <c r="AD76" s="59">
        <f>+[1]All!AY900</f>
        <v>0</v>
      </c>
      <c r="AE76" s="60">
        <f>+[1]All!AZ900</f>
        <v>0</v>
      </c>
      <c r="AF76" s="61">
        <f>+[1]All!BA900</f>
        <v>0</v>
      </c>
      <c r="AG76" s="61"/>
      <c r="AH76" s="74" t="str">
        <f>+[1]All!BC900</f>
        <v>Florida</v>
      </c>
      <c r="AI76" s="56">
        <f>+[1]All!BD900</f>
        <v>2</v>
      </c>
      <c r="AJ76" s="57">
        <f>+[1]All!BE900</f>
        <v>4</v>
      </c>
      <c r="AK76" s="58">
        <f>+[1]All!BF900</f>
        <v>0</v>
      </c>
      <c r="AL76" s="56">
        <f>+[1]All!BG900</f>
        <v>5</v>
      </c>
      <c r="AM76" s="57">
        <f>+[1]All!BH900</f>
        <v>5</v>
      </c>
      <c r="AN76" s="58">
        <f>+[1]All!BI900</f>
        <v>0</v>
      </c>
      <c r="AO76" s="62">
        <f>+[1]All!BJ900</f>
        <v>47.56</v>
      </c>
      <c r="AP76" s="63">
        <f>+[1]All!BK900</f>
        <v>80.349999999999994</v>
      </c>
    </row>
    <row r="77" spans="1:42" ht="15.75" x14ac:dyDescent="0.5">
      <c r="A77" s="43">
        <f>+[1]All!A901</f>
        <v>12</v>
      </c>
      <c r="B77" s="69" t="str">
        <f>+[1]All!B901</f>
        <v>Sat</v>
      </c>
      <c r="C77" s="44">
        <f>+[1]All!C901</f>
        <v>43421</v>
      </c>
      <c r="D77" s="45">
        <f>+[1]All!D901</f>
        <v>0.66666666666666663</v>
      </c>
      <c r="E77" s="46" t="str">
        <f>+[1]All!E901</f>
        <v>SEC</v>
      </c>
      <c r="F77" s="1" t="str">
        <f>+[1]All!F901</f>
        <v>Massachusetts</v>
      </c>
      <c r="G77" s="47" t="str">
        <f>+[1]All!G901</f>
        <v>Ind</v>
      </c>
      <c r="H77" s="1" t="str">
        <f>+[1]All!H901</f>
        <v>Georgia</v>
      </c>
      <c r="I77" s="47" t="str">
        <f>+[1]All!I901</f>
        <v>SEC</v>
      </c>
      <c r="J77" s="48" t="str">
        <f>+[1]All!J901</f>
        <v>Georgia</v>
      </c>
      <c r="K77" s="46" t="str">
        <f>+[1]All!K901</f>
        <v>Massachusetts</v>
      </c>
      <c r="L77" s="49">
        <f>+[1]All!L901</f>
        <v>41</v>
      </c>
      <c r="M77" s="50">
        <f>+[1]All!M901</f>
        <v>65.5</v>
      </c>
      <c r="N77" s="48" t="str">
        <f>+[1]All!T901</f>
        <v>Massachusetts</v>
      </c>
      <c r="O77" s="48" t="str">
        <f>+[1]All!X901</f>
        <v>PW</v>
      </c>
      <c r="P77" s="48">
        <f>+[1]All!Z901</f>
        <v>0</v>
      </c>
      <c r="Q77" s="2" t="str">
        <f>+[1]All!AL901</f>
        <v>DNP</v>
      </c>
      <c r="R77" s="53">
        <f>+[1]All!AM901</f>
        <v>0</v>
      </c>
      <c r="S77" s="52">
        <f>+[1]All!AN901</f>
        <v>0</v>
      </c>
      <c r="T77" s="54">
        <f>+[1]All!AO901</f>
        <v>0</v>
      </c>
      <c r="U77" s="55"/>
      <c r="V77" s="66" t="str">
        <f>+[1]All!AQ901</f>
        <v>Massachusetts</v>
      </c>
      <c r="W77" s="56">
        <f>+[1]All!AR901</f>
        <v>0</v>
      </c>
      <c r="X77" s="57">
        <f>+[1]All!AS901</f>
        <v>5</v>
      </c>
      <c r="Y77" s="58">
        <f>+[1]All!AT901</f>
        <v>1</v>
      </c>
      <c r="Z77" s="56">
        <f>+[1]All!AU901</f>
        <v>2</v>
      </c>
      <c r="AA77" s="57">
        <f>+[1]All!AV901</f>
        <v>8</v>
      </c>
      <c r="AB77" s="58">
        <f>+[1]All!AW901</f>
        <v>1</v>
      </c>
      <c r="AC77" s="57"/>
      <c r="AD77" s="59">
        <f>+[1]All!AY901</f>
        <v>0</v>
      </c>
      <c r="AE77" s="60">
        <f>+[1]All!AZ901</f>
        <v>0</v>
      </c>
      <c r="AF77" s="61">
        <f>+[1]All!BA901</f>
        <v>0</v>
      </c>
      <c r="AG77" s="61"/>
      <c r="AH77" s="74" t="str">
        <f>+[1]All!BC901</f>
        <v>Georgia</v>
      </c>
      <c r="AI77" s="56">
        <f>+[1]All!BD901</f>
        <v>3</v>
      </c>
      <c r="AJ77" s="57">
        <f>+[1]All!BE901</f>
        <v>1</v>
      </c>
      <c r="AK77" s="58">
        <f>+[1]All!BF901</f>
        <v>0</v>
      </c>
      <c r="AL77" s="56">
        <f>+[1]All!BG901</f>
        <v>6</v>
      </c>
      <c r="AM77" s="57">
        <f>+[1]All!BH901</f>
        <v>4</v>
      </c>
      <c r="AN77" s="58">
        <f>+[1]All!BI901</f>
        <v>0</v>
      </c>
      <c r="AO77" s="62">
        <f>+[1]All!BJ901</f>
        <v>52.01</v>
      </c>
      <c r="AP77" s="63">
        <f>+[1]All!BK901</f>
        <v>92.22</v>
      </c>
    </row>
    <row r="78" spans="1:42" ht="15.75" x14ac:dyDescent="0.5">
      <c r="A78" s="43">
        <f>+[1]All!A902</f>
        <v>12</v>
      </c>
      <c r="B78" s="69" t="str">
        <f>+[1]All!B902</f>
        <v>Sat</v>
      </c>
      <c r="C78" s="44">
        <f>+[1]All!C902</f>
        <v>43421</v>
      </c>
      <c r="D78" s="45">
        <f>+[1]All!D902</f>
        <v>0.5</v>
      </c>
      <c r="E78" s="46" t="str">
        <f>+[1]All!E902</f>
        <v>SEC</v>
      </c>
      <c r="F78" s="1" t="str">
        <f>+[1]All!F902</f>
        <v>Middle Tenn St</v>
      </c>
      <c r="G78" s="47" t="str">
        <f>+[1]All!G902</f>
        <v>CUSA</v>
      </c>
      <c r="H78" s="1" t="str">
        <f>+[1]All!H902</f>
        <v>Kentucky</v>
      </c>
      <c r="I78" s="47" t="str">
        <f>+[1]All!I902</f>
        <v>SEC</v>
      </c>
      <c r="J78" s="48" t="str">
        <f>+[1]All!J902</f>
        <v>Kentucky</v>
      </c>
      <c r="K78" s="46" t="str">
        <f>+[1]All!K902</f>
        <v>Middle Tenn St</v>
      </c>
      <c r="L78" s="49">
        <f>+[1]All!L902</f>
        <v>16</v>
      </c>
      <c r="M78" s="50">
        <f>+[1]All!M902</f>
        <v>46.5</v>
      </c>
      <c r="N78" s="48" t="str">
        <f>+[1]All!T902</f>
        <v>Middle Tenn St</v>
      </c>
      <c r="O78" s="48">
        <f>+[1]All!X902</f>
        <v>0</v>
      </c>
      <c r="P78" s="48">
        <f>+[1]All!Z902</f>
        <v>0</v>
      </c>
      <c r="Q78" s="2" t="str">
        <f>+[1]All!AL902</f>
        <v>DNP</v>
      </c>
      <c r="R78" s="53">
        <f>+[1]All!AM902</f>
        <v>0</v>
      </c>
      <c r="S78" s="52">
        <f>+[1]All!AN902</f>
        <v>0</v>
      </c>
      <c r="T78" s="54">
        <f>+[1]All!AO902</f>
        <v>0</v>
      </c>
      <c r="U78" s="55"/>
      <c r="V78" s="66" t="str">
        <f>+[1]All!AQ902</f>
        <v>Middle Tenn St</v>
      </c>
      <c r="W78" s="56">
        <f>+[1]All!AR902</f>
        <v>3</v>
      </c>
      <c r="X78" s="57">
        <f>+[1]All!AS902</f>
        <v>3</v>
      </c>
      <c r="Y78" s="58">
        <f>+[1]All!AT902</f>
        <v>1</v>
      </c>
      <c r="Z78" s="56">
        <f>+[1]All!AU902</f>
        <v>5</v>
      </c>
      <c r="AA78" s="57">
        <f>+[1]All!AV902</f>
        <v>4</v>
      </c>
      <c r="AB78" s="58">
        <f>+[1]All!AW902</f>
        <v>1</v>
      </c>
      <c r="AC78" s="57"/>
      <c r="AD78" s="59">
        <f>+[1]All!AY902</f>
        <v>1</v>
      </c>
      <c r="AE78" s="60">
        <f>+[1]All!AZ902</f>
        <v>0</v>
      </c>
      <c r="AF78" s="61">
        <f>+[1]All!BA902</f>
        <v>0</v>
      </c>
      <c r="AG78" s="61"/>
      <c r="AH78" s="74" t="str">
        <f>+[1]All!BC902</f>
        <v>Kentucky</v>
      </c>
      <c r="AI78" s="56">
        <f>+[1]All!BD902</f>
        <v>2</v>
      </c>
      <c r="AJ78" s="57">
        <f>+[1]All!BE902</f>
        <v>3</v>
      </c>
      <c r="AK78" s="58">
        <f>+[1]All!BF902</f>
        <v>0</v>
      </c>
      <c r="AL78" s="56">
        <f>+[1]All!BG902</f>
        <v>4</v>
      </c>
      <c r="AM78" s="57">
        <f>+[1]All!BH902</f>
        <v>5</v>
      </c>
      <c r="AN78" s="58">
        <f>+[1]All!BI902</f>
        <v>1</v>
      </c>
      <c r="AO78" s="62">
        <f>+[1]All!BJ902</f>
        <v>62.47</v>
      </c>
      <c r="AP78" s="63">
        <f>+[1]All!BK902</f>
        <v>80.47</v>
      </c>
    </row>
    <row r="79" spans="1:42" ht="15.75" x14ac:dyDescent="0.5">
      <c r="A79" s="43">
        <f>+[1]All!A903</f>
        <v>12</v>
      </c>
      <c r="B79" s="69" t="str">
        <f>+[1]All!B903</f>
        <v>Sat</v>
      </c>
      <c r="C79" s="44">
        <f>+[1]All!C903</f>
        <v>43421</v>
      </c>
      <c r="D79" s="45">
        <f>+[1]All!D903</f>
        <v>0.8125</v>
      </c>
      <c r="E79" s="46" t="str">
        <f>+[1]All!E903</f>
        <v>ESPNU</v>
      </c>
      <c r="F79" s="1" t="str">
        <f>+[1]All!F903</f>
        <v>Rice</v>
      </c>
      <c r="G79" s="47" t="str">
        <f>+[1]All!G903</f>
        <v>CUSA</v>
      </c>
      <c r="H79" s="1" t="str">
        <f>+[1]All!H903</f>
        <v>LSU</v>
      </c>
      <c r="I79" s="47" t="str">
        <f>+[1]All!I903</f>
        <v>SEC</v>
      </c>
      <c r="J79" s="48" t="str">
        <f>+[1]All!J903</f>
        <v>LSU</v>
      </c>
      <c r="K79" s="46" t="str">
        <f>+[1]All!K903</f>
        <v>Rice</v>
      </c>
      <c r="L79" s="49">
        <f>+[1]All!L903</f>
        <v>42</v>
      </c>
      <c r="M79" s="50">
        <f>+[1]All!M903</f>
        <v>52.5</v>
      </c>
      <c r="N79" s="48" t="str">
        <f>+[1]All!T903</f>
        <v>Rice</v>
      </c>
      <c r="O79" s="48" t="str">
        <f>+[1]All!X903</f>
        <v>PW</v>
      </c>
      <c r="P79" s="48">
        <f>+[1]All!Z903</f>
        <v>0</v>
      </c>
      <c r="Q79" s="2" t="str">
        <f>+[1]All!AL903</f>
        <v>DNP</v>
      </c>
      <c r="R79" s="53">
        <f>+[1]All!AM903</f>
        <v>0</v>
      </c>
      <c r="S79" s="52">
        <f>+[1]All!AN903</f>
        <v>0</v>
      </c>
      <c r="T79" s="54">
        <f>+[1]All!AO903</f>
        <v>0</v>
      </c>
      <c r="U79" s="55"/>
      <c r="V79" s="66" t="str">
        <f>+[1]All!AQ903</f>
        <v>Rice</v>
      </c>
      <c r="W79" s="56">
        <f>+[1]All!AR903</f>
        <v>4</v>
      </c>
      <c r="X79" s="57">
        <f>+[1]All!AS903</f>
        <v>2</v>
      </c>
      <c r="Y79" s="58">
        <f>+[1]All!AT903</f>
        <v>0</v>
      </c>
      <c r="Z79" s="56">
        <f>+[1]All!AU903</f>
        <v>5</v>
      </c>
      <c r="AA79" s="57">
        <f>+[1]All!AV903</f>
        <v>5</v>
      </c>
      <c r="AB79" s="58">
        <f>+[1]All!AW903</f>
        <v>0</v>
      </c>
      <c r="AC79" s="57"/>
      <c r="AD79" s="59">
        <f>+[1]All!AY903</f>
        <v>0</v>
      </c>
      <c r="AE79" s="60">
        <f>+[1]All!AZ903</f>
        <v>0</v>
      </c>
      <c r="AF79" s="61">
        <f>+[1]All!BA903</f>
        <v>0</v>
      </c>
      <c r="AG79" s="61"/>
      <c r="AH79" s="74" t="str">
        <f>+[1]All!BC903</f>
        <v>LSU</v>
      </c>
      <c r="AI79" s="56">
        <f>+[1]All!BD903</f>
        <v>3</v>
      </c>
      <c r="AJ79" s="57">
        <f>+[1]All!BE903</f>
        <v>2</v>
      </c>
      <c r="AK79" s="58">
        <f>+[1]All!BF903</f>
        <v>0</v>
      </c>
      <c r="AL79" s="56">
        <f>+[1]All!BG903</f>
        <v>5</v>
      </c>
      <c r="AM79" s="57">
        <f>+[1]All!BH903</f>
        <v>5</v>
      </c>
      <c r="AN79" s="58">
        <f>+[1]All!BI903</f>
        <v>0</v>
      </c>
      <c r="AO79" s="62">
        <f>+[1]All!BJ903</f>
        <v>39.78</v>
      </c>
      <c r="AP79" s="63">
        <f>+[1]All!BK903</f>
        <v>86.53</v>
      </c>
    </row>
    <row r="80" spans="1:42" ht="15.75" x14ac:dyDescent="0.5">
      <c r="A80" s="43">
        <f>+[1]All!A904</f>
        <v>12</v>
      </c>
      <c r="B80" s="69" t="str">
        <f>+[1]All!B904</f>
        <v>Sat</v>
      </c>
      <c r="C80" s="44">
        <f>+[1]All!C904</f>
        <v>43421</v>
      </c>
      <c r="D80" s="45">
        <f>+[1]All!D904</f>
        <v>0.5</v>
      </c>
      <c r="E80" s="46" t="str">
        <f>+[1]All!E904</f>
        <v>ESPN</v>
      </c>
      <c r="F80" s="1" t="str">
        <f>+[1]All!F904</f>
        <v>Arkansas</v>
      </c>
      <c r="G80" s="47" t="str">
        <f>+[1]All!G904</f>
        <v>SEC</v>
      </c>
      <c r="H80" s="1" t="str">
        <f>+[1]All!H904</f>
        <v>Mississippi State</v>
      </c>
      <c r="I80" s="47" t="str">
        <f>+[1]All!I904</f>
        <v>SEC</v>
      </c>
      <c r="J80" s="48" t="str">
        <f>+[1]All!J904</f>
        <v>Mississippi State</v>
      </c>
      <c r="K80" s="46" t="str">
        <f>+[1]All!K904</f>
        <v>Arkansas</v>
      </c>
      <c r="L80" s="49">
        <f>+[1]All!L904</f>
        <v>21.5</v>
      </c>
      <c r="M80" s="50">
        <f>+[1]All!M904</f>
        <v>46.5</v>
      </c>
      <c r="N80" s="48" t="str">
        <f>+[1]All!T904</f>
        <v>Arkansas</v>
      </c>
      <c r="O80" s="48">
        <f>+[1]All!X904</f>
        <v>0</v>
      </c>
      <c r="P80" s="48">
        <f>+[1]All!Z904</f>
        <v>0</v>
      </c>
      <c r="Q80" s="2" t="str">
        <f>+[1]All!AL904</f>
        <v>Mississippi State</v>
      </c>
      <c r="R80" s="53">
        <f>+[1]All!AM904</f>
        <v>28</v>
      </c>
      <c r="S80" s="52" t="str">
        <f>+[1]All!AN904</f>
        <v>ARKANSAS</v>
      </c>
      <c r="T80" s="54">
        <f>+[1]All!AO904</f>
        <v>21</v>
      </c>
      <c r="U80" s="55"/>
      <c r="V80" s="66" t="str">
        <f>+[1]All!AQ904</f>
        <v>Arkansas</v>
      </c>
      <c r="W80" s="56">
        <f>+[1]All!AR904</f>
        <v>1</v>
      </c>
      <c r="X80" s="57">
        <f>+[1]All!AS904</f>
        <v>2</v>
      </c>
      <c r="Y80" s="58">
        <f>+[1]All!AT904</f>
        <v>0</v>
      </c>
      <c r="Z80" s="56">
        <f>+[1]All!AU904</f>
        <v>6</v>
      </c>
      <c r="AA80" s="57">
        <f>+[1]All!AV904</f>
        <v>3</v>
      </c>
      <c r="AB80" s="58">
        <f>+[1]All!AW904</f>
        <v>0</v>
      </c>
      <c r="AC80" s="57"/>
      <c r="AD80" s="59">
        <f>+[1]All!AY904</f>
        <v>7</v>
      </c>
      <c r="AE80" s="60">
        <f>+[1]All!AZ904</f>
        <v>6</v>
      </c>
      <c r="AF80" s="61">
        <f>+[1]All!BA904</f>
        <v>0</v>
      </c>
      <c r="AG80" s="61"/>
      <c r="AH80" s="74" t="str">
        <f>+[1]All!BC904</f>
        <v>Mississippi State</v>
      </c>
      <c r="AI80" s="56">
        <f>+[1]All!BD904</f>
        <v>4</v>
      </c>
      <c r="AJ80" s="57">
        <f>+[1]All!BE904</f>
        <v>1</v>
      </c>
      <c r="AK80" s="58">
        <f>+[1]All!BF904</f>
        <v>0</v>
      </c>
      <c r="AL80" s="56">
        <f>+[1]All!BG904</f>
        <v>5</v>
      </c>
      <c r="AM80" s="57">
        <f>+[1]All!BH904</f>
        <v>4</v>
      </c>
      <c r="AN80" s="58">
        <f>+[1]All!BI904</f>
        <v>1</v>
      </c>
      <c r="AO80" s="62">
        <f>+[1]All!BJ904</f>
        <v>64.3</v>
      </c>
      <c r="AP80" s="63">
        <f>+[1]All!BK904</f>
        <v>85.81</v>
      </c>
    </row>
    <row r="81" spans="1:42" ht="15.75" x14ac:dyDescent="0.5">
      <c r="A81" s="43">
        <f>+[1]All!A905</f>
        <v>12</v>
      </c>
      <c r="B81" s="69" t="str">
        <f>+[1]All!B905</f>
        <v>Sat</v>
      </c>
      <c r="C81" s="44">
        <f>+[1]All!C905</f>
        <v>43421</v>
      </c>
      <c r="D81" s="45">
        <f>+[1]All!D905</f>
        <v>0.8125</v>
      </c>
      <c r="E81" s="46" t="str">
        <f>+[1]All!E905</f>
        <v>SEC</v>
      </c>
      <c r="F81" s="1" t="str">
        <f>+[1]All!F905</f>
        <v>1AA Chattanooga</v>
      </c>
      <c r="G81" s="47" t="str">
        <f>+[1]All!G905</f>
        <v>1AA</v>
      </c>
      <c r="H81" s="1" t="str">
        <f>+[1]All!H905</f>
        <v>South Carolina</v>
      </c>
      <c r="I81" s="47" t="str">
        <f>+[1]All!I905</f>
        <v>SEC</v>
      </c>
      <c r="J81" s="48">
        <f>+[1]All!J905</f>
        <v>0</v>
      </c>
      <c r="K81" s="46">
        <f>+[1]All!K905</f>
        <v>0</v>
      </c>
      <c r="L81" s="49">
        <f>+[1]All!L905</f>
        <v>0</v>
      </c>
      <c r="M81" s="50">
        <f>+[1]All!M905</f>
        <v>0</v>
      </c>
      <c r="N81" s="48">
        <f>+[1]All!T905</f>
        <v>0</v>
      </c>
      <c r="O81" s="48">
        <f>+[1]All!X905</f>
        <v>0</v>
      </c>
      <c r="P81" s="48">
        <f>+[1]All!Z905</f>
        <v>0</v>
      </c>
      <c r="Q81" s="2" t="str">
        <f>+[1]All!AL905</f>
        <v>DNP</v>
      </c>
      <c r="R81" s="53">
        <f>+[1]All!AM905</f>
        <v>0</v>
      </c>
      <c r="S81" s="52">
        <f>+[1]All!AN905</f>
        <v>0</v>
      </c>
      <c r="T81" s="54">
        <f>+[1]All!AO905</f>
        <v>0</v>
      </c>
      <c r="U81" s="55"/>
      <c r="V81" s="66" t="str">
        <f>+[1]All!AQ905</f>
        <v>1AA Chattanooga</v>
      </c>
      <c r="W81" s="56">
        <f>+[1]All!AR905</f>
        <v>0</v>
      </c>
      <c r="X81" s="57">
        <f>+[1]All!AS905</f>
        <v>0</v>
      </c>
      <c r="Y81" s="58">
        <f>+[1]All!AT905</f>
        <v>0</v>
      </c>
      <c r="Z81" s="56">
        <f>+[1]All!AU905</f>
        <v>0</v>
      </c>
      <c r="AA81" s="57">
        <f>+[1]All!AV905</f>
        <v>0</v>
      </c>
      <c r="AB81" s="58">
        <f>+[1]All!AW905</f>
        <v>0</v>
      </c>
      <c r="AC81" s="57"/>
      <c r="AD81" s="59">
        <f>+[1]All!AY905</f>
        <v>0</v>
      </c>
      <c r="AE81" s="60">
        <f>+[1]All!AZ905</f>
        <v>0</v>
      </c>
      <c r="AF81" s="61">
        <f>+[1]All!BA905</f>
        <v>0</v>
      </c>
      <c r="AG81" s="61"/>
      <c r="AH81" s="74" t="str">
        <f>+[1]All!BC905</f>
        <v>South Carolina</v>
      </c>
      <c r="AI81" s="56">
        <f>+[1]All!BD905</f>
        <v>2</v>
      </c>
      <c r="AJ81" s="57">
        <f>+[1]All!BE905</f>
        <v>3</v>
      </c>
      <c r="AK81" s="58">
        <f>+[1]All!BF905</f>
        <v>0</v>
      </c>
      <c r="AL81" s="56">
        <f>+[1]All!BG905</f>
        <v>5</v>
      </c>
      <c r="AM81" s="57">
        <f>+[1]All!BH905</f>
        <v>5</v>
      </c>
      <c r="AN81" s="58">
        <f>+[1]All!BI905</f>
        <v>0</v>
      </c>
      <c r="AO81" s="62">
        <f>+[1]All!BJ905</f>
        <v>48.42</v>
      </c>
      <c r="AP81" s="63">
        <f>+[1]All!BK905</f>
        <v>78.13</v>
      </c>
    </row>
    <row r="82" spans="1:42" ht="15.75" x14ac:dyDescent="0.5">
      <c r="A82" s="43">
        <f>+[1]All!A906</f>
        <v>12</v>
      </c>
      <c r="B82" s="69" t="str">
        <f>+[1]All!B906</f>
        <v>Sat</v>
      </c>
      <c r="C82" s="44">
        <f>+[1]All!C906</f>
        <v>43421</v>
      </c>
      <c r="D82" s="45">
        <f>+[1]All!D906</f>
        <v>0.64583333333333337</v>
      </c>
      <c r="E82" s="46" t="str">
        <f>+[1]All!E906</f>
        <v>CBS</v>
      </c>
      <c r="F82" s="1" t="str">
        <f>+[1]All!F906</f>
        <v>Missouri</v>
      </c>
      <c r="G82" s="47" t="str">
        <f>+[1]All!G906</f>
        <v>SEC</v>
      </c>
      <c r="H82" s="1" t="str">
        <f>+[1]All!H906</f>
        <v>Tennessee</v>
      </c>
      <c r="I82" s="47" t="str">
        <f>+[1]All!I906</f>
        <v>SEC</v>
      </c>
      <c r="J82" s="48" t="str">
        <f>+[1]All!J906</f>
        <v>Missouri</v>
      </c>
      <c r="K82" s="46" t="str">
        <f>+[1]All!K906</f>
        <v>Tennessee</v>
      </c>
      <c r="L82" s="49">
        <f>+[1]All!L906</f>
        <v>6</v>
      </c>
      <c r="M82" s="50">
        <f>+[1]All!M906</f>
        <v>57</v>
      </c>
      <c r="N82" s="48" t="str">
        <f>+[1]All!T906</f>
        <v>Missouri</v>
      </c>
      <c r="O82" s="48">
        <f>+[1]All!X906</f>
        <v>0</v>
      </c>
      <c r="P82" s="48">
        <f>+[1]All!Z906</f>
        <v>0</v>
      </c>
      <c r="Q82" s="2" t="str">
        <f>+[1]All!AL906</f>
        <v>MISSOURI</v>
      </c>
      <c r="R82" s="53">
        <f>+[1]All!AM906</f>
        <v>50</v>
      </c>
      <c r="S82" s="52" t="str">
        <f>+[1]All!AN906</f>
        <v>Tennessee</v>
      </c>
      <c r="T82" s="54">
        <f>+[1]All!AO906</f>
        <v>17</v>
      </c>
      <c r="U82" s="55"/>
      <c r="V82" s="66" t="str">
        <f>+[1]All!AQ906</f>
        <v>Missouri</v>
      </c>
      <c r="W82" s="56">
        <f>+[1]All!AR906</f>
        <v>1</v>
      </c>
      <c r="X82" s="57">
        <f>+[1]All!AS906</f>
        <v>3</v>
      </c>
      <c r="Y82" s="58">
        <f>+[1]All!AT906</f>
        <v>0</v>
      </c>
      <c r="Z82" s="56">
        <f>+[1]All!AU906</f>
        <v>4</v>
      </c>
      <c r="AA82" s="57">
        <f>+[1]All!AV906</f>
        <v>5</v>
      </c>
      <c r="AB82" s="58">
        <f>+[1]All!AW906</f>
        <v>0</v>
      </c>
      <c r="AC82" s="57"/>
      <c r="AD82" s="59">
        <f>+[1]All!AY906</f>
        <v>4</v>
      </c>
      <c r="AE82" s="60">
        <f>+[1]All!AZ906</f>
        <v>2</v>
      </c>
      <c r="AF82" s="61">
        <f>+[1]All!BA906</f>
        <v>0</v>
      </c>
      <c r="AG82" s="61"/>
      <c r="AH82" s="74" t="str">
        <f>+[1]All!BC906</f>
        <v>Tennessee</v>
      </c>
      <c r="AI82" s="56">
        <f>+[1]All!BD906</f>
        <v>1</v>
      </c>
      <c r="AJ82" s="57">
        <f>+[1]All!BE906</f>
        <v>4</v>
      </c>
      <c r="AK82" s="58">
        <f>+[1]All!BF906</f>
        <v>0</v>
      </c>
      <c r="AL82" s="56">
        <f>+[1]All!BG906</f>
        <v>4</v>
      </c>
      <c r="AM82" s="57">
        <f>+[1]All!BH906</f>
        <v>6</v>
      </c>
      <c r="AN82" s="58">
        <f>+[1]All!BI906</f>
        <v>0</v>
      </c>
      <c r="AO82" s="62">
        <f>+[1]All!BJ906</f>
        <v>82.26</v>
      </c>
      <c r="AP82" s="63">
        <f>+[1]All!BK906</f>
        <v>71.010000000000005</v>
      </c>
    </row>
    <row r="83" spans="1:42" ht="15.75" x14ac:dyDescent="0.5">
      <c r="A83" s="43">
        <f>+[1]All!A907</f>
        <v>12</v>
      </c>
      <c r="B83" s="69" t="str">
        <f>+[1]All!B907</f>
        <v>Sat</v>
      </c>
      <c r="C83" s="44">
        <f>+[1]All!C907</f>
        <v>43421</v>
      </c>
      <c r="D83" s="45">
        <f>+[1]All!D907</f>
        <v>0.79166666666666663</v>
      </c>
      <c r="E83" s="46" t="str">
        <f>+[1]All!E907</f>
        <v>ESPN2</v>
      </c>
      <c r="F83" s="1" t="str">
        <f>+[1]All!F907</f>
        <v>UAB</v>
      </c>
      <c r="G83" s="47" t="str">
        <f>+[1]All!G907</f>
        <v>CUSA</v>
      </c>
      <c r="H83" s="1" t="str">
        <f>+[1]All!H907</f>
        <v>Texas A&amp;M</v>
      </c>
      <c r="I83" s="47" t="str">
        <f>+[1]All!I907</f>
        <v>SEC</v>
      </c>
      <c r="J83" s="48" t="str">
        <f>+[1]All!J907</f>
        <v>Texas A&amp;M</v>
      </c>
      <c r="K83" s="46" t="str">
        <f>+[1]All!K907</f>
        <v>UAB</v>
      </c>
      <c r="L83" s="49">
        <f>+[1]All!L907</f>
        <v>17</v>
      </c>
      <c r="M83" s="50">
        <f>+[1]All!M907</f>
        <v>45.5</v>
      </c>
      <c r="N83" s="48" t="str">
        <f>+[1]All!T907</f>
        <v>UAB</v>
      </c>
      <c r="O83" s="48" t="str">
        <f>+[1]All!X907</f>
        <v>Q</v>
      </c>
      <c r="P83" s="48">
        <f>+[1]All!Z907</f>
        <v>0</v>
      </c>
      <c r="Q83" s="2" t="str">
        <f>+[1]All!AL907</f>
        <v>DNP</v>
      </c>
      <c r="R83" s="53">
        <f>+[1]All!AM907</f>
        <v>0</v>
      </c>
      <c r="S83" s="52">
        <f>+[1]All!AN907</f>
        <v>0</v>
      </c>
      <c r="T83" s="54">
        <f>+[1]All!AO907</f>
        <v>0</v>
      </c>
      <c r="U83" s="55"/>
      <c r="V83" s="66" t="str">
        <f>+[1]All!AQ907</f>
        <v>UAB</v>
      </c>
      <c r="W83" s="56">
        <f>+[1]All!AR907</f>
        <v>3</v>
      </c>
      <c r="X83" s="57">
        <f>+[1]All!AS907</f>
        <v>1</v>
      </c>
      <c r="Y83" s="58">
        <f>+[1]All!AT907</f>
        <v>0</v>
      </c>
      <c r="Z83" s="56">
        <f>+[1]All!AU907</f>
        <v>7</v>
      </c>
      <c r="AA83" s="57">
        <f>+[1]All!AV907</f>
        <v>3</v>
      </c>
      <c r="AB83" s="58">
        <f>+[1]All!AW907</f>
        <v>0</v>
      </c>
      <c r="AC83" s="57"/>
      <c r="AD83" s="59">
        <f>+[1]All!AY907</f>
        <v>0</v>
      </c>
      <c r="AE83" s="60">
        <f>+[1]All!AZ907</f>
        <v>1</v>
      </c>
      <c r="AF83" s="61">
        <f>+[1]All!BA907</f>
        <v>0</v>
      </c>
      <c r="AG83" s="61"/>
      <c r="AH83" s="74" t="str">
        <f>+[1]All!BC907</f>
        <v>Texas A&amp;M</v>
      </c>
      <c r="AI83" s="56">
        <f>+[1]All!BD907</f>
        <v>3</v>
      </c>
      <c r="AJ83" s="57">
        <f>+[1]All!BE907</f>
        <v>1</v>
      </c>
      <c r="AK83" s="58">
        <f>+[1]All!BF907</f>
        <v>1</v>
      </c>
      <c r="AL83" s="56">
        <f>+[1]All!BG907</f>
        <v>5</v>
      </c>
      <c r="AM83" s="57">
        <f>+[1]All!BH907</f>
        <v>3</v>
      </c>
      <c r="AN83" s="58">
        <f>+[1]All!BI907</f>
        <v>2</v>
      </c>
      <c r="AO83" s="62">
        <f>+[1]All!BJ907</f>
        <v>71.260000000000005</v>
      </c>
      <c r="AP83" s="63">
        <f>+[1]All!BK907</f>
        <v>82.37</v>
      </c>
    </row>
    <row r="84" spans="1:42" ht="15.75" x14ac:dyDescent="0.5">
      <c r="A84" s="43">
        <f>+[1]All!A908</f>
        <v>12</v>
      </c>
      <c r="B84" s="69" t="str">
        <f>+[1]All!B908</f>
        <v>Sat</v>
      </c>
      <c r="C84" s="44">
        <f>+[1]All!C908</f>
        <v>43421</v>
      </c>
      <c r="D84" s="45">
        <f>+[1]All!D908</f>
        <v>0.8125</v>
      </c>
      <c r="E84" s="46" t="str">
        <f>+[1]All!E908</f>
        <v>SEC</v>
      </c>
      <c r="F84" s="1" t="str">
        <f>+[1]All!F908</f>
        <v>Mississippi</v>
      </c>
      <c r="G84" s="47" t="str">
        <f>+[1]All!G908</f>
        <v>SEC</v>
      </c>
      <c r="H84" s="1" t="str">
        <f>+[1]All!H908</f>
        <v>Vanderbilt</v>
      </c>
      <c r="I84" s="47" t="str">
        <f>+[1]All!I908</f>
        <v>SEC</v>
      </c>
      <c r="J84" s="48" t="str">
        <f>+[1]All!J908</f>
        <v>Vanderbilt</v>
      </c>
      <c r="K84" s="46" t="str">
        <f>+[1]All!K908</f>
        <v>Mississippi</v>
      </c>
      <c r="L84" s="49">
        <f>+[1]All!L908</f>
        <v>2.5</v>
      </c>
      <c r="M84" s="50">
        <f>+[1]All!M908</f>
        <v>67</v>
      </c>
      <c r="N84" s="48" t="str">
        <f>+[1]All!T908</f>
        <v>Mississippi</v>
      </c>
      <c r="O84" s="48">
        <f>+[1]All!X908</f>
        <v>0</v>
      </c>
      <c r="P84" s="48">
        <f>+[1]All!Z908</f>
        <v>0</v>
      </c>
      <c r="Q84" s="2" t="str">
        <f>+[1]All!AL908</f>
        <v>MISSISSIPPI</v>
      </c>
      <c r="R84" s="53">
        <f>+[1]All!AM908</f>
        <v>57</v>
      </c>
      <c r="S84" s="52" t="str">
        <f>+[1]All!AN908</f>
        <v>Vanderbilt</v>
      </c>
      <c r="T84" s="54">
        <f>+[1]All!AO908</f>
        <v>35</v>
      </c>
      <c r="U84" s="55"/>
      <c r="V84" s="66" t="str">
        <f>+[1]All!AQ908</f>
        <v>Mississippi</v>
      </c>
      <c r="W84" s="56">
        <f>+[1]All!AR908</f>
        <v>1</v>
      </c>
      <c r="X84" s="57">
        <f>+[1]All!AS908</f>
        <v>4</v>
      </c>
      <c r="Y84" s="58">
        <f>+[1]All!AT908</f>
        <v>0</v>
      </c>
      <c r="Z84" s="56">
        <f>+[1]All!AU908</f>
        <v>2</v>
      </c>
      <c r="AA84" s="57">
        <f>+[1]All!AV908</f>
        <v>8</v>
      </c>
      <c r="AB84" s="58">
        <f>+[1]All!AW908</f>
        <v>0</v>
      </c>
      <c r="AC84" s="57"/>
      <c r="AD84" s="59">
        <f>+[1]All!AY908</f>
        <v>5</v>
      </c>
      <c r="AE84" s="60">
        <f>+[1]All!AZ908</f>
        <v>8</v>
      </c>
      <c r="AF84" s="61">
        <f>+[1]All!BA908</f>
        <v>0</v>
      </c>
      <c r="AG84" s="61"/>
      <c r="AH84" s="74" t="str">
        <f>+[1]All!BC908</f>
        <v>Vanderbilt</v>
      </c>
      <c r="AI84" s="56">
        <f>+[1]All!BD908</f>
        <v>2</v>
      </c>
      <c r="AJ84" s="57">
        <f>+[1]All!BE908</f>
        <v>2</v>
      </c>
      <c r="AK84" s="58">
        <f>+[1]All!BF908</f>
        <v>0</v>
      </c>
      <c r="AL84" s="56">
        <f>+[1]All!BG908</f>
        <v>6</v>
      </c>
      <c r="AM84" s="57">
        <f>+[1]All!BH908</f>
        <v>3</v>
      </c>
      <c r="AN84" s="58">
        <f>+[1]All!BI908</f>
        <v>0</v>
      </c>
      <c r="AO84" s="62">
        <f>+[1]All!BJ908</f>
        <v>72.94</v>
      </c>
      <c r="AP84" s="63">
        <f>+[1]All!BK908</f>
        <v>70.31</v>
      </c>
    </row>
    <row r="85" spans="1:42" ht="15.75" x14ac:dyDescent="0.5">
      <c r="A85" s="43"/>
      <c r="B85" s="69"/>
      <c r="C85" s="44"/>
      <c r="D85" s="45"/>
      <c r="E85" s="46"/>
      <c r="F85" s="1"/>
      <c r="G85" s="47"/>
      <c r="H85" s="1"/>
      <c r="I85" s="47"/>
      <c r="J85" s="48"/>
      <c r="K85" s="46"/>
      <c r="L85" s="49"/>
      <c r="M85" s="50"/>
      <c r="N85" s="48"/>
      <c r="O85" s="48"/>
      <c r="P85" s="48"/>
      <c r="Q85" s="2"/>
      <c r="R85" s="53"/>
      <c r="S85" s="52"/>
      <c r="T85" s="54"/>
      <c r="U85" s="55"/>
      <c r="V85" s="66"/>
      <c r="W85" s="56"/>
      <c r="X85" s="57"/>
      <c r="Y85" s="58"/>
      <c r="Z85" s="56"/>
      <c r="AA85" s="57"/>
      <c r="AB85" s="58"/>
      <c r="AC85" s="57"/>
      <c r="AD85" s="59"/>
      <c r="AE85" s="60"/>
      <c r="AF85" s="61"/>
      <c r="AG85" s="61"/>
      <c r="AH85" s="74"/>
      <c r="AI85" s="56"/>
      <c r="AJ85" s="57"/>
      <c r="AK85" s="58"/>
      <c r="AL85" s="56"/>
      <c r="AM85" s="57"/>
      <c r="AN85" s="58"/>
      <c r="AO85" s="62"/>
      <c r="AP85" s="63"/>
    </row>
    <row r="86" spans="1:42" ht="18" x14ac:dyDescent="0.8">
      <c r="A86" s="43"/>
      <c r="B86" s="69"/>
      <c r="C86" s="44"/>
      <c r="D86" s="45"/>
      <c r="E86" s="46"/>
      <c r="F86" s="100" t="s">
        <v>28</v>
      </c>
      <c r="G86" s="47"/>
      <c r="H86" s="1"/>
      <c r="I86" s="47"/>
      <c r="J86" s="48"/>
      <c r="K86" s="46"/>
      <c r="L86" s="49"/>
      <c r="M86" s="50"/>
      <c r="N86" s="48"/>
      <c r="O86" s="48"/>
      <c r="P86" s="48"/>
      <c r="Q86" s="2"/>
      <c r="R86" s="53"/>
      <c r="S86" s="52"/>
      <c r="T86" s="54"/>
      <c r="U86" s="55"/>
      <c r="V86" s="66"/>
      <c r="W86" s="56"/>
      <c r="X86" s="57"/>
      <c r="Y86" s="58"/>
      <c r="Z86" s="56"/>
      <c r="AA86" s="57"/>
      <c r="AB86" s="58"/>
      <c r="AC86" s="57"/>
      <c r="AD86" s="59"/>
      <c r="AE86" s="60"/>
      <c r="AF86" s="61"/>
      <c r="AG86" s="61"/>
      <c r="AH86" s="74"/>
      <c r="AI86" s="56"/>
      <c r="AJ86" s="57"/>
      <c r="AK86" s="58"/>
      <c r="AL86" s="56"/>
      <c r="AM86" s="57"/>
      <c r="AN86" s="58"/>
      <c r="AO86" s="62"/>
      <c r="AP86" s="63"/>
    </row>
    <row r="87" spans="1:42" ht="15.75" x14ac:dyDescent="0.5">
      <c r="A87" s="43">
        <f>+[1]All!A909</f>
        <v>12</v>
      </c>
      <c r="B87" s="69" t="str">
        <f>+[1]All!B909</f>
        <v>Sat</v>
      </c>
      <c r="C87" s="44">
        <f>+[1]All!C909</f>
        <v>43421</v>
      </c>
      <c r="D87" s="45">
        <f>+[1]All!D909</f>
        <v>0</v>
      </c>
      <c r="E87" s="46">
        <f>+[1]All!E909</f>
        <v>0</v>
      </c>
      <c r="F87" s="1" t="str">
        <f>+[1]All!F909</f>
        <v>Central Michigan</v>
      </c>
      <c r="G87" s="47" t="str">
        <f>+[1]All!G909</f>
        <v>MAC</v>
      </c>
      <c r="H87" s="1"/>
      <c r="I87" s="47"/>
      <c r="J87" s="48"/>
      <c r="K87" s="46" t="str">
        <f>+[1]All!K909</f>
        <v>Central Michigan</v>
      </c>
      <c r="L87" s="49"/>
      <c r="M87" s="50"/>
      <c r="N87" s="48"/>
      <c r="O87" s="48"/>
      <c r="P87" s="48"/>
      <c r="Q87" s="2"/>
      <c r="R87" s="53"/>
      <c r="S87" s="52"/>
      <c r="T87" s="54"/>
      <c r="U87" s="55"/>
      <c r="V87" s="66" t="str">
        <f>+[1]All!AQ909</f>
        <v>Central Michigan</v>
      </c>
      <c r="W87" s="56">
        <f>+[1]All!AR909</f>
        <v>4</v>
      </c>
      <c r="X87" s="57">
        <f>+[1]All!AS909</f>
        <v>1</v>
      </c>
      <c r="Y87" s="58">
        <f>+[1]All!AT909</f>
        <v>0</v>
      </c>
      <c r="Z87" s="56">
        <f>+[1]All!AU909</f>
        <v>4</v>
      </c>
      <c r="AA87" s="57">
        <f>+[1]All!AV909</f>
        <v>6</v>
      </c>
      <c r="AB87" s="58">
        <f>+[1]All!AW909</f>
        <v>0</v>
      </c>
      <c r="AC87" s="57"/>
      <c r="AD87" s="59">
        <f>+[1]All!AY909</f>
        <v>0</v>
      </c>
      <c r="AE87" s="60">
        <f>+[1]All!AZ909</f>
        <v>0</v>
      </c>
      <c r="AF87" s="61">
        <f>+[1]All!BA909</f>
        <v>0</v>
      </c>
      <c r="AG87" s="61"/>
      <c r="AH87" s="74"/>
      <c r="AI87" s="56"/>
      <c r="AJ87" s="57"/>
      <c r="AK87" s="58"/>
      <c r="AL87" s="56"/>
      <c r="AM87" s="57"/>
      <c r="AN87" s="58"/>
      <c r="AO87" s="62">
        <f>+[1]All!BJ909</f>
        <v>53.94</v>
      </c>
      <c r="AP87" s="63"/>
    </row>
    <row r="88" spans="1:42" ht="15.75" x14ac:dyDescent="0.5">
      <c r="A88" s="43">
        <f>+[1]All!A910</f>
        <v>12</v>
      </c>
      <c r="B88" s="69" t="str">
        <f>+[1]All!B910</f>
        <v>Sat</v>
      </c>
      <c r="C88" s="44">
        <f>+[1]All!C910</f>
        <v>43421</v>
      </c>
      <c r="D88" s="45">
        <f>+[1]All!D910</f>
        <v>0</v>
      </c>
      <c r="E88" s="46">
        <f>+[1]All!E910</f>
        <v>0</v>
      </c>
      <c r="F88" s="1" t="str">
        <f>+[1]All!F910</f>
        <v>Eastern Michigan</v>
      </c>
      <c r="G88" s="47" t="str">
        <f>+[1]All!G910</f>
        <v>MAC</v>
      </c>
      <c r="H88" s="1"/>
      <c r="I88" s="47"/>
      <c r="J88" s="48"/>
      <c r="K88" s="46" t="str">
        <f>+[1]All!K910</f>
        <v>Eastern Michigan</v>
      </c>
      <c r="L88" s="49"/>
      <c r="M88" s="50"/>
      <c r="N88" s="48"/>
      <c r="O88" s="48"/>
      <c r="P88" s="48"/>
      <c r="Q88" s="2"/>
      <c r="R88" s="53"/>
      <c r="S88" s="52"/>
      <c r="T88" s="54"/>
      <c r="U88" s="55"/>
      <c r="V88" s="66" t="str">
        <f>+[1]All!AQ910</f>
        <v>Eastern Michigan</v>
      </c>
      <c r="W88" s="56">
        <f>+[1]All!AR910</f>
        <v>4</v>
      </c>
      <c r="X88" s="57">
        <f>+[1]All!AS910</f>
        <v>1</v>
      </c>
      <c r="Y88" s="58">
        <f>+[1]All!AT910</f>
        <v>0</v>
      </c>
      <c r="Z88" s="56">
        <f>+[1]All!AU910</f>
        <v>6</v>
      </c>
      <c r="AA88" s="57">
        <f>+[1]All!AV910</f>
        <v>4</v>
      </c>
      <c r="AB88" s="58">
        <f>+[1]All!AW910</f>
        <v>0</v>
      </c>
      <c r="AC88" s="57"/>
      <c r="AD88" s="59">
        <f>+[1]All!AY910</f>
        <v>0</v>
      </c>
      <c r="AE88" s="60">
        <f>+[1]All!AZ910</f>
        <v>0</v>
      </c>
      <c r="AF88" s="61">
        <f>+[1]All!BA910</f>
        <v>0</v>
      </c>
      <c r="AG88" s="61"/>
      <c r="AH88" s="74"/>
      <c r="AI88" s="56"/>
      <c r="AJ88" s="57"/>
      <c r="AK88" s="58"/>
      <c r="AL88" s="56"/>
      <c r="AM88" s="57"/>
      <c r="AN88" s="58"/>
      <c r="AO88" s="62">
        <f>+[1]All!BJ910</f>
        <v>65.709999999999994</v>
      </c>
      <c r="AP88" s="63"/>
    </row>
    <row r="90" spans="1:42" ht="15.75" x14ac:dyDescent="0.5">
      <c r="F90" s="77" t="s">
        <v>27</v>
      </c>
      <c r="V90" s="67"/>
      <c r="W90" s="64"/>
      <c r="X90" s="65"/>
      <c r="Y90" s="65"/>
      <c r="Z90" s="64"/>
      <c r="AA90" s="65"/>
      <c r="AB90" s="51"/>
      <c r="AC90" s="65"/>
      <c r="AD90" s="64"/>
      <c r="AE90" s="65"/>
      <c r="AF90" s="51"/>
      <c r="AG90" s="51"/>
      <c r="AH90" s="68"/>
      <c r="AI90" s="75"/>
      <c r="AJ90" s="75"/>
      <c r="AK90" s="75"/>
      <c r="AL90" s="75"/>
      <c r="AM90" s="75"/>
      <c r="AN90" s="75"/>
      <c r="AO90" s="75"/>
      <c r="AP90" s="75"/>
    </row>
    <row r="91" spans="1:42" s="99" customFormat="1" ht="15.75" x14ac:dyDescent="0.5">
      <c r="A91" s="78">
        <f>+[1]NFL!A212</f>
        <v>11</v>
      </c>
      <c r="B91" s="69" t="str">
        <f>+[1]NFL!B212</f>
        <v>Thurs</v>
      </c>
      <c r="C91" s="79">
        <f>+[1]NFL!C212</f>
        <v>43419</v>
      </c>
      <c r="D91" s="80">
        <f>+[1]NFL!D212</f>
        <v>0.84722083333333342</v>
      </c>
      <c r="E91" s="81" t="str">
        <f>+[1]NFL!E212</f>
        <v>NFL</v>
      </c>
      <c r="F91" s="1" t="str">
        <f>+[1]NFL!F212</f>
        <v>Green Bay</v>
      </c>
      <c r="G91" s="82" t="str">
        <f>+[1]NFL!G212</f>
        <v>NFCN</v>
      </c>
      <c r="H91" s="1" t="str">
        <f>+[1]NFL!H212</f>
        <v>Seattle</v>
      </c>
      <c r="I91" s="82" t="str">
        <f>+[1]NFL!I212</f>
        <v>NFCW</v>
      </c>
      <c r="J91" s="83" t="str">
        <f>+[1]NFL!J212</f>
        <v>Seattle</v>
      </c>
      <c r="K91" s="81" t="str">
        <f>+[1]NFL!K212</f>
        <v>Green Bay</v>
      </c>
      <c r="L91" s="84">
        <f>+[1]NFL!L212</f>
        <v>3</v>
      </c>
      <c r="M91" s="85">
        <f>+[1]NFL!M212</f>
        <v>48</v>
      </c>
      <c r="N91" s="83" t="str">
        <f>+[1]NFL!T212</f>
        <v>Seattle</v>
      </c>
      <c r="O91" s="83">
        <f>+[1]NFL!X212</f>
        <v>0</v>
      </c>
      <c r="P91" s="83">
        <f>+[1]NFL!Z212</f>
        <v>0</v>
      </c>
      <c r="Q91" s="2"/>
      <c r="R91" s="86"/>
      <c r="S91" s="2"/>
      <c r="T91" s="87"/>
      <c r="U91" s="88"/>
      <c r="V91" s="89" t="str">
        <f>+[1]NFL!AQ212</f>
        <v>Green Bay</v>
      </c>
      <c r="W91" s="90">
        <f>+[1]NFL!AR212</f>
        <v>1</v>
      </c>
      <c r="X91" s="91">
        <f>+[1]NFL!AS212</f>
        <v>3</v>
      </c>
      <c r="Y91" s="92">
        <f>+[1]NFL!AT212</f>
        <v>0</v>
      </c>
      <c r="Z91" s="90">
        <f>+[1]NFL!AU212</f>
        <v>3</v>
      </c>
      <c r="AA91" s="91">
        <f>+[1]NFL!AV212</f>
        <v>5</v>
      </c>
      <c r="AB91" s="92">
        <f>+[1]NFL!AW212</f>
        <v>1</v>
      </c>
      <c r="AC91" s="91"/>
      <c r="AD91" s="93">
        <f>+[1]NFL!AY212</f>
        <v>5</v>
      </c>
      <c r="AE91" s="94">
        <f>+[1]NFL!AZ212</f>
        <v>2</v>
      </c>
      <c r="AF91" s="95">
        <f>+[1]NFL!BA212</f>
        <v>2</v>
      </c>
      <c r="AG91" s="95"/>
      <c r="AH91" s="96" t="str">
        <f>+[1]NFL!BC212</f>
        <v>Seattle</v>
      </c>
      <c r="AI91" s="90">
        <f>+[1]NFL!BD212</f>
        <v>3</v>
      </c>
      <c r="AJ91" s="91">
        <f>+[1]NFL!BE212</f>
        <v>1</v>
      </c>
      <c r="AK91" s="92">
        <f>+[1]NFL!BF212</f>
        <v>0</v>
      </c>
      <c r="AL91" s="90">
        <f>+[1]NFL!BG212</f>
        <v>5</v>
      </c>
      <c r="AM91" s="91">
        <f>+[1]NFL!BH212</f>
        <v>2</v>
      </c>
      <c r="AN91" s="92">
        <f>+[1]NFL!BI212</f>
        <v>2</v>
      </c>
      <c r="AO91" s="97">
        <f>+[1]NFL!BJ212</f>
        <v>21.48</v>
      </c>
      <c r="AP91" s="98">
        <f>+[1]NFL!BK212</f>
        <v>22.12</v>
      </c>
    </row>
    <row r="92" spans="1:42" s="99" customFormat="1" ht="15.75" x14ac:dyDescent="0.5">
      <c r="A92" s="78">
        <f>+[1]NFL!A213</f>
        <v>11</v>
      </c>
      <c r="B92" s="69" t="str">
        <f>+[1]NFL!B213</f>
        <v>Sun</v>
      </c>
      <c r="C92" s="79">
        <f>+[1]NFL!C213</f>
        <v>43422</v>
      </c>
      <c r="D92" s="80">
        <f>+[1]NFL!D213</f>
        <v>0.54166666666666663</v>
      </c>
      <c r="E92" s="81" t="str">
        <f>+[1]NFL!E213</f>
        <v>Fox</v>
      </c>
      <c r="F92" s="1" t="str">
        <f>+[1]NFL!F213</f>
        <v>Dallas</v>
      </c>
      <c r="G92" s="82" t="str">
        <f>+[1]NFL!G213</f>
        <v>NFCE</v>
      </c>
      <c r="H92" s="1" t="str">
        <f>+[1]NFL!H213</f>
        <v>Atlanta</v>
      </c>
      <c r="I92" s="82" t="str">
        <f>+[1]NFL!I213</f>
        <v>NFCS</v>
      </c>
      <c r="J92" s="83" t="str">
        <f>+[1]NFL!J213</f>
        <v>Atlanta</v>
      </c>
      <c r="K92" s="81" t="str">
        <f>+[1]NFL!K213</f>
        <v>Dallas</v>
      </c>
      <c r="L92" s="84">
        <f>+[1]NFL!L213</f>
        <v>3.5</v>
      </c>
      <c r="M92" s="85">
        <f>+[1]NFL!M213</f>
        <v>48.5</v>
      </c>
      <c r="N92" s="83" t="str">
        <f>+[1]NFL!T213</f>
        <v>Atlanta</v>
      </c>
      <c r="O92" s="83" t="str">
        <f>+[1]NFL!X213</f>
        <v>Q</v>
      </c>
      <c r="P92" s="83">
        <f>+[1]NFL!Z213</f>
        <v>0</v>
      </c>
      <c r="Q92" s="2"/>
      <c r="R92" s="86"/>
      <c r="S92" s="2"/>
      <c r="T92" s="87"/>
      <c r="U92" s="88"/>
      <c r="V92" s="89" t="str">
        <f>+[1]NFL!AQ213</f>
        <v>Dallas</v>
      </c>
      <c r="W92" s="90">
        <f>+[1]NFL!AR213</f>
        <v>1</v>
      </c>
      <c r="X92" s="91">
        <f>+[1]NFL!AS213</f>
        <v>2</v>
      </c>
      <c r="Y92" s="92">
        <f>+[1]NFL!AT213</f>
        <v>1</v>
      </c>
      <c r="Z92" s="90">
        <f>+[1]NFL!AU213</f>
        <v>3</v>
      </c>
      <c r="AA92" s="91">
        <f>+[1]NFL!AV213</f>
        <v>4</v>
      </c>
      <c r="AB92" s="92">
        <f>+[1]NFL!AW213</f>
        <v>1</v>
      </c>
      <c r="AC92" s="91"/>
      <c r="AD92" s="93">
        <f>+[1]NFL!AY213</f>
        <v>2</v>
      </c>
      <c r="AE92" s="94">
        <f>+[1]NFL!AZ213</f>
        <v>3</v>
      </c>
      <c r="AF92" s="95">
        <f>+[1]NFL!BA213</f>
        <v>0</v>
      </c>
      <c r="AG92" s="95"/>
      <c r="AH92" s="96" t="str">
        <f>+[1]NFL!BC213</f>
        <v>Atlanta</v>
      </c>
      <c r="AI92" s="90">
        <f>+[1]NFL!BD213</f>
        <v>2</v>
      </c>
      <c r="AJ92" s="91">
        <f>+[1]NFL!BE213</f>
        <v>2</v>
      </c>
      <c r="AK92" s="92">
        <f>+[1]NFL!BF213</f>
        <v>0</v>
      </c>
      <c r="AL92" s="90">
        <f>+[1]NFL!BG213</f>
        <v>3</v>
      </c>
      <c r="AM92" s="91">
        <f>+[1]NFL!BH213</f>
        <v>5</v>
      </c>
      <c r="AN92" s="92">
        <f>+[1]NFL!BI213</f>
        <v>0</v>
      </c>
      <c r="AO92" s="97">
        <f>+[1]NFL!BJ213</f>
        <v>20.88</v>
      </c>
      <c r="AP92" s="98">
        <f>+[1]NFL!BK213</f>
        <v>20.69</v>
      </c>
    </row>
    <row r="93" spans="1:42" s="99" customFormat="1" ht="15.75" x14ac:dyDescent="0.5">
      <c r="A93" s="78">
        <f>+[1]NFL!A214</f>
        <v>11</v>
      </c>
      <c r="B93" s="69" t="str">
        <f>+[1]NFL!B214</f>
        <v>Sun</v>
      </c>
      <c r="C93" s="79">
        <f>+[1]NFL!C214</f>
        <v>43422</v>
      </c>
      <c r="D93" s="80">
        <f>+[1]NFL!D214</f>
        <v>4.1666666666666664E-2</v>
      </c>
      <c r="E93" s="81" t="str">
        <f>+[1]NFL!E214</f>
        <v>CBS</v>
      </c>
      <c r="F93" s="1" t="str">
        <f>+[1]NFL!F214</f>
        <v>Pittsburgh</v>
      </c>
      <c r="G93" s="82" t="str">
        <f>+[1]NFL!G214</f>
        <v>AFCN</v>
      </c>
      <c r="H93" s="1" t="str">
        <f>+[1]NFL!H214</f>
        <v>Jacksonville</v>
      </c>
      <c r="I93" s="82" t="str">
        <f>+[1]NFL!I214</f>
        <v>AFCS</v>
      </c>
      <c r="J93" s="83" t="str">
        <f>+[1]NFL!J214</f>
        <v>Pittsburgh</v>
      </c>
      <c r="K93" s="81" t="str">
        <f>+[1]NFL!K214</f>
        <v>Jacksonville</v>
      </c>
      <c r="L93" s="84">
        <f>+[1]NFL!L214</f>
        <v>5.5</v>
      </c>
      <c r="M93" s="85">
        <f>+[1]NFL!M214</f>
        <v>46.5</v>
      </c>
      <c r="N93" s="83" t="str">
        <f>+[1]NFL!T214</f>
        <v>Pittsburgh</v>
      </c>
      <c r="O93" s="83">
        <f>+[1]NFL!X214</f>
        <v>0</v>
      </c>
      <c r="P93" s="83">
        <f>+[1]NFL!Z214</f>
        <v>0</v>
      </c>
      <c r="Q93" s="2"/>
      <c r="R93" s="86"/>
      <c r="S93" s="2"/>
      <c r="T93" s="87"/>
      <c r="U93" s="88"/>
      <c r="V93" s="89" t="str">
        <f>+[1]NFL!AQ214</f>
        <v>Pittsburgh</v>
      </c>
      <c r="W93" s="90">
        <f>+[1]NFL!AR214</f>
        <v>3</v>
      </c>
      <c r="X93" s="91">
        <f>+[1]NFL!AS214</f>
        <v>1</v>
      </c>
      <c r="Y93" s="92">
        <f>+[1]NFL!AT214</f>
        <v>0</v>
      </c>
      <c r="Z93" s="90">
        <f>+[1]NFL!AU214</f>
        <v>6</v>
      </c>
      <c r="AA93" s="91">
        <f>+[1]NFL!AV214</f>
        <v>3</v>
      </c>
      <c r="AB93" s="92">
        <f>+[1]NFL!AW214</f>
        <v>0</v>
      </c>
      <c r="AC93" s="91"/>
      <c r="AD93" s="93">
        <f>+[1]NFL!AY214</f>
        <v>2</v>
      </c>
      <c r="AE93" s="94">
        <f>+[1]NFL!AZ214</f>
        <v>5</v>
      </c>
      <c r="AF93" s="95">
        <f>+[1]NFL!BA214</f>
        <v>0</v>
      </c>
      <c r="AG93" s="95"/>
      <c r="AH93" s="96" t="str">
        <f>+[1]NFL!BC214</f>
        <v>Jacksonville</v>
      </c>
      <c r="AI93" s="90">
        <f>+[1]NFL!BD214</f>
        <v>2</v>
      </c>
      <c r="AJ93" s="91">
        <f>+[1]NFL!BE214</f>
        <v>1</v>
      </c>
      <c r="AK93" s="92">
        <f>+[1]NFL!BF214</f>
        <v>0</v>
      </c>
      <c r="AL93" s="90">
        <f>+[1]NFL!BG214</f>
        <v>3</v>
      </c>
      <c r="AM93" s="91">
        <f>+[1]NFL!BH214</f>
        <v>4</v>
      </c>
      <c r="AN93" s="92">
        <f>+[1]NFL!BI214</f>
        <v>1</v>
      </c>
      <c r="AO93" s="97">
        <f>+[1]NFL!BJ214</f>
        <v>26.14</v>
      </c>
      <c r="AP93" s="98">
        <f>+[1]NFL!BK214</f>
        <v>17.66</v>
      </c>
    </row>
    <row r="94" spans="1:42" s="99" customFormat="1" ht="15.75" x14ac:dyDescent="0.5">
      <c r="A94" s="78">
        <f>+[1]NFL!A215</f>
        <v>11</v>
      </c>
      <c r="B94" s="69" t="str">
        <f>+[1]NFL!B215</f>
        <v>Sun</v>
      </c>
      <c r="C94" s="79">
        <f>+[1]NFL!C215</f>
        <v>43422</v>
      </c>
      <c r="D94" s="80">
        <f>+[1]NFL!D215</f>
        <v>0.54166666666666663</v>
      </c>
      <c r="E94" s="81" t="str">
        <f>+[1]NFL!E215</f>
        <v>Fox</v>
      </c>
      <c r="F94" s="1" t="str">
        <f>+[1]NFL!F215</f>
        <v>Carolina</v>
      </c>
      <c r="G94" s="82" t="str">
        <f>+[1]NFL!G215</f>
        <v>NFCS</v>
      </c>
      <c r="H94" s="1" t="str">
        <f>+[1]NFL!H215</f>
        <v>Detroit</v>
      </c>
      <c r="I94" s="82" t="str">
        <f>+[1]NFL!I215</f>
        <v>NFCN</v>
      </c>
      <c r="J94" s="83" t="str">
        <f>+[1]NFL!J215</f>
        <v>Carolina</v>
      </c>
      <c r="K94" s="81" t="str">
        <f>+[1]NFL!K215</f>
        <v>Detroit</v>
      </c>
      <c r="L94" s="84">
        <f>+[1]NFL!L215</f>
        <v>4</v>
      </c>
      <c r="M94" s="85">
        <f>+[1]NFL!M215</f>
        <v>51</v>
      </c>
      <c r="N94" s="83" t="str">
        <f>+[1]NFL!T215</f>
        <v>Carolina</v>
      </c>
      <c r="O94" s="83" t="str">
        <f>+[1]NFL!X215</f>
        <v>Q</v>
      </c>
      <c r="P94" s="83">
        <f>+[1]NFL!Z215</f>
        <v>0</v>
      </c>
      <c r="Q94" s="2"/>
      <c r="R94" s="86"/>
      <c r="S94" s="2"/>
      <c r="T94" s="87"/>
      <c r="U94" s="88"/>
      <c r="V94" s="89" t="str">
        <f>+[1]NFL!AQ215</f>
        <v>Carolina</v>
      </c>
      <c r="W94" s="90">
        <f>+[1]NFL!AR215</f>
        <v>0</v>
      </c>
      <c r="X94" s="91">
        <f>+[1]NFL!AS215</f>
        <v>3</v>
      </c>
      <c r="Y94" s="92">
        <f>+[1]NFL!AT215</f>
        <v>0</v>
      </c>
      <c r="Z94" s="90">
        <f>+[1]NFL!AU215</f>
        <v>4</v>
      </c>
      <c r="AA94" s="91">
        <f>+[1]NFL!AV215</f>
        <v>4</v>
      </c>
      <c r="AB94" s="92">
        <f>+[1]NFL!AW215</f>
        <v>0</v>
      </c>
      <c r="AC94" s="91"/>
      <c r="AD94" s="93">
        <f>+[1]NFL!AY215</f>
        <v>2</v>
      </c>
      <c r="AE94" s="94">
        <f>+[1]NFL!AZ215</f>
        <v>3</v>
      </c>
      <c r="AF94" s="95">
        <f>+[1]NFL!BA215</f>
        <v>0</v>
      </c>
      <c r="AG94" s="95"/>
      <c r="AH94" s="96" t="str">
        <f>+[1]NFL!BC215</f>
        <v>Detroit</v>
      </c>
      <c r="AI94" s="90">
        <f>+[1]NFL!BD215</f>
        <v>2</v>
      </c>
      <c r="AJ94" s="91">
        <f>+[1]NFL!BE215</f>
        <v>2</v>
      </c>
      <c r="AK94" s="92">
        <f>+[1]NFL!BF215</f>
        <v>0</v>
      </c>
      <c r="AL94" s="90">
        <f>+[1]NFL!BG215</f>
        <v>5</v>
      </c>
      <c r="AM94" s="91">
        <f>+[1]NFL!BH215</f>
        <v>3</v>
      </c>
      <c r="AN94" s="92">
        <f>+[1]NFL!BI215</f>
        <v>0</v>
      </c>
      <c r="AO94" s="97">
        <f>+[1]NFL!BJ215</f>
        <v>22.02</v>
      </c>
      <c r="AP94" s="98">
        <f>+[1]NFL!BK215</f>
        <v>17.57</v>
      </c>
    </row>
    <row r="95" spans="1:42" s="99" customFormat="1" ht="15.75" x14ac:dyDescent="0.5">
      <c r="A95" s="78">
        <f>+[1]NFL!A216</f>
        <v>11</v>
      </c>
      <c r="B95" s="69" t="str">
        <f>+[1]NFL!B216</f>
        <v>Sun</v>
      </c>
      <c r="C95" s="79">
        <f>+[1]NFL!C216</f>
        <v>43422</v>
      </c>
      <c r="D95" s="80">
        <f>+[1]NFL!D216</f>
        <v>0.54166666666666663</v>
      </c>
      <c r="E95" s="81" t="str">
        <f>+[1]NFL!E216</f>
        <v>CBS</v>
      </c>
      <c r="F95" s="1" t="str">
        <f>+[1]NFL!F216</f>
        <v>Tennessee</v>
      </c>
      <c r="G95" s="82" t="str">
        <f>+[1]NFL!G216</f>
        <v>AFCS</v>
      </c>
      <c r="H95" s="1" t="str">
        <f>+[1]NFL!H216</f>
        <v>Indianapolis</v>
      </c>
      <c r="I95" s="82" t="str">
        <f>+[1]NFL!I216</f>
        <v>AFCS</v>
      </c>
      <c r="J95" s="83" t="str">
        <f>+[1]NFL!J216</f>
        <v>Indianapolis</v>
      </c>
      <c r="K95" s="81" t="str">
        <f>+[1]NFL!K216</f>
        <v>Tennessee</v>
      </c>
      <c r="L95" s="84">
        <f>+[1]NFL!L216</f>
        <v>2</v>
      </c>
      <c r="M95" s="85">
        <f>+[1]NFL!M216</f>
        <v>48.5</v>
      </c>
      <c r="N95" s="83" t="str">
        <f>+[1]NFL!T216</f>
        <v>Indianapolis</v>
      </c>
      <c r="O95" s="83">
        <f>+[1]NFL!X216</f>
        <v>0</v>
      </c>
      <c r="P95" s="83">
        <f>+[1]NFL!Z216</f>
        <v>0</v>
      </c>
      <c r="Q95" s="2"/>
      <c r="R95" s="86"/>
      <c r="S95" s="2"/>
      <c r="T95" s="87"/>
      <c r="U95" s="88"/>
      <c r="V95" s="89" t="str">
        <f>+[1]NFL!AQ216</f>
        <v>Tennessee</v>
      </c>
      <c r="W95" s="90">
        <f>+[1]NFL!AR216</f>
        <v>2</v>
      </c>
      <c r="X95" s="91">
        <f>+[1]NFL!AS216</f>
        <v>2</v>
      </c>
      <c r="Y95" s="92">
        <f>+[1]NFL!AT216</f>
        <v>0</v>
      </c>
      <c r="Z95" s="90">
        <f>+[1]NFL!AU216</f>
        <v>4</v>
      </c>
      <c r="AA95" s="91">
        <f>+[1]NFL!AV216</f>
        <v>4</v>
      </c>
      <c r="AB95" s="92">
        <f>+[1]NFL!AW216</f>
        <v>0</v>
      </c>
      <c r="AC95" s="91"/>
      <c r="AD95" s="93">
        <f>+[1]NFL!AY216</f>
        <v>12</v>
      </c>
      <c r="AE95" s="94">
        <f>+[1]NFL!AZ216</f>
        <v>13</v>
      </c>
      <c r="AF95" s="95">
        <f>+[1]NFL!BA216</f>
        <v>1</v>
      </c>
      <c r="AG95" s="95"/>
      <c r="AH95" s="96" t="str">
        <f>+[1]NFL!BC216</f>
        <v>Indianapolis</v>
      </c>
      <c r="AI95" s="90">
        <f>+[1]NFL!BD216</f>
        <v>0</v>
      </c>
      <c r="AJ95" s="91">
        <f>+[1]NFL!BE216</f>
        <v>2</v>
      </c>
      <c r="AK95" s="92">
        <f>+[1]NFL!BF216</f>
        <v>1</v>
      </c>
      <c r="AL95" s="90">
        <f>+[1]NFL!BG216</f>
        <v>3</v>
      </c>
      <c r="AM95" s="91">
        <f>+[1]NFL!BH216</f>
        <v>4</v>
      </c>
      <c r="AN95" s="92">
        <f>+[1]NFL!BI216</f>
        <v>1</v>
      </c>
      <c r="AO95" s="97">
        <f>+[1]NFL!BJ216</f>
        <v>21.42</v>
      </c>
      <c r="AP95" s="98">
        <f>+[1]NFL!BK216</f>
        <v>19.57</v>
      </c>
    </row>
    <row r="96" spans="1:42" s="99" customFormat="1" ht="15.75" x14ac:dyDescent="0.5">
      <c r="A96" s="78">
        <f>+[1]NFL!A217</f>
        <v>11</v>
      </c>
      <c r="B96" s="69" t="str">
        <f>+[1]NFL!B217</f>
        <v>Sun</v>
      </c>
      <c r="C96" s="79">
        <f>+[1]NFL!C217</f>
        <v>43422</v>
      </c>
      <c r="D96" s="80">
        <f>+[1]NFL!D217</f>
        <v>0.54166666666666663</v>
      </c>
      <c r="E96" s="81" t="str">
        <f>+[1]NFL!E217</f>
        <v>Fox</v>
      </c>
      <c r="F96" s="1" t="str">
        <f>+[1]NFL!F217</f>
        <v>Tampa Bay</v>
      </c>
      <c r="G96" s="82" t="str">
        <f>+[1]NFL!G217</f>
        <v>NFCS</v>
      </c>
      <c r="H96" s="1" t="str">
        <f>+[1]NFL!H217</f>
        <v>NY Giants</v>
      </c>
      <c r="I96" s="82" t="str">
        <f>+[1]NFL!I217</f>
        <v>NFCE</v>
      </c>
      <c r="J96" s="83" t="str">
        <f>+[1]NFL!J217</f>
        <v>NY Giants</v>
      </c>
      <c r="K96" s="81" t="str">
        <f>+[1]NFL!K217</f>
        <v>Tampa Bay</v>
      </c>
      <c r="L96" s="84">
        <f>+[1]NFL!L217</f>
        <v>1.5</v>
      </c>
      <c r="M96" s="85">
        <f>+[1]NFL!M217</f>
        <v>52.5</v>
      </c>
      <c r="N96" s="83" t="str">
        <f>+[1]NFL!T217</f>
        <v>Tampa Bay</v>
      </c>
      <c r="O96" s="83">
        <f>+[1]NFL!X217</f>
        <v>0</v>
      </c>
      <c r="P96" s="83">
        <f>+[1]NFL!Z217</f>
        <v>0</v>
      </c>
      <c r="Q96" s="2"/>
      <c r="R96" s="86"/>
      <c r="S96" s="2"/>
      <c r="T96" s="87"/>
      <c r="U96" s="88"/>
      <c r="V96" s="89" t="str">
        <f>+[1]NFL!AQ217</f>
        <v>Tampa Bay</v>
      </c>
      <c r="W96" s="90">
        <f>+[1]NFL!AR217</f>
        <v>2</v>
      </c>
      <c r="X96" s="91">
        <f>+[1]NFL!AS217</f>
        <v>3</v>
      </c>
      <c r="Y96" s="92">
        <f>+[1]NFL!AT217</f>
        <v>0</v>
      </c>
      <c r="Z96" s="90">
        <f>+[1]NFL!AU217</f>
        <v>3</v>
      </c>
      <c r="AA96" s="91">
        <f>+[1]NFL!AV217</f>
        <v>5</v>
      </c>
      <c r="AB96" s="92">
        <f>+[1]NFL!AW217</f>
        <v>0</v>
      </c>
      <c r="AC96" s="91"/>
      <c r="AD96" s="93">
        <f>+[1]NFL!AY217</f>
        <v>0</v>
      </c>
      <c r="AE96" s="94">
        <f>+[1]NFL!AZ217</f>
        <v>4</v>
      </c>
      <c r="AF96" s="95">
        <f>+[1]NFL!BA217</f>
        <v>1</v>
      </c>
      <c r="AG96" s="95"/>
      <c r="AH96" s="96" t="str">
        <f>+[1]NFL!BC217</f>
        <v>NY Giants</v>
      </c>
      <c r="AI96" s="90">
        <f>+[1]NFL!BD217</f>
        <v>0</v>
      </c>
      <c r="AJ96" s="91">
        <f>+[1]NFL!BE217</f>
        <v>4</v>
      </c>
      <c r="AK96" s="92">
        <f>+[1]NFL!BF217</f>
        <v>0</v>
      </c>
      <c r="AL96" s="90">
        <f>+[1]NFL!BG217</f>
        <v>3</v>
      </c>
      <c r="AM96" s="91">
        <f>+[1]NFL!BH217</f>
        <v>5</v>
      </c>
      <c r="AN96" s="92">
        <f>+[1]NFL!BI217</f>
        <v>0</v>
      </c>
      <c r="AO96" s="97">
        <f>+[1]NFL!BJ217</f>
        <v>16.2</v>
      </c>
      <c r="AP96" s="98">
        <f>+[1]NFL!BK217</f>
        <v>16.41</v>
      </c>
    </row>
    <row r="97" spans="1:42" s="99" customFormat="1" ht="15.75" x14ac:dyDescent="0.5">
      <c r="A97" s="78">
        <f>+[1]NFL!A218</f>
        <v>11</v>
      </c>
      <c r="B97" s="69" t="str">
        <f>+[1]NFL!B218</f>
        <v>Sun</v>
      </c>
      <c r="C97" s="79">
        <f>+[1]NFL!C218</f>
        <v>43422</v>
      </c>
      <c r="D97" s="80">
        <f>+[1]NFL!D218</f>
        <v>0.54166666666666663</v>
      </c>
      <c r="E97" s="81" t="str">
        <f>+[1]NFL!E218</f>
        <v>CBS</v>
      </c>
      <c r="F97" s="1" t="str">
        <f>+[1]NFL!F218</f>
        <v>Houston</v>
      </c>
      <c r="G97" s="82" t="str">
        <f>+[1]NFL!G218</f>
        <v>AFCS</v>
      </c>
      <c r="H97" s="1" t="str">
        <f>+[1]NFL!H218</f>
        <v>Washington</v>
      </c>
      <c r="I97" s="82" t="str">
        <f>+[1]NFL!I218</f>
        <v>NFCE</v>
      </c>
      <c r="J97" s="83" t="str">
        <f>+[1]NFL!J218</f>
        <v>Houston</v>
      </c>
      <c r="K97" s="81" t="str">
        <f>+[1]NFL!K218</f>
        <v>Washington</v>
      </c>
      <c r="L97" s="84">
        <f>+[1]NFL!L218</f>
        <v>3</v>
      </c>
      <c r="M97" s="85">
        <f>+[1]NFL!M218</f>
        <v>42.5</v>
      </c>
      <c r="N97" s="83" t="str">
        <f>+[1]NFL!T218</f>
        <v>Washington</v>
      </c>
      <c r="O97" s="83">
        <f>+[1]NFL!X218</f>
        <v>0</v>
      </c>
      <c r="P97" s="83">
        <f>+[1]NFL!Z218</f>
        <v>0</v>
      </c>
      <c r="Q97" s="2"/>
      <c r="R97" s="86"/>
      <c r="S97" s="2"/>
      <c r="T97" s="87"/>
      <c r="U97" s="88"/>
      <c r="V97" s="89" t="str">
        <f>+[1]NFL!AQ218</f>
        <v>Houston</v>
      </c>
      <c r="W97" s="90">
        <f>+[1]NFL!AR218</f>
        <v>3</v>
      </c>
      <c r="X97" s="91">
        <f>+[1]NFL!AS218</f>
        <v>1</v>
      </c>
      <c r="Y97" s="92">
        <f>+[1]NFL!AT218</f>
        <v>0</v>
      </c>
      <c r="Z97" s="90">
        <f>+[1]NFL!AU218</f>
        <v>4</v>
      </c>
      <c r="AA97" s="91">
        <f>+[1]NFL!AV218</f>
        <v>3</v>
      </c>
      <c r="AB97" s="92">
        <f>+[1]NFL!AW218</f>
        <v>1</v>
      </c>
      <c r="AC97" s="91"/>
      <c r="AD97" s="93">
        <f>+[1]NFL!AY218</f>
        <v>2</v>
      </c>
      <c r="AE97" s="94">
        <f>+[1]NFL!AZ218</f>
        <v>1</v>
      </c>
      <c r="AF97" s="95">
        <f>+[1]NFL!BA218</f>
        <v>0</v>
      </c>
      <c r="AG97" s="95"/>
      <c r="AH97" s="96" t="str">
        <f>+[1]NFL!BC218</f>
        <v>Washington</v>
      </c>
      <c r="AI97" s="90">
        <f>+[1]NFL!BD218</f>
        <v>2</v>
      </c>
      <c r="AJ97" s="91">
        <f>+[1]NFL!BE218</f>
        <v>2</v>
      </c>
      <c r="AK97" s="92">
        <f>+[1]NFL!BF218</f>
        <v>0</v>
      </c>
      <c r="AL97" s="90">
        <f>+[1]NFL!BG218</f>
        <v>5</v>
      </c>
      <c r="AM97" s="91">
        <f>+[1]NFL!BH218</f>
        <v>3</v>
      </c>
      <c r="AN97" s="92">
        <f>+[1]NFL!BI218</f>
        <v>0</v>
      </c>
      <c r="AO97" s="97">
        <f>+[1]NFL!BJ218</f>
        <v>21.39</v>
      </c>
      <c r="AP97" s="98">
        <f>+[1]NFL!BK218</f>
        <v>19.98</v>
      </c>
    </row>
    <row r="98" spans="1:42" s="99" customFormat="1" ht="15.75" x14ac:dyDescent="0.5">
      <c r="A98" s="78">
        <f>+[1]NFL!A219</f>
        <v>11</v>
      </c>
      <c r="B98" s="69" t="str">
        <f>+[1]NFL!B219</f>
        <v>Sun</v>
      </c>
      <c r="C98" s="79">
        <f>+[1]NFL!C219</f>
        <v>43422</v>
      </c>
      <c r="D98" s="80">
        <f>+[1]NFL!D219</f>
        <v>0.54166666666666663</v>
      </c>
      <c r="E98" s="81" t="str">
        <f>+[1]NFL!E219</f>
        <v>CBS</v>
      </c>
      <c r="F98" s="1" t="str">
        <f>+[1]NFL!F219</f>
        <v>Cincinnati</v>
      </c>
      <c r="G98" s="82" t="str">
        <f>+[1]NFL!G219</f>
        <v>AFCN</v>
      </c>
      <c r="H98" s="1" t="str">
        <f>+[1]NFL!H219</f>
        <v>Baltimore</v>
      </c>
      <c r="I98" s="82" t="str">
        <f>+[1]NFL!I219</f>
        <v>AFCN</v>
      </c>
      <c r="J98" s="83" t="str">
        <f>+[1]NFL!J219</f>
        <v>Baltimore</v>
      </c>
      <c r="K98" s="81" t="str">
        <f>+[1]NFL!K219</f>
        <v>Cincinnati</v>
      </c>
      <c r="L98" s="84">
        <f>+[1]NFL!L219</f>
        <v>4.5</v>
      </c>
      <c r="M98" s="85">
        <f>+[1]NFL!M219</f>
        <v>0</v>
      </c>
      <c r="N98" s="83" t="str">
        <f>+[1]NFL!T219</f>
        <v>Cincinnati</v>
      </c>
      <c r="O98" s="83">
        <f>+[1]NFL!X219</f>
        <v>0</v>
      </c>
      <c r="P98" s="83">
        <f>+[1]NFL!Z219</f>
        <v>0</v>
      </c>
      <c r="Q98" s="2"/>
      <c r="R98" s="86"/>
      <c r="S98" s="2"/>
      <c r="T98" s="87"/>
      <c r="U98" s="88"/>
      <c r="V98" s="89" t="str">
        <f>+[1]NFL!AQ219</f>
        <v>Cincinnati</v>
      </c>
      <c r="W98" s="90">
        <f>+[1]NFL!AR219</f>
        <v>2</v>
      </c>
      <c r="X98" s="91">
        <f>+[1]NFL!AS219</f>
        <v>1</v>
      </c>
      <c r="Y98" s="92">
        <f>+[1]NFL!AT219</f>
        <v>0</v>
      </c>
      <c r="Z98" s="90">
        <f>+[1]NFL!AU219</f>
        <v>4</v>
      </c>
      <c r="AA98" s="91">
        <f>+[1]NFL!AV219</f>
        <v>4</v>
      </c>
      <c r="AB98" s="92">
        <f>+[1]NFL!AW219</f>
        <v>0</v>
      </c>
      <c r="AC98" s="91"/>
      <c r="AD98" s="93">
        <f>+[1]NFL!AY219</f>
        <v>16</v>
      </c>
      <c r="AE98" s="94">
        <f>+[1]NFL!AZ219</f>
        <v>10</v>
      </c>
      <c r="AF98" s="95">
        <f>+[1]NFL!BA219</f>
        <v>0</v>
      </c>
      <c r="AG98" s="95"/>
      <c r="AH98" s="96" t="str">
        <f>+[1]NFL!BC219</f>
        <v>Baltimore</v>
      </c>
      <c r="AI98" s="90">
        <f>+[1]NFL!BD219</f>
        <v>2</v>
      </c>
      <c r="AJ98" s="91">
        <f>+[1]NFL!BE219</f>
        <v>1</v>
      </c>
      <c r="AK98" s="92">
        <f>+[1]NFL!BF219</f>
        <v>0</v>
      </c>
      <c r="AL98" s="90">
        <f>+[1]NFL!BG219</f>
        <v>4</v>
      </c>
      <c r="AM98" s="91">
        <f>+[1]NFL!BH219</f>
        <v>4</v>
      </c>
      <c r="AN98" s="92">
        <f>+[1]NFL!BI219</f>
        <v>0</v>
      </c>
      <c r="AO98" s="97">
        <f>+[1]NFL!BJ219</f>
        <v>17.75</v>
      </c>
      <c r="AP98" s="98">
        <f>+[1]NFL!BK219</f>
        <v>23.07</v>
      </c>
    </row>
    <row r="99" spans="1:42" s="99" customFormat="1" ht="15.75" x14ac:dyDescent="0.5">
      <c r="A99" s="78"/>
      <c r="B99" s="69"/>
      <c r="C99" s="79"/>
      <c r="D99" s="80"/>
      <c r="E99" s="81"/>
      <c r="F99" s="1"/>
      <c r="G99" s="82"/>
      <c r="H99" s="1"/>
      <c r="I99" s="82"/>
      <c r="J99" s="83"/>
      <c r="K99" s="81"/>
      <c r="L99" s="84"/>
      <c r="M99" s="85"/>
      <c r="N99" s="83"/>
      <c r="O99" s="83"/>
      <c r="P99" s="83"/>
      <c r="Q99" s="2"/>
      <c r="R99" s="86"/>
      <c r="S99" s="2"/>
      <c r="T99" s="87"/>
      <c r="U99" s="88"/>
      <c r="V99" s="89"/>
      <c r="W99" s="90"/>
      <c r="X99" s="91"/>
      <c r="Y99" s="92"/>
      <c r="Z99" s="90"/>
      <c r="AA99" s="91"/>
      <c r="AB99" s="92"/>
      <c r="AC99" s="91"/>
      <c r="AD99" s="93"/>
      <c r="AE99" s="94"/>
      <c r="AF99" s="95"/>
      <c r="AG99" s="95"/>
      <c r="AH99" s="96"/>
      <c r="AI99" s="90"/>
      <c r="AJ99" s="91"/>
      <c r="AK99" s="92"/>
      <c r="AL99" s="90"/>
      <c r="AM99" s="91"/>
      <c r="AN99" s="92"/>
      <c r="AO99" s="97"/>
      <c r="AP99" s="98"/>
    </row>
    <row r="100" spans="1:42" s="99" customFormat="1" ht="15.75" x14ac:dyDescent="0.5">
      <c r="A100" s="78">
        <f>+[1]NFL!A220</f>
        <v>11</v>
      </c>
      <c r="B100" s="69" t="str">
        <f>+[1]NFL!B220</f>
        <v>Sun</v>
      </c>
      <c r="C100" s="79">
        <f>+[1]NFL!C220</f>
        <v>43422</v>
      </c>
      <c r="D100" s="80">
        <f>+[1]NFL!D220</f>
        <v>0.67020833333333341</v>
      </c>
      <c r="E100" s="81" t="str">
        <f>+[1]NFL!E220</f>
        <v>CBS</v>
      </c>
      <c r="F100" s="1" t="str">
        <f>+[1]NFL!F220</f>
        <v>Oakland</v>
      </c>
      <c r="G100" s="82" t="str">
        <f>+[1]NFL!G220</f>
        <v>AFCW</v>
      </c>
      <c r="H100" s="1" t="str">
        <f>+[1]NFL!H220</f>
        <v>Arizona</v>
      </c>
      <c r="I100" s="82" t="str">
        <f>+[1]NFL!I220</f>
        <v>NFCW</v>
      </c>
      <c r="J100" s="83" t="str">
        <f>+[1]NFL!J220</f>
        <v>Arizona</v>
      </c>
      <c r="K100" s="81" t="str">
        <f>+[1]NFL!K220</f>
        <v>Oakland</v>
      </c>
      <c r="L100" s="84">
        <f>+[1]NFL!L220</f>
        <v>5.5</v>
      </c>
      <c r="M100" s="85">
        <f>+[1]NFL!M220</f>
        <v>40.5</v>
      </c>
      <c r="N100" s="83" t="str">
        <f>+[1]NFL!T220</f>
        <v>Arizona</v>
      </c>
      <c r="O100" s="83">
        <f>+[1]NFL!X220</f>
        <v>0</v>
      </c>
      <c r="P100" s="83">
        <f>+[1]NFL!Z220</f>
        <v>0</v>
      </c>
      <c r="Q100" s="2"/>
      <c r="R100" s="86"/>
      <c r="S100" s="2"/>
      <c r="T100" s="87"/>
      <c r="U100" s="88"/>
      <c r="V100" s="89" t="str">
        <f>+[1]NFL!AQ220</f>
        <v>Oakland</v>
      </c>
      <c r="W100" s="90">
        <f>+[1]NFL!AR220</f>
        <v>1</v>
      </c>
      <c r="X100" s="91">
        <f>+[1]NFL!AS220</f>
        <v>4</v>
      </c>
      <c r="Y100" s="92">
        <f>+[1]NFL!AT220</f>
        <v>0</v>
      </c>
      <c r="Z100" s="90">
        <f>+[1]NFL!AU220</f>
        <v>2</v>
      </c>
      <c r="AA100" s="91">
        <f>+[1]NFL!AV220</f>
        <v>7</v>
      </c>
      <c r="AB100" s="92">
        <f>+[1]NFL!AW220</f>
        <v>0</v>
      </c>
      <c r="AC100" s="91"/>
      <c r="AD100" s="93">
        <f>+[1]NFL!AY220</f>
        <v>2</v>
      </c>
      <c r="AE100" s="94">
        <f>+[1]NFL!AZ220</f>
        <v>1</v>
      </c>
      <c r="AF100" s="95">
        <f>+[1]NFL!BA220</f>
        <v>0</v>
      </c>
      <c r="AG100" s="95"/>
      <c r="AH100" s="96" t="str">
        <f>+[1]NFL!BC220</f>
        <v>Arizona</v>
      </c>
      <c r="AI100" s="90">
        <f>+[1]NFL!BD220</f>
        <v>2</v>
      </c>
      <c r="AJ100" s="91">
        <f>+[1]NFL!BE220</f>
        <v>1</v>
      </c>
      <c r="AK100" s="92">
        <f>+[1]NFL!BF220</f>
        <v>1</v>
      </c>
      <c r="AL100" s="90">
        <f>+[1]NFL!BG220</f>
        <v>4</v>
      </c>
      <c r="AM100" s="91">
        <f>+[1]NFL!BH220</f>
        <v>2</v>
      </c>
      <c r="AN100" s="92">
        <f>+[1]NFL!BI220</f>
        <v>2</v>
      </c>
      <c r="AO100" s="97">
        <f>+[1]NFL!BJ220</f>
        <v>11.88</v>
      </c>
      <c r="AP100" s="98">
        <f>+[1]NFL!BK220</f>
        <v>13.4</v>
      </c>
    </row>
    <row r="101" spans="1:42" s="99" customFormat="1" ht="15.75" x14ac:dyDescent="0.5">
      <c r="A101" s="78">
        <f>+[1]NFL!A221</f>
        <v>11</v>
      </c>
      <c r="B101" s="69" t="str">
        <f>+[1]NFL!B221</f>
        <v>Sun</v>
      </c>
      <c r="C101" s="79">
        <f>+[1]NFL!C221</f>
        <v>43422</v>
      </c>
      <c r="D101" s="80">
        <f>+[1]NFL!D221</f>
        <v>0.67020833333333341</v>
      </c>
      <c r="E101" s="81" t="str">
        <f>+[1]NFL!E221</f>
        <v>CBS</v>
      </c>
      <c r="F101" s="1" t="str">
        <f>+[1]NFL!F221</f>
        <v>Denver</v>
      </c>
      <c r="G101" s="82" t="str">
        <f>+[1]NFL!G221</f>
        <v>AFCW</v>
      </c>
      <c r="H101" s="1" t="str">
        <f>+[1]NFL!H221</f>
        <v>LA Chargers</v>
      </c>
      <c r="I101" s="82" t="str">
        <f>+[1]NFL!I221</f>
        <v>AFCW</v>
      </c>
      <c r="J101" s="83" t="str">
        <f>+[1]NFL!J221</f>
        <v>LA Chargers</v>
      </c>
      <c r="K101" s="81" t="str">
        <f>+[1]NFL!K221</f>
        <v>Denver</v>
      </c>
      <c r="L101" s="84">
        <f>+[1]NFL!L221</f>
        <v>7</v>
      </c>
      <c r="M101" s="85">
        <f>+[1]NFL!M221</f>
        <v>46.5</v>
      </c>
      <c r="N101" s="83" t="str">
        <f>+[1]NFL!T221</f>
        <v>Denver</v>
      </c>
      <c r="O101" s="83">
        <f>+[1]NFL!X221</f>
        <v>0</v>
      </c>
      <c r="P101" s="83">
        <f>+[1]NFL!Z221</f>
        <v>0</v>
      </c>
      <c r="Q101" s="2"/>
      <c r="R101" s="86"/>
      <c r="S101" s="2"/>
      <c r="T101" s="87"/>
      <c r="U101" s="88"/>
      <c r="V101" s="89" t="str">
        <f>+[1]NFL!AQ221</f>
        <v>Denver</v>
      </c>
      <c r="W101" s="90">
        <f>+[1]NFL!AR221</f>
        <v>1</v>
      </c>
      <c r="X101" s="91">
        <f>+[1]NFL!AS221</f>
        <v>2</v>
      </c>
      <c r="Y101" s="92">
        <f>+[1]NFL!AT221</f>
        <v>0</v>
      </c>
      <c r="Z101" s="90">
        <f>+[1]NFL!AU221</f>
        <v>3</v>
      </c>
      <c r="AA101" s="91">
        <f>+[1]NFL!AV221</f>
        <v>4</v>
      </c>
      <c r="AB101" s="92">
        <f>+[1]NFL!AW221</f>
        <v>1</v>
      </c>
      <c r="AC101" s="91"/>
      <c r="AD101" s="93">
        <f>+[1]NFL!AY221</f>
        <v>9</v>
      </c>
      <c r="AE101" s="94">
        <f>+[1]NFL!AZ221</f>
        <v>13</v>
      </c>
      <c r="AF101" s="95">
        <f>+[1]NFL!BA221</f>
        <v>4</v>
      </c>
      <c r="AG101" s="95"/>
      <c r="AH101" s="96" t="str">
        <f>+[1]NFL!BC221</f>
        <v>LA Chargers</v>
      </c>
      <c r="AI101" s="90">
        <f>+[1]NFL!BD221</f>
        <v>1</v>
      </c>
      <c r="AJ101" s="91">
        <f>+[1]NFL!BE221</f>
        <v>2</v>
      </c>
      <c r="AK101" s="92">
        <f>+[1]NFL!BF221</f>
        <v>0</v>
      </c>
      <c r="AL101" s="90">
        <f>+[1]NFL!BG221</f>
        <v>5</v>
      </c>
      <c r="AM101" s="91">
        <f>+[1]NFL!BH221</f>
        <v>3</v>
      </c>
      <c r="AN101" s="92">
        <f>+[1]NFL!BI221</f>
        <v>0</v>
      </c>
      <c r="AO101" s="97">
        <f>+[1]NFL!BJ221</f>
        <v>18.64</v>
      </c>
      <c r="AP101" s="98">
        <f>+[1]NFL!BK221</f>
        <v>24.01</v>
      </c>
    </row>
    <row r="102" spans="1:42" s="99" customFormat="1" ht="15.75" x14ac:dyDescent="0.5">
      <c r="A102" s="78">
        <f>+[1]NFL!A222</f>
        <v>11</v>
      </c>
      <c r="B102" s="69" t="str">
        <f>+[1]NFL!B222</f>
        <v>Sun</v>
      </c>
      <c r="C102" s="79">
        <f>+[1]NFL!C222</f>
        <v>43422</v>
      </c>
      <c r="D102" s="80">
        <f>+[1]NFL!D222</f>
        <v>0.6841666666666667</v>
      </c>
      <c r="E102" s="81" t="str">
        <f>+[1]NFL!E222</f>
        <v>Fox</v>
      </c>
      <c r="F102" s="1" t="str">
        <f>+[1]NFL!F222</f>
        <v>Philadelphia</v>
      </c>
      <c r="G102" s="82" t="str">
        <f>+[1]NFL!G222</f>
        <v>NFCE</v>
      </c>
      <c r="H102" s="1" t="str">
        <f>+[1]NFL!H222</f>
        <v>New Orleans</v>
      </c>
      <c r="I102" s="82" t="str">
        <f>+[1]NFL!I222</f>
        <v>NFCS</v>
      </c>
      <c r="J102" s="83" t="str">
        <f>+[1]NFL!J222</f>
        <v>New Orleans</v>
      </c>
      <c r="K102" s="81" t="str">
        <f>+[1]NFL!K222</f>
        <v>Philadelphia</v>
      </c>
      <c r="L102" s="84">
        <f>+[1]NFL!L222</f>
        <v>8</v>
      </c>
      <c r="M102" s="85">
        <f>+[1]NFL!M222</f>
        <v>56</v>
      </c>
      <c r="N102" s="83" t="str">
        <f>+[1]NFL!T222</f>
        <v>Philadelphia</v>
      </c>
      <c r="O102" s="83">
        <f>+[1]NFL!X222</f>
        <v>0</v>
      </c>
      <c r="P102" s="83">
        <f>+[1]NFL!Z222</f>
        <v>0</v>
      </c>
      <c r="Q102" s="2"/>
      <c r="R102" s="86"/>
      <c r="S102" s="2"/>
      <c r="T102" s="87"/>
      <c r="U102" s="88"/>
      <c r="V102" s="89" t="str">
        <f>+[1]NFL!AQ222</f>
        <v>Philadelphia</v>
      </c>
      <c r="W102" s="90">
        <f>+[1]NFL!AR222</f>
        <v>1</v>
      </c>
      <c r="X102" s="91">
        <f>+[1]NFL!AS222</f>
        <v>2</v>
      </c>
      <c r="Y102" s="92">
        <f>+[1]NFL!AT222</f>
        <v>0</v>
      </c>
      <c r="Z102" s="90">
        <f>+[1]NFL!AU222</f>
        <v>3</v>
      </c>
      <c r="AA102" s="91">
        <f>+[1]NFL!AV222</f>
        <v>5</v>
      </c>
      <c r="AB102" s="92">
        <f>+[1]NFL!AW222</f>
        <v>0</v>
      </c>
      <c r="AC102" s="91"/>
      <c r="AD102" s="93">
        <f>+[1]NFL!AY222</f>
        <v>2</v>
      </c>
      <c r="AE102" s="94">
        <f>+[1]NFL!AZ222</f>
        <v>3</v>
      </c>
      <c r="AF102" s="95">
        <f>+[1]NFL!BA222</f>
        <v>0</v>
      </c>
      <c r="AG102" s="95"/>
      <c r="AH102" s="96" t="str">
        <f>+[1]NFL!BC222</f>
        <v>New Orleans</v>
      </c>
      <c r="AI102" s="90">
        <f>+[1]NFL!BD222</f>
        <v>2</v>
      </c>
      <c r="AJ102" s="91">
        <f>+[1]NFL!BE222</f>
        <v>2</v>
      </c>
      <c r="AK102" s="92">
        <f>+[1]NFL!BF222</f>
        <v>0</v>
      </c>
      <c r="AL102" s="90">
        <f>+[1]NFL!BG222</f>
        <v>6</v>
      </c>
      <c r="AM102" s="91">
        <f>+[1]NFL!BH222</f>
        <v>2</v>
      </c>
      <c r="AN102" s="92">
        <f>+[1]NFL!BI222</f>
        <v>0</v>
      </c>
      <c r="AO102" s="97">
        <f>+[1]NFL!BJ222</f>
        <v>21.58</v>
      </c>
      <c r="AP102" s="98">
        <f>+[1]NFL!BK222</f>
        <v>27.33</v>
      </c>
    </row>
    <row r="103" spans="1:42" s="99" customFormat="1" ht="15.75" x14ac:dyDescent="0.5">
      <c r="A103" s="78">
        <f>+[1]NFL!A223</f>
        <v>11</v>
      </c>
      <c r="B103" s="69" t="str">
        <f>+[1]NFL!B223</f>
        <v>Sun</v>
      </c>
      <c r="C103" s="79">
        <f>+[1]NFL!C223</f>
        <v>43422</v>
      </c>
      <c r="D103" s="80">
        <f>+[1]NFL!D223</f>
        <v>0.84722083333333342</v>
      </c>
      <c r="E103" s="81" t="str">
        <f>+[1]NFL!E223</f>
        <v>Fox</v>
      </c>
      <c r="F103" s="1" t="str">
        <f>+[1]NFL!F223</f>
        <v>Minnesota</v>
      </c>
      <c r="G103" s="82" t="str">
        <f>+[1]NFL!G223</f>
        <v>NFCN</v>
      </c>
      <c r="H103" s="1" t="str">
        <f>+[1]NFL!H223</f>
        <v>Chicago</v>
      </c>
      <c r="I103" s="82" t="str">
        <f>+[1]NFL!I223</f>
        <v>NFCN</v>
      </c>
      <c r="J103" s="83" t="str">
        <f>+[1]NFL!J223</f>
        <v>Chicago</v>
      </c>
      <c r="K103" s="81" t="str">
        <f>+[1]NFL!K223</f>
        <v>Minnesota</v>
      </c>
      <c r="L103" s="84">
        <f>+[1]NFL!L223</f>
        <v>2.5</v>
      </c>
      <c r="M103" s="85">
        <f>+[1]NFL!M223</f>
        <v>45</v>
      </c>
      <c r="N103" s="83" t="str">
        <f>+[1]NFL!T223</f>
        <v>Chicago</v>
      </c>
      <c r="O103" s="83">
        <f>+[1]NFL!X223</f>
        <v>0</v>
      </c>
      <c r="P103" s="83">
        <f>+[1]NFL!Z223</f>
        <v>0</v>
      </c>
      <c r="Q103" s="2"/>
      <c r="R103" s="86"/>
      <c r="S103" s="2"/>
      <c r="T103" s="87"/>
      <c r="U103" s="88"/>
      <c r="V103" s="89" t="str">
        <f>+[1]NFL!AQ223</f>
        <v>Minnesota</v>
      </c>
      <c r="W103" s="90">
        <f>+[1]NFL!AR223</f>
        <v>1</v>
      </c>
      <c r="X103" s="91">
        <f>+[1]NFL!AS223</f>
        <v>0</v>
      </c>
      <c r="Y103" s="92">
        <f>+[1]NFL!AT223</f>
        <v>2</v>
      </c>
      <c r="Z103" s="90">
        <f>+[1]NFL!AU223</f>
        <v>2</v>
      </c>
      <c r="AA103" s="91">
        <f>+[1]NFL!AV223</f>
        <v>3</v>
      </c>
      <c r="AB103" s="92">
        <f>+[1]NFL!AW223</f>
        <v>3</v>
      </c>
      <c r="AC103" s="91"/>
      <c r="AD103" s="93">
        <f>+[1]NFL!AY223</f>
        <v>14</v>
      </c>
      <c r="AE103" s="94">
        <f>+[1]NFL!AZ223</f>
        <v>12</v>
      </c>
      <c r="AF103" s="95">
        <f>+[1]NFL!BA223</f>
        <v>0</v>
      </c>
      <c r="AG103" s="95"/>
      <c r="AH103" s="96" t="str">
        <f>+[1]NFL!BC223</f>
        <v>Chicago</v>
      </c>
      <c r="AI103" s="90">
        <f>+[1]NFL!BD223</f>
        <v>4</v>
      </c>
      <c r="AJ103" s="91">
        <f>+[1]NFL!BE223</f>
        <v>0</v>
      </c>
      <c r="AK103" s="92">
        <f>+[1]NFL!BF223</f>
        <v>0</v>
      </c>
      <c r="AL103" s="90">
        <f>+[1]NFL!BG223</f>
        <v>6</v>
      </c>
      <c r="AM103" s="91">
        <f>+[1]NFL!BH223</f>
        <v>2</v>
      </c>
      <c r="AN103" s="92">
        <f>+[1]NFL!BI223</f>
        <v>0</v>
      </c>
      <c r="AO103" s="97">
        <f>+[1]NFL!BJ223</f>
        <v>22.45</v>
      </c>
      <c r="AP103" s="98">
        <f>+[1]NFL!BK223</f>
        <v>22.64</v>
      </c>
    </row>
    <row r="104" spans="1:42" s="99" customFormat="1" ht="15.75" x14ac:dyDescent="0.5">
      <c r="A104" s="78"/>
      <c r="B104" s="69"/>
      <c r="C104" s="79"/>
      <c r="D104" s="80"/>
      <c r="E104" s="81"/>
      <c r="F104" s="1"/>
      <c r="G104" s="82"/>
      <c r="H104" s="1"/>
      <c r="I104" s="82"/>
      <c r="J104" s="83"/>
      <c r="K104" s="81"/>
      <c r="L104" s="84"/>
      <c r="M104" s="85"/>
      <c r="N104" s="83"/>
      <c r="O104" s="83"/>
      <c r="P104" s="83"/>
      <c r="Q104" s="2"/>
      <c r="R104" s="86"/>
      <c r="S104" s="2"/>
      <c r="T104" s="87"/>
      <c r="U104" s="88"/>
      <c r="V104" s="89"/>
      <c r="W104" s="90"/>
      <c r="X104" s="91"/>
      <c r="Y104" s="92"/>
      <c r="Z104" s="90"/>
      <c r="AA104" s="91"/>
      <c r="AB104" s="92"/>
      <c r="AC104" s="91"/>
      <c r="AD104" s="93"/>
      <c r="AE104" s="94"/>
      <c r="AF104" s="95"/>
      <c r="AG104" s="95"/>
      <c r="AH104" s="96"/>
      <c r="AI104" s="90"/>
      <c r="AJ104" s="91"/>
      <c r="AK104" s="92"/>
      <c r="AL104" s="90"/>
      <c r="AM104" s="91"/>
      <c r="AN104" s="92"/>
      <c r="AO104" s="97"/>
      <c r="AP104" s="98"/>
    </row>
    <row r="105" spans="1:42" s="99" customFormat="1" ht="15.75" x14ac:dyDescent="0.5">
      <c r="A105" s="78">
        <f>+[1]NFL!A224</f>
        <v>11</v>
      </c>
      <c r="B105" s="69" t="str">
        <f>+[1]NFL!B224</f>
        <v>Mon</v>
      </c>
      <c r="C105" s="79">
        <f>+[1]NFL!C224</f>
        <v>43423</v>
      </c>
      <c r="D105" s="80">
        <f>+[1]NFL!D224</f>
        <v>0.84722220833333328</v>
      </c>
      <c r="E105" s="81" t="str">
        <f>+[1]NFL!E224</f>
        <v>ESPN</v>
      </c>
      <c r="F105" s="1" t="str">
        <f>+[1]NFL!F224</f>
        <v>Kansas City</v>
      </c>
      <c r="G105" s="82" t="str">
        <f>+[1]NFL!G224</f>
        <v>AFCW</v>
      </c>
      <c r="H105" s="1" t="str">
        <f>+[1]NFL!H224</f>
        <v>LA Rams</v>
      </c>
      <c r="I105" s="82" t="str">
        <f>+[1]NFL!I224</f>
        <v>NFCW</v>
      </c>
      <c r="J105" s="83" t="str">
        <f>+[1]NFL!J224</f>
        <v>LA Rams</v>
      </c>
      <c r="K105" s="81" t="str">
        <f>+[1]NFL!K224</f>
        <v>Kansas City</v>
      </c>
      <c r="L105" s="84">
        <f>+[1]NFL!L224</f>
        <v>3.5</v>
      </c>
      <c r="M105" s="85">
        <f>+[1]NFL!M224</f>
        <v>63.5</v>
      </c>
      <c r="N105" s="83" t="str">
        <f>+[1]NFL!T224</f>
        <v>Kansas City</v>
      </c>
      <c r="O105" s="83" t="str">
        <f>+[1]NFL!X224</f>
        <v>X</v>
      </c>
      <c r="P105" s="83">
        <f>+[1]NFL!Z224</f>
        <v>0</v>
      </c>
      <c r="Q105" s="2"/>
      <c r="R105" s="86"/>
      <c r="S105" s="2"/>
      <c r="T105" s="87"/>
      <c r="U105" s="88"/>
      <c r="V105" s="89" t="str">
        <f>+[1]NFL!AQ224</f>
        <v>Kansas City</v>
      </c>
      <c r="W105" s="90">
        <f>+[1]NFL!AR224</f>
        <v>4</v>
      </c>
      <c r="X105" s="91">
        <f>+[1]NFL!AS224</f>
        <v>1</v>
      </c>
      <c r="Y105" s="92">
        <f>+[1]NFL!AT224</f>
        <v>0</v>
      </c>
      <c r="Z105" s="90">
        <f>+[1]NFL!AU224</f>
        <v>6</v>
      </c>
      <c r="AA105" s="91">
        <f>+[1]NFL!AV224</f>
        <v>3</v>
      </c>
      <c r="AB105" s="92">
        <f>+[1]NFL!AW224</f>
        <v>0</v>
      </c>
      <c r="AC105" s="91"/>
      <c r="AD105" s="93">
        <f>+[1]NFL!AY224</f>
        <v>3</v>
      </c>
      <c r="AE105" s="94">
        <f>+[1]NFL!AZ224</f>
        <v>0</v>
      </c>
      <c r="AF105" s="95">
        <f>+[1]NFL!BA224</f>
        <v>0</v>
      </c>
      <c r="AG105" s="95"/>
      <c r="AH105" s="96" t="str">
        <f>+[1]NFL!BC224</f>
        <v>LA Rams</v>
      </c>
      <c r="AI105" s="90">
        <f>+[1]NFL!BD224</f>
        <v>2</v>
      </c>
      <c r="AJ105" s="91">
        <f>+[1]NFL!BE224</f>
        <v>2</v>
      </c>
      <c r="AK105" s="92">
        <f>+[1]NFL!BF224</f>
        <v>1</v>
      </c>
      <c r="AL105" s="90">
        <f>+[1]NFL!BG224</f>
        <v>3</v>
      </c>
      <c r="AM105" s="91">
        <f>+[1]NFL!BH224</f>
        <v>5</v>
      </c>
      <c r="AN105" s="92">
        <f>+[1]NFL!BI224</f>
        <v>1</v>
      </c>
      <c r="AO105" s="97">
        <f>+[1]NFL!BJ224</f>
        <v>16.350000000000001</v>
      </c>
      <c r="AP105" s="98">
        <f>+[1]NFL!BK224</f>
        <v>26.53</v>
      </c>
    </row>
    <row r="106" spans="1:42" s="99" customFormat="1" ht="18" x14ac:dyDescent="0.8">
      <c r="A106" s="78">
        <f>+A105</f>
        <v>11</v>
      </c>
      <c r="B106" s="69"/>
      <c r="C106" s="79"/>
      <c r="D106" s="80"/>
      <c r="E106" s="81"/>
      <c r="F106" s="100" t="str">
        <f>+[1]NFL!F225</f>
        <v>Bye</v>
      </c>
      <c r="G106" s="82"/>
      <c r="H106" s="1"/>
      <c r="I106" s="82"/>
      <c r="J106" s="83"/>
      <c r="K106" s="81"/>
      <c r="L106" s="84"/>
      <c r="M106" s="85"/>
      <c r="N106" s="83"/>
      <c r="O106" s="83">
        <f>+[1]NFL!X225</f>
        <v>0</v>
      </c>
      <c r="P106" s="83">
        <f>+[1]NFL!Z225</f>
        <v>0</v>
      </c>
      <c r="Q106" s="2"/>
      <c r="R106" s="86"/>
      <c r="S106" s="2"/>
      <c r="T106" s="87"/>
      <c r="U106" s="88"/>
      <c r="V106" s="89"/>
      <c r="W106" s="90"/>
      <c r="X106" s="91"/>
      <c r="Y106" s="92"/>
      <c r="Z106" s="90"/>
      <c r="AA106" s="91"/>
      <c r="AB106" s="92"/>
      <c r="AC106" s="91"/>
      <c r="AD106" s="93"/>
      <c r="AE106" s="94"/>
      <c r="AF106" s="95"/>
      <c r="AG106" s="95"/>
      <c r="AH106" s="96"/>
      <c r="AI106" s="90"/>
      <c r="AJ106" s="91"/>
      <c r="AK106" s="92"/>
      <c r="AL106" s="90"/>
      <c r="AM106" s="91"/>
      <c r="AN106" s="92"/>
      <c r="AO106" s="97"/>
      <c r="AP106" s="98"/>
    </row>
    <row r="107" spans="1:42" s="99" customFormat="1" ht="15.75" x14ac:dyDescent="0.5">
      <c r="A107" s="78">
        <f>+[1]NFL!A226</f>
        <v>11</v>
      </c>
      <c r="B107" s="69"/>
      <c r="C107" s="79"/>
      <c r="D107" s="80"/>
      <c r="E107" s="81"/>
      <c r="F107" s="1" t="str">
        <f>+[1]NFL!F226</f>
        <v>Buffalo</v>
      </c>
      <c r="G107" s="82" t="str">
        <f>+[1]NFL!G226</f>
        <v>AFCE</v>
      </c>
      <c r="H107" s="1"/>
      <c r="I107" s="82"/>
      <c r="J107" s="83"/>
      <c r="K107" s="81"/>
      <c r="L107" s="84"/>
      <c r="M107" s="85"/>
      <c r="N107" s="83"/>
      <c r="O107" s="83">
        <f>+[1]NFL!X226</f>
        <v>0</v>
      </c>
      <c r="P107" s="83">
        <f>+[1]NFL!Z226</f>
        <v>0</v>
      </c>
      <c r="Q107" s="2"/>
      <c r="R107" s="86"/>
      <c r="S107" s="2"/>
      <c r="T107" s="87"/>
      <c r="U107" s="88"/>
      <c r="V107" s="89"/>
      <c r="W107" s="90"/>
      <c r="X107" s="91"/>
      <c r="Y107" s="92"/>
      <c r="Z107" s="90"/>
      <c r="AA107" s="91"/>
      <c r="AB107" s="92"/>
      <c r="AC107" s="91"/>
      <c r="AD107" s="93"/>
      <c r="AE107" s="94"/>
      <c r="AF107" s="95"/>
      <c r="AG107" s="95"/>
      <c r="AH107" s="96"/>
      <c r="AI107" s="90"/>
      <c r="AJ107" s="91"/>
      <c r="AK107" s="92"/>
      <c r="AL107" s="90"/>
      <c r="AM107" s="91"/>
      <c r="AN107" s="92"/>
      <c r="AO107" s="97"/>
      <c r="AP107" s="98"/>
    </row>
    <row r="108" spans="1:42" s="99" customFormat="1" ht="15.75" x14ac:dyDescent="0.5">
      <c r="A108" s="78">
        <f>+[1]NFL!A227</f>
        <v>11</v>
      </c>
      <c r="B108" s="69"/>
      <c r="C108" s="79"/>
      <c r="D108" s="80"/>
      <c r="E108" s="81"/>
      <c r="F108" s="1" t="str">
        <f>+[1]NFL!F227</f>
        <v>Cleveland</v>
      </c>
      <c r="G108" s="82" t="str">
        <f>+[1]NFL!G227</f>
        <v>AFCN</v>
      </c>
      <c r="H108" s="1"/>
      <c r="I108" s="82"/>
      <c r="J108" s="83"/>
      <c r="K108" s="81"/>
      <c r="L108" s="84"/>
      <c r="M108" s="85"/>
      <c r="N108" s="83"/>
      <c r="O108" s="83">
        <f>+[1]NFL!X227</f>
        <v>0</v>
      </c>
      <c r="P108" s="83">
        <f>+[1]NFL!Z227</f>
        <v>0</v>
      </c>
      <c r="Q108" s="2"/>
      <c r="R108" s="86"/>
      <c r="S108" s="2"/>
      <c r="T108" s="87"/>
      <c r="U108" s="88"/>
      <c r="V108" s="89" t="str">
        <f>+[1]NFL!AQ227</f>
        <v>Cleveland</v>
      </c>
      <c r="W108" s="90">
        <f>+[1]NFL!AR227</f>
        <v>1</v>
      </c>
      <c r="X108" s="91">
        <f>+[1]NFL!AS227</f>
        <v>2</v>
      </c>
      <c r="Y108" s="92">
        <f>+[1]NFL!AT227</f>
        <v>0</v>
      </c>
      <c r="Z108" s="90">
        <f>+[1]NFL!AU227</f>
        <v>5</v>
      </c>
      <c r="AA108" s="91">
        <f>+[1]NFL!AV227</f>
        <v>4</v>
      </c>
      <c r="AB108" s="92">
        <f>+[1]NFL!AW227</f>
        <v>0</v>
      </c>
      <c r="AC108" s="91"/>
      <c r="AD108" s="93">
        <f>+[1]NFL!AY227</f>
        <v>0</v>
      </c>
      <c r="AE108" s="94">
        <f>+[1]NFL!AZ227</f>
        <v>0</v>
      </c>
      <c r="AF108" s="95">
        <f>+[1]NFL!BA227</f>
        <v>0</v>
      </c>
      <c r="AG108" s="95"/>
      <c r="AH108" s="96"/>
      <c r="AI108" s="90"/>
      <c r="AJ108" s="91"/>
      <c r="AK108" s="92"/>
      <c r="AL108" s="90"/>
      <c r="AM108" s="91"/>
      <c r="AN108" s="92"/>
      <c r="AO108" s="97">
        <f>+[1]NFL!BJ227</f>
        <v>16.760000000000002</v>
      </c>
      <c r="AP108" s="98"/>
    </row>
    <row r="109" spans="1:42" s="99" customFormat="1" ht="15.75" x14ac:dyDescent="0.5">
      <c r="A109" s="78">
        <f>+[1]NFL!A228</f>
        <v>11</v>
      </c>
      <c r="B109" s="69"/>
      <c r="C109" s="79"/>
      <c r="D109" s="80"/>
      <c r="E109" s="81"/>
      <c r="F109" s="1" t="str">
        <f>+[1]NFL!F228</f>
        <v>Miami</v>
      </c>
      <c r="G109" s="82" t="str">
        <f>+[1]NFL!G228</f>
        <v>AFCE</v>
      </c>
      <c r="H109" s="1"/>
      <c r="I109" s="82"/>
      <c r="J109" s="83"/>
      <c r="K109" s="81"/>
      <c r="L109" s="84"/>
      <c r="M109" s="85"/>
      <c r="N109" s="83"/>
      <c r="O109" s="83">
        <f>+[1]NFL!X228</f>
        <v>0</v>
      </c>
      <c r="P109" s="83">
        <f>+[1]NFL!Z228</f>
        <v>0</v>
      </c>
      <c r="Q109" s="2"/>
      <c r="R109" s="86"/>
      <c r="S109" s="2"/>
      <c r="T109" s="87"/>
      <c r="U109" s="88"/>
      <c r="V109" s="89" t="str">
        <f>+[1]NFL!AQ228</f>
        <v>Miami</v>
      </c>
      <c r="W109" s="90">
        <f>+[1]NFL!AR228</f>
        <v>1</v>
      </c>
      <c r="X109" s="91">
        <f>+[1]NFL!AS228</f>
        <v>4</v>
      </c>
      <c r="Y109" s="92">
        <f>+[1]NFL!AT228</f>
        <v>0</v>
      </c>
      <c r="Z109" s="90">
        <f>+[1]NFL!AU228</f>
        <v>5</v>
      </c>
      <c r="AA109" s="91">
        <f>+[1]NFL!AV228</f>
        <v>4</v>
      </c>
      <c r="AB109" s="92">
        <f>+[1]NFL!AW228</f>
        <v>0</v>
      </c>
      <c r="AC109" s="91"/>
      <c r="AD109" s="93">
        <f>+[1]NFL!AY228</f>
        <v>0</v>
      </c>
      <c r="AE109" s="94">
        <f>+[1]NFL!AZ228</f>
        <v>0</v>
      </c>
      <c r="AF109" s="95">
        <f>+[1]NFL!BA228</f>
        <v>0</v>
      </c>
      <c r="AG109" s="95"/>
      <c r="AH109" s="96"/>
      <c r="AI109" s="90"/>
      <c r="AJ109" s="91"/>
      <c r="AK109" s="92"/>
      <c r="AL109" s="90"/>
      <c r="AM109" s="91"/>
      <c r="AN109" s="92"/>
      <c r="AO109" s="97">
        <f>+[1]NFL!BJ228</f>
        <v>15.18</v>
      </c>
      <c r="AP109" s="98"/>
    </row>
    <row r="110" spans="1:42" s="99" customFormat="1" ht="15.75" x14ac:dyDescent="0.5">
      <c r="A110" s="78">
        <f>+[1]NFL!A229</f>
        <v>11</v>
      </c>
      <c r="B110" s="69"/>
      <c r="C110" s="79"/>
      <c r="D110" s="80"/>
      <c r="E110" s="81"/>
      <c r="F110" s="1" t="str">
        <f>+[1]NFL!F229</f>
        <v>New England</v>
      </c>
      <c r="G110" s="82" t="str">
        <f>+[1]NFL!G229</f>
        <v>AFCE</v>
      </c>
      <c r="H110" s="1"/>
      <c r="I110" s="82"/>
      <c r="J110" s="83"/>
      <c r="K110" s="81"/>
      <c r="L110" s="84"/>
      <c r="M110" s="85"/>
      <c r="N110" s="83"/>
      <c r="O110" s="83">
        <f>+[1]NFL!X229</f>
        <v>0</v>
      </c>
      <c r="P110" s="83">
        <f>+[1]NFL!Z229</f>
        <v>0</v>
      </c>
      <c r="Q110" s="2"/>
      <c r="R110" s="86"/>
      <c r="S110" s="2"/>
      <c r="T110" s="87"/>
      <c r="U110" s="88"/>
      <c r="V110" s="89" t="str">
        <f>+[1]NFL!AQ229</f>
        <v>New England</v>
      </c>
      <c r="W110" s="90">
        <f>+[1]NFL!AR229</f>
        <v>1</v>
      </c>
      <c r="X110" s="91">
        <f>+[1]NFL!AS229</f>
        <v>3</v>
      </c>
      <c r="Y110" s="92">
        <f>+[1]NFL!AT229</f>
        <v>0</v>
      </c>
      <c r="Z110" s="90">
        <f>+[1]NFL!AU229</f>
        <v>5</v>
      </c>
      <c r="AA110" s="91">
        <f>+[1]NFL!AV229</f>
        <v>4</v>
      </c>
      <c r="AB110" s="92">
        <f>+[1]NFL!AW229</f>
        <v>0</v>
      </c>
      <c r="AC110" s="91"/>
      <c r="AD110" s="93">
        <f>+[1]NFL!AY229</f>
        <v>0</v>
      </c>
      <c r="AE110" s="94">
        <f>+[1]NFL!AZ229</f>
        <v>0</v>
      </c>
      <c r="AF110" s="95">
        <f>+[1]NFL!BA229</f>
        <v>0</v>
      </c>
      <c r="AG110" s="95"/>
      <c r="AH110" s="96"/>
      <c r="AI110" s="90"/>
      <c r="AJ110" s="91"/>
      <c r="AK110" s="92"/>
      <c r="AL110" s="90"/>
      <c r="AM110" s="91"/>
      <c r="AN110" s="92"/>
      <c r="AO110" s="97">
        <f>+[1]NFL!BJ229</f>
        <v>24.08</v>
      </c>
      <c r="AP110" s="98"/>
    </row>
    <row r="111" spans="1:42" s="99" customFormat="1" ht="15.75" x14ac:dyDescent="0.5">
      <c r="A111" s="78">
        <f>+[1]NFL!A230</f>
        <v>11</v>
      </c>
      <c r="B111" s="69"/>
      <c r="C111" s="79"/>
      <c r="D111" s="80"/>
      <c r="E111" s="81"/>
      <c r="F111" s="1" t="str">
        <f>+[1]NFL!F230</f>
        <v>NY Jets</v>
      </c>
      <c r="G111" s="82" t="str">
        <f>+[1]NFL!G230</f>
        <v>AFCE</v>
      </c>
      <c r="H111" s="1"/>
      <c r="I111" s="82"/>
      <c r="J111" s="83"/>
      <c r="K111" s="81"/>
      <c r="L111" s="84"/>
      <c r="M111" s="85"/>
      <c r="N111" s="83"/>
      <c r="O111" s="83">
        <f>+[1]NFL!X230</f>
        <v>0</v>
      </c>
      <c r="P111" s="83">
        <f>+[1]NFL!Z230</f>
        <v>0</v>
      </c>
      <c r="Q111" s="2"/>
      <c r="R111" s="86"/>
      <c r="S111" s="2"/>
      <c r="T111" s="87"/>
      <c r="U111" s="88"/>
      <c r="V111" s="89" t="str">
        <f>+[1]NFL!AQ230</f>
        <v>NY Jets</v>
      </c>
      <c r="W111" s="90">
        <f>+[1]NFL!AR230</f>
        <v>1</v>
      </c>
      <c r="X111" s="91">
        <f>+[1]NFL!AS230</f>
        <v>4</v>
      </c>
      <c r="Y111" s="92">
        <f>+[1]NFL!AT230</f>
        <v>0</v>
      </c>
      <c r="Z111" s="90">
        <f>+[1]NFL!AU230</f>
        <v>3</v>
      </c>
      <c r="AA111" s="91">
        <f>+[1]NFL!AV230</f>
        <v>6</v>
      </c>
      <c r="AB111" s="92">
        <f>+[1]NFL!AW230</f>
        <v>0</v>
      </c>
      <c r="AC111" s="91"/>
      <c r="AD111" s="93">
        <f>+[1]NFL!AY230</f>
        <v>0</v>
      </c>
      <c r="AE111" s="94">
        <f>+[1]NFL!AZ230</f>
        <v>0</v>
      </c>
      <c r="AF111" s="95">
        <f>+[1]NFL!BA230</f>
        <v>0</v>
      </c>
      <c r="AG111" s="95"/>
      <c r="AH111" s="96"/>
      <c r="AI111" s="90"/>
      <c r="AJ111" s="91"/>
      <c r="AK111" s="92"/>
      <c r="AL111" s="90"/>
      <c r="AM111" s="91"/>
      <c r="AN111" s="92"/>
      <c r="AO111" s="97">
        <f>+[1]NFL!BJ230</f>
        <v>13.23</v>
      </c>
      <c r="AP111" s="98"/>
    </row>
    <row r="112" spans="1:42" s="99" customFormat="1" ht="15.75" x14ac:dyDescent="0.5">
      <c r="A112" s="78">
        <f>+[1]NFL!A231</f>
        <v>11</v>
      </c>
      <c r="B112" s="69"/>
      <c r="C112" s="79"/>
      <c r="D112" s="80"/>
      <c r="E112" s="81"/>
      <c r="F112" s="1" t="str">
        <f>+[1]NFL!F231</f>
        <v>San Francisco</v>
      </c>
      <c r="G112" s="82" t="str">
        <f>+[1]NFL!G231</f>
        <v>NFCW</v>
      </c>
      <c r="H112" s="1"/>
      <c r="I112" s="82"/>
      <c r="J112" s="83"/>
      <c r="K112" s="81"/>
      <c r="L112" s="84"/>
      <c r="M112" s="85"/>
      <c r="N112" s="83"/>
      <c r="O112" s="83">
        <f>+[1]NFL!X231</f>
        <v>0</v>
      </c>
      <c r="P112" s="83">
        <f>+[1]NFL!Z231</f>
        <v>0</v>
      </c>
      <c r="Q112" s="2"/>
      <c r="R112" s="86"/>
      <c r="S112" s="2"/>
      <c r="T112" s="87"/>
      <c r="U112" s="88"/>
      <c r="V112" s="89" t="str">
        <f>+[1]NFL!AQ231</f>
        <v>San Francisco</v>
      </c>
      <c r="W112" s="90">
        <f>+[1]NFL!AR231</f>
        <v>2</v>
      </c>
      <c r="X112" s="91">
        <f>+[1]NFL!AS231</f>
        <v>3</v>
      </c>
      <c r="Y112" s="92">
        <f>+[1]NFL!AT231</f>
        <v>0</v>
      </c>
      <c r="Z112" s="90">
        <f>+[1]NFL!AU231</f>
        <v>3</v>
      </c>
      <c r="AA112" s="91">
        <f>+[1]NFL!AV231</f>
        <v>6</v>
      </c>
      <c r="AB112" s="92">
        <f>+[1]NFL!AW231</f>
        <v>0</v>
      </c>
      <c r="AC112" s="91"/>
      <c r="AD112" s="93">
        <f>+[1]NFL!AY231</f>
        <v>0</v>
      </c>
      <c r="AE112" s="94">
        <f>+[1]NFL!AZ231</f>
        <v>0</v>
      </c>
      <c r="AF112" s="95">
        <f>+[1]NFL!BA231</f>
        <v>0</v>
      </c>
      <c r="AG112" s="95"/>
      <c r="AH112" s="96"/>
      <c r="AI112" s="90"/>
      <c r="AJ112" s="91"/>
      <c r="AK112" s="92"/>
      <c r="AL112" s="90"/>
      <c r="AM112" s="91"/>
      <c r="AN112" s="92"/>
      <c r="AO112" s="97">
        <f>+[1]NFL!BJ231</f>
        <v>16.53</v>
      </c>
      <c r="AP112" s="98"/>
    </row>
    <row r="113" spans="22:42" ht="15.75" x14ac:dyDescent="0.5">
      <c r="V113" s="67"/>
      <c r="W113" s="64"/>
      <c r="X113" s="65"/>
      <c r="Y113" s="65"/>
      <c r="Z113" s="64"/>
      <c r="AA113" s="65"/>
      <c r="AB113" s="51"/>
      <c r="AC113" s="65"/>
      <c r="AD113" s="64"/>
      <c r="AE113" s="65"/>
      <c r="AF113" s="51"/>
      <c r="AG113" s="51"/>
      <c r="AH113" s="68"/>
      <c r="AI113" s="75"/>
      <c r="AJ113" s="75"/>
      <c r="AK113" s="75"/>
      <c r="AL113" s="75"/>
      <c r="AM113" s="75"/>
      <c r="AN113" s="75"/>
      <c r="AO113" s="75"/>
      <c r="AP113" s="75"/>
    </row>
    <row r="114" spans="22:42" ht="15.75" x14ac:dyDescent="0.5">
      <c r="V114" s="67"/>
      <c r="W114" s="64"/>
      <c r="X114" s="65"/>
      <c r="Y114" s="65"/>
      <c r="Z114" s="64"/>
      <c r="AA114" s="65"/>
      <c r="AB114" s="51"/>
      <c r="AC114" s="65"/>
      <c r="AD114" s="64"/>
      <c r="AE114" s="65"/>
      <c r="AF114" s="51"/>
      <c r="AG114" s="51"/>
      <c r="AH114" s="68"/>
      <c r="AI114" s="75"/>
      <c r="AJ114" s="75"/>
      <c r="AK114" s="75"/>
      <c r="AL114" s="75"/>
      <c r="AM114" s="75"/>
      <c r="AN114" s="75"/>
      <c r="AO114" s="75"/>
      <c r="AP114" s="75"/>
    </row>
    <row r="115" spans="22:42" ht="15.75" x14ac:dyDescent="0.5">
      <c r="V115" s="67"/>
      <c r="W115" s="64"/>
      <c r="X115" s="65"/>
      <c r="Y115" s="65"/>
      <c r="Z115" s="64"/>
      <c r="AA115" s="65"/>
      <c r="AB115" s="51"/>
      <c r="AC115" s="65"/>
      <c r="AD115" s="64"/>
      <c r="AE115" s="65"/>
      <c r="AF115" s="51"/>
      <c r="AG115" s="51"/>
      <c r="AH115" s="68"/>
      <c r="AI115" s="75"/>
      <c r="AJ115" s="75"/>
      <c r="AK115" s="75"/>
      <c r="AL115" s="75"/>
      <c r="AM115" s="75"/>
      <c r="AN115" s="75"/>
      <c r="AO115" s="75"/>
      <c r="AP115" s="75"/>
    </row>
    <row r="116" spans="22:42" ht="15.75" x14ac:dyDescent="0.5">
      <c r="V116" s="67"/>
      <c r="W116" s="64"/>
      <c r="X116" s="65"/>
      <c r="Y116" s="65"/>
      <c r="Z116" s="64"/>
      <c r="AA116" s="65"/>
      <c r="AB116" s="51"/>
      <c r="AC116" s="65"/>
      <c r="AD116" s="64"/>
      <c r="AE116" s="65"/>
      <c r="AF116" s="51"/>
      <c r="AG116" s="51"/>
      <c r="AH116" s="68"/>
      <c r="AI116" s="75"/>
      <c r="AJ116" s="75"/>
      <c r="AK116" s="75"/>
      <c r="AL116" s="75"/>
      <c r="AM116" s="75"/>
      <c r="AN116" s="75"/>
      <c r="AO116" s="75"/>
      <c r="AP116" s="75"/>
    </row>
    <row r="117" spans="22:42" ht="15.75" x14ac:dyDescent="0.5">
      <c r="V117" s="67"/>
      <c r="W117" s="64"/>
      <c r="X117" s="65"/>
      <c r="Y117" s="65"/>
      <c r="Z117" s="64"/>
      <c r="AA117" s="65"/>
      <c r="AB117" s="51"/>
      <c r="AC117" s="65"/>
      <c r="AD117" s="64"/>
      <c r="AE117" s="65"/>
      <c r="AF117" s="51"/>
      <c r="AG117" s="51"/>
      <c r="AH117" s="68"/>
      <c r="AI117" s="75"/>
      <c r="AJ117" s="75"/>
      <c r="AK117" s="75"/>
      <c r="AL117" s="75"/>
      <c r="AM117" s="75"/>
      <c r="AN117" s="75"/>
      <c r="AO117" s="75"/>
      <c r="AP117" s="75"/>
    </row>
    <row r="118" spans="22:42" ht="15.75" x14ac:dyDescent="0.5">
      <c r="V118" s="67"/>
      <c r="W118" s="64"/>
      <c r="X118" s="65"/>
      <c r="Y118" s="65"/>
      <c r="Z118" s="64"/>
      <c r="AA118" s="65"/>
      <c r="AB118" s="51"/>
      <c r="AC118" s="65"/>
      <c r="AD118" s="64"/>
      <c r="AE118" s="65"/>
      <c r="AF118" s="51"/>
      <c r="AG118" s="51"/>
      <c r="AH118" s="68"/>
      <c r="AI118" s="75"/>
      <c r="AJ118" s="75"/>
      <c r="AK118" s="75"/>
      <c r="AL118" s="75"/>
      <c r="AM118" s="75"/>
      <c r="AN118" s="75"/>
      <c r="AO118" s="75"/>
      <c r="AP118" s="75"/>
    </row>
    <row r="119" spans="22:42" ht="15.75" x14ac:dyDescent="0.5">
      <c r="V119" s="67"/>
      <c r="W119" s="64"/>
      <c r="X119" s="65"/>
      <c r="Y119" s="65"/>
      <c r="Z119" s="64"/>
      <c r="AA119" s="65"/>
      <c r="AB119" s="51"/>
      <c r="AC119" s="65"/>
      <c r="AD119" s="64"/>
      <c r="AE119" s="65"/>
      <c r="AF119" s="51"/>
      <c r="AG119" s="51"/>
      <c r="AH119" s="68"/>
      <c r="AI119" s="75"/>
      <c r="AJ119" s="75"/>
      <c r="AK119" s="75"/>
      <c r="AL119" s="75"/>
      <c r="AM119" s="75"/>
      <c r="AN119" s="75"/>
      <c r="AO119" s="75"/>
      <c r="AP119" s="75"/>
    </row>
    <row r="120" spans="22:42" ht="15.75" x14ac:dyDescent="0.5">
      <c r="V120" s="67"/>
      <c r="W120" s="64"/>
      <c r="X120" s="65"/>
      <c r="Y120" s="65"/>
      <c r="Z120" s="64"/>
      <c r="AA120" s="65"/>
      <c r="AB120" s="51"/>
      <c r="AC120" s="65"/>
      <c r="AD120" s="64"/>
      <c r="AE120" s="65"/>
      <c r="AF120" s="51"/>
      <c r="AG120" s="51"/>
      <c r="AH120" s="68"/>
      <c r="AI120" s="75"/>
      <c r="AJ120" s="75"/>
      <c r="AK120" s="75"/>
      <c r="AL120" s="75"/>
      <c r="AM120" s="75"/>
      <c r="AN120" s="75"/>
      <c r="AO120" s="75"/>
      <c r="AP120" s="75"/>
    </row>
    <row r="121" spans="22:42" ht="15.75" x14ac:dyDescent="0.5">
      <c r="V121" s="67"/>
      <c r="W121" s="64"/>
      <c r="X121" s="65"/>
      <c r="Y121" s="65"/>
      <c r="Z121" s="64"/>
      <c r="AA121" s="65"/>
      <c r="AB121" s="51"/>
      <c r="AC121" s="65"/>
      <c r="AD121" s="64"/>
      <c r="AE121" s="65"/>
      <c r="AF121" s="51"/>
      <c r="AG121" s="51"/>
      <c r="AH121" s="68"/>
      <c r="AI121" s="75"/>
      <c r="AJ121" s="75"/>
      <c r="AK121" s="75"/>
      <c r="AL121" s="75"/>
      <c r="AM121" s="75"/>
      <c r="AN121" s="75"/>
      <c r="AO121" s="75"/>
      <c r="AP121" s="75"/>
    </row>
    <row r="122" spans="22:42" ht="15.75" x14ac:dyDescent="0.5">
      <c r="V122" s="67"/>
      <c r="W122" s="64"/>
      <c r="X122" s="65"/>
      <c r="Y122" s="65"/>
      <c r="Z122" s="64"/>
      <c r="AA122" s="65"/>
      <c r="AB122" s="51"/>
      <c r="AC122" s="65"/>
      <c r="AD122" s="64"/>
      <c r="AE122" s="65"/>
      <c r="AF122" s="51"/>
      <c r="AG122" s="51"/>
      <c r="AH122" s="68"/>
      <c r="AI122" s="75"/>
      <c r="AJ122" s="75"/>
      <c r="AK122" s="75"/>
      <c r="AL122" s="75"/>
      <c r="AM122" s="75"/>
      <c r="AN122" s="75"/>
      <c r="AO122" s="75"/>
      <c r="AP122" s="75"/>
    </row>
    <row r="123" spans="22:42" ht="15.75" x14ac:dyDescent="0.5">
      <c r="V123" s="67"/>
      <c r="W123" s="64"/>
      <c r="X123" s="65"/>
      <c r="Y123" s="65"/>
      <c r="Z123" s="64"/>
      <c r="AA123" s="65"/>
      <c r="AB123" s="51"/>
      <c r="AC123" s="65"/>
      <c r="AD123" s="64"/>
      <c r="AE123" s="65"/>
      <c r="AF123" s="51"/>
      <c r="AG123" s="51"/>
      <c r="AH123" s="68"/>
      <c r="AI123" s="75"/>
      <c r="AJ123" s="75"/>
      <c r="AK123" s="75"/>
      <c r="AL123" s="75"/>
      <c r="AM123" s="75"/>
      <c r="AN123" s="75"/>
      <c r="AO123" s="75"/>
      <c r="AP123" s="75"/>
    </row>
    <row r="124" spans="22:42" ht="15.75" x14ac:dyDescent="0.5">
      <c r="V124" s="67"/>
      <c r="W124" s="64"/>
      <c r="X124" s="65"/>
      <c r="Y124" s="65"/>
      <c r="Z124" s="64"/>
      <c r="AA124" s="65"/>
      <c r="AB124" s="51"/>
      <c r="AC124" s="65"/>
      <c r="AD124" s="64"/>
      <c r="AE124" s="65"/>
      <c r="AF124" s="51"/>
      <c r="AG124" s="51"/>
      <c r="AH124" s="68"/>
      <c r="AI124" s="75"/>
      <c r="AJ124" s="75"/>
      <c r="AK124" s="75"/>
      <c r="AL124" s="75"/>
      <c r="AM124" s="75"/>
      <c r="AN124" s="75"/>
      <c r="AO124" s="75"/>
      <c r="AP124" s="75"/>
    </row>
    <row r="125" spans="22:42" ht="15.75" x14ac:dyDescent="0.5">
      <c r="V125" s="67"/>
      <c r="W125" s="64"/>
      <c r="X125" s="65"/>
      <c r="Y125" s="65"/>
      <c r="Z125" s="64"/>
      <c r="AA125" s="65"/>
      <c r="AB125" s="51"/>
      <c r="AC125" s="65"/>
      <c r="AD125" s="64"/>
      <c r="AE125" s="65"/>
      <c r="AF125" s="51"/>
      <c r="AG125" s="51"/>
      <c r="AH125" s="68"/>
      <c r="AI125" s="75"/>
      <c r="AJ125" s="75"/>
      <c r="AK125" s="75"/>
      <c r="AL125" s="75"/>
      <c r="AM125" s="75"/>
      <c r="AN125" s="75"/>
      <c r="AO125" s="75"/>
      <c r="AP125" s="75"/>
    </row>
    <row r="126" spans="22:42" ht="15.75" x14ac:dyDescent="0.5">
      <c r="V126" s="67"/>
      <c r="W126" s="64"/>
      <c r="X126" s="65"/>
      <c r="Y126" s="65"/>
      <c r="Z126" s="64"/>
      <c r="AA126" s="65"/>
      <c r="AB126" s="51"/>
      <c r="AC126" s="65"/>
      <c r="AD126" s="64"/>
      <c r="AE126" s="65"/>
      <c r="AF126" s="51"/>
      <c r="AG126" s="51"/>
      <c r="AH126" s="68"/>
      <c r="AI126" s="75"/>
      <c r="AJ126" s="75"/>
      <c r="AK126" s="75"/>
      <c r="AL126" s="75"/>
      <c r="AM126" s="75"/>
      <c r="AN126" s="75"/>
      <c r="AO126" s="75"/>
      <c r="AP126" s="75"/>
    </row>
    <row r="127" spans="22:42" ht="15.75" x14ac:dyDescent="0.5">
      <c r="V127" s="67"/>
      <c r="W127" s="64"/>
      <c r="X127" s="65"/>
      <c r="Y127" s="65"/>
      <c r="Z127" s="64"/>
      <c r="AA127" s="65"/>
      <c r="AB127" s="51"/>
      <c r="AC127" s="65"/>
      <c r="AD127" s="64"/>
      <c r="AE127" s="65"/>
      <c r="AF127" s="51"/>
      <c r="AG127" s="51"/>
      <c r="AH127" s="68"/>
      <c r="AI127" s="75"/>
      <c r="AJ127" s="75"/>
      <c r="AK127" s="75"/>
      <c r="AL127" s="75"/>
      <c r="AM127" s="75"/>
      <c r="AN127" s="75"/>
      <c r="AO127" s="75"/>
      <c r="AP127" s="75"/>
    </row>
    <row r="128" spans="22:42" ht="15.75" x14ac:dyDescent="0.5">
      <c r="V128" s="67"/>
      <c r="W128" s="64"/>
      <c r="X128" s="65"/>
      <c r="Y128" s="65"/>
      <c r="Z128" s="64"/>
      <c r="AA128" s="65"/>
      <c r="AB128" s="51"/>
      <c r="AC128" s="65"/>
      <c r="AD128" s="64"/>
      <c r="AE128" s="65"/>
      <c r="AF128" s="51"/>
      <c r="AG128" s="51"/>
      <c r="AH128" s="68"/>
      <c r="AI128" s="75"/>
      <c r="AJ128" s="75"/>
      <c r="AK128" s="75"/>
      <c r="AL128" s="75"/>
      <c r="AM128" s="75"/>
      <c r="AN128" s="75"/>
      <c r="AO128" s="75"/>
      <c r="AP128" s="75"/>
    </row>
    <row r="129" spans="22:42" ht="15.75" x14ac:dyDescent="0.5">
      <c r="V129" s="67"/>
      <c r="W129" s="64"/>
      <c r="X129" s="65"/>
      <c r="Y129" s="65"/>
      <c r="Z129" s="64"/>
      <c r="AA129" s="65"/>
      <c r="AB129" s="51"/>
      <c r="AC129" s="65"/>
      <c r="AD129" s="64"/>
      <c r="AE129" s="65"/>
      <c r="AF129" s="51"/>
      <c r="AG129" s="51"/>
      <c r="AH129" s="68"/>
      <c r="AI129" s="75"/>
      <c r="AJ129" s="75"/>
      <c r="AK129" s="75"/>
      <c r="AL129" s="75"/>
      <c r="AM129" s="75"/>
      <c r="AN129" s="75"/>
      <c r="AO129" s="75"/>
      <c r="AP129" s="75"/>
    </row>
    <row r="130" spans="22:42" ht="15.75" x14ac:dyDescent="0.5">
      <c r="V130" s="67"/>
      <c r="W130" s="64"/>
      <c r="X130" s="65"/>
      <c r="Y130" s="65"/>
      <c r="Z130" s="64"/>
      <c r="AA130" s="65"/>
      <c r="AB130" s="51"/>
      <c r="AC130" s="65"/>
      <c r="AD130" s="64"/>
      <c r="AE130" s="65"/>
      <c r="AF130" s="51"/>
      <c r="AG130" s="51"/>
      <c r="AH130" s="68"/>
      <c r="AI130" s="75"/>
      <c r="AJ130" s="75"/>
      <c r="AK130" s="75"/>
      <c r="AL130" s="75"/>
      <c r="AM130" s="75"/>
      <c r="AN130" s="75"/>
      <c r="AO130" s="75"/>
      <c r="AP130" s="75"/>
    </row>
    <row r="131" spans="22:42" ht="15.75" x14ac:dyDescent="0.5">
      <c r="V131" s="67"/>
      <c r="W131" s="64"/>
      <c r="X131" s="65"/>
      <c r="Y131" s="65"/>
      <c r="Z131" s="64"/>
      <c r="AA131" s="65"/>
      <c r="AB131" s="51"/>
      <c r="AC131" s="65"/>
      <c r="AD131" s="64"/>
      <c r="AE131" s="65"/>
      <c r="AF131" s="51"/>
      <c r="AG131" s="51"/>
      <c r="AH131" s="68"/>
      <c r="AI131" s="75"/>
      <c r="AJ131" s="75"/>
      <c r="AK131" s="75"/>
      <c r="AL131" s="75"/>
      <c r="AM131" s="75"/>
      <c r="AN131" s="75"/>
      <c r="AO131" s="75"/>
      <c r="AP131" s="75"/>
    </row>
    <row r="132" spans="22:42" ht="15.75" x14ac:dyDescent="0.5">
      <c r="V132" s="67"/>
      <c r="W132" s="64"/>
      <c r="X132" s="65"/>
      <c r="Y132" s="65"/>
      <c r="Z132" s="64"/>
      <c r="AA132" s="65"/>
      <c r="AB132" s="51"/>
      <c r="AC132" s="65"/>
      <c r="AD132" s="64"/>
      <c r="AE132" s="65"/>
      <c r="AF132" s="51"/>
      <c r="AG132" s="51"/>
      <c r="AH132" s="68"/>
      <c r="AI132" s="75"/>
      <c r="AJ132" s="75"/>
      <c r="AK132" s="75"/>
      <c r="AL132" s="75"/>
      <c r="AM132" s="75"/>
      <c r="AN132" s="75"/>
      <c r="AO132" s="75"/>
      <c r="AP132" s="75"/>
    </row>
    <row r="133" spans="22:42" ht="15.75" x14ac:dyDescent="0.5">
      <c r="V133" s="67"/>
      <c r="W133" s="64"/>
      <c r="X133" s="65"/>
      <c r="Y133" s="65"/>
      <c r="Z133" s="64"/>
      <c r="AA133" s="65"/>
      <c r="AB133" s="51"/>
      <c r="AC133" s="65"/>
      <c r="AD133" s="64"/>
      <c r="AE133" s="65"/>
      <c r="AF133" s="51"/>
      <c r="AG133" s="51"/>
      <c r="AH133" s="68"/>
      <c r="AI133" s="75"/>
      <c r="AJ133" s="75"/>
      <c r="AK133" s="75"/>
      <c r="AL133" s="75"/>
      <c r="AM133" s="75"/>
      <c r="AN133" s="75"/>
      <c r="AO133" s="75"/>
      <c r="AP133" s="75"/>
    </row>
    <row r="134" spans="22:42" ht="15.75" x14ac:dyDescent="0.5">
      <c r="V134" s="67"/>
      <c r="W134" s="64"/>
      <c r="X134" s="65"/>
      <c r="Y134" s="65"/>
      <c r="Z134" s="64"/>
      <c r="AA134" s="65"/>
      <c r="AB134" s="51"/>
      <c r="AC134" s="65"/>
      <c r="AD134" s="64"/>
      <c r="AE134" s="65"/>
      <c r="AF134" s="51"/>
      <c r="AG134" s="51"/>
      <c r="AH134" s="68"/>
      <c r="AI134" s="75"/>
      <c r="AJ134" s="75"/>
      <c r="AK134" s="75"/>
      <c r="AL134" s="75"/>
      <c r="AM134" s="75"/>
      <c r="AN134" s="75"/>
      <c r="AO134" s="75"/>
      <c r="AP134" s="75"/>
    </row>
    <row r="135" spans="22:42" ht="15.75" x14ac:dyDescent="0.5">
      <c r="V135" s="67"/>
      <c r="W135" s="64"/>
      <c r="X135" s="65"/>
      <c r="Y135" s="65"/>
      <c r="Z135" s="64"/>
      <c r="AA135" s="65"/>
      <c r="AB135" s="51"/>
      <c r="AC135" s="65"/>
      <c r="AD135" s="64"/>
      <c r="AE135" s="65"/>
      <c r="AF135" s="51"/>
      <c r="AG135" s="51"/>
      <c r="AH135" s="68"/>
      <c r="AI135" s="75"/>
      <c r="AJ135" s="75"/>
      <c r="AK135" s="75"/>
      <c r="AL135" s="75"/>
      <c r="AM135" s="75"/>
      <c r="AN135" s="75"/>
      <c r="AO135" s="75"/>
      <c r="AP135" s="75"/>
    </row>
    <row r="136" spans="22:42" ht="15.75" x14ac:dyDescent="0.5">
      <c r="V136" s="67"/>
      <c r="W136" s="64"/>
      <c r="X136" s="65"/>
      <c r="Y136" s="65"/>
      <c r="Z136" s="64"/>
      <c r="AA136" s="65"/>
      <c r="AB136" s="51"/>
      <c r="AC136" s="65"/>
      <c r="AD136" s="64"/>
      <c r="AE136" s="65"/>
      <c r="AF136" s="51"/>
      <c r="AG136" s="51"/>
      <c r="AH136" s="68"/>
      <c r="AI136" s="75"/>
      <c r="AJ136" s="75"/>
      <c r="AK136" s="75"/>
      <c r="AL136" s="75"/>
      <c r="AM136" s="75"/>
      <c r="AN136" s="75"/>
      <c r="AO136" s="75"/>
      <c r="AP136" s="75"/>
    </row>
    <row r="137" spans="22:42" ht="15.75" x14ac:dyDescent="0.5">
      <c r="V137" s="67"/>
      <c r="W137" s="64"/>
      <c r="X137" s="65"/>
      <c r="Y137" s="65"/>
      <c r="Z137" s="64"/>
      <c r="AA137" s="65"/>
      <c r="AB137" s="51"/>
      <c r="AC137" s="65"/>
      <c r="AD137" s="64"/>
      <c r="AE137" s="65"/>
      <c r="AF137" s="51"/>
      <c r="AG137" s="51"/>
      <c r="AH137" s="68"/>
      <c r="AI137" s="75"/>
      <c r="AJ137" s="75"/>
      <c r="AK137" s="75"/>
      <c r="AL137" s="75"/>
      <c r="AM137" s="75"/>
      <c r="AN137" s="75"/>
      <c r="AO137" s="75"/>
      <c r="AP137" s="75"/>
    </row>
    <row r="138" spans="22:42" ht="15.75" x14ac:dyDescent="0.5">
      <c r="V138" s="67"/>
      <c r="W138" s="64"/>
      <c r="X138" s="65"/>
      <c r="Y138" s="65"/>
      <c r="Z138" s="64"/>
      <c r="AA138" s="65"/>
      <c r="AB138" s="51"/>
      <c r="AC138" s="65"/>
      <c r="AD138" s="64"/>
      <c r="AE138" s="65"/>
      <c r="AF138" s="51"/>
      <c r="AG138" s="51"/>
      <c r="AH138" s="68"/>
      <c r="AI138" s="75"/>
      <c r="AJ138" s="75"/>
      <c r="AK138" s="75"/>
      <c r="AL138" s="75"/>
      <c r="AM138" s="75"/>
      <c r="AN138" s="75"/>
      <c r="AO138" s="75"/>
      <c r="AP138" s="75"/>
    </row>
    <row r="139" spans="22:42" ht="15.75" x14ac:dyDescent="0.5">
      <c r="V139" s="67"/>
      <c r="W139" s="64"/>
      <c r="X139" s="65"/>
      <c r="Y139" s="65"/>
      <c r="Z139" s="64"/>
      <c r="AA139" s="65"/>
      <c r="AB139" s="51"/>
      <c r="AC139" s="65"/>
      <c r="AD139" s="64"/>
      <c r="AE139" s="65"/>
      <c r="AF139" s="51"/>
      <c r="AG139" s="51"/>
      <c r="AH139" s="68"/>
      <c r="AI139" s="75"/>
      <c r="AJ139" s="75"/>
      <c r="AK139" s="75"/>
      <c r="AL139" s="75"/>
      <c r="AM139" s="75"/>
      <c r="AN139" s="75"/>
      <c r="AO139" s="75"/>
      <c r="AP139" s="75"/>
    </row>
    <row r="140" spans="22:42" ht="15.75" x14ac:dyDescent="0.5">
      <c r="V140" s="67"/>
      <c r="W140" s="64"/>
      <c r="X140" s="65"/>
      <c r="Y140" s="65"/>
      <c r="Z140" s="64"/>
      <c r="AA140" s="65"/>
      <c r="AB140" s="51"/>
      <c r="AC140" s="65"/>
      <c r="AD140" s="64"/>
      <c r="AE140" s="65"/>
      <c r="AF140" s="51"/>
      <c r="AG140" s="51"/>
      <c r="AH140" s="68"/>
      <c r="AI140" s="75"/>
      <c r="AJ140" s="75"/>
      <c r="AK140" s="75"/>
      <c r="AL140" s="75"/>
      <c r="AM140" s="75"/>
      <c r="AN140" s="75"/>
      <c r="AO140" s="75"/>
      <c r="AP140" s="75"/>
    </row>
    <row r="141" spans="22:42" ht="15.75" x14ac:dyDescent="0.5">
      <c r="V141" s="67"/>
      <c r="W141" s="64"/>
      <c r="X141" s="65"/>
      <c r="Y141" s="65"/>
      <c r="Z141" s="64"/>
      <c r="AA141" s="65"/>
      <c r="AB141" s="51"/>
      <c r="AC141" s="65"/>
      <c r="AD141" s="64"/>
      <c r="AE141" s="65"/>
      <c r="AF141" s="51"/>
      <c r="AG141" s="51"/>
      <c r="AH141" s="68"/>
      <c r="AI141" s="75"/>
      <c r="AJ141" s="75"/>
      <c r="AK141" s="75"/>
      <c r="AL141" s="75"/>
      <c r="AM141" s="75"/>
      <c r="AN141" s="75"/>
      <c r="AO141" s="75"/>
      <c r="AP141" s="75"/>
    </row>
    <row r="142" spans="22:42" ht="15.75" x14ac:dyDescent="0.5">
      <c r="V142" s="67"/>
      <c r="W142" s="64"/>
      <c r="X142" s="65"/>
      <c r="Y142" s="65"/>
      <c r="Z142" s="64"/>
      <c r="AA142" s="65"/>
      <c r="AB142" s="51"/>
      <c r="AC142" s="65"/>
      <c r="AD142" s="64"/>
      <c r="AE142" s="65"/>
      <c r="AF142" s="51"/>
      <c r="AG142" s="51"/>
      <c r="AH142" s="68"/>
      <c r="AI142" s="75"/>
      <c r="AJ142" s="75"/>
      <c r="AK142" s="75"/>
      <c r="AL142" s="75"/>
      <c r="AM142" s="75"/>
      <c r="AN142" s="75"/>
      <c r="AO142" s="75"/>
      <c r="AP142" s="75"/>
    </row>
    <row r="143" spans="22:42" ht="15.75" x14ac:dyDescent="0.5">
      <c r="V143" s="67"/>
      <c r="W143" s="64"/>
      <c r="X143" s="65"/>
      <c r="Y143" s="65"/>
      <c r="Z143" s="64"/>
      <c r="AA143" s="65"/>
      <c r="AB143" s="51"/>
      <c r="AC143" s="65"/>
      <c r="AD143" s="64"/>
      <c r="AE143" s="65"/>
      <c r="AF143" s="51"/>
      <c r="AG143" s="51"/>
      <c r="AH143" s="68"/>
      <c r="AI143" s="75"/>
      <c r="AJ143" s="75"/>
      <c r="AK143" s="75"/>
      <c r="AL143" s="75"/>
      <c r="AM143" s="75"/>
      <c r="AN143" s="75"/>
      <c r="AO143" s="75"/>
      <c r="AP143" s="75"/>
    </row>
    <row r="144" spans="22:42" ht="15.75" x14ac:dyDescent="0.5">
      <c r="V144" s="67"/>
      <c r="W144" s="64"/>
      <c r="X144" s="65"/>
      <c r="Y144" s="65"/>
      <c r="Z144" s="64"/>
      <c r="AA144" s="65"/>
      <c r="AB144" s="51"/>
      <c r="AC144" s="65"/>
      <c r="AD144" s="64"/>
      <c r="AE144" s="65"/>
      <c r="AF144" s="51"/>
      <c r="AG144" s="51"/>
      <c r="AH144" s="68"/>
      <c r="AI144" s="75"/>
      <c r="AJ144" s="75"/>
      <c r="AK144" s="75"/>
      <c r="AL144" s="75"/>
      <c r="AM144" s="75"/>
      <c r="AN144" s="75"/>
      <c r="AO144" s="75"/>
      <c r="AP144" s="75"/>
    </row>
    <row r="145" spans="22:42" ht="15.75" x14ac:dyDescent="0.5">
      <c r="V145" s="67"/>
      <c r="W145" s="64"/>
      <c r="X145" s="65"/>
      <c r="Y145" s="65"/>
      <c r="Z145" s="64"/>
      <c r="AA145" s="65"/>
      <c r="AB145" s="51"/>
      <c r="AC145" s="65"/>
      <c r="AD145" s="64"/>
      <c r="AE145" s="65"/>
      <c r="AF145" s="51"/>
      <c r="AG145" s="51"/>
      <c r="AH145" s="68"/>
      <c r="AI145" s="75"/>
      <c r="AJ145" s="75"/>
      <c r="AK145" s="75"/>
      <c r="AL145" s="75"/>
      <c r="AM145" s="75"/>
      <c r="AN145" s="75"/>
      <c r="AO145" s="75"/>
      <c r="AP145" s="75"/>
    </row>
    <row r="146" spans="22:42" ht="15.75" x14ac:dyDescent="0.5">
      <c r="V146" s="67"/>
      <c r="W146" s="64"/>
      <c r="X146" s="65"/>
      <c r="Y146" s="65"/>
      <c r="Z146" s="64"/>
      <c r="AA146" s="65"/>
      <c r="AB146" s="51"/>
      <c r="AC146" s="65"/>
      <c r="AD146" s="64"/>
      <c r="AE146" s="65"/>
      <c r="AF146" s="51"/>
      <c r="AG146" s="51"/>
      <c r="AH146" s="68"/>
      <c r="AI146" s="75"/>
      <c r="AJ146" s="75"/>
      <c r="AK146" s="75"/>
      <c r="AL146" s="75"/>
      <c r="AM146" s="75"/>
      <c r="AN146" s="75"/>
      <c r="AO146" s="75"/>
      <c r="AP146" s="75"/>
    </row>
    <row r="147" spans="22:42" ht="15.75" x14ac:dyDescent="0.5">
      <c r="V147" s="67"/>
      <c r="W147" s="64"/>
      <c r="X147" s="65"/>
      <c r="Y147" s="65"/>
      <c r="Z147" s="64"/>
      <c r="AA147" s="65"/>
      <c r="AB147" s="51"/>
      <c r="AC147" s="65"/>
      <c r="AD147" s="64"/>
      <c r="AE147" s="65"/>
      <c r="AF147" s="51"/>
      <c r="AG147" s="51"/>
      <c r="AH147" s="68"/>
      <c r="AI147" s="75"/>
      <c r="AJ147" s="75"/>
      <c r="AK147" s="75"/>
      <c r="AL147" s="75"/>
      <c r="AM147" s="75"/>
      <c r="AN147" s="75"/>
      <c r="AO147" s="75"/>
      <c r="AP147" s="75"/>
    </row>
    <row r="148" spans="22:42" ht="15.75" x14ac:dyDescent="0.5">
      <c r="V148" s="67"/>
      <c r="W148" s="64"/>
      <c r="X148" s="65"/>
      <c r="Y148" s="65"/>
      <c r="Z148" s="64"/>
      <c r="AA148" s="65"/>
      <c r="AB148" s="51"/>
      <c r="AC148" s="65"/>
      <c r="AD148" s="64"/>
      <c r="AE148" s="65"/>
      <c r="AF148" s="51"/>
      <c r="AG148" s="51"/>
      <c r="AH148" s="68"/>
      <c r="AI148" s="75"/>
      <c r="AJ148" s="75"/>
      <c r="AK148" s="75"/>
      <c r="AL148" s="75"/>
      <c r="AM148" s="75"/>
      <c r="AN148" s="75"/>
      <c r="AO148" s="75"/>
      <c r="AP148" s="75"/>
    </row>
    <row r="149" spans="22:42" ht="15.75" x14ac:dyDescent="0.5">
      <c r="V149" s="67"/>
      <c r="W149" s="64"/>
      <c r="X149" s="65"/>
      <c r="Y149" s="65"/>
      <c r="Z149" s="64"/>
      <c r="AA149" s="65"/>
      <c r="AB149" s="51"/>
      <c r="AC149" s="65"/>
      <c r="AD149" s="64"/>
      <c r="AE149" s="65"/>
      <c r="AF149" s="51"/>
      <c r="AG149" s="51"/>
      <c r="AH149" s="68"/>
      <c r="AI149" s="75"/>
      <c r="AJ149" s="75"/>
      <c r="AK149" s="75"/>
      <c r="AL149" s="75"/>
      <c r="AM149" s="75"/>
      <c r="AN149" s="75"/>
      <c r="AO149" s="75"/>
      <c r="AP149" s="75"/>
    </row>
    <row r="150" spans="22:42" ht="15.75" x14ac:dyDescent="0.5">
      <c r="V150" s="67"/>
      <c r="W150" s="64"/>
      <c r="X150" s="65"/>
      <c r="Y150" s="65"/>
      <c r="Z150" s="64"/>
      <c r="AA150" s="65"/>
      <c r="AB150" s="51"/>
      <c r="AC150" s="65"/>
      <c r="AD150" s="64"/>
      <c r="AE150" s="65"/>
      <c r="AF150" s="51"/>
      <c r="AG150" s="51"/>
      <c r="AH150" s="68"/>
      <c r="AI150" s="75"/>
      <c r="AJ150" s="75"/>
      <c r="AK150" s="75"/>
      <c r="AL150" s="75"/>
      <c r="AM150" s="75"/>
      <c r="AN150" s="75"/>
      <c r="AO150" s="75"/>
      <c r="AP150" s="75"/>
    </row>
    <row r="151" spans="22:42" ht="15.75" x14ac:dyDescent="0.5">
      <c r="V151" s="67"/>
      <c r="W151" s="64"/>
      <c r="X151" s="65"/>
      <c r="Y151" s="65"/>
      <c r="Z151" s="64"/>
      <c r="AA151" s="65"/>
      <c r="AB151" s="51"/>
      <c r="AC151" s="65"/>
      <c r="AD151" s="64"/>
      <c r="AE151" s="65"/>
      <c r="AF151" s="51"/>
      <c r="AG151" s="51"/>
      <c r="AH151" s="68"/>
      <c r="AI151" s="75"/>
      <c r="AJ151" s="75"/>
      <c r="AK151" s="75"/>
      <c r="AL151" s="75"/>
      <c r="AM151" s="75"/>
      <c r="AN151" s="75"/>
      <c r="AO151" s="75"/>
      <c r="AP151" s="75"/>
    </row>
    <row r="152" spans="22:42" ht="15.75" x14ac:dyDescent="0.5">
      <c r="V152" s="67"/>
      <c r="W152" s="64"/>
      <c r="X152" s="65"/>
      <c r="Y152" s="65"/>
      <c r="Z152" s="64"/>
      <c r="AA152" s="65"/>
      <c r="AB152" s="51"/>
      <c r="AC152" s="65"/>
      <c r="AD152" s="64"/>
      <c r="AE152" s="65"/>
      <c r="AF152" s="51"/>
      <c r="AG152" s="51"/>
      <c r="AH152" s="68"/>
      <c r="AI152" s="75"/>
      <c r="AJ152" s="75"/>
      <c r="AK152" s="75"/>
      <c r="AL152" s="75"/>
      <c r="AM152" s="75"/>
      <c r="AN152" s="75"/>
      <c r="AO152" s="75"/>
      <c r="AP152" s="75"/>
    </row>
    <row r="153" spans="22:42" ht="15.75" x14ac:dyDescent="0.5">
      <c r="V153" s="67"/>
      <c r="W153" s="64"/>
      <c r="X153" s="65"/>
      <c r="Y153" s="65"/>
      <c r="Z153" s="64"/>
      <c r="AA153" s="65"/>
      <c r="AB153" s="51"/>
      <c r="AC153" s="65"/>
      <c r="AD153" s="64"/>
      <c r="AE153" s="65"/>
      <c r="AF153" s="51"/>
      <c r="AG153" s="51"/>
      <c r="AH153" s="68"/>
      <c r="AI153" s="75"/>
      <c r="AJ153" s="75"/>
      <c r="AK153" s="75"/>
      <c r="AL153" s="75"/>
      <c r="AM153" s="75"/>
      <c r="AN153" s="75"/>
      <c r="AO153" s="75"/>
      <c r="AP153" s="75"/>
    </row>
    <row r="154" spans="22:42" ht="15.75" x14ac:dyDescent="0.5">
      <c r="V154" s="67"/>
      <c r="W154" s="64"/>
      <c r="X154" s="65"/>
      <c r="Y154" s="65"/>
      <c r="Z154" s="64"/>
      <c r="AA154" s="65"/>
      <c r="AB154" s="51"/>
      <c r="AC154" s="65"/>
      <c r="AD154" s="64"/>
      <c r="AE154" s="65"/>
      <c r="AF154" s="51"/>
      <c r="AG154" s="51"/>
      <c r="AH154" s="68"/>
      <c r="AI154" s="75"/>
      <c r="AJ154" s="75"/>
      <c r="AK154" s="75"/>
      <c r="AL154" s="75"/>
      <c r="AM154" s="75"/>
      <c r="AN154" s="75"/>
      <c r="AO154" s="75"/>
      <c r="AP154" s="75"/>
    </row>
    <row r="155" spans="22:42" ht="15.75" x14ac:dyDescent="0.5">
      <c r="V155" s="67"/>
      <c r="W155" s="64"/>
      <c r="X155" s="65"/>
      <c r="Y155" s="65"/>
      <c r="Z155" s="64"/>
      <c r="AA155" s="65"/>
      <c r="AB155" s="51"/>
      <c r="AC155" s="65"/>
      <c r="AD155" s="64"/>
      <c r="AE155" s="65"/>
      <c r="AF155" s="51"/>
      <c r="AG155" s="51"/>
      <c r="AH155" s="68"/>
      <c r="AI155" s="75"/>
      <c r="AJ155" s="75"/>
      <c r="AK155" s="75"/>
      <c r="AL155" s="75"/>
      <c r="AM155" s="75"/>
      <c r="AN155" s="75"/>
      <c r="AO155" s="75"/>
      <c r="AP155" s="75"/>
    </row>
    <row r="156" spans="22:42" ht="15.75" x14ac:dyDescent="0.5">
      <c r="V156" s="67"/>
      <c r="W156" s="64"/>
      <c r="X156" s="65"/>
      <c r="Y156" s="65"/>
      <c r="Z156" s="64"/>
      <c r="AA156" s="65"/>
      <c r="AB156" s="51"/>
      <c r="AC156" s="65"/>
      <c r="AD156" s="64"/>
      <c r="AE156" s="65"/>
      <c r="AF156" s="51"/>
      <c r="AG156" s="51"/>
      <c r="AH156" s="68"/>
      <c r="AI156" s="75"/>
      <c r="AJ156" s="75"/>
      <c r="AK156" s="75"/>
      <c r="AL156" s="75"/>
      <c r="AM156" s="75"/>
      <c r="AN156" s="75"/>
      <c r="AO156" s="75"/>
      <c r="AP156" s="75"/>
    </row>
    <row r="157" spans="22:42" ht="15.75" x14ac:dyDescent="0.5">
      <c r="V157" s="67"/>
      <c r="W157" s="64"/>
      <c r="X157" s="65"/>
      <c r="Y157" s="65"/>
      <c r="Z157" s="64"/>
      <c r="AA157" s="65"/>
      <c r="AB157" s="51"/>
      <c r="AC157" s="65"/>
      <c r="AD157" s="64"/>
      <c r="AE157" s="65"/>
      <c r="AF157" s="51"/>
      <c r="AG157" s="51"/>
      <c r="AH157" s="68"/>
      <c r="AI157" s="75"/>
      <c r="AJ157" s="75"/>
      <c r="AK157" s="75"/>
      <c r="AL157" s="75"/>
      <c r="AM157" s="75"/>
      <c r="AN157" s="75"/>
      <c r="AO157" s="75"/>
      <c r="AP157" s="75"/>
    </row>
    <row r="158" spans="22:42" ht="15.75" x14ac:dyDescent="0.5">
      <c r="V158" s="67"/>
      <c r="W158" s="64"/>
      <c r="X158" s="65"/>
      <c r="Y158" s="65"/>
      <c r="Z158" s="64"/>
      <c r="AA158" s="65"/>
      <c r="AB158" s="51"/>
      <c r="AC158" s="65"/>
      <c r="AD158" s="64"/>
      <c r="AE158" s="65"/>
      <c r="AF158" s="51"/>
      <c r="AG158" s="51"/>
      <c r="AH158" s="68"/>
      <c r="AI158" s="75"/>
      <c r="AJ158" s="75"/>
      <c r="AK158" s="75"/>
      <c r="AL158" s="75"/>
      <c r="AM158" s="75"/>
      <c r="AN158" s="75"/>
      <c r="AO158" s="75"/>
      <c r="AP158" s="75"/>
    </row>
    <row r="159" spans="22:42" ht="15.75" x14ac:dyDescent="0.5">
      <c r="V159" s="67"/>
      <c r="W159" s="64"/>
      <c r="X159" s="65"/>
      <c r="Y159" s="65"/>
      <c r="Z159" s="64"/>
      <c r="AA159" s="65"/>
      <c r="AB159" s="51"/>
      <c r="AC159" s="65"/>
      <c r="AD159" s="64"/>
      <c r="AE159" s="65"/>
      <c r="AF159" s="51"/>
      <c r="AG159" s="51"/>
      <c r="AH159" s="68"/>
      <c r="AI159" s="75"/>
      <c r="AJ159" s="75"/>
      <c r="AK159" s="75"/>
      <c r="AL159" s="75"/>
      <c r="AM159" s="75"/>
      <c r="AN159" s="75"/>
      <c r="AO159" s="75"/>
      <c r="AP159" s="75"/>
    </row>
    <row r="160" spans="22:42" ht="15.75" x14ac:dyDescent="0.5">
      <c r="V160" s="67"/>
      <c r="W160" s="64"/>
      <c r="X160" s="65"/>
      <c r="Y160" s="65"/>
      <c r="Z160" s="64"/>
      <c r="AA160" s="65"/>
      <c r="AB160" s="51"/>
      <c r="AC160" s="65"/>
      <c r="AD160" s="64"/>
      <c r="AE160" s="65"/>
      <c r="AF160" s="51"/>
      <c r="AG160" s="51"/>
      <c r="AH160" s="68"/>
      <c r="AI160" s="75"/>
      <c r="AJ160" s="75"/>
      <c r="AK160" s="75"/>
      <c r="AL160" s="75"/>
      <c r="AM160" s="75"/>
      <c r="AN160" s="75"/>
      <c r="AO160" s="75"/>
      <c r="AP160" s="75"/>
    </row>
    <row r="161" spans="22:42" ht="15.75" x14ac:dyDescent="0.5">
      <c r="V161" s="67"/>
      <c r="W161" s="64"/>
      <c r="X161" s="65"/>
      <c r="Y161" s="65"/>
      <c r="Z161" s="64"/>
      <c r="AA161" s="65"/>
      <c r="AB161" s="51"/>
      <c r="AC161" s="65"/>
      <c r="AD161" s="64"/>
      <c r="AE161" s="65"/>
      <c r="AF161" s="51"/>
      <c r="AG161" s="51"/>
      <c r="AH161" s="68"/>
      <c r="AI161" s="75"/>
      <c r="AJ161" s="75"/>
      <c r="AK161" s="75"/>
      <c r="AL161" s="75"/>
      <c r="AM161" s="75"/>
      <c r="AN161" s="75"/>
      <c r="AO161" s="75"/>
      <c r="AP161" s="75"/>
    </row>
    <row r="162" spans="22:42" ht="15.75" x14ac:dyDescent="0.5">
      <c r="V162" s="67"/>
      <c r="W162" s="64"/>
      <c r="X162" s="65"/>
      <c r="Y162" s="65"/>
      <c r="Z162" s="64"/>
      <c r="AA162" s="65"/>
      <c r="AB162" s="51"/>
      <c r="AC162" s="65"/>
      <c r="AD162" s="64"/>
      <c r="AE162" s="65"/>
      <c r="AF162" s="51"/>
      <c r="AG162" s="51"/>
      <c r="AH162" s="68"/>
      <c r="AI162" s="75"/>
      <c r="AJ162" s="75"/>
      <c r="AK162" s="75"/>
      <c r="AL162" s="75"/>
      <c r="AM162" s="75"/>
      <c r="AN162" s="75"/>
      <c r="AO162" s="75"/>
      <c r="AP162" s="75"/>
    </row>
    <row r="163" spans="22:42" ht="15.75" x14ac:dyDescent="0.5">
      <c r="V163" s="67"/>
      <c r="W163" s="64"/>
      <c r="X163" s="65"/>
      <c r="Y163" s="65"/>
      <c r="Z163" s="64"/>
      <c r="AA163" s="65"/>
      <c r="AB163" s="51"/>
      <c r="AC163" s="65"/>
      <c r="AD163" s="64"/>
      <c r="AE163" s="65"/>
      <c r="AF163" s="51"/>
      <c r="AG163" s="51"/>
      <c r="AH163" s="68"/>
      <c r="AI163" s="75"/>
      <c r="AJ163" s="75"/>
      <c r="AK163" s="75"/>
      <c r="AL163" s="75"/>
      <c r="AM163" s="75"/>
      <c r="AN163" s="75"/>
      <c r="AO163" s="75"/>
      <c r="AP163" s="75"/>
    </row>
    <row r="164" spans="22:42" ht="15.75" x14ac:dyDescent="0.5">
      <c r="V164" s="67"/>
      <c r="W164" s="64"/>
      <c r="X164" s="65"/>
      <c r="Y164" s="65"/>
      <c r="Z164" s="64"/>
      <c r="AA164" s="65"/>
      <c r="AB164" s="51"/>
      <c r="AC164" s="65"/>
      <c r="AD164" s="64"/>
      <c r="AE164" s="65"/>
      <c r="AF164" s="51"/>
      <c r="AG164" s="51"/>
      <c r="AH164" s="68"/>
      <c r="AI164" s="75"/>
      <c r="AJ164" s="75"/>
      <c r="AK164" s="75"/>
      <c r="AL164" s="75"/>
      <c r="AM164" s="75"/>
      <c r="AN164" s="75"/>
      <c r="AO164" s="75"/>
      <c r="AP164" s="75"/>
    </row>
    <row r="165" spans="22:42" ht="15.75" x14ac:dyDescent="0.5">
      <c r="V165" s="67"/>
      <c r="W165" s="64"/>
      <c r="X165" s="65"/>
      <c r="Y165" s="65"/>
      <c r="Z165" s="64"/>
      <c r="AA165" s="65"/>
      <c r="AB165" s="51"/>
      <c r="AC165" s="65"/>
      <c r="AD165" s="64"/>
      <c r="AE165" s="65"/>
      <c r="AF165" s="51"/>
      <c r="AG165" s="51"/>
      <c r="AH165" s="68"/>
      <c r="AI165" s="75"/>
      <c r="AJ165" s="75"/>
      <c r="AK165" s="75"/>
      <c r="AL165" s="75"/>
      <c r="AM165" s="75"/>
      <c r="AN165" s="75"/>
      <c r="AO165" s="75"/>
      <c r="AP165" s="75"/>
    </row>
    <row r="166" spans="22:42" ht="15.75" x14ac:dyDescent="0.5">
      <c r="V166" s="67"/>
      <c r="W166" s="64"/>
      <c r="X166" s="65"/>
      <c r="Y166" s="65"/>
      <c r="Z166" s="64"/>
      <c r="AA166" s="65"/>
      <c r="AB166" s="51"/>
      <c r="AC166" s="65"/>
      <c r="AD166" s="64"/>
      <c r="AE166" s="65"/>
      <c r="AF166" s="51"/>
      <c r="AG166" s="51"/>
      <c r="AH166" s="68"/>
      <c r="AI166" s="75"/>
      <c r="AJ166" s="75"/>
      <c r="AK166" s="75"/>
      <c r="AL166" s="75"/>
      <c r="AM166" s="75"/>
      <c r="AN166" s="75"/>
      <c r="AO166" s="75"/>
      <c r="AP166" s="75"/>
    </row>
    <row r="167" spans="22:42" ht="15.75" x14ac:dyDescent="0.5">
      <c r="V167" s="67"/>
      <c r="W167" s="64"/>
      <c r="X167" s="65"/>
      <c r="Y167" s="65"/>
      <c r="Z167" s="64"/>
      <c r="AA167" s="65"/>
      <c r="AB167" s="51"/>
      <c r="AC167" s="65"/>
      <c r="AD167" s="64"/>
      <c r="AE167" s="65"/>
      <c r="AF167" s="51"/>
      <c r="AG167" s="51"/>
      <c r="AH167" s="68"/>
      <c r="AI167" s="75"/>
      <c r="AJ167" s="75"/>
      <c r="AK167" s="75"/>
      <c r="AL167" s="75"/>
      <c r="AM167" s="75"/>
      <c r="AN167" s="75"/>
      <c r="AO167" s="75"/>
      <c r="AP167" s="75"/>
    </row>
    <row r="168" spans="22:42" ht="15.75" x14ac:dyDescent="0.5">
      <c r="V168" s="67"/>
      <c r="W168" s="64"/>
      <c r="X168" s="65"/>
      <c r="Y168" s="65"/>
      <c r="Z168" s="64"/>
      <c r="AA168" s="65"/>
      <c r="AB168" s="51"/>
      <c r="AC168" s="65"/>
      <c r="AD168" s="64"/>
      <c r="AE168" s="65"/>
      <c r="AF168" s="51"/>
      <c r="AG168" s="51"/>
      <c r="AH168" s="68"/>
      <c r="AI168" s="75"/>
      <c r="AJ168" s="75"/>
      <c r="AK168" s="75"/>
      <c r="AL168" s="75"/>
      <c r="AM168" s="75"/>
      <c r="AN168" s="75"/>
      <c r="AO168" s="75"/>
      <c r="AP168" s="75"/>
    </row>
    <row r="169" spans="22:42" ht="15.75" x14ac:dyDescent="0.5">
      <c r="V169" s="67"/>
      <c r="W169" s="64"/>
      <c r="X169" s="65"/>
      <c r="Y169" s="65"/>
      <c r="Z169" s="64"/>
      <c r="AA169" s="65"/>
      <c r="AB169" s="51"/>
      <c r="AC169" s="65"/>
      <c r="AD169" s="64"/>
      <c r="AE169" s="65"/>
      <c r="AF169" s="51"/>
      <c r="AG169" s="51"/>
      <c r="AH169" s="68"/>
      <c r="AI169" s="75"/>
      <c r="AJ169" s="75"/>
      <c r="AK169" s="75"/>
      <c r="AL169" s="75"/>
      <c r="AM169" s="75"/>
      <c r="AN169" s="75"/>
      <c r="AO169" s="75"/>
      <c r="AP169" s="75"/>
    </row>
    <row r="170" spans="22:42" ht="15.75" x14ac:dyDescent="0.5">
      <c r="V170" s="67"/>
      <c r="W170" s="64"/>
      <c r="X170" s="65"/>
      <c r="Y170" s="65"/>
      <c r="Z170" s="64"/>
      <c r="AA170" s="65"/>
      <c r="AB170" s="51"/>
      <c r="AC170" s="65"/>
      <c r="AD170" s="64"/>
      <c r="AE170" s="65"/>
      <c r="AF170" s="51"/>
      <c r="AG170" s="51"/>
      <c r="AH170" s="68"/>
      <c r="AI170" s="75"/>
      <c r="AJ170" s="75"/>
      <c r="AK170" s="75"/>
      <c r="AL170" s="75"/>
      <c r="AM170" s="75"/>
      <c r="AN170" s="75"/>
      <c r="AO170" s="75"/>
      <c r="AP170" s="75"/>
    </row>
    <row r="171" spans="22:42" ht="15.75" x14ac:dyDescent="0.5">
      <c r="V171" s="67"/>
      <c r="W171" s="64"/>
      <c r="X171" s="65"/>
      <c r="Y171" s="65"/>
      <c r="Z171" s="64"/>
      <c r="AA171" s="65"/>
      <c r="AB171" s="51"/>
      <c r="AC171" s="65"/>
      <c r="AD171" s="64"/>
      <c r="AE171" s="65"/>
      <c r="AF171" s="51"/>
      <c r="AG171" s="51"/>
      <c r="AH171" s="68"/>
      <c r="AI171" s="75"/>
      <c r="AJ171" s="75"/>
      <c r="AK171" s="75"/>
      <c r="AL171" s="75"/>
      <c r="AM171" s="75"/>
      <c r="AN171" s="75"/>
      <c r="AO171" s="75"/>
      <c r="AP171" s="75"/>
    </row>
    <row r="172" spans="22:42" ht="15.75" x14ac:dyDescent="0.5">
      <c r="V172" s="67"/>
      <c r="W172" s="64"/>
      <c r="X172" s="65"/>
      <c r="Y172" s="65"/>
      <c r="Z172" s="64"/>
      <c r="AA172" s="65"/>
      <c r="AB172" s="51"/>
      <c r="AC172" s="65"/>
      <c r="AD172" s="64"/>
      <c r="AE172" s="65"/>
      <c r="AF172" s="51"/>
      <c r="AG172" s="51"/>
      <c r="AH172" s="68"/>
      <c r="AI172" s="75"/>
      <c r="AJ172" s="75"/>
      <c r="AK172" s="75"/>
      <c r="AL172" s="75"/>
      <c r="AM172" s="75"/>
      <c r="AN172" s="75"/>
      <c r="AO172" s="75"/>
      <c r="AP172" s="75"/>
    </row>
    <row r="173" spans="22:42" ht="15.75" x14ac:dyDescent="0.5">
      <c r="V173" s="67"/>
      <c r="W173" s="64"/>
      <c r="X173" s="65"/>
      <c r="Y173" s="65"/>
      <c r="Z173" s="64"/>
      <c r="AA173" s="65"/>
      <c r="AB173" s="51"/>
      <c r="AC173" s="65"/>
      <c r="AD173" s="64"/>
      <c r="AE173" s="65"/>
      <c r="AF173" s="51"/>
      <c r="AG173" s="51"/>
      <c r="AH173" s="68"/>
      <c r="AI173" s="75"/>
      <c r="AJ173" s="75"/>
      <c r="AK173" s="75"/>
      <c r="AL173" s="75"/>
      <c r="AM173" s="75"/>
      <c r="AN173" s="75"/>
      <c r="AO173" s="75"/>
      <c r="AP173" s="75"/>
    </row>
    <row r="174" spans="22:42" ht="15.75" x14ac:dyDescent="0.5">
      <c r="V174" s="67"/>
      <c r="W174" s="64"/>
      <c r="X174" s="65"/>
      <c r="Y174" s="65"/>
      <c r="Z174" s="64"/>
      <c r="AA174" s="65"/>
      <c r="AB174" s="51"/>
      <c r="AC174" s="65"/>
      <c r="AD174" s="64"/>
      <c r="AE174" s="65"/>
      <c r="AF174" s="51"/>
      <c r="AG174" s="51"/>
      <c r="AH174" s="68"/>
      <c r="AI174" s="75"/>
      <c r="AJ174" s="75"/>
      <c r="AK174" s="75"/>
      <c r="AL174" s="75"/>
      <c r="AM174" s="75"/>
      <c r="AN174" s="75"/>
      <c r="AO174" s="75"/>
      <c r="AP174" s="75"/>
    </row>
    <row r="175" spans="22:42" ht="15.75" x14ac:dyDescent="0.5">
      <c r="V175" s="67"/>
      <c r="W175" s="64"/>
      <c r="X175" s="65"/>
      <c r="Y175" s="65"/>
      <c r="Z175" s="64"/>
      <c r="AA175" s="65"/>
      <c r="AB175" s="51"/>
      <c r="AC175" s="65"/>
      <c r="AD175" s="64"/>
      <c r="AE175" s="65"/>
      <c r="AF175" s="51"/>
      <c r="AG175" s="51"/>
      <c r="AH175" s="68"/>
      <c r="AI175" s="75"/>
      <c r="AJ175" s="75"/>
      <c r="AK175" s="75"/>
      <c r="AL175" s="75"/>
      <c r="AM175" s="75"/>
      <c r="AN175" s="75"/>
      <c r="AO175" s="75"/>
      <c r="AP175" s="75"/>
    </row>
    <row r="176" spans="22:42" ht="15.75" x14ac:dyDescent="0.5">
      <c r="V176" s="67"/>
      <c r="W176" s="64"/>
      <c r="X176" s="65"/>
      <c r="Y176" s="65"/>
      <c r="Z176" s="64"/>
      <c r="AA176" s="65"/>
      <c r="AB176" s="51"/>
      <c r="AC176" s="65"/>
      <c r="AD176" s="64"/>
      <c r="AE176" s="65"/>
      <c r="AF176" s="51"/>
      <c r="AG176" s="51"/>
      <c r="AH176" s="68"/>
      <c r="AI176" s="75"/>
      <c r="AJ176" s="75"/>
      <c r="AK176" s="75"/>
      <c r="AL176" s="75"/>
      <c r="AM176" s="75"/>
      <c r="AN176" s="75"/>
      <c r="AO176" s="75"/>
      <c r="AP176" s="75"/>
    </row>
    <row r="177" spans="22:42" ht="15.75" x14ac:dyDescent="0.5">
      <c r="V177" s="67"/>
      <c r="W177" s="64"/>
      <c r="X177" s="65"/>
      <c r="Y177" s="65"/>
      <c r="Z177" s="64"/>
      <c r="AA177" s="65"/>
      <c r="AB177" s="51"/>
      <c r="AC177" s="65"/>
      <c r="AD177" s="64"/>
      <c r="AE177" s="65"/>
      <c r="AF177" s="51"/>
      <c r="AG177" s="51"/>
      <c r="AH177" s="68"/>
      <c r="AI177" s="75"/>
      <c r="AJ177" s="75"/>
      <c r="AK177" s="75"/>
      <c r="AL177" s="75"/>
      <c r="AM177" s="75"/>
      <c r="AN177" s="75"/>
      <c r="AO177" s="75"/>
      <c r="AP177" s="75"/>
    </row>
    <row r="178" spans="22:42" ht="15.75" x14ac:dyDescent="0.5">
      <c r="V178" s="67"/>
      <c r="W178" s="64"/>
      <c r="X178" s="65"/>
      <c r="Y178" s="65"/>
      <c r="Z178" s="64"/>
      <c r="AA178" s="65"/>
      <c r="AB178" s="51"/>
      <c r="AC178" s="65"/>
      <c r="AD178" s="64"/>
      <c r="AE178" s="65"/>
      <c r="AF178" s="51"/>
      <c r="AG178" s="51"/>
      <c r="AH178" s="68"/>
      <c r="AI178" s="75"/>
      <c r="AJ178" s="75"/>
      <c r="AK178" s="75"/>
      <c r="AL178" s="75"/>
      <c r="AM178" s="75"/>
      <c r="AN178" s="75"/>
      <c r="AO178" s="75"/>
      <c r="AP178" s="75"/>
    </row>
    <row r="179" spans="22:42" ht="15.75" x14ac:dyDescent="0.5">
      <c r="V179" s="67"/>
      <c r="W179" s="64"/>
      <c r="X179" s="65"/>
      <c r="Y179" s="65"/>
      <c r="Z179" s="64"/>
      <c r="AA179" s="65"/>
      <c r="AB179" s="51"/>
      <c r="AC179" s="65"/>
      <c r="AD179" s="64"/>
      <c r="AE179" s="65"/>
      <c r="AF179" s="51"/>
      <c r="AG179" s="51"/>
      <c r="AH179" s="68"/>
      <c r="AI179" s="75"/>
      <c r="AJ179" s="75"/>
      <c r="AK179" s="75"/>
      <c r="AL179" s="75"/>
      <c r="AM179" s="75"/>
      <c r="AN179" s="75"/>
      <c r="AO179" s="75"/>
      <c r="AP179" s="75"/>
    </row>
    <row r="180" spans="22:42" ht="15.75" x14ac:dyDescent="0.5">
      <c r="V180" s="67"/>
      <c r="W180" s="64"/>
      <c r="X180" s="65"/>
      <c r="Y180" s="65"/>
      <c r="Z180" s="64"/>
      <c r="AA180" s="65"/>
      <c r="AB180" s="51"/>
      <c r="AC180" s="65"/>
      <c r="AD180" s="64"/>
      <c r="AE180" s="65"/>
      <c r="AF180" s="51"/>
      <c r="AG180" s="51"/>
      <c r="AH180" s="68"/>
      <c r="AI180" s="75"/>
      <c r="AJ180" s="75"/>
      <c r="AK180" s="75"/>
      <c r="AL180" s="75"/>
      <c r="AM180" s="75"/>
      <c r="AN180" s="75"/>
      <c r="AO180" s="75"/>
      <c r="AP180" s="75"/>
    </row>
    <row r="181" spans="22:42" ht="15.75" x14ac:dyDescent="0.5">
      <c r="V181" s="67"/>
      <c r="W181" s="64"/>
      <c r="X181" s="65"/>
      <c r="Y181" s="65"/>
      <c r="Z181" s="64"/>
      <c r="AA181" s="65"/>
      <c r="AB181" s="51"/>
      <c r="AC181" s="65"/>
      <c r="AD181" s="64"/>
      <c r="AE181" s="65"/>
      <c r="AF181" s="51"/>
      <c r="AG181" s="51"/>
      <c r="AH181" s="68"/>
      <c r="AI181" s="75"/>
      <c r="AJ181" s="75"/>
      <c r="AK181" s="75"/>
      <c r="AL181" s="75"/>
      <c r="AM181" s="75"/>
      <c r="AN181" s="75"/>
      <c r="AO181" s="75"/>
      <c r="AP181" s="75"/>
    </row>
    <row r="182" spans="22:42" ht="15.75" x14ac:dyDescent="0.5">
      <c r="V182" s="67"/>
      <c r="W182" s="64"/>
      <c r="X182" s="65"/>
      <c r="Y182" s="65"/>
      <c r="Z182" s="64"/>
      <c r="AA182" s="65"/>
      <c r="AB182" s="51"/>
      <c r="AC182" s="65"/>
      <c r="AD182" s="64"/>
      <c r="AE182" s="65"/>
      <c r="AF182" s="51"/>
      <c r="AG182" s="51"/>
      <c r="AH182" s="68"/>
      <c r="AI182" s="75"/>
      <c r="AJ182" s="75"/>
      <c r="AK182" s="75"/>
      <c r="AL182" s="75"/>
      <c r="AM182" s="75"/>
      <c r="AN182" s="75"/>
      <c r="AO182" s="75"/>
      <c r="AP182" s="75"/>
    </row>
    <row r="183" spans="22:42" ht="15.75" x14ac:dyDescent="0.5">
      <c r="V183" s="67"/>
      <c r="W183" s="64"/>
      <c r="X183" s="65"/>
      <c r="Y183" s="65"/>
      <c r="Z183" s="64"/>
      <c r="AA183" s="65"/>
      <c r="AB183" s="51"/>
      <c r="AC183" s="65"/>
      <c r="AD183" s="64"/>
      <c r="AE183" s="65"/>
      <c r="AF183" s="51"/>
      <c r="AG183" s="51"/>
      <c r="AH183" s="68"/>
      <c r="AI183" s="75"/>
      <c r="AJ183" s="75"/>
      <c r="AK183" s="75"/>
      <c r="AL183" s="75"/>
      <c r="AM183" s="75"/>
      <c r="AN183" s="75"/>
      <c r="AO183" s="75"/>
      <c r="AP183" s="75"/>
    </row>
    <row r="184" spans="22:42" ht="15.75" x14ac:dyDescent="0.5">
      <c r="V184" s="67"/>
      <c r="W184" s="64"/>
      <c r="X184" s="65"/>
      <c r="Y184" s="65"/>
      <c r="Z184" s="64"/>
      <c r="AA184" s="65"/>
      <c r="AB184" s="51"/>
      <c r="AC184" s="65"/>
      <c r="AD184" s="64"/>
      <c r="AE184" s="65"/>
      <c r="AF184" s="51"/>
      <c r="AG184" s="51"/>
      <c r="AH184" s="68"/>
      <c r="AI184" s="75"/>
      <c r="AJ184" s="75"/>
      <c r="AK184" s="75"/>
      <c r="AL184" s="75"/>
      <c r="AM184" s="75"/>
      <c r="AN184" s="75"/>
      <c r="AO184" s="75"/>
      <c r="AP184" s="75"/>
    </row>
    <row r="185" spans="22:42" ht="15.75" x14ac:dyDescent="0.5">
      <c r="V185" s="67"/>
      <c r="W185" s="64"/>
      <c r="X185" s="65"/>
      <c r="Y185" s="65"/>
      <c r="Z185" s="64"/>
      <c r="AA185" s="65"/>
      <c r="AB185" s="51"/>
      <c r="AC185" s="65"/>
      <c r="AD185" s="64"/>
      <c r="AE185" s="65"/>
      <c r="AF185" s="51"/>
      <c r="AG185" s="51"/>
      <c r="AH185" s="68"/>
      <c r="AI185" s="75"/>
      <c r="AJ185" s="75"/>
      <c r="AK185" s="75"/>
      <c r="AL185" s="75"/>
      <c r="AM185" s="75"/>
      <c r="AN185" s="75"/>
      <c r="AO185" s="75"/>
      <c r="AP185" s="75"/>
    </row>
    <row r="186" spans="22:42" ht="15.75" x14ac:dyDescent="0.5">
      <c r="V186" s="67"/>
      <c r="W186" s="64"/>
      <c r="X186" s="65"/>
      <c r="Y186" s="65"/>
      <c r="Z186" s="64"/>
      <c r="AA186" s="65"/>
      <c r="AB186" s="51"/>
      <c r="AC186" s="65"/>
      <c r="AD186" s="64"/>
      <c r="AE186" s="65"/>
      <c r="AF186" s="51"/>
      <c r="AG186" s="51"/>
      <c r="AH186" s="68"/>
      <c r="AI186" s="75"/>
      <c r="AJ186" s="75"/>
      <c r="AK186" s="75"/>
      <c r="AL186" s="75"/>
      <c r="AM186" s="75"/>
      <c r="AN186" s="75"/>
      <c r="AO186" s="75"/>
      <c r="AP186" s="75"/>
    </row>
    <row r="187" spans="22:42" ht="15.75" x14ac:dyDescent="0.5">
      <c r="V187" s="67"/>
      <c r="W187" s="64"/>
      <c r="X187" s="65"/>
      <c r="Y187" s="65"/>
      <c r="Z187" s="64"/>
      <c r="AA187" s="65"/>
      <c r="AB187" s="51"/>
      <c r="AC187" s="65"/>
      <c r="AD187" s="64"/>
      <c r="AE187" s="65"/>
      <c r="AF187" s="51"/>
      <c r="AG187" s="51"/>
      <c r="AH187" s="68"/>
      <c r="AI187" s="75"/>
      <c r="AJ187" s="75"/>
      <c r="AK187" s="75"/>
      <c r="AL187" s="75"/>
      <c r="AM187" s="75"/>
      <c r="AN187" s="75"/>
      <c r="AO187" s="75"/>
      <c r="AP187" s="75"/>
    </row>
    <row r="188" spans="22:42" ht="15.75" x14ac:dyDescent="0.5">
      <c r="V188" s="67"/>
      <c r="W188" s="64"/>
      <c r="X188" s="65"/>
      <c r="Y188" s="65"/>
      <c r="Z188" s="64"/>
      <c r="AA188" s="65"/>
      <c r="AB188" s="51"/>
      <c r="AC188" s="65"/>
      <c r="AD188" s="64"/>
      <c r="AE188" s="65"/>
      <c r="AF188" s="51"/>
      <c r="AG188" s="51"/>
      <c r="AH188" s="68"/>
      <c r="AI188" s="75"/>
      <c r="AJ188" s="75"/>
      <c r="AK188" s="75"/>
      <c r="AL188" s="75"/>
      <c r="AM188" s="75"/>
      <c r="AN188" s="75"/>
      <c r="AO188" s="75"/>
      <c r="AP188" s="75"/>
    </row>
    <row r="189" spans="22:42" ht="15.75" x14ac:dyDescent="0.5">
      <c r="V189" s="67"/>
      <c r="W189" s="64"/>
      <c r="X189" s="65"/>
      <c r="Y189" s="65"/>
      <c r="Z189" s="64"/>
      <c r="AA189" s="65"/>
      <c r="AB189" s="51"/>
      <c r="AC189" s="65"/>
      <c r="AD189" s="64"/>
      <c r="AE189" s="65"/>
      <c r="AF189" s="51"/>
      <c r="AG189" s="51"/>
      <c r="AH189" s="68"/>
      <c r="AI189" s="75"/>
      <c r="AJ189" s="75"/>
      <c r="AK189" s="75"/>
      <c r="AL189" s="75"/>
      <c r="AM189" s="75"/>
      <c r="AN189" s="75"/>
      <c r="AO189" s="75"/>
      <c r="AP189" s="75"/>
    </row>
    <row r="190" spans="22:42" ht="15.75" x14ac:dyDescent="0.5">
      <c r="V190" s="67"/>
      <c r="W190" s="64"/>
      <c r="X190" s="65"/>
      <c r="Y190" s="65"/>
      <c r="Z190" s="64"/>
      <c r="AA190" s="65"/>
      <c r="AB190" s="51"/>
      <c r="AC190" s="65"/>
      <c r="AD190" s="64"/>
      <c r="AE190" s="65"/>
      <c r="AF190" s="51"/>
      <c r="AG190" s="51"/>
      <c r="AH190" s="68"/>
      <c r="AI190" s="75"/>
      <c r="AJ190" s="75"/>
      <c r="AK190" s="75"/>
      <c r="AL190" s="75"/>
      <c r="AM190" s="75"/>
      <c r="AN190" s="75"/>
      <c r="AO190" s="75"/>
      <c r="AP190" s="75"/>
    </row>
    <row r="191" spans="22:42" ht="15.75" x14ac:dyDescent="0.5">
      <c r="V191" s="67"/>
      <c r="W191" s="64"/>
      <c r="X191" s="65"/>
      <c r="Y191" s="65"/>
      <c r="Z191" s="64"/>
      <c r="AA191" s="65"/>
      <c r="AB191" s="51"/>
      <c r="AC191" s="65"/>
      <c r="AD191" s="64"/>
      <c r="AE191" s="65"/>
      <c r="AF191" s="51"/>
      <c r="AG191" s="51"/>
      <c r="AH191" s="68"/>
      <c r="AI191" s="75"/>
      <c r="AJ191" s="75"/>
      <c r="AK191" s="75"/>
      <c r="AL191" s="75"/>
      <c r="AM191" s="75"/>
      <c r="AN191" s="75"/>
      <c r="AO191" s="75"/>
      <c r="AP191" s="75"/>
    </row>
    <row r="192" spans="22:42" ht="15.75" x14ac:dyDescent="0.5">
      <c r="V192" s="67"/>
      <c r="W192" s="64"/>
      <c r="X192" s="65"/>
      <c r="Y192" s="65"/>
      <c r="Z192" s="64"/>
      <c r="AA192" s="65"/>
      <c r="AB192" s="51"/>
      <c r="AC192" s="65"/>
      <c r="AD192" s="64"/>
      <c r="AE192" s="65"/>
      <c r="AF192" s="51"/>
      <c r="AG192" s="51"/>
      <c r="AH192" s="68"/>
      <c r="AI192" s="75"/>
      <c r="AJ192" s="75"/>
      <c r="AK192" s="75"/>
      <c r="AL192" s="75"/>
      <c r="AM192" s="75"/>
      <c r="AN192" s="75"/>
      <c r="AO192" s="75"/>
      <c r="AP192" s="75"/>
    </row>
    <row r="193" spans="22:42" ht="15.75" x14ac:dyDescent="0.5">
      <c r="V193" s="67"/>
      <c r="W193" s="64"/>
      <c r="X193" s="65"/>
      <c r="Y193" s="65"/>
      <c r="Z193" s="64"/>
      <c r="AA193" s="65"/>
      <c r="AB193" s="51"/>
      <c r="AC193" s="65"/>
      <c r="AD193" s="64"/>
      <c r="AE193" s="65"/>
      <c r="AF193" s="51"/>
      <c r="AG193" s="51"/>
      <c r="AH193" s="68"/>
      <c r="AI193" s="75"/>
      <c r="AJ193" s="75"/>
      <c r="AK193" s="75"/>
      <c r="AL193" s="75"/>
      <c r="AM193" s="75"/>
      <c r="AN193" s="75"/>
      <c r="AO193" s="75"/>
      <c r="AP193" s="75"/>
    </row>
    <row r="194" spans="22:42" ht="15.75" x14ac:dyDescent="0.5">
      <c r="V194" s="67"/>
      <c r="W194" s="64"/>
      <c r="X194" s="65"/>
      <c r="Y194" s="65"/>
      <c r="Z194" s="64"/>
      <c r="AA194" s="65"/>
      <c r="AB194" s="51"/>
      <c r="AC194" s="65"/>
      <c r="AD194" s="64"/>
      <c r="AE194" s="65"/>
      <c r="AF194" s="51"/>
      <c r="AG194" s="51"/>
      <c r="AH194" s="68"/>
      <c r="AI194" s="75"/>
      <c r="AJ194" s="75"/>
      <c r="AK194" s="75"/>
      <c r="AL194" s="75"/>
      <c r="AM194" s="75"/>
      <c r="AN194" s="75"/>
      <c r="AO194" s="75"/>
      <c r="AP194" s="75"/>
    </row>
    <row r="195" spans="22:42" ht="15.75" x14ac:dyDescent="0.5">
      <c r="V195" s="67"/>
      <c r="W195" s="64"/>
      <c r="X195" s="65"/>
      <c r="Y195" s="65"/>
      <c r="Z195" s="64"/>
      <c r="AA195" s="65"/>
      <c r="AB195" s="51"/>
      <c r="AC195" s="65"/>
      <c r="AD195" s="64"/>
      <c r="AE195" s="65"/>
      <c r="AF195" s="51"/>
      <c r="AG195" s="51"/>
      <c r="AH195" s="68"/>
      <c r="AI195" s="75"/>
      <c r="AJ195" s="75"/>
      <c r="AK195" s="75"/>
      <c r="AL195" s="75"/>
      <c r="AM195" s="75"/>
      <c r="AN195" s="75"/>
      <c r="AO195" s="75"/>
      <c r="AP195" s="75"/>
    </row>
    <row r="196" spans="22:42" ht="15.75" x14ac:dyDescent="0.5">
      <c r="V196" s="67"/>
      <c r="W196" s="64"/>
      <c r="X196" s="65"/>
      <c r="Y196" s="65"/>
      <c r="Z196" s="64"/>
      <c r="AA196" s="65"/>
      <c r="AB196" s="51"/>
      <c r="AC196" s="65"/>
      <c r="AD196" s="64"/>
      <c r="AE196" s="65"/>
      <c r="AF196" s="51"/>
      <c r="AG196" s="51"/>
      <c r="AH196" s="68"/>
      <c r="AI196" s="75"/>
      <c r="AJ196" s="75"/>
      <c r="AK196" s="75"/>
      <c r="AL196" s="75"/>
      <c r="AM196" s="75"/>
      <c r="AN196" s="75"/>
      <c r="AO196" s="75"/>
      <c r="AP196" s="75"/>
    </row>
    <row r="197" spans="22:42" ht="15.75" x14ac:dyDescent="0.5">
      <c r="V197" s="67"/>
      <c r="W197" s="64"/>
      <c r="X197" s="65"/>
      <c r="Y197" s="65"/>
      <c r="Z197" s="64"/>
      <c r="AA197" s="65"/>
      <c r="AB197" s="51"/>
      <c r="AC197" s="65"/>
      <c r="AD197" s="64"/>
      <c r="AE197" s="65"/>
      <c r="AF197" s="51"/>
      <c r="AG197" s="51"/>
      <c r="AH197" s="68"/>
      <c r="AI197" s="75"/>
      <c r="AJ197" s="75"/>
      <c r="AK197" s="75"/>
      <c r="AL197" s="75"/>
      <c r="AM197" s="75"/>
      <c r="AN197" s="75"/>
      <c r="AO197" s="75"/>
      <c r="AP197" s="75"/>
    </row>
    <row r="198" spans="22:42" ht="15.75" x14ac:dyDescent="0.5">
      <c r="V198" s="67"/>
      <c r="W198" s="64"/>
      <c r="X198" s="65"/>
      <c r="Y198" s="65"/>
      <c r="Z198" s="64"/>
      <c r="AA198" s="65"/>
      <c r="AB198" s="51"/>
      <c r="AC198" s="65"/>
      <c r="AD198" s="64"/>
      <c r="AE198" s="65"/>
      <c r="AF198" s="51"/>
      <c r="AG198" s="51"/>
      <c r="AH198" s="68"/>
      <c r="AI198" s="75"/>
      <c r="AJ198" s="75"/>
      <c r="AK198" s="75"/>
      <c r="AL198" s="75"/>
      <c r="AM198" s="75"/>
      <c r="AN198" s="75"/>
      <c r="AO198" s="75"/>
      <c r="AP198" s="75"/>
    </row>
    <row r="199" spans="22:42" ht="15.75" x14ac:dyDescent="0.5">
      <c r="V199" s="67"/>
      <c r="W199" s="64"/>
      <c r="X199" s="65"/>
      <c r="Y199" s="65"/>
      <c r="Z199" s="64"/>
      <c r="AA199" s="65"/>
      <c r="AB199" s="51"/>
      <c r="AC199" s="65"/>
      <c r="AD199" s="64"/>
      <c r="AE199" s="65"/>
      <c r="AF199" s="51"/>
      <c r="AG199" s="51"/>
      <c r="AH199" s="68"/>
      <c r="AI199" s="75"/>
      <c r="AJ199" s="75"/>
      <c r="AK199" s="75"/>
      <c r="AL199" s="75"/>
      <c r="AM199" s="75"/>
      <c r="AN199" s="75"/>
      <c r="AO199" s="75"/>
      <c r="AP199" s="75"/>
    </row>
    <row r="200" spans="22:42" ht="15.75" x14ac:dyDescent="0.5">
      <c r="V200" s="67"/>
      <c r="W200" s="64"/>
      <c r="X200" s="65"/>
      <c r="Y200" s="65"/>
      <c r="Z200" s="64"/>
      <c r="AA200" s="65"/>
      <c r="AB200" s="51"/>
      <c r="AC200" s="65"/>
      <c r="AD200" s="64"/>
      <c r="AE200" s="65"/>
      <c r="AF200" s="51"/>
      <c r="AG200" s="51"/>
      <c r="AH200" s="68"/>
      <c r="AI200" s="75"/>
      <c r="AJ200" s="75"/>
      <c r="AK200" s="75"/>
      <c r="AL200" s="75"/>
      <c r="AM200" s="75"/>
      <c r="AN200" s="75"/>
      <c r="AO200" s="75"/>
      <c r="AP200" s="75"/>
    </row>
    <row r="201" spans="22:42" ht="15.75" x14ac:dyDescent="0.5">
      <c r="V201" s="67"/>
      <c r="W201" s="64"/>
      <c r="X201" s="65"/>
      <c r="Y201" s="65"/>
      <c r="Z201" s="64"/>
      <c r="AA201" s="65"/>
      <c r="AB201" s="51"/>
      <c r="AC201" s="65"/>
      <c r="AD201" s="64"/>
      <c r="AE201" s="65"/>
      <c r="AF201" s="51"/>
      <c r="AG201" s="51"/>
      <c r="AH201" s="68"/>
      <c r="AI201" s="75"/>
      <c r="AJ201" s="75"/>
      <c r="AK201" s="75"/>
      <c r="AL201" s="75"/>
      <c r="AM201" s="75"/>
      <c r="AN201" s="75"/>
      <c r="AO201" s="75"/>
      <c r="AP201" s="75"/>
    </row>
    <row r="202" spans="22:42" ht="15.75" x14ac:dyDescent="0.5">
      <c r="V202" s="67"/>
      <c r="W202" s="64"/>
      <c r="X202" s="65"/>
      <c r="Y202" s="65"/>
      <c r="Z202" s="64"/>
      <c r="AA202" s="65"/>
      <c r="AB202" s="51"/>
      <c r="AC202" s="65"/>
      <c r="AD202" s="64"/>
      <c r="AE202" s="65"/>
      <c r="AF202" s="51"/>
      <c r="AG202" s="51"/>
      <c r="AH202" s="68"/>
      <c r="AI202" s="75"/>
      <c r="AJ202" s="75"/>
      <c r="AK202" s="75"/>
      <c r="AL202" s="75"/>
      <c r="AM202" s="75"/>
      <c r="AN202" s="75"/>
      <c r="AO202" s="75"/>
      <c r="AP202" s="75"/>
    </row>
    <row r="203" spans="22:42" ht="15.75" x14ac:dyDescent="0.5">
      <c r="V203" s="67"/>
      <c r="W203" s="64"/>
      <c r="X203" s="65"/>
      <c r="Y203" s="65"/>
      <c r="Z203" s="64"/>
      <c r="AA203" s="65"/>
      <c r="AB203" s="51"/>
      <c r="AC203" s="65"/>
      <c r="AD203" s="64"/>
      <c r="AE203" s="65"/>
      <c r="AF203" s="51"/>
      <c r="AG203" s="51"/>
      <c r="AH203" s="68"/>
      <c r="AI203" s="75"/>
      <c r="AJ203" s="75"/>
      <c r="AK203" s="75"/>
      <c r="AL203" s="75"/>
      <c r="AM203" s="75"/>
      <c r="AN203" s="75"/>
      <c r="AO203" s="75"/>
      <c r="AP203" s="75"/>
    </row>
    <row r="204" spans="22:42" ht="15.75" x14ac:dyDescent="0.5">
      <c r="V204" s="67"/>
      <c r="W204" s="64"/>
      <c r="X204" s="65"/>
      <c r="Y204" s="65"/>
      <c r="Z204" s="64"/>
      <c r="AA204" s="65"/>
      <c r="AB204" s="51"/>
      <c r="AC204" s="65"/>
      <c r="AD204" s="64"/>
      <c r="AE204" s="65"/>
      <c r="AF204" s="51"/>
      <c r="AG204" s="51"/>
      <c r="AH204" s="68"/>
      <c r="AI204" s="75"/>
      <c r="AJ204" s="75"/>
      <c r="AK204" s="75"/>
      <c r="AL204" s="75"/>
      <c r="AM204" s="75"/>
      <c r="AN204" s="75"/>
      <c r="AO204" s="75"/>
      <c r="AP204" s="75"/>
    </row>
    <row r="205" spans="22:42" ht="15.75" x14ac:dyDescent="0.5">
      <c r="V205" s="67"/>
      <c r="W205" s="64"/>
      <c r="X205" s="65"/>
      <c r="Y205" s="65"/>
      <c r="Z205" s="64"/>
      <c r="AA205" s="65"/>
      <c r="AB205" s="51"/>
      <c r="AC205" s="65"/>
      <c r="AD205" s="64"/>
      <c r="AE205" s="65"/>
      <c r="AF205" s="51"/>
      <c r="AG205" s="51"/>
      <c r="AH205" s="68"/>
      <c r="AI205" s="75"/>
      <c r="AJ205" s="75"/>
      <c r="AK205" s="75"/>
      <c r="AL205" s="75"/>
      <c r="AM205" s="75"/>
      <c r="AN205" s="75"/>
      <c r="AO205" s="75"/>
      <c r="AP205" s="75"/>
    </row>
    <row r="206" spans="22:42" ht="15.75" x14ac:dyDescent="0.5">
      <c r="V206" s="67"/>
      <c r="W206" s="64"/>
      <c r="X206" s="65"/>
      <c r="Y206" s="65"/>
      <c r="Z206" s="64"/>
      <c r="AA206" s="65"/>
      <c r="AB206" s="51"/>
      <c r="AC206" s="65"/>
      <c r="AD206" s="64"/>
      <c r="AE206" s="65"/>
      <c r="AF206" s="51"/>
      <c r="AG206" s="51"/>
      <c r="AH206" s="68"/>
      <c r="AI206" s="75"/>
      <c r="AJ206" s="75"/>
      <c r="AK206" s="75"/>
      <c r="AL206" s="75"/>
      <c r="AM206" s="75"/>
      <c r="AN206" s="75"/>
      <c r="AO206" s="75"/>
      <c r="AP206" s="75"/>
    </row>
    <row r="207" spans="22:42" ht="15.75" x14ac:dyDescent="0.5">
      <c r="V207" s="67"/>
      <c r="W207" s="64"/>
      <c r="X207" s="65"/>
      <c r="Y207" s="65"/>
      <c r="Z207" s="64"/>
      <c r="AA207" s="65"/>
      <c r="AB207" s="51"/>
      <c r="AC207" s="65"/>
      <c r="AD207" s="64"/>
      <c r="AE207" s="65"/>
      <c r="AF207" s="51"/>
      <c r="AG207" s="51"/>
      <c r="AH207" s="68"/>
      <c r="AI207" s="75"/>
      <c r="AJ207" s="75"/>
      <c r="AK207" s="75"/>
      <c r="AL207" s="75"/>
      <c r="AM207" s="75"/>
      <c r="AN207" s="75"/>
      <c r="AO207" s="75"/>
      <c r="AP207" s="75"/>
    </row>
    <row r="208" spans="22:42" ht="15.75" x14ac:dyDescent="0.5">
      <c r="V208" s="67"/>
      <c r="W208" s="64"/>
      <c r="X208" s="65"/>
      <c r="Y208" s="65"/>
      <c r="Z208" s="64"/>
      <c r="AA208" s="65"/>
      <c r="AB208" s="51"/>
      <c r="AC208" s="65"/>
      <c r="AD208" s="64"/>
      <c r="AE208" s="65"/>
      <c r="AF208" s="51"/>
      <c r="AG208" s="51"/>
      <c r="AH208" s="68"/>
      <c r="AI208" s="75"/>
      <c r="AJ208" s="75"/>
      <c r="AK208" s="75"/>
      <c r="AL208" s="75"/>
      <c r="AM208" s="75"/>
      <c r="AN208" s="75"/>
      <c r="AO208" s="75"/>
      <c r="AP208" s="75"/>
    </row>
    <row r="209" spans="22:42" ht="15.75" x14ac:dyDescent="0.5">
      <c r="V209" s="67"/>
      <c r="W209" s="64"/>
      <c r="X209" s="65"/>
      <c r="Y209" s="65"/>
      <c r="Z209" s="64"/>
      <c r="AA209" s="65"/>
      <c r="AB209" s="51"/>
      <c r="AC209" s="65"/>
      <c r="AD209" s="64"/>
      <c r="AE209" s="65"/>
      <c r="AF209" s="51"/>
      <c r="AG209" s="51"/>
      <c r="AH209" s="68"/>
      <c r="AI209" s="75"/>
      <c r="AJ209" s="75"/>
      <c r="AK209" s="75"/>
      <c r="AL209" s="75"/>
      <c r="AM209" s="75"/>
      <c r="AN209" s="75"/>
      <c r="AO209" s="75"/>
      <c r="AP209" s="75"/>
    </row>
    <row r="210" spans="22:42" ht="15.75" x14ac:dyDescent="0.5">
      <c r="V210" s="67"/>
      <c r="W210" s="64"/>
      <c r="X210" s="65"/>
      <c r="Y210" s="65"/>
      <c r="Z210" s="64"/>
      <c r="AA210" s="65"/>
      <c r="AB210" s="51"/>
      <c r="AC210" s="65"/>
      <c r="AD210" s="64"/>
      <c r="AE210" s="65"/>
      <c r="AF210" s="51"/>
      <c r="AG210" s="51"/>
      <c r="AH210" s="68"/>
      <c r="AI210" s="75"/>
      <c r="AJ210" s="75"/>
      <c r="AK210" s="75"/>
      <c r="AL210" s="75"/>
      <c r="AM210" s="75"/>
      <c r="AN210" s="75"/>
      <c r="AO210" s="75"/>
      <c r="AP210" s="75"/>
    </row>
    <row r="211" spans="22:42" ht="15.75" x14ac:dyDescent="0.5">
      <c r="V211" s="67"/>
      <c r="W211" s="64"/>
      <c r="X211" s="65"/>
      <c r="Y211" s="65"/>
      <c r="Z211" s="64"/>
      <c r="AA211" s="65"/>
      <c r="AB211" s="51"/>
      <c r="AC211" s="65"/>
      <c r="AD211" s="64"/>
      <c r="AE211" s="65"/>
      <c r="AF211" s="51"/>
      <c r="AG211" s="51"/>
      <c r="AH211" s="68"/>
      <c r="AI211" s="75"/>
      <c r="AJ211" s="75"/>
      <c r="AK211" s="75"/>
      <c r="AL211" s="75"/>
      <c r="AM211" s="75"/>
      <c r="AN211" s="75"/>
      <c r="AO211" s="75"/>
      <c r="AP211" s="75"/>
    </row>
    <row r="212" spans="22:42" ht="15.75" x14ac:dyDescent="0.5">
      <c r="V212" s="67"/>
      <c r="W212" s="64"/>
      <c r="X212" s="65"/>
      <c r="Y212" s="65"/>
      <c r="Z212" s="64"/>
      <c r="AA212" s="65"/>
      <c r="AB212" s="51"/>
      <c r="AC212" s="65"/>
      <c r="AD212" s="64"/>
      <c r="AE212" s="65"/>
      <c r="AF212" s="51"/>
      <c r="AG212" s="51"/>
      <c r="AH212" s="68"/>
      <c r="AI212" s="75"/>
      <c r="AJ212" s="75"/>
      <c r="AK212" s="75"/>
      <c r="AL212" s="75"/>
      <c r="AM212" s="75"/>
      <c r="AN212" s="75"/>
      <c r="AO212" s="75"/>
      <c r="AP212" s="75"/>
    </row>
    <row r="213" spans="22:42" ht="15.75" x14ac:dyDescent="0.5">
      <c r="V213" s="67"/>
      <c r="W213" s="64"/>
      <c r="X213" s="65"/>
      <c r="Y213" s="65"/>
      <c r="Z213" s="64"/>
      <c r="AA213" s="65"/>
      <c r="AB213" s="51"/>
      <c r="AC213" s="65"/>
      <c r="AD213" s="64"/>
      <c r="AE213" s="65"/>
      <c r="AF213" s="51"/>
      <c r="AG213" s="51"/>
      <c r="AH213" s="68"/>
      <c r="AI213" s="75"/>
      <c r="AJ213" s="75"/>
      <c r="AK213" s="75"/>
      <c r="AL213" s="75"/>
      <c r="AM213" s="75"/>
      <c r="AN213" s="75"/>
      <c r="AO213" s="75"/>
      <c r="AP213" s="75"/>
    </row>
    <row r="214" spans="22:42" ht="15.75" x14ac:dyDescent="0.5">
      <c r="V214" s="67"/>
      <c r="W214" s="64"/>
      <c r="X214" s="65"/>
      <c r="Y214" s="65"/>
      <c r="Z214" s="64"/>
      <c r="AA214" s="65"/>
      <c r="AB214" s="51"/>
      <c r="AC214" s="65"/>
      <c r="AD214" s="64"/>
      <c r="AE214" s="65"/>
      <c r="AF214" s="51"/>
      <c r="AG214" s="51"/>
      <c r="AH214" s="68"/>
      <c r="AI214" s="75"/>
      <c r="AJ214" s="75"/>
      <c r="AK214" s="75"/>
      <c r="AL214" s="75"/>
      <c r="AM214" s="75"/>
      <c r="AN214" s="75"/>
      <c r="AO214" s="75"/>
      <c r="AP214" s="75"/>
    </row>
    <row r="215" spans="22:42" ht="15.75" x14ac:dyDescent="0.5">
      <c r="V215" s="67"/>
      <c r="W215" s="64"/>
      <c r="X215" s="65"/>
      <c r="Y215" s="65"/>
      <c r="Z215" s="64"/>
      <c r="AA215" s="65"/>
      <c r="AB215" s="51"/>
      <c r="AC215" s="65"/>
      <c r="AD215" s="64"/>
      <c r="AE215" s="65"/>
      <c r="AF215" s="51"/>
      <c r="AG215" s="51"/>
      <c r="AH215" s="68"/>
      <c r="AI215" s="75"/>
      <c r="AJ215" s="75"/>
      <c r="AK215" s="75"/>
      <c r="AL215" s="75"/>
      <c r="AM215" s="75"/>
      <c r="AN215" s="75"/>
      <c r="AO215" s="75"/>
      <c r="AP215" s="75"/>
    </row>
    <row r="216" spans="22:42" ht="15.75" x14ac:dyDescent="0.5">
      <c r="V216" s="67"/>
      <c r="W216" s="64"/>
      <c r="X216" s="65"/>
      <c r="Y216" s="65"/>
      <c r="Z216" s="64"/>
      <c r="AA216" s="65"/>
      <c r="AB216" s="51"/>
      <c r="AC216" s="65"/>
      <c r="AD216" s="64"/>
      <c r="AE216" s="65"/>
      <c r="AF216" s="51"/>
      <c r="AG216" s="51"/>
      <c r="AH216" s="68"/>
      <c r="AI216" s="75"/>
      <c r="AJ216" s="75"/>
      <c r="AK216" s="75"/>
      <c r="AL216" s="75"/>
      <c r="AM216" s="75"/>
      <c r="AN216" s="75"/>
      <c r="AO216" s="75"/>
      <c r="AP216" s="75"/>
    </row>
    <row r="217" spans="22:42" ht="15.75" x14ac:dyDescent="0.5">
      <c r="V217" s="67"/>
      <c r="W217" s="64"/>
      <c r="X217" s="65"/>
      <c r="Y217" s="65"/>
      <c r="Z217" s="64"/>
      <c r="AA217" s="65"/>
      <c r="AB217" s="51"/>
      <c r="AC217" s="65"/>
      <c r="AD217" s="64"/>
      <c r="AE217" s="65"/>
      <c r="AF217" s="51"/>
      <c r="AG217" s="51"/>
      <c r="AH217" s="68"/>
      <c r="AI217" s="75"/>
      <c r="AJ217" s="75"/>
      <c r="AK217" s="75"/>
      <c r="AL217" s="75"/>
      <c r="AM217" s="75"/>
      <c r="AN217" s="75"/>
      <c r="AO217" s="75"/>
      <c r="AP217" s="75"/>
    </row>
    <row r="218" spans="22:42" ht="15.75" x14ac:dyDescent="0.5">
      <c r="V218" s="67"/>
      <c r="W218" s="64"/>
      <c r="X218" s="65"/>
      <c r="Y218" s="65"/>
      <c r="Z218" s="64"/>
      <c r="AA218" s="65"/>
      <c r="AB218" s="51"/>
      <c r="AC218" s="65"/>
      <c r="AD218" s="64"/>
      <c r="AE218" s="65"/>
      <c r="AF218" s="51"/>
      <c r="AG218" s="51"/>
      <c r="AH218" s="68"/>
      <c r="AI218" s="75"/>
      <c r="AJ218" s="75"/>
      <c r="AK218" s="75"/>
      <c r="AL218" s="75"/>
      <c r="AM218" s="75"/>
      <c r="AN218" s="75"/>
      <c r="AO218" s="75"/>
      <c r="AP218" s="75"/>
    </row>
    <row r="219" spans="22:42" ht="15.75" x14ac:dyDescent="0.5">
      <c r="V219" s="67"/>
      <c r="W219" s="64"/>
      <c r="X219" s="65"/>
      <c r="Y219" s="65"/>
      <c r="Z219" s="64"/>
      <c r="AA219" s="65"/>
      <c r="AB219" s="51"/>
      <c r="AC219" s="65"/>
      <c r="AD219" s="64"/>
      <c r="AE219" s="65"/>
      <c r="AF219" s="51"/>
      <c r="AG219" s="51"/>
      <c r="AH219" s="68"/>
      <c r="AI219" s="75"/>
      <c r="AJ219" s="75"/>
      <c r="AK219" s="75"/>
      <c r="AL219" s="75"/>
      <c r="AM219" s="75"/>
      <c r="AN219" s="75"/>
      <c r="AO219" s="75"/>
      <c r="AP219" s="75"/>
    </row>
    <row r="220" spans="22:42" ht="15.75" x14ac:dyDescent="0.5">
      <c r="V220" s="67"/>
      <c r="W220" s="64"/>
      <c r="X220" s="65"/>
      <c r="Y220" s="65"/>
      <c r="Z220" s="64"/>
      <c r="AA220" s="65"/>
      <c r="AB220" s="51"/>
      <c r="AC220" s="65"/>
      <c r="AD220" s="64"/>
      <c r="AE220" s="65"/>
      <c r="AF220" s="51"/>
      <c r="AG220" s="51"/>
      <c r="AH220" s="68"/>
      <c r="AI220" s="75"/>
      <c r="AJ220" s="75"/>
      <c r="AK220" s="75"/>
      <c r="AL220" s="75"/>
      <c r="AM220" s="75"/>
      <c r="AN220" s="75"/>
      <c r="AO220" s="75"/>
      <c r="AP220" s="75"/>
    </row>
    <row r="221" spans="22:42" ht="15.75" x14ac:dyDescent="0.5">
      <c r="V221" s="67"/>
      <c r="W221" s="64"/>
      <c r="X221" s="65"/>
      <c r="Y221" s="65"/>
      <c r="Z221" s="64"/>
      <c r="AA221" s="65"/>
      <c r="AB221" s="51"/>
      <c r="AC221" s="65"/>
      <c r="AD221" s="64"/>
      <c r="AE221" s="65"/>
      <c r="AF221" s="51"/>
      <c r="AG221" s="51"/>
      <c r="AH221" s="68"/>
      <c r="AI221" s="75"/>
      <c r="AJ221" s="75"/>
      <c r="AK221" s="75"/>
      <c r="AL221" s="75"/>
      <c r="AM221" s="75"/>
      <c r="AN221" s="75"/>
      <c r="AO221" s="75"/>
      <c r="AP221" s="75"/>
    </row>
    <row r="222" spans="22:42" ht="15.75" x14ac:dyDescent="0.5">
      <c r="V222" s="67"/>
      <c r="W222" s="64"/>
      <c r="X222" s="65"/>
      <c r="Y222" s="65"/>
      <c r="Z222" s="64"/>
      <c r="AA222" s="65"/>
      <c r="AB222" s="51"/>
      <c r="AC222" s="65"/>
      <c r="AD222" s="64"/>
      <c r="AE222" s="65"/>
      <c r="AF222" s="51"/>
      <c r="AG222" s="51"/>
      <c r="AH222" s="68"/>
      <c r="AI222" s="75"/>
      <c r="AJ222" s="75"/>
      <c r="AK222" s="75"/>
      <c r="AL222" s="75"/>
      <c r="AM222" s="75"/>
      <c r="AN222" s="75"/>
      <c r="AO222" s="75"/>
      <c r="AP222" s="75"/>
    </row>
    <row r="223" spans="22:42" ht="15.75" x14ac:dyDescent="0.5">
      <c r="V223" s="67"/>
      <c r="W223" s="64"/>
      <c r="X223" s="65"/>
      <c r="Y223" s="65"/>
      <c r="Z223" s="64"/>
      <c r="AA223" s="65"/>
      <c r="AB223" s="51"/>
      <c r="AC223" s="65"/>
      <c r="AD223" s="64"/>
      <c r="AE223" s="65"/>
      <c r="AF223" s="51"/>
      <c r="AG223" s="51"/>
      <c r="AH223" s="68"/>
      <c r="AI223" s="75"/>
      <c r="AJ223" s="75"/>
      <c r="AK223" s="75"/>
      <c r="AL223" s="75"/>
      <c r="AM223" s="75"/>
      <c r="AN223" s="75"/>
      <c r="AO223" s="75"/>
      <c r="AP223" s="75"/>
    </row>
    <row r="224" spans="22:42" ht="15.75" x14ac:dyDescent="0.5">
      <c r="V224" s="67"/>
      <c r="W224" s="64"/>
      <c r="X224" s="65"/>
      <c r="Y224" s="65"/>
      <c r="Z224" s="64"/>
      <c r="AA224" s="65"/>
      <c r="AB224" s="51"/>
      <c r="AC224" s="65"/>
      <c r="AD224" s="64"/>
      <c r="AE224" s="65"/>
      <c r="AF224" s="51"/>
      <c r="AG224" s="51"/>
      <c r="AH224" s="68"/>
      <c r="AI224" s="75"/>
      <c r="AJ224" s="75"/>
      <c r="AK224" s="75"/>
      <c r="AL224" s="75"/>
      <c r="AM224" s="75"/>
      <c r="AN224" s="75"/>
      <c r="AO224" s="75"/>
      <c r="AP224" s="75"/>
    </row>
    <row r="225" spans="22:42" ht="15.75" x14ac:dyDescent="0.5">
      <c r="V225" s="67"/>
      <c r="W225" s="64"/>
      <c r="X225" s="65"/>
      <c r="Y225" s="65"/>
      <c r="Z225" s="64"/>
      <c r="AA225" s="65"/>
      <c r="AB225" s="51"/>
      <c r="AC225" s="65"/>
      <c r="AD225" s="64"/>
      <c r="AE225" s="65"/>
      <c r="AF225" s="51"/>
      <c r="AG225" s="51"/>
      <c r="AH225" s="68"/>
      <c r="AI225" s="75"/>
      <c r="AJ225" s="75"/>
      <c r="AK225" s="75"/>
      <c r="AL225" s="75"/>
      <c r="AM225" s="75"/>
      <c r="AN225" s="75"/>
      <c r="AO225" s="75"/>
      <c r="AP225" s="75"/>
    </row>
    <row r="226" spans="22:42" ht="15.75" x14ac:dyDescent="0.5">
      <c r="V226" s="67"/>
      <c r="W226" s="64"/>
      <c r="X226" s="65"/>
      <c r="Y226" s="65"/>
      <c r="Z226" s="64"/>
      <c r="AA226" s="65"/>
      <c r="AB226" s="51"/>
      <c r="AC226" s="65"/>
      <c r="AD226" s="64"/>
      <c r="AE226" s="65"/>
      <c r="AF226" s="51"/>
      <c r="AG226" s="51"/>
      <c r="AH226" s="68"/>
      <c r="AI226" s="75"/>
      <c r="AJ226" s="75"/>
      <c r="AK226" s="75"/>
      <c r="AL226" s="75"/>
      <c r="AM226" s="75"/>
      <c r="AN226" s="75"/>
      <c r="AO226" s="75"/>
      <c r="AP226" s="75"/>
    </row>
    <row r="227" spans="22:42" ht="15.75" x14ac:dyDescent="0.5">
      <c r="V227" s="67"/>
      <c r="W227" s="64"/>
      <c r="X227" s="65"/>
      <c r="Y227" s="65"/>
      <c r="Z227" s="64"/>
      <c r="AA227" s="65"/>
      <c r="AB227" s="51"/>
      <c r="AC227" s="65"/>
      <c r="AD227" s="64"/>
      <c r="AE227" s="65"/>
      <c r="AF227" s="51"/>
      <c r="AG227" s="51"/>
      <c r="AH227" s="68"/>
      <c r="AI227" s="75"/>
      <c r="AJ227" s="75"/>
      <c r="AK227" s="75"/>
      <c r="AL227" s="75"/>
      <c r="AM227" s="75"/>
      <c r="AN227" s="75"/>
      <c r="AO227" s="75"/>
      <c r="AP227" s="75"/>
    </row>
    <row r="228" spans="22:42" ht="15.75" x14ac:dyDescent="0.5">
      <c r="V228" s="67"/>
      <c r="W228" s="64"/>
      <c r="X228" s="65"/>
      <c r="Y228" s="65"/>
      <c r="Z228" s="64"/>
      <c r="AA228" s="65"/>
      <c r="AB228" s="51"/>
      <c r="AC228" s="65"/>
      <c r="AD228" s="64"/>
      <c r="AE228" s="65"/>
      <c r="AF228" s="51"/>
      <c r="AG228" s="51"/>
      <c r="AH228" s="68"/>
      <c r="AI228" s="75"/>
      <c r="AJ228" s="75"/>
      <c r="AK228" s="75"/>
      <c r="AL228" s="75"/>
      <c r="AM228" s="75"/>
      <c r="AN228" s="75"/>
      <c r="AO228" s="75"/>
      <c r="AP228" s="75"/>
    </row>
    <row r="229" spans="22:42" ht="15.75" x14ac:dyDescent="0.5">
      <c r="V229" s="67"/>
      <c r="W229" s="64"/>
      <c r="X229" s="65"/>
      <c r="Y229" s="65"/>
      <c r="Z229" s="64"/>
      <c r="AA229" s="65"/>
      <c r="AB229" s="51"/>
      <c r="AC229" s="65"/>
      <c r="AD229" s="64"/>
      <c r="AE229" s="65"/>
      <c r="AF229" s="51"/>
      <c r="AG229" s="51"/>
      <c r="AH229" s="68"/>
      <c r="AI229" s="75"/>
      <c r="AJ229" s="75"/>
      <c r="AK229" s="75"/>
      <c r="AL229" s="75"/>
      <c r="AM229" s="75"/>
      <c r="AN229" s="75"/>
      <c r="AO229" s="75"/>
      <c r="AP229" s="75"/>
    </row>
    <row r="230" spans="22:42" ht="15.75" x14ac:dyDescent="0.5">
      <c r="V230" s="67"/>
      <c r="W230" s="64"/>
      <c r="X230" s="65"/>
      <c r="Y230" s="65"/>
      <c r="Z230" s="64"/>
      <c r="AA230" s="65"/>
      <c r="AB230" s="51"/>
      <c r="AC230" s="65"/>
      <c r="AD230" s="64"/>
      <c r="AE230" s="65"/>
      <c r="AF230" s="51"/>
      <c r="AG230" s="51"/>
      <c r="AH230" s="68"/>
      <c r="AI230" s="75"/>
      <c r="AJ230" s="75"/>
      <c r="AK230" s="75"/>
      <c r="AL230" s="75"/>
      <c r="AM230" s="75"/>
      <c r="AN230" s="75"/>
      <c r="AO230" s="75"/>
      <c r="AP230" s="75"/>
    </row>
    <row r="231" spans="22:42" ht="15.75" x14ac:dyDescent="0.5">
      <c r="V231" s="67"/>
      <c r="W231" s="64"/>
      <c r="X231" s="65"/>
      <c r="Y231" s="65"/>
      <c r="Z231" s="64"/>
      <c r="AA231" s="65"/>
      <c r="AB231" s="51"/>
      <c r="AC231" s="65"/>
      <c r="AD231" s="64"/>
      <c r="AE231" s="65"/>
      <c r="AF231" s="51"/>
      <c r="AG231" s="51"/>
      <c r="AH231" s="68"/>
      <c r="AI231" s="75"/>
      <c r="AJ231" s="75"/>
      <c r="AK231" s="75"/>
      <c r="AL231" s="75"/>
      <c r="AM231" s="75"/>
      <c r="AN231" s="75"/>
      <c r="AO231" s="75"/>
      <c r="AP231" s="75"/>
    </row>
    <row r="232" spans="22:42" ht="15.75" x14ac:dyDescent="0.5">
      <c r="V232" s="67"/>
      <c r="W232" s="64"/>
      <c r="X232" s="65"/>
      <c r="Y232" s="65"/>
      <c r="Z232" s="64"/>
      <c r="AA232" s="65"/>
      <c r="AB232" s="51"/>
      <c r="AC232" s="65"/>
      <c r="AD232" s="64"/>
      <c r="AE232" s="65"/>
      <c r="AF232" s="51"/>
      <c r="AG232" s="51"/>
      <c r="AH232" s="68"/>
      <c r="AI232" s="75"/>
      <c r="AJ232" s="75"/>
      <c r="AK232" s="75"/>
      <c r="AL232" s="75"/>
      <c r="AM232" s="75"/>
      <c r="AN232" s="75"/>
      <c r="AO232" s="75"/>
      <c r="AP232" s="75"/>
    </row>
    <row r="233" spans="22:42" ht="15.75" x14ac:dyDescent="0.5">
      <c r="V233" s="67"/>
      <c r="W233" s="64"/>
      <c r="X233" s="65"/>
      <c r="Y233" s="65"/>
      <c r="Z233" s="64"/>
      <c r="AA233" s="65"/>
      <c r="AB233" s="51"/>
      <c r="AC233" s="65"/>
      <c r="AD233" s="64"/>
      <c r="AE233" s="65"/>
      <c r="AF233" s="51"/>
      <c r="AG233" s="51"/>
      <c r="AH233" s="68"/>
      <c r="AI233" s="75"/>
      <c r="AJ233" s="75"/>
      <c r="AK233" s="75"/>
      <c r="AL233" s="75"/>
      <c r="AM233" s="75"/>
      <c r="AN233" s="75"/>
      <c r="AO233" s="75"/>
      <c r="AP233" s="75"/>
    </row>
    <row r="234" spans="22:42" ht="15.75" x14ac:dyDescent="0.5">
      <c r="V234" s="67"/>
      <c r="W234" s="64"/>
      <c r="X234" s="65"/>
      <c r="Y234" s="65"/>
      <c r="Z234" s="64"/>
      <c r="AA234" s="65"/>
      <c r="AB234" s="51"/>
      <c r="AC234" s="65"/>
      <c r="AD234" s="64"/>
      <c r="AE234" s="65"/>
      <c r="AF234" s="51"/>
      <c r="AG234" s="51"/>
      <c r="AH234" s="68"/>
      <c r="AI234" s="75"/>
      <c r="AJ234" s="75"/>
      <c r="AK234" s="75"/>
      <c r="AL234" s="75"/>
      <c r="AM234" s="75"/>
      <c r="AN234" s="75"/>
      <c r="AO234" s="75"/>
      <c r="AP234" s="75"/>
    </row>
    <row r="235" spans="22:42" ht="15.75" x14ac:dyDescent="0.5">
      <c r="V235" s="67"/>
      <c r="W235" s="64"/>
      <c r="X235" s="65"/>
      <c r="Y235" s="65"/>
      <c r="Z235" s="64"/>
      <c r="AA235" s="65"/>
      <c r="AB235" s="51"/>
      <c r="AC235" s="65"/>
      <c r="AD235" s="64"/>
      <c r="AE235" s="65"/>
      <c r="AF235" s="51"/>
      <c r="AG235" s="51"/>
      <c r="AH235" s="68"/>
      <c r="AI235" s="75"/>
      <c r="AJ235" s="75"/>
      <c r="AK235" s="75"/>
      <c r="AL235" s="75"/>
      <c r="AM235" s="75"/>
      <c r="AN235" s="75"/>
      <c r="AO235" s="75"/>
      <c r="AP235" s="75"/>
    </row>
    <row r="236" spans="22:42" ht="15.75" x14ac:dyDescent="0.5">
      <c r="V236" s="67"/>
      <c r="W236" s="64"/>
      <c r="X236" s="65"/>
      <c r="Y236" s="65"/>
      <c r="Z236" s="64"/>
      <c r="AA236" s="65"/>
      <c r="AB236" s="51"/>
      <c r="AC236" s="65"/>
      <c r="AD236" s="64"/>
      <c r="AE236" s="65"/>
      <c r="AF236" s="51"/>
      <c r="AG236" s="51"/>
      <c r="AH236" s="68"/>
      <c r="AI236" s="75"/>
      <c r="AJ236" s="75"/>
      <c r="AK236" s="75"/>
      <c r="AL236" s="75"/>
      <c r="AM236" s="75"/>
      <c r="AN236" s="75"/>
      <c r="AO236" s="75"/>
      <c r="AP236" s="75"/>
    </row>
    <row r="237" spans="22:42" ht="15.75" x14ac:dyDescent="0.5">
      <c r="V237" s="67"/>
      <c r="W237" s="64"/>
      <c r="X237" s="65"/>
      <c r="Y237" s="65"/>
      <c r="Z237" s="64"/>
      <c r="AA237" s="65"/>
      <c r="AB237" s="51"/>
      <c r="AC237" s="65"/>
      <c r="AD237" s="64"/>
      <c r="AE237" s="65"/>
      <c r="AF237" s="51"/>
      <c r="AG237" s="51"/>
      <c r="AH237" s="68"/>
      <c r="AI237" s="75"/>
      <c r="AJ237" s="75"/>
      <c r="AK237" s="75"/>
      <c r="AL237" s="75"/>
      <c r="AM237" s="75"/>
      <c r="AN237" s="75"/>
      <c r="AO237" s="75"/>
      <c r="AP237" s="75"/>
    </row>
    <row r="238" spans="22:42" ht="15.75" x14ac:dyDescent="0.5">
      <c r="V238" s="67"/>
      <c r="W238" s="64"/>
      <c r="X238" s="65"/>
      <c r="Y238" s="65"/>
      <c r="Z238" s="64"/>
      <c r="AA238" s="65"/>
      <c r="AB238" s="51"/>
      <c r="AC238" s="65"/>
      <c r="AD238" s="64"/>
      <c r="AE238" s="65"/>
      <c r="AF238" s="51"/>
      <c r="AG238" s="51"/>
      <c r="AH238" s="68"/>
      <c r="AI238" s="75"/>
      <c r="AJ238" s="75"/>
      <c r="AK238" s="75"/>
      <c r="AL238" s="75"/>
      <c r="AM238" s="75"/>
      <c r="AN238" s="75"/>
      <c r="AO238" s="75"/>
      <c r="AP238" s="75"/>
    </row>
    <row r="239" spans="22:42" ht="15.75" x14ac:dyDescent="0.5">
      <c r="V239" s="67"/>
      <c r="W239" s="64"/>
      <c r="X239" s="65"/>
      <c r="Y239" s="65"/>
      <c r="Z239" s="64"/>
      <c r="AA239" s="65"/>
      <c r="AB239" s="51"/>
      <c r="AC239" s="65"/>
      <c r="AD239" s="64"/>
      <c r="AE239" s="65"/>
      <c r="AF239" s="51"/>
      <c r="AG239" s="51"/>
      <c r="AH239" s="68"/>
      <c r="AI239" s="75"/>
      <c r="AJ239" s="75"/>
      <c r="AK239" s="75"/>
      <c r="AL239" s="75"/>
      <c r="AM239" s="75"/>
      <c r="AN239" s="75"/>
      <c r="AO239" s="75"/>
      <c r="AP239" s="75"/>
    </row>
    <row r="240" spans="22:42" ht="15.75" x14ac:dyDescent="0.5">
      <c r="V240" s="67"/>
      <c r="W240" s="64"/>
      <c r="X240" s="65"/>
      <c r="Y240" s="65"/>
      <c r="Z240" s="64"/>
      <c r="AA240" s="65"/>
      <c r="AB240" s="51"/>
      <c r="AC240" s="65"/>
      <c r="AD240" s="64"/>
      <c r="AE240" s="65"/>
      <c r="AF240" s="51"/>
      <c r="AG240" s="51"/>
      <c r="AH240" s="68"/>
      <c r="AI240" s="75"/>
      <c r="AJ240" s="75"/>
      <c r="AK240" s="75"/>
      <c r="AL240" s="75"/>
      <c r="AM240" s="75"/>
      <c r="AN240" s="75"/>
      <c r="AO240" s="75"/>
      <c r="AP240" s="75"/>
    </row>
    <row r="241" spans="22:42" ht="15.75" x14ac:dyDescent="0.5">
      <c r="V241" s="67"/>
      <c r="W241" s="64"/>
      <c r="X241" s="65"/>
      <c r="Y241" s="65"/>
      <c r="Z241" s="64"/>
      <c r="AA241" s="65"/>
      <c r="AB241" s="51"/>
      <c r="AC241" s="65"/>
      <c r="AD241" s="64"/>
      <c r="AE241" s="65"/>
      <c r="AF241" s="51"/>
      <c r="AG241" s="51"/>
      <c r="AH241" s="68"/>
      <c r="AI241" s="75"/>
      <c r="AJ241" s="75"/>
      <c r="AK241" s="75"/>
      <c r="AL241" s="75"/>
      <c r="AM241" s="75"/>
      <c r="AN241" s="75"/>
      <c r="AO241" s="75"/>
      <c r="AP241" s="75"/>
    </row>
    <row r="242" spans="22:42" ht="15.75" x14ac:dyDescent="0.5">
      <c r="V242" s="67"/>
      <c r="W242" s="64"/>
      <c r="X242" s="65"/>
      <c r="Y242" s="65"/>
      <c r="Z242" s="64"/>
      <c r="AA242" s="65"/>
      <c r="AB242" s="51"/>
      <c r="AC242" s="65"/>
      <c r="AD242" s="64"/>
      <c r="AE242" s="65"/>
      <c r="AF242" s="51"/>
      <c r="AG242" s="51"/>
      <c r="AH242" s="68"/>
      <c r="AI242" s="75"/>
      <c r="AJ242" s="75"/>
      <c r="AK242" s="75"/>
      <c r="AL242" s="75"/>
      <c r="AM242" s="75"/>
      <c r="AN242" s="75"/>
      <c r="AO242" s="75"/>
      <c r="AP242" s="75"/>
    </row>
    <row r="243" spans="22:42" ht="15.75" x14ac:dyDescent="0.5">
      <c r="V243" s="67"/>
      <c r="W243" s="64"/>
      <c r="X243" s="65"/>
      <c r="Y243" s="65"/>
      <c r="Z243" s="64"/>
      <c r="AA243" s="65"/>
      <c r="AB243" s="51"/>
      <c r="AC243" s="65"/>
      <c r="AD243" s="64"/>
      <c r="AE243" s="65"/>
      <c r="AF243" s="51"/>
      <c r="AG243" s="51"/>
      <c r="AH243" s="68"/>
      <c r="AI243" s="75"/>
      <c r="AJ243" s="75"/>
      <c r="AK243" s="75"/>
      <c r="AL243" s="75"/>
      <c r="AM243" s="75"/>
      <c r="AN243" s="75"/>
      <c r="AO243" s="75"/>
      <c r="AP243" s="75"/>
    </row>
    <row r="244" spans="22:42" ht="15.75" x14ac:dyDescent="0.5">
      <c r="V244" s="67"/>
      <c r="W244" s="64"/>
      <c r="X244" s="65"/>
      <c r="Y244" s="65"/>
      <c r="Z244" s="64"/>
      <c r="AA244" s="65"/>
      <c r="AB244" s="51"/>
      <c r="AC244" s="65"/>
      <c r="AD244" s="64"/>
      <c r="AE244" s="65"/>
      <c r="AF244" s="51"/>
      <c r="AG244" s="51"/>
      <c r="AH244" s="68"/>
      <c r="AI244" s="75"/>
      <c r="AJ244" s="75"/>
      <c r="AK244" s="75"/>
      <c r="AL244" s="75"/>
      <c r="AM244" s="75"/>
      <c r="AN244" s="75"/>
      <c r="AO244" s="75"/>
      <c r="AP244" s="75"/>
    </row>
    <row r="245" spans="22:42" ht="15.75" x14ac:dyDescent="0.5">
      <c r="V245" s="67"/>
      <c r="W245" s="64"/>
      <c r="X245" s="65"/>
      <c r="Y245" s="65"/>
      <c r="Z245" s="64"/>
      <c r="AA245" s="65"/>
      <c r="AB245" s="51"/>
      <c r="AC245" s="65"/>
      <c r="AD245" s="64"/>
      <c r="AE245" s="65"/>
      <c r="AF245" s="51"/>
      <c r="AG245" s="51"/>
      <c r="AH245" s="68"/>
      <c r="AI245" s="75"/>
      <c r="AJ245" s="75"/>
      <c r="AK245" s="75"/>
      <c r="AL245" s="75"/>
      <c r="AM245" s="75"/>
      <c r="AN245" s="75"/>
      <c r="AO245" s="75"/>
      <c r="AP245" s="75"/>
    </row>
    <row r="246" spans="22:42" ht="15.75" x14ac:dyDescent="0.5">
      <c r="V246" s="67"/>
      <c r="W246" s="64"/>
      <c r="X246" s="65"/>
      <c r="Y246" s="65"/>
      <c r="Z246" s="64"/>
      <c r="AA246" s="65"/>
      <c r="AB246" s="51"/>
      <c r="AC246" s="65"/>
      <c r="AD246" s="64"/>
      <c r="AE246" s="65"/>
      <c r="AF246" s="51"/>
      <c r="AG246" s="51"/>
      <c r="AH246" s="68"/>
      <c r="AI246" s="75"/>
      <c r="AJ246" s="75"/>
      <c r="AK246" s="75"/>
      <c r="AL246" s="75"/>
      <c r="AM246" s="75"/>
      <c r="AN246" s="75"/>
      <c r="AO246" s="75"/>
      <c r="AP246" s="75"/>
    </row>
    <row r="247" spans="22:42" ht="15.75" x14ac:dyDescent="0.5">
      <c r="V247" s="67"/>
      <c r="W247" s="64"/>
      <c r="X247" s="65"/>
      <c r="Y247" s="65"/>
      <c r="Z247" s="64"/>
      <c r="AA247" s="65"/>
      <c r="AB247" s="51"/>
      <c r="AC247" s="65"/>
      <c r="AD247" s="64"/>
      <c r="AE247" s="65"/>
      <c r="AF247" s="51"/>
      <c r="AG247" s="51"/>
      <c r="AH247" s="68"/>
      <c r="AI247" s="75"/>
      <c r="AJ247" s="75"/>
      <c r="AK247" s="75"/>
      <c r="AL247" s="75"/>
      <c r="AM247" s="75"/>
      <c r="AN247" s="75"/>
      <c r="AO247" s="75"/>
      <c r="AP247" s="75"/>
    </row>
    <row r="248" spans="22:42" ht="15.75" x14ac:dyDescent="0.5">
      <c r="V248" s="67"/>
      <c r="W248" s="64"/>
      <c r="X248" s="65"/>
      <c r="Y248" s="65"/>
      <c r="Z248" s="64"/>
      <c r="AA248" s="65"/>
      <c r="AB248" s="51"/>
      <c r="AC248" s="65"/>
      <c r="AD248" s="64"/>
      <c r="AE248" s="65"/>
      <c r="AF248" s="51"/>
      <c r="AG248" s="51"/>
      <c r="AH248" s="68"/>
      <c r="AI248" s="75"/>
      <c r="AJ248" s="75"/>
      <c r="AK248" s="75"/>
      <c r="AL248" s="75"/>
      <c r="AM248" s="75"/>
      <c r="AN248" s="75"/>
      <c r="AO248" s="75"/>
      <c r="AP248" s="75"/>
    </row>
    <row r="249" spans="22:42" ht="15.75" x14ac:dyDescent="0.5">
      <c r="V249" s="67"/>
      <c r="W249" s="64"/>
      <c r="X249" s="65"/>
      <c r="Y249" s="65"/>
      <c r="Z249" s="64"/>
      <c r="AA249" s="65"/>
      <c r="AB249" s="51"/>
      <c r="AC249" s="65"/>
      <c r="AD249" s="64"/>
      <c r="AE249" s="65"/>
      <c r="AF249" s="51"/>
      <c r="AG249" s="51"/>
      <c r="AH249" s="68"/>
      <c r="AI249" s="75"/>
      <c r="AJ249" s="75"/>
      <c r="AK249" s="75"/>
      <c r="AL249" s="75"/>
      <c r="AM249" s="75"/>
      <c r="AN249" s="75"/>
      <c r="AO249" s="75"/>
      <c r="AP249" s="75"/>
    </row>
    <row r="250" spans="22:42" ht="15.75" x14ac:dyDescent="0.5">
      <c r="V250" s="67"/>
      <c r="W250" s="64"/>
      <c r="X250" s="65"/>
      <c r="Y250" s="65"/>
      <c r="Z250" s="64"/>
      <c r="AA250" s="65"/>
      <c r="AB250" s="51"/>
      <c r="AC250" s="65"/>
      <c r="AD250" s="64"/>
      <c r="AE250" s="65"/>
      <c r="AF250" s="51"/>
      <c r="AG250" s="51"/>
      <c r="AH250" s="68"/>
      <c r="AI250" s="75"/>
      <c r="AJ250" s="75"/>
      <c r="AK250" s="75"/>
      <c r="AL250" s="75"/>
      <c r="AM250" s="75"/>
      <c r="AN250" s="75"/>
      <c r="AO250" s="75"/>
      <c r="AP250" s="75"/>
    </row>
    <row r="251" spans="22:42" ht="15.75" x14ac:dyDescent="0.5">
      <c r="V251" s="67"/>
      <c r="W251" s="64"/>
      <c r="X251" s="65"/>
      <c r="Y251" s="65"/>
      <c r="Z251" s="64"/>
      <c r="AA251" s="65"/>
      <c r="AB251" s="51"/>
      <c r="AC251" s="65"/>
      <c r="AD251" s="64"/>
      <c r="AE251" s="65"/>
      <c r="AF251" s="51"/>
      <c r="AG251" s="51"/>
      <c r="AH251" s="68"/>
      <c r="AI251" s="75"/>
      <c r="AJ251" s="75"/>
      <c r="AK251" s="75"/>
      <c r="AL251" s="75"/>
      <c r="AM251" s="75"/>
      <c r="AN251" s="75"/>
      <c r="AO251" s="75"/>
      <c r="AP251" s="75"/>
    </row>
    <row r="252" spans="22:42" ht="15.75" x14ac:dyDescent="0.5">
      <c r="V252" s="67"/>
      <c r="W252" s="64"/>
      <c r="X252" s="65"/>
      <c r="Y252" s="65"/>
      <c r="Z252" s="64"/>
      <c r="AA252" s="65"/>
      <c r="AB252" s="51"/>
      <c r="AC252" s="65"/>
      <c r="AD252" s="64"/>
      <c r="AE252" s="65"/>
      <c r="AF252" s="51"/>
      <c r="AG252" s="51"/>
      <c r="AH252" s="68"/>
      <c r="AI252" s="75"/>
      <c r="AJ252" s="75"/>
      <c r="AK252" s="75"/>
      <c r="AL252" s="75"/>
      <c r="AM252" s="75"/>
      <c r="AN252" s="75"/>
      <c r="AO252" s="75"/>
      <c r="AP252" s="75"/>
    </row>
    <row r="253" spans="22:42" ht="15.75" x14ac:dyDescent="0.5">
      <c r="V253" s="67"/>
      <c r="W253" s="64"/>
      <c r="X253" s="65"/>
      <c r="Y253" s="65"/>
      <c r="Z253" s="64"/>
      <c r="AA253" s="65"/>
      <c r="AB253" s="51"/>
      <c r="AC253" s="65"/>
      <c r="AD253" s="64"/>
      <c r="AE253" s="65"/>
      <c r="AF253" s="51"/>
      <c r="AG253" s="51"/>
      <c r="AH253" s="68"/>
      <c r="AI253" s="75"/>
      <c r="AJ253" s="75"/>
      <c r="AK253" s="75"/>
      <c r="AL253" s="75"/>
      <c r="AM253" s="75"/>
      <c r="AN253" s="75"/>
      <c r="AO253" s="75"/>
      <c r="AP253" s="75"/>
    </row>
    <row r="254" spans="22:42" ht="15.75" x14ac:dyDescent="0.5">
      <c r="V254" s="67"/>
      <c r="W254" s="64"/>
      <c r="X254" s="65"/>
      <c r="Y254" s="65"/>
      <c r="Z254" s="64"/>
      <c r="AA254" s="65"/>
      <c r="AB254" s="51"/>
      <c r="AC254" s="65"/>
      <c r="AD254" s="64"/>
      <c r="AE254" s="65"/>
      <c r="AF254" s="51"/>
      <c r="AG254" s="51"/>
      <c r="AH254" s="68"/>
      <c r="AI254" s="75"/>
      <c r="AJ254" s="75"/>
      <c r="AK254" s="75"/>
      <c r="AL254" s="75"/>
      <c r="AM254" s="75"/>
      <c r="AN254" s="75"/>
      <c r="AO254" s="75"/>
      <c r="AP254" s="75"/>
    </row>
    <row r="255" spans="22:42" ht="15.75" x14ac:dyDescent="0.5">
      <c r="V255" s="67"/>
      <c r="W255" s="64"/>
      <c r="X255" s="65"/>
      <c r="Y255" s="65"/>
      <c r="Z255" s="64"/>
      <c r="AA255" s="65"/>
      <c r="AB255" s="51"/>
      <c r="AC255" s="65"/>
      <c r="AD255" s="64"/>
      <c r="AE255" s="65"/>
      <c r="AF255" s="51"/>
      <c r="AG255" s="51"/>
      <c r="AH255" s="68"/>
      <c r="AI255" s="75"/>
      <c r="AJ255" s="75"/>
      <c r="AK255" s="75"/>
      <c r="AL255" s="75"/>
      <c r="AM255" s="75"/>
      <c r="AN255" s="75"/>
      <c r="AO255" s="75"/>
      <c r="AP255" s="75"/>
    </row>
    <row r="256" spans="22:42" ht="15.75" x14ac:dyDescent="0.5">
      <c r="V256" s="67"/>
      <c r="W256" s="64"/>
      <c r="X256" s="65"/>
      <c r="Y256" s="65"/>
      <c r="Z256" s="64"/>
      <c r="AA256" s="65"/>
      <c r="AB256" s="51"/>
      <c r="AC256" s="65"/>
      <c r="AD256" s="64"/>
      <c r="AE256" s="65"/>
      <c r="AF256" s="51"/>
      <c r="AG256" s="51"/>
      <c r="AH256" s="68"/>
      <c r="AI256" s="75"/>
      <c r="AJ256" s="75"/>
      <c r="AK256" s="75"/>
      <c r="AL256" s="75"/>
      <c r="AM256" s="75"/>
      <c r="AN256" s="75"/>
      <c r="AO256" s="75"/>
      <c r="AP256" s="75"/>
    </row>
    <row r="257" spans="22:42" ht="15.75" x14ac:dyDescent="0.5">
      <c r="V257" s="67"/>
      <c r="W257" s="64"/>
      <c r="X257" s="65"/>
      <c r="Y257" s="65"/>
      <c r="Z257" s="64"/>
      <c r="AA257" s="65"/>
      <c r="AB257" s="51"/>
      <c r="AC257" s="65"/>
      <c r="AD257" s="64"/>
      <c r="AE257" s="65"/>
      <c r="AF257" s="51"/>
      <c r="AG257" s="51"/>
      <c r="AH257" s="68"/>
      <c r="AI257" s="75"/>
      <c r="AJ257" s="75"/>
      <c r="AK257" s="75"/>
      <c r="AL257" s="75"/>
      <c r="AM257" s="75"/>
      <c r="AN257" s="75"/>
      <c r="AO257" s="75"/>
      <c r="AP257" s="75"/>
    </row>
    <row r="258" spans="22:42" ht="15.75" x14ac:dyDescent="0.5">
      <c r="V258" s="67"/>
      <c r="W258" s="64"/>
      <c r="X258" s="65"/>
      <c r="Y258" s="65"/>
      <c r="Z258" s="64"/>
      <c r="AA258" s="65"/>
      <c r="AB258" s="51"/>
      <c r="AC258" s="65"/>
      <c r="AD258" s="64"/>
      <c r="AE258" s="65"/>
      <c r="AF258" s="51"/>
      <c r="AG258" s="51"/>
      <c r="AH258" s="68"/>
      <c r="AI258" s="75"/>
      <c r="AJ258" s="75"/>
      <c r="AK258" s="75"/>
      <c r="AL258" s="75"/>
      <c r="AM258" s="75"/>
      <c r="AN258" s="75"/>
      <c r="AO258" s="75"/>
      <c r="AP258" s="75"/>
    </row>
    <row r="259" spans="22:42" ht="15.75" x14ac:dyDescent="0.5">
      <c r="V259" s="67"/>
      <c r="W259" s="64"/>
      <c r="X259" s="65"/>
      <c r="Y259" s="65"/>
      <c r="Z259" s="64"/>
      <c r="AA259" s="65"/>
      <c r="AB259" s="51"/>
      <c r="AC259" s="65"/>
      <c r="AD259" s="64"/>
      <c r="AE259" s="65"/>
      <c r="AF259" s="51"/>
      <c r="AG259" s="51"/>
      <c r="AH259" s="68"/>
      <c r="AI259" s="75"/>
      <c r="AJ259" s="75"/>
      <c r="AK259" s="75"/>
      <c r="AL259" s="75"/>
      <c r="AM259" s="75"/>
      <c r="AN259" s="75"/>
      <c r="AO259" s="75"/>
      <c r="AP259" s="75"/>
    </row>
    <row r="260" spans="22:42" ht="15.75" x14ac:dyDescent="0.5">
      <c r="V260" s="67"/>
      <c r="W260" s="64"/>
      <c r="X260" s="65"/>
      <c r="Y260" s="65"/>
      <c r="Z260" s="64"/>
      <c r="AA260" s="65"/>
      <c r="AB260" s="51"/>
      <c r="AC260" s="65"/>
      <c r="AD260" s="64"/>
      <c r="AE260" s="65"/>
      <c r="AF260" s="51"/>
      <c r="AG260" s="51"/>
      <c r="AH260" s="68"/>
      <c r="AI260" s="75"/>
      <c r="AJ260" s="75"/>
      <c r="AK260" s="75"/>
      <c r="AL260" s="75"/>
      <c r="AM260" s="75"/>
      <c r="AN260" s="75"/>
      <c r="AO260" s="75"/>
      <c r="AP260" s="75"/>
    </row>
    <row r="261" spans="22:42" ht="15.75" x14ac:dyDescent="0.5">
      <c r="V261" s="67"/>
      <c r="W261" s="64"/>
      <c r="X261" s="65"/>
      <c r="Y261" s="65"/>
      <c r="Z261" s="64"/>
      <c r="AA261" s="65"/>
      <c r="AB261" s="51"/>
      <c r="AC261" s="65"/>
      <c r="AD261" s="64"/>
      <c r="AE261" s="65"/>
      <c r="AF261" s="51"/>
      <c r="AG261" s="51"/>
      <c r="AH261" s="68"/>
      <c r="AI261" s="75"/>
      <c r="AJ261" s="75"/>
      <c r="AK261" s="75"/>
      <c r="AL261" s="75"/>
      <c r="AM261" s="75"/>
      <c r="AN261" s="75"/>
      <c r="AO261" s="75"/>
      <c r="AP261" s="75"/>
    </row>
    <row r="262" spans="22:42" ht="15.75" x14ac:dyDescent="0.5">
      <c r="V262" s="67"/>
      <c r="W262" s="64"/>
      <c r="X262" s="65"/>
      <c r="Y262" s="65"/>
      <c r="Z262" s="64"/>
      <c r="AA262" s="65"/>
      <c r="AB262" s="51"/>
      <c r="AC262" s="65"/>
      <c r="AD262" s="64"/>
      <c r="AE262" s="65"/>
      <c r="AF262" s="51"/>
      <c r="AG262" s="51"/>
      <c r="AH262" s="68"/>
      <c r="AI262" s="75"/>
      <c r="AJ262" s="75"/>
      <c r="AK262" s="75"/>
      <c r="AL262" s="75"/>
      <c r="AM262" s="75"/>
      <c r="AN262" s="75"/>
      <c r="AO262" s="75"/>
      <c r="AP262" s="75"/>
    </row>
    <row r="263" spans="22:42" ht="15.75" x14ac:dyDescent="0.5">
      <c r="V263" s="67"/>
      <c r="W263" s="64"/>
      <c r="X263" s="65"/>
      <c r="Y263" s="65"/>
      <c r="Z263" s="64"/>
      <c r="AA263" s="65"/>
      <c r="AB263" s="51"/>
      <c r="AC263" s="65"/>
      <c r="AD263" s="64"/>
      <c r="AE263" s="65"/>
      <c r="AF263" s="51"/>
      <c r="AG263" s="51"/>
      <c r="AH263" s="68"/>
      <c r="AI263" s="75"/>
      <c r="AJ263" s="75"/>
      <c r="AK263" s="75"/>
      <c r="AL263" s="75"/>
      <c r="AM263" s="75"/>
      <c r="AN263" s="75"/>
      <c r="AO263" s="75"/>
      <c r="AP263" s="75"/>
    </row>
    <row r="264" spans="22:42" ht="15.75" x14ac:dyDescent="0.5">
      <c r="V264" s="67"/>
      <c r="W264" s="64"/>
      <c r="X264" s="65"/>
      <c r="Y264" s="65"/>
      <c r="Z264" s="64"/>
      <c r="AA264" s="65"/>
      <c r="AB264" s="51"/>
      <c r="AC264" s="65"/>
      <c r="AD264" s="64"/>
      <c r="AE264" s="65"/>
      <c r="AF264" s="51"/>
      <c r="AG264" s="51"/>
      <c r="AH264" s="68"/>
      <c r="AI264" s="75"/>
      <c r="AJ264" s="75"/>
      <c r="AK264" s="75"/>
      <c r="AL264" s="75"/>
      <c r="AM264" s="75"/>
      <c r="AN264" s="75"/>
      <c r="AO264" s="75"/>
      <c r="AP264" s="75"/>
    </row>
    <row r="265" spans="22:42" ht="15.75" x14ac:dyDescent="0.5">
      <c r="V265" s="67"/>
      <c r="W265" s="64"/>
      <c r="X265" s="65"/>
      <c r="Y265" s="65"/>
      <c r="Z265" s="64"/>
      <c r="AA265" s="65"/>
      <c r="AB265" s="51"/>
      <c r="AC265" s="65"/>
      <c r="AD265" s="64"/>
      <c r="AE265" s="65"/>
      <c r="AF265" s="51"/>
      <c r="AG265" s="51"/>
      <c r="AH265" s="68"/>
      <c r="AI265" s="75"/>
      <c r="AJ265" s="75"/>
      <c r="AK265" s="75"/>
      <c r="AL265" s="75"/>
      <c r="AM265" s="75"/>
      <c r="AN265" s="75"/>
      <c r="AO265" s="75"/>
      <c r="AP265" s="75"/>
    </row>
    <row r="266" spans="22:42" ht="15.75" x14ac:dyDescent="0.5">
      <c r="V266" s="67"/>
      <c r="W266" s="64"/>
      <c r="X266" s="65"/>
      <c r="Y266" s="65"/>
      <c r="Z266" s="64"/>
      <c r="AA266" s="65"/>
      <c r="AB266" s="51"/>
      <c r="AC266" s="65"/>
      <c r="AD266" s="64"/>
      <c r="AE266" s="65"/>
      <c r="AF266" s="51"/>
      <c r="AG266" s="51"/>
      <c r="AH266" s="68"/>
      <c r="AI266" s="75"/>
      <c r="AJ266" s="75"/>
      <c r="AK266" s="75"/>
      <c r="AL266" s="75"/>
      <c r="AM266" s="75"/>
      <c r="AN266" s="75"/>
      <c r="AO266" s="75"/>
      <c r="AP266" s="75"/>
    </row>
    <row r="267" spans="22:42" ht="15.75" x14ac:dyDescent="0.5">
      <c r="V267" s="67"/>
      <c r="W267" s="64"/>
      <c r="X267" s="65"/>
      <c r="Y267" s="65"/>
      <c r="Z267" s="64"/>
      <c r="AA267" s="65"/>
      <c r="AB267" s="51"/>
      <c r="AC267" s="65"/>
      <c r="AD267" s="64"/>
      <c r="AE267" s="65"/>
      <c r="AF267" s="51"/>
      <c r="AG267" s="51"/>
      <c r="AH267" s="68"/>
      <c r="AI267" s="75"/>
      <c r="AJ267" s="75"/>
      <c r="AK267" s="75"/>
      <c r="AL267" s="75"/>
      <c r="AM267" s="75"/>
      <c r="AN267" s="75"/>
      <c r="AO267" s="75"/>
      <c r="AP267" s="75"/>
    </row>
    <row r="268" spans="22:42" ht="15.75" x14ac:dyDescent="0.5">
      <c r="V268" s="67"/>
      <c r="W268" s="64"/>
      <c r="X268" s="65"/>
      <c r="Y268" s="65"/>
      <c r="Z268" s="64"/>
      <c r="AA268" s="65"/>
      <c r="AB268" s="51"/>
      <c r="AC268" s="65"/>
      <c r="AD268" s="64"/>
      <c r="AE268" s="65"/>
      <c r="AF268" s="51"/>
      <c r="AG268" s="51"/>
      <c r="AH268" s="68"/>
      <c r="AI268" s="75"/>
      <c r="AJ268" s="75"/>
      <c r="AK268" s="75"/>
      <c r="AL268" s="75"/>
      <c r="AM268" s="75"/>
      <c r="AN268" s="75"/>
      <c r="AO268" s="75"/>
      <c r="AP268" s="75"/>
    </row>
    <row r="269" spans="22:42" ht="15.75" x14ac:dyDescent="0.5">
      <c r="V269" s="67"/>
      <c r="W269" s="64"/>
      <c r="X269" s="65"/>
      <c r="Y269" s="65"/>
      <c r="Z269" s="64"/>
      <c r="AA269" s="65"/>
      <c r="AB269" s="51"/>
      <c r="AC269" s="65"/>
      <c r="AD269" s="64"/>
      <c r="AE269" s="65"/>
      <c r="AF269" s="51"/>
      <c r="AG269" s="51"/>
      <c r="AH269" s="68"/>
      <c r="AI269" s="75"/>
      <c r="AJ269" s="75"/>
      <c r="AK269" s="75"/>
      <c r="AL269" s="75"/>
      <c r="AM269" s="75"/>
      <c r="AN269" s="75"/>
      <c r="AO269" s="75"/>
      <c r="AP269" s="75"/>
    </row>
    <row r="270" spans="22:42" ht="15.75" x14ac:dyDescent="0.5">
      <c r="V270" s="67"/>
      <c r="W270" s="64"/>
      <c r="X270" s="65"/>
      <c r="Y270" s="65"/>
      <c r="Z270" s="64"/>
      <c r="AA270" s="65"/>
      <c r="AB270" s="51"/>
      <c r="AC270" s="65"/>
      <c r="AD270" s="64"/>
      <c r="AE270" s="65"/>
      <c r="AF270" s="51"/>
      <c r="AG270" s="51"/>
      <c r="AH270" s="68"/>
      <c r="AI270" s="75"/>
      <c r="AJ270" s="75"/>
      <c r="AK270" s="75"/>
      <c r="AL270" s="75"/>
      <c r="AM270" s="75"/>
      <c r="AN270" s="75"/>
      <c r="AO270" s="75"/>
      <c r="AP270" s="75"/>
    </row>
    <row r="271" spans="22:42" ht="15.75" x14ac:dyDescent="0.5">
      <c r="V271" s="67"/>
      <c r="W271" s="64"/>
      <c r="X271" s="65"/>
      <c r="Y271" s="65"/>
      <c r="Z271" s="64"/>
      <c r="AA271" s="65"/>
      <c r="AB271" s="51"/>
      <c r="AC271" s="65"/>
      <c r="AD271" s="64"/>
      <c r="AE271" s="65"/>
      <c r="AF271" s="51"/>
      <c r="AG271" s="51"/>
      <c r="AH271" s="68"/>
      <c r="AI271" s="75"/>
      <c r="AJ271" s="75"/>
      <c r="AK271" s="75"/>
      <c r="AL271" s="75"/>
      <c r="AM271" s="75"/>
      <c r="AN271" s="75"/>
      <c r="AO271" s="75"/>
      <c r="AP271" s="75"/>
    </row>
    <row r="272" spans="22:42" ht="15.75" x14ac:dyDescent="0.5">
      <c r="V272" s="67"/>
      <c r="W272" s="64"/>
      <c r="X272" s="65"/>
      <c r="Y272" s="65"/>
      <c r="Z272" s="64"/>
      <c r="AA272" s="65"/>
      <c r="AB272" s="51"/>
      <c r="AC272" s="65"/>
      <c r="AD272" s="64"/>
      <c r="AE272" s="65"/>
      <c r="AF272" s="51"/>
      <c r="AG272" s="51"/>
      <c r="AH272" s="68"/>
      <c r="AI272" s="75"/>
      <c r="AJ272" s="75"/>
      <c r="AK272" s="75"/>
      <c r="AL272" s="75"/>
      <c r="AM272" s="75"/>
      <c r="AN272" s="75"/>
      <c r="AO272" s="75"/>
      <c r="AP272" s="75"/>
    </row>
    <row r="273" spans="22:42" ht="15.75" x14ac:dyDescent="0.5">
      <c r="V273" s="67"/>
      <c r="W273" s="64"/>
      <c r="X273" s="65"/>
      <c r="Y273" s="65"/>
      <c r="Z273" s="64"/>
      <c r="AA273" s="65"/>
      <c r="AB273" s="51"/>
      <c r="AC273" s="65"/>
      <c r="AD273" s="64"/>
      <c r="AE273" s="65"/>
      <c r="AF273" s="51"/>
      <c r="AG273" s="51"/>
      <c r="AH273" s="68"/>
      <c r="AI273" s="75"/>
      <c r="AJ273" s="75"/>
      <c r="AK273" s="75"/>
      <c r="AL273" s="75"/>
      <c r="AM273" s="75"/>
      <c r="AN273" s="75"/>
      <c r="AO273" s="75"/>
      <c r="AP273" s="75"/>
    </row>
    <row r="274" spans="22:42" ht="15.75" x14ac:dyDescent="0.5">
      <c r="V274" s="67"/>
      <c r="W274" s="64"/>
      <c r="X274" s="65"/>
      <c r="Y274" s="65"/>
      <c r="Z274" s="64"/>
      <c r="AA274" s="65"/>
      <c r="AB274" s="51"/>
      <c r="AC274" s="65"/>
      <c r="AD274" s="64"/>
      <c r="AE274" s="65"/>
      <c r="AF274" s="51"/>
      <c r="AG274" s="51"/>
      <c r="AH274" s="68"/>
      <c r="AI274" s="75"/>
      <c r="AJ274" s="75"/>
      <c r="AK274" s="75"/>
      <c r="AL274" s="75"/>
      <c r="AM274" s="75"/>
      <c r="AN274" s="75"/>
      <c r="AO274" s="75"/>
      <c r="AP274" s="75"/>
    </row>
    <row r="275" spans="22:42" ht="15.75" x14ac:dyDescent="0.5">
      <c r="V275" s="67"/>
      <c r="W275" s="64"/>
      <c r="X275" s="65"/>
      <c r="Y275" s="65"/>
      <c r="Z275" s="64"/>
      <c r="AA275" s="65"/>
      <c r="AB275" s="51"/>
      <c r="AC275" s="65"/>
      <c r="AD275" s="64"/>
      <c r="AE275" s="65"/>
      <c r="AF275" s="51"/>
      <c r="AG275" s="51"/>
      <c r="AH275" s="68"/>
      <c r="AI275" s="75"/>
      <c r="AJ275" s="75"/>
      <c r="AK275" s="75"/>
      <c r="AL275" s="75"/>
      <c r="AM275" s="75"/>
      <c r="AN275" s="75"/>
      <c r="AO275" s="75"/>
      <c r="AP275" s="75"/>
    </row>
    <row r="276" spans="22:42" ht="15.75" x14ac:dyDescent="0.5">
      <c r="V276" s="67"/>
      <c r="W276" s="64"/>
      <c r="X276" s="65"/>
      <c r="Y276" s="65"/>
      <c r="Z276" s="64"/>
      <c r="AA276" s="65"/>
      <c r="AB276" s="51"/>
      <c r="AC276" s="65"/>
      <c r="AD276" s="64"/>
      <c r="AE276" s="65"/>
      <c r="AF276" s="51"/>
      <c r="AG276" s="51"/>
      <c r="AH276" s="68"/>
      <c r="AI276" s="75"/>
      <c r="AJ276" s="75"/>
      <c r="AK276" s="75"/>
      <c r="AL276" s="75"/>
      <c r="AM276" s="75"/>
      <c r="AN276" s="75"/>
      <c r="AO276" s="75"/>
      <c r="AP276" s="75"/>
    </row>
    <row r="277" spans="22:42" ht="15.75" x14ac:dyDescent="0.5">
      <c r="V277" s="67"/>
      <c r="W277" s="64"/>
      <c r="X277" s="65"/>
      <c r="Y277" s="65"/>
      <c r="Z277" s="64"/>
      <c r="AA277" s="65"/>
      <c r="AB277" s="51"/>
      <c r="AC277" s="65"/>
      <c r="AD277" s="64"/>
      <c r="AE277" s="65"/>
      <c r="AF277" s="51"/>
      <c r="AG277" s="51"/>
      <c r="AH277" s="68"/>
      <c r="AI277" s="75"/>
      <c r="AJ277" s="75"/>
      <c r="AK277" s="75"/>
      <c r="AL277" s="75"/>
      <c r="AM277" s="75"/>
      <c r="AN277" s="75"/>
      <c r="AO277" s="75"/>
      <c r="AP277" s="75"/>
    </row>
    <row r="278" spans="22:42" ht="15.75" x14ac:dyDescent="0.5">
      <c r="V278" s="67"/>
      <c r="W278" s="64"/>
      <c r="X278" s="65"/>
      <c r="Y278" s="65"/>
      <c r="Z278" s="64"/>
      <c r="AA278" s="65"/>
      <c r="AB278" s="51"/>
      <c r="AC278" s="65"/>
      <c r="AD278" s="64"/>
      <c r="AE278" s="65"/>
      <c r="AF278" s="51"/>
      <c r="AG278" s="51"/>
      <c r="AH278" s="68"/>
      <c r="AI278" s="75"/>
      <c r="AJ278" s="75"/>
      <c r="AK278" s="75"/>
      <c r="AL278" s="75"/>
      <c r="AM278" s="75"/>
      <c r="AN278" s="75"/>
      <c r="AO278" s="75"/>
      <c r="AP278" s="75"/>
    </row>
    <row r="279" spans="22:42" ht="15.75" x14ac:dyDescent="0.5">
      <c r="V279" s="67"/>
      <c r="W279" s="64"/>
      <c r="X279" s="65"/>
      <c r="Y279" s="65"/>
      <c r="Z279" s="64"/>
      <c r="AA279" s="65"/>
      <c r="AB279" s="51"/>
      <c r="AC279" s="65"/>
      <c r="AD279" s="64"/>
      <c r="AE279" s="65"/>
      <c r="AF279" s="51"/>
      <c r="AG279" s="51"/>
      <c r="AH279" s="68"/>
      <c r="AI279" s="75"/>
      <c r="AJ279" s="75"/>
      <c r="AK279" s="75"/>
      <c r="AL279" s="75"/>
      <c r="AM279" s="75"/>
      <c r="AN279" s="75"/>
      <c r="AO279" s="75"/>
      <c r="AP279" s="75"/>
    </row>
    <row r="280" spans="22:42" ht="15.75" x14ac:dyDescent="0.5">
      <c r="V280" s="67"/>
      <c r="W280" s="64"/>
      <c r="X280" s="65"/>
      <c r="Y280" s="65"/>
      <c r="Z280" s="64"/>
      <c r="AA280" s="65"/>
      <c r="AB280" s="51"/>
      <c r="AC280" s="65"/>
      <c r="AD280" s="64"/>
      <c r="AE280" s="65"/>
      <c r="AF280" s="51"/>
      <c r="AG280" s="51"/>
      <c r="AH280" s="68"/>
      <c r="AI280" s="75"/>
      <c r="AJ280" s="75"/>
      <c r="AK280" s="75"/>
      <c r="AL280" s="75"/>
      <c r="AM280" s="75"/>
      <c r="AN280" s="75"/>
      <c r="AO280" s="75"/>
      <c r="AP280" s="75"/>
    </row>
    <row r="281" spans="22:42" ht="15.75" x14ac:dyDescent="0.5">
      <c r="V281" s="67"/>
      <c r="W281" s="64"/>
      <c r="X281" s="65"/>
      <c r="Y281" s="65"/>
      <c r="Z281" s="64"/>
      <c r="AA281" s="65"/>
      <c r="AB281" s="51"/>
      <c r="AC281" s="65"/>
      <c r="AD281" s="64"/>
      <c r="AE281" s="65"/>
      <c r="AF281" s="51"/>
      <c r="AG281" s="51"/>
      <c r="AH281" s="68"/>
      <c r="AI281" s="75"/>
      <c r="AJ281" s="75"/>
      <c r="AK281" s="75"/>
      <c r="AL281" s="75"/>
      <c r="AM281" s="75"/>
      <c r="AN281" s="75"/>
      <c r="AO281" s="75"/>
      <c r="AP281" s="75"/>
    </row>
    <row r="282" spans="22:42" ht="15.75" x14ac:dyDescent="0.5">
      <c r="V282" s="67"/>
      <c r="W282" s="64"/>
      <c r="X282" s="65"/>
      <c r="Y282" s="65"/>
      <c r="Z282" s="64"/>
      <c r="AA282" s="65"/>
      <c r="AB282" s="51"/>
      <c r="AC282" s="65"/>
      <c r="AD282" s="64"/>
      <c r="AE282" s="65"/>
      <c r="AF282" s="51"/>
      <c r="AG282" s="51"/>
      <c r="AH282" s="68"/>
      <c r="AI282" s="75"/>
      <c r="AJ282" s="75"/>
      <c r="AK282" s="75"/>
      <c r="AL282" s="75"/>
      <c r="AM282" s="75"/>
      <c r="AN282" s="75"/>
      <c r="AO282" s="75"/>
      <c r="AP282" s="75"/>
    </row>
    <row r="283" spans="22:42" ht="15.75" x14ac:dyDescent="0.5">
      <c r="V283" s="67"/>
      <c r="W283" s="64"/>
      <c r="X283" s="65"/>
      <c r="Y283" s="65"/>
      <c r="Z283" s="64"/>
      <c r="AA283" s="65"/>
      <c r="AB283" s="51"/>
      <c r="AC283" s="65"/>
      <c r="AD283" s="64"/>
      <c r="AE283" s="65"/>
      <c r="AF283" s="51"/>
      <c r="AG283" s="51"/>
      <c r="AH283" s="68"/>
      <c r="AI283" s="75"/>
      <c r="AJ283" s="75"/>
      <c r="AK283" s="75"/>
      <c r="AL283" s="75"/>
      <c r="AM283" s="75"/>
      <c r="AN283" s="75"/>
      <c r="AO283" s="75"/>
      <c r="AP283" s="75"/>
    </row>
    <row r="284" spans="22:42" ht="15.75" x14ac:dyDescent="0.5">
      <c r="V284" s="67"/>
      <c r="W284" s="64"/>
      <c r="X284" s="65"/>
      <c r="Y284" s="65"/>
      <c r="Z284" s="64"/>
      <c r="AA284" s="65"/>
      <c r="AB284" s="51"/>
      <c r="AC284" s="65"/>
      <c r="AD284" s="64"/>
      <c r="AE284" s="65"/>
      <c r="AF284" s="51"/>
      <c r="AG284" s="51"/>
      <c r="AH284" s="68"/>
      <c r="AI284" s="75"/>
      <c r="AJ284" s="75"/>
      <c r="AK284" s="75"/>
      <c r="AL284" s="75"/>
      <c r="AM284" s="75"/>
      <c r="AN284" s="75"/>
      <c r="AO284" s="75"/>
      <c r="AP284" s="75"/>
    </row>
    <row r="285" spans="22:42" ht="15.75" x14ac:dyDescent="0.5">
      <c r="V285" s="67"/>
      <c r="W285" s="64"/>
      <c r="X285" s="65"/>
      <c r="Y285" s="65"/>
      <c r="Z285" s="64"/>
      <c r="AA285" s="65"/>
      <c r="AB285" s="51"/>
      <c r="AC285" s="65"/>
      <c r="AD285" s="64"/>
      <c r="AE285" s="65"/>
      <c r="AF285" s="51"/>
      <c r="AG285" s="51"/>
      <c r="AH285" s="68"/>
      <c r="AI285" s="75"/>
      <c r="AJ285" s="75"/>
      <c r="AK285" s="75"/>
      <c r="AL285" s="75"/>
      <c r="AM285" s="75"/>
      <c r="AN285" s="75"/>
      <c r="AO285" s="75"/>
      <c r="AP285" s="75"/>
    </row>
    <row r="286" spans="22:42" ht="15.75" x14ac:dyDescent="0.5">
      <c r="V286" s="67"/>
      <c r="W286" s="64"/>
      <c r="X286" s="65"/>
      <c r="Y286" s="65"/>
      <c r="Z286" s="64"/>
      <c r="AA286" s="65"/>
      <c r="AB286" s="51"/>
      <c r="AC286" s="65"/>
      <c r="AD286" s="64"/>
      <c r="AE286" s="65"/>
      <c r="AF286" s="51"/>
      <c r="AG286" s="51"/>
      <c r="AH286" s="68"/>
      <c r="AI286" s="75"/>
      <c r="AJ286" s="75"/>
      <c r="AK286" s="75"/>
      <c r="AL286" s="75"/>
      <c r="AM286" s="75"/>
      <c r="AN286" s="75"/>
      <c r="AO286" s="75"/>
      <c r="AP286" s="75"/>
    </row>
    <row r="287" spans="22:42" ht="15.75" x14ac:dyDescent="0.5">
      <c r="V287" s="67"/>
      <c r="W287" s="64"/>
      <c r="X287" s="65"/>
      <c r="Y287" s="65"/>
      <c r="Z287" s="64"/>
      <c r="AA287" s="65"/>
      <c r="AB287" s="51"/>
      <c r="AC287" s="65"/>
      <c r="AD287" s="64"/>
      <c r="AE287" s="65"/>
      <c r="AF287" s="51"/>
      <c r="AG287" s="51"/>
      <c r="AH287" s="68"/>
      <c r="AI287" s="75"/>
      <c r="AJ287" s="75"/>
      <c r="AK287" s="75"/>
      <c r="AL287" s="75"/>
      <c r="AM287" s="75"/>
      <c r="AN287" s="75"/>
      <c r="AO287" s="75"/>
      <c r="AP287" s="75"/>
    </row>
    <row r="288" spans="22:42" ht="15.75" x14ac:dyDescent="0.5">
      <c r="V288" s="67"/>
      <c r="W288" s="64"/>
      <c r="X288" s="65"/>
      <c r="Y288" s="65"/>
      <c r="Z288" s="64"/>
      <c r="AA288" s="65"/>
      <c r="AB288" s="51"/>
      <c r="AC288" s="65"/>
      <c r="AD288" s="64"/>
      <c r="AE288" s="65"/>
      <c r="AF288" s="51"/>
      <c r="AG288" s="51"/>
      <c r="AH288" s="68"/>
      <c r="AI288" s="75"/>
      <c r="AJ288" s="75"/>
      <c r="AK288" s="75"/>
      <c r="AL288" s="75"/>
      <c r="AM288" s="75"/>
      <c r="AN288" s="75"/>
      <c r="AO288" s="75"/>
      <c r="AP288" s="75"/>
    </row>
    <row r="289" spans="22:42" ht="15.75" x14ac:dyDescent="0.5">
      <c r="V289" s="67"/>
      <c r="W289" s="64"/>
      <c r="X289" s="65"/>
      <c r="Y289" s="65"/>
      <c r="Z289" s="64"/>
      <c r="AA289" s="65"/>
      <c r="AB289" s="51"/>
      <c r="AC289" s="65"/>
      <c r="AD289" s="64"/>
      <c r="AE289" s="65"/>
      <c r="AF289" s="51"/>
      <c r="AG289" s="51"/>
      <c r="AH289" s="68"/>
      <c r="AI289" s="75"/>
      <c r="AJ289" s="75"/>
      <c r="AK289" s="75"/>
      <c r="AL289" s="75"/>
      <c r="AM289" s="75"/>
      <c r="AN289" s="75"/>
      <c r="AO289" s="75"/>
      <c r="AP289" s="75"/>
    </row>
    <row r="290" spans="22:42" ht="15.75" x14ac:dyDescent="0.5">
      <c r="V290" s="67"/>
      <c r="W290" s="64"/>
      <c r="X290" s="65"/>
      <c r="Y290" s="65"/>
      <c r="Z290" s="64"/>
      <c r="AA290" s="65"/>
      <c r="AB290" s="51"/>
      <c r="AC290" s="65"/>
      <c r="AD290" s="64"/>
      <c r="AE290" s="65"/>
      <c r="AF290" s="51"/>
      <c r="AG290" s="51"/>
      <c r="AH290" s="68"/>
      <c r="AI290" s="75"/>
      <c r="AJ290" s="75"/>
      <c r="AK290" s="75"/>
      <c r="AL290" s="75"/>
      <c r="AM290" s="75"/>
      <c r="AN290" s="75"/>
      <c r="AO290" s="75"/>
      <c r="AP290" s="75"/>
    </row>
    <row r="291" spans="22:42" ht="15.75" x14ac:dyDescent="0.5">
      <c r="V291" s="67"/>
      <c r="W291" s="64"/>
      <c r="X291" s="65"/>
      <c r="Y291" s="65"/>
      <c r="Z291" s="64"/>
      <c r="AA291" s="65"/>
      <c r="AB291" s="51"/>
      <c r="AC291" s="65"/>
      <c r="AD291" s="64"/>
      <c r="AE291" s="65"/>
      <c r="AF291" s="51"/>
      <c r="AG291" s="51"/>
      <c r="AH291" s="68"/>
      <c r="AI291" s="75"/>
      <c r="AJ291" s="75"/>
      <c r="AK291" s="75"/>
      <c r="AL291" s="75"/>
      <c r="AM291" s="75"/>
      <c r="AN291" s="75"/>
      <c r="AO291" s="75"/>
      <c r="AP291" s="75"/>
    </row>
    <row r="292" spans="22:42" ht="15.75" x14ac:dyDescent="0.5">
      <c r="V292" s="67"/>
      <c r="W292" s="64"/>
      <c r="X292" s="65"/>
      <c r="Y292" s="65"/>
      <c r="Z292" s="64"/>
      <c r="AA292" s="65"/>
      <c r="AB292" s="51"/>
      <c r="AC292" s="65"/>
      <c r="AD292" s="64"/>
      <c r="AE292" s="65"/>
      <c r="AF292" s="51"/>
      <c r="AG292" s="51"/>
      <c r="AH292" s="68"/>
      <c r="AI292" s="75"/>
      <c r="AJ292" s="75"/>
      <c r="AK292" s="75"/>
      <c r="AL292" s="75"/>
      <c r="AM292" s="75"/>
      <c r="AN292" s="75"/>
      <c r="AO292" s="75"/>
      <c r="AP292" s="75"/>
    </row>
    <row r="293" spans="22:42" ht="15.75" x14ac:dyDescent="0.5">
      <c r="V293" s="67"/>
      <c r="W293" s="64"/>
      <c r="X293" s="65"/>
      <c r="Y293" s="65"/>
      <c r="Z293" s="64"/>
      <c r="AA293" s="65"/>
      <c r="AB293" s="51"/>
      <c r="AC293" s="65"/>
      <c r="AD293" s="64"/>
      <c r="AE293" s="65"/>
      <c r="AF293" s="51"/>
      <c r="AG293" s="51"/>
      <c r="AH293" s="68"/>
      <c r="AI293" s="75"/>
      <c r="AJ293" s="75"/>
      <c r="AK293" s="75"/>
      <c r="AL293" s="75"/>
      <c r="AM293" s="75"/>
      <c r="AN293" s="75"/>
      <c r="AO293" s="75"/>
      <c r="AP293" s="75"/>
    </row>
    <row r="294" spans="22:42" ht="15.75" x14ac:dyDescent="0.5">
      <c r="V294" s="67"/>
      <c r="W294" s="64"/>
      <c r="X294" s="65"/>
      <c r="Y294" s="65"/>
      <c r="Z294" s="64"/>
      <c r="AA294" s="65"/>
      <c r="AB294" s="51"/>
      <c r="AC294" s="65"/>
      <c r="AD294" s="64"/>
      <c r="AE294" s="65"/>
      <c r="AF294" s="51"/>
      <c r="AG294" s="51"/>
      <c r="AH294" s="68"/>
      <c r="AI294" s="75"/>
      <c r="AJ294" s="75"/>
      <c r="AK294" s="75"/>
      <c r="AL294" s="75"/>
      <c r="AM294" s="75"/>
      <c r="AN294" s="75"/>
      <c r="AO294" s="75"/>
      <c r="AP294" s="75"/>
    </row>
    <row r="295" spans="22:42" ht="15.75" x14ac:dyDescent="0.5">
      <c r="V295" s="67"/>
      <c r="W295" s="64"/>
      <c r="X295" s="65"/>
      <c r="Y295" s="65"/>
      <c r="Z295" s="64"/>
      <c r="AA295" s="65"/>
      <c r="AB295" s="51"/>
      <c r="AC295" s="65"/>
      <c r="AD295" s="64"/>
      <c r="AE295" s="65"/>
      <c r="AF295" s="51"/>
      <c r="AG295" s="51"/>
      <c r="AH295" s="68"/>
      <c r="AI295" s="75"/>
      <c r="AJ295" s="75"/>
      <c r="AK295" s="75"/>
      <c r="AL295" s="75"/>
      <c r="AM295" s="75"/>
      <c r="AN295" s="75"/>
      <c r="AO295" s="75"/>
      <c r="AP295" s="75"/>
    </row>
    <row r="296" spans="22:42" ht="15.75" x14ac:dyDescent="0.5">
      <c r="V296" s="67"/>
      <c r="W296" s="64"/>
      <c r="X296" s="65"/>
      <c r="Y296" s="65"/>
      <c r="Z296" s="64"/>
      <c r="AA296" s="65"/>
      <c r="AB296" s="51"/>
      <c r="AC296" s="65"/>
      <c r="AD296" s="64"/>
      <c r="AE296" s="65"/>
      <c r="AF296" s="51"/>
      <c r="AG296" s="51"/>
      <c r="AH296" s="68"/>
      <c r="AI296" s="75"/>
      <c r="AJ296" s="75"/>
      <c r="AK296" s="75"/>
      <c r="AL296" s="75"/>
      <c r="AM296" s="75"/>
      <c r="AN296" s="75"/>
      <c r="AO296" s="75"/>
      <c r="AP296" s="75"/>
    </row>
    <row r="297" spans="22:42" ht="15.75" x14ac:dyDescent="0.5">
      <c r="V297" s="67"/>
      <c r="W297" s="64"/>
      <c r="X297" s="65"/>
      <c r="Y297" s="65"/>
      <c r="Z297" s="64"/>
      <c r="AA297" s="65"/>
      <c r="AB297" s="51"/>
      <c r="AC297" s="65"/>
      <c r="AD297" s="64"/>
      <c r="AE297" s="65"/>
      <c r="AF297" s="51"/>
      <c r="AG297" s="51"/>
      <c r="AH297" s="68"/>
      <c r="AI297" s="75"/>
      <c r="AJ297" s="75"/>
      <c r="AK297" s="75"/>
      <c r="AL297" s="75"/>
      <c r="AM297" s="75"/>
      <c r="AN297" s="75"/>
      <c r="AO297" s="75"/>
      <c r="AP297" s="75"/>
    </row>
    <row r="298" spans="22:42" ht="15.75" x14ac:dyDescent="0.5">
      <c r="V298" s="67"/>
      <c r="W298" s="64"/>
      <c r="X298" s="65"/>
      <c r="Y298" s="65"/>
      <c r="Z298" s="64"/>
      <c r="AA298" s="65"/>
      <c r="AB298" s="51"/>
      <c r="AC298" s="65"/>
      <c r="AD298" s="64"/>
      <c r="AE298" s="65"/>
      <c r="AF298" s="51"/>
      <c r="AG298" s="51"/>
      <c r="AH298" s="68"/>
      <c r="AI298" s="75"/>
      <c r="AJ298" s="75"/>
      <c r="AK298" s="75"/>
      <c r="AL298" s="75"/>
      <c r="AM298" s="75"/>
      <c r="AN298" s="75"/>
      <c r="AO298" s="75"/>
      <c r="AP298" s="75"/>
    </row>
    <row r="299" spans="22:42" ht="15.75" x14ac:dyDescent="0.5">
      <c r="V299" s="67"/>
      <c r="W299" s="64"/>
      <c r="X299" s="65"/>
      <c r="Y299" s="65"/>
      <c r="Z299" s="64"/>
      <c r="AA299" s="65"/>
      <c r="AB299" s="51"/>
      <c r="AC299" s="65"/>
      <c r="AD299" s="64"/>
      <c r="AE299" s="65"/>
      <c r="AF299" s="51"/>
      <c r="AG299" s="51"/>
      <c r="AH299" s="68"/>
      <c r="AI299" s="75"/>
      <c r="AJ299" s="75"/>
      <c r="AK299" s="75"/>
      <c r="AL299" s="75"/>
      <c r="AM299" s="75"/>
      <c r="AN299" s="75"/>
      <c r="AO299" s="75"/>
      <c r="AP299" s="75"/>
    </row>
    <row r="300" spans="22:42" ht="15.75" x14ac:dyDescent="0.5">
      <c r="V300" s="67"/>
      <c r="W300" s="64"/>
      <c r="X300" s="65"/>
      <c r="Y300" s="65"/>
      <c r="Z300" s="64"/>
      <c r="AA300" s="65"/>
      <c r="AB300" s="51"/>
      <c r="AC300" s="65"/>
      <c r="AD300" s="64"/>
      <c r="AE300" s="65"/>
      <c r="AF300" s="51"/>
      <c r="AG300" s="51"/>
      <c r="AH300" s="68"/>
      <c r="AI300" s="75"/>
      <c r="AJ300" s="75"/>
      <c r="AK300" s="75"/>
      <c r="AL300" s="75"/>
      <c r="AM300" s="75"/>
      <c r="AN300" s="75"/>
      <c r="AO300" s="75"/>
      <c r="AP300" s="75"/>
    </row>
    <row r="301" spans="22:42" ht="15.75" x14ac:dyDescent="0.5">
      <c r="V301" s="67"/>
      <c r="W301" s="64"/>
      <c r="X301" s="65"/>
      <c r="Y301" s="65"/>
      <c r="Z301" s="64"/>
      <c r="AA301" s="65"/>
      <c r="AB301" s="51"/>
      <c r="AC301" s="65"/>
      <c r="AD301" s="64"/>
      <c r="AE301" s="65"/>
      <c r="AF301" s="51"/>
      <c r="AG301" s="51"/>
      <c r="AH301" s="68"/>
      <c r="AI301" s="75"/>
      <c r="AJ301" s="75"/>
      <c r="AK301" s="75"/>
      <c r="AL301" s="75"/>
      <c r="AM301" s="75"/>
      <c r="AN301" s="75"/>
      <c r="AO301" s="75"/>
      <c r="AP301" s="75"/>
    </row>
    <row r="302" spans="22:42" ht="15.75" x14ac:dyDescent="0.5">
      <c r="V302" s="67"/>
      <c r="W302" s="64"/>
      <c r="X302" s="65"/>
      <c r="Y302" s="65"/>
      <c r="Z302" s="64"/>
      <c r="AA302" s="65"/>
      <c r="AB302" s="51"/>
      <c r="AC302" s="65"/>
      <c r="AD302" s="64"/>
      <c r="AE302" s="65"/>
      <c r="AF302" s="51"/>
      <c r="AG302" s="51"/>
      <c r="AH302" s="68"/>
      <c r="AI302" s="75"/>
      <c r="AJ302" s="75"/>
      <c r="AK302" s="75"/>
      <c r="AL302" s="75"/>
      <c r="AM302" s="75"/>
      <c r="AN302" s="75"/>
      <c r="AO302" s="75"/>
      <c r="AP302" s="75"/>
    </row>
    <row r="303" spans="22:42" ht="15.75" x14ac:dyDescent="0.5">
      <c r="V303" s="67"/>
      <c r="W303" s="64"/>
      <c r="X303" s="65"/>
      <c r="Y303" s="65"/>
      <c r="Z303" s="64"/>
      <c r="AA303" s="65"/>
      <c r="AB303" s="51"/>
      <c r="AC303" s="65"/>
      <c r="AD303" s="64"/>
      <c r="AE303" s="65"/>
      <c r="AF303" s="51"/>
      <c r="AG303" s="51"/>
      <c r="AH303" s="68"/>
      <c r="AI303" s="75"/>
      <c r="AJ303" s="75"/>
      <c r="AK303" s="75"/>
      <c r="AL303" s="75"/>
      <c r="AM303" s="75"/>
      <c r="AN303" s="75"/>
      <c r="AO303" s="75"/>
      <c r="AP303" s="75"/>
    </row>
    <row r="304" spans="22:42" ht="15.75" x14ac:dyDescent="0.5">
      <c r="V304" s="67"/>
      <c r="W304" s="64"/>
      <c r="X304" s="65"/>
      <c r="Y304" s="65"/>
      <c r="Z304" s="64"/>
      <c r="AA304" s="65"/>
      <c r="AB304" s="51"/>
      <c r="AC304" s="65"/>
      <c r="AD304" s="64"/>
      <c r="AE304" s="65"/>
      <c r="AF304" s="51"/>
      <c r="AG304" s="51"/>
      <c r="AH304" s="68"/>
      <c r="AI304" s="75"/>
      <c r="AJ304" s="75"/>
      <c r="AK304" s="75"/>
      <c r="AL304" s="75"/>
      <c r="AM304" s="75"/>
      <c r="AN304" s="75"/>
      <c r="AO304" s="75"/>
      <c r="AP304" s="75"/>
    </row>
    <row r="305" spans="22:42" ht="15.75" x14ac:dyDescent="0.5">
      <c r="V305" s="67"/>
      <c r="W305" s="64"/>
      <c r="X305" s="65"/>
      <c r="Y305" s="65"/>
      <c r="Z305" s="64"/>
      <c r="AA305" s="65"/>
      <c r="AB305" s="51"/>
      <c r="AC305" s="65"/>
      <c r="AD305" s="64"/>
      <c r="AE305" s="65"/>
      <c r="AF305" s="51"/>
      <c r="AG305" s="51"/>
      <c r="AH305" s="68"/>
      <c r="AI305" s="75"/>
      <c r="AJ305" s="75"/>
      <c r="AK305" s="75"/>
      <c r="AL305" s="75"/>
      <c r="AM305" s="75"/>
      <c r="AN305" s="75"/>
      <c r="AO305" s="75"/>
      <c r="AP305" s="75"/>
    </row>
    <row r="306" spans="22:42" ht="15.75" x14ac:dyDescent="0.5">
      <c r="V306" s="67"/>
      <c r="W306" s="64"/>
      <c r="X306" s="65"/>
      <c r="Y306" s="65"/>
      <c r="Z306" s="64"/>
      <c r="AA306" s="65"/>
      <c r="AB306" s="51"/>
      <c r="AC306" s="65"/>
      <c r="AD306" s="64"/>
      <c r="AE306" s="65"/>
      <c r="AF306" s="51"/>
      <c r="AG306" s="51"/>
      <c r="AH306" s="68"/>
      <c r="AI306" s="75"/>
      <c r="AJ306" s="75"/>
      <c r="AK306" s="75"/>
      <c r="AL306" s="75"/>
      <c r="AM306" s="75"/>
      <c r="AN306" s="75"/>
      <c r="AO306" s="75"/>
      <c r="AP306" s="75"/>
    </row>
    <row r="307" spans="22:42" ht="15.75" x14ac:dyDescent="0.5">
      <c r="V307" s="67"/>
      <c r="W307" s="64"/>
      <c r="X307" s="65"/>
      <c r="Y307" s="65"/>
      <c r="Z307" s="64"/>
      <c r="AA307" s="65"/>
      <c r="AB307" s="51"/>
      <c r="AC307" s="65"/>
      <c r="AD307" s="64"/>
      <c r="AE307" s="65"/>
      <c r="AF307" s="51"/>
      <c r="AG307" s="51"/>
      <c r="AH307" s="68"/>
      <c r="AI307" s="75"/>
      <c r="AJ307" s="75"/>
      <c r="AK307" s="75"/>
      <c r="AL307" s="75"/>
      <c r="AM307" s="75"/>
      <c r="AN307" s="75"/>
      <c r="AO307" s="75"/>
      <c r="AP307" s="75"/>
    </row>
    <row r="308" spans="22:42" ht="15.75" x14ac:dyDescent="0.5">
      <c r="V308" s="67"/>
      <c r="W308" s="64"/>
      <c r="X308" s="65"/>
      <c r="Y308" s="65"/>
      <c r="Z308" s="64"/>
      <c r="AA308" s="65"/>
      <c r="AB308" s="51"/>
      <c r="AC308" s="65"/>
      <c r="AD308" s="64"/>
      <c r="AE308" s="65"/>
      <c r="AF308" s="51"/>
      <c r="AG308" s="51"/>
      <c r="AH308" s="68"/>
      <c r="AI308" s="75"/>
      <c r="AJ308" s="75"/>
      <c r="AK308" s="75"/>
      <c r="AL308" s="75"/>
      <c r="AM308" s="75"/>
      <c r="AN308" s="75"/>
      <c r="AO308" s="75"/>
      <c r="AP308" s="75"/>
    </row>
    <row r="309" spans="22:42" ht="15.75" x14ac:dyDescent="0.5">
      <c r="V309" s="67"/>
      <c r="W309" s="64"/>
      <c r="X309" s="65"/>
      <c r="Y309" s="65"/>
      <c r="Z309" s="64"/>
      <c r="AA309" s="65"/>
      <c r="AB309" s="51"/>
      <c r="AC309" s="65"/>
      <c r="AD309" s="64"/>
      <c r="AE309" s="65"/>
      <c r="AF309" s="51"/>
      <c r="AG309" s="51"/>
      <c r="AH309" s="68"/>
      <c r="AI309" s="75"/>
      <c r="AJ309" s="75"/>
      <c r="AK309" s="75"/>
      <c r="AL309" s="75"/>
      <c r="AM309" s="75"/>
      <c r="AN309" s="75"/>
      <c r="AO309" s="75"/>
      <c r="AP309" s="75"/>
    </row>
    <row r="310" spans="22:42" ht="15.75" x14ac:dyDescent="0.5">
      <c r="V310" s="67"/>
      <c r="W310" s="64"/>
      <c r="X310" s="65"/>
      <c r="Y310" s="65"/>
      <c r="Z310" s="64"/>
      <c r="AA310" s="65"/>
      <c r="AB310" s="51"/>
      <c r="AC310" s="65"/>
      <c r="AD310" s="64"/>
      <c r="AE310" s="65"/>
      <c r="AF310" s="51"/>
      <c r="AG310" s="51"/>
      <c r="AH310" s="68"/>
      <c r="AI310" s="75"/>
      <c r="AJ310" s="75"/>
      <c r="AK310" s="75"/>
      <c r="AL310" s="75"/>
      <c r="AM310" s="75"/>
      <c r="AN310" s="75"/>
      <c r="AO310" s="75"/>
      <c r="AP310" s="75"/>
    </row>
    <row r="311" spans="22:42" ht="15.75" x14ac:dyDescent="0.5">
      <c r="V311" s="67"/>
      <c r="W311" s="64"/>
      <c r="X311" s="65"/>
      <c r="Y311" s="65"/>
      <c r="Z311" s="64"/>
      <c r="AA311" s="65"/>
      <c r="AB311" s="51"/>
      <c r="AC311" s="65"/>
      <c r="AD311" s="64"/>
      <c r="AE311" s="65"/>
      <c r="AF311" s="51"/>
      <c r="AG311" s="51"/>
      <c r="AH311" s="68"/>
      <c r="AI311" s="75"/>
      <c r="AJ311" s="75"/>
      <c r="AK311" s="75"/>
      <c r="AL311" s="75"/>
      <c r="AM311" s="75"/>
      <c r="AN311" s="75"/>
      <c r="AO311" s="75"/>
      <c r="AP311" s="75"/>
    </row>
    <row r="312" spans="22:42" ht="15.75" x14ac:dyDescent="0.5">
      <c r="V312" s="67"/>
      <c r="W312" s="64"/>
      <c r="X312" s="65"/>
      <c r="Y312" s="65"/>
      <c r="Z312" s="64"/>
      <c r="AA312" s="65"/>
      <c r="AB312" s="51"/>
      <c r="AC312" s="65"/>
      <c r="AD312" s="64"/>
      <c r="AE312" s="65"/>
      <c r="AF312" s="51"/>
      <c r="AG312" s="51"/>
      <c r="AH312" s="68"/>
      <c r="AI312" s="75"/>
      <c r="AJ312" s="75"/>
      <c r="AK312" s="75"/>
      <c r="AL312" s="75"/>
      <c r="AM312" s="75"/>
      <c r="AN312" s="75"/>
      <c r="AO312" s="75"/>
      <c r="AP312" s="75"/>
    </row>
    <row r="313" spans="22:42" ht="15.75" x14ac:dyDescent="0.5">
      <c r="V313" s="67"/>
      <c r="W313" s="64"/>
      <c r="X313" s="65"/>
      <c r="Y313" s="65"/>
      <c r="Z313" s="64"/>
      <c r="AA313" s="65"/>
      <c r="AB313" s="51"/>
      <c r="AC313" s="65"/>
      <c r="AD313" s="64"/>
      <c r="AE313" s="65"/>
      <c r="AF313" s="51"/>
      <c r="AG313" s="51"/>
      <c r="AH313" s="68"/>
      <c r="AI313" s="75"/>
      <c r="AJ313" s="75"/>
      <c r="AK313" s="75"/>
      <c r="AL313" s="75"/>
      <c r="AM313" s="75"/>
      <c r="AN313" s="75"/>
      <c r="AO313" s="75"/>
      <c r="AP313" s="75"/>
    </row>
    <row r="314" spans="22:42" ht="15.75" x14ac:dyDescent="0.5">
      <c r="V314" s="67"/>
      <c r="W314" s="64"/>
      <c r="X314" s="65"/>
      <c r="Y314" s="65"/>
      <c r="Z314" s="64"/>
      <c r="AA314" s="65"/>
      <c r="AB314" s="51"/>
      <c r="AC314" s="65"/>
      <c r="AD314" s="64"/>
      <c r="AE314" s="65"/>
      <c r="AF314" s="51"/>
      <c r="AG314" s="51"/>
      <c r="AH314" s="68"/>
      <c r="AI314" s="75"/>
      <c r="AJ314" s="75"/>
      <c r="AK314" s="75"/>
      <c r="AL314" s="75"/>
      <c r="AM314" s="75"/>
      <c r="AN314" s="75"/>
      <c r="AO314" s="75"/>
      <c r="AP314" s="75"/>
    </row>
    <row r="315" spans="22:42" ht="15.75" x14ac:dyDescent="0.5">
      <c r="V315" s="67"/>
      <c r="W315" s="64"/>
      <c r="X315" s="65"/>
      <c r="Y315" s="65"/>
      <c r="Z315" s="64"/>
      <c r="AA315" s="65"/>
      <c r="AB315" s="51"/>
      <c r="AC315" s="65"/>
      <c r="AD315" s="64"/>
      <c r="AE315" s="65"/>
      <c r="AF315" s="51"/>
      <c r="AG315" s="51"/>
      <c r="AH315" s="68"/>
      <c r="AI315" s="75"/>
      <c r="AJ315" s="75"/>
      <c r="AK315" s="75"/>
      <c r="AL315" s="75"/>
      <c r="AM315" s="75"/>
      <c r="AN315" s="75"/>
      <c r="AO315" s="75"/>
      <c r="AP315" s="75"/>
    </row>
    <row r="316" spans="22:42" ht="15.75" x14ac:dyDescent="0.5">
      <c r="V316" s="67"/>
      <c r="W316" s="64"/>
      <c r="X316" s="65"/>
      <c r="Y316" s="65"/>
      <c r="Z316" s="64"/>
      <c r="AA316" s="65"/>
      <c r="AB316" s="51"/>
      <c r="AC316" s="65"/>
      <c r="AD316" s="64"/>
      <c r="AE316" s="65"/>
      <c r="AF316" s="51"/>
      <c r="AG316" s="51"/>
      <c r="AH316" s="68"/>
      <c r="AI316" s="75"/>
      <c r="AJ316" s="75"/>
      <c r="AK316" s="75"/>
      <c r="AL316" s="75"/>
      <c r="AM316" s="75"/>
      <c r="AN316" s="75"/>
      <c r="AO316" s="75"/>
      <c r="AP316" s="75"/>
    </row>
    <row r="317" spans="22:42" ht="15.75" x14ac:dyDescent="0.5">
      <c r="V317" s="67"/>
      <c r="W317" s="64"/>
      <c r="X317" s="65"/>
      <c r="Y317" s="65"/>
      <c r="Z317" s="64"/>
      <c r="AA317" s="65"/>
      <c r="AB317" s="51"/>
      <c r="AC317" s="65"/>
      <c r="AD317" s="64"/>
      <c r="AE317" s="65"/>
      <c r="AF317" s="51"/>
      <c r="AG317" s="51"/>
      <c r="AH317" s="68"/>
      <c r="AI317" s="75"/>
      <c r="AJ317" s="75"/>
      <c r="AK317" s="75"/>
      <c r="AL317" s="75"/>
      <c r="AM317" s="75"/>
      <c r="AN317" s="75"/>
      <c r="AO317" s="75"/>
      <c r="AP317" s="75"/>
    </row>
    <row r="318" spans="22:42" ht="15.75" x14ac:dyDescent="0.5">
      <c r="V318" s="67"/>
      <c r="W318" s="64"/>
      <c r="X318" s="65"/>
      <c r="Y318" s="65"/>
      <c r="Z318" s="64"/>
      <c r="AA318" s="65"/>
      <c r="AB318" s="51"/>
      <c r="AC318" s="65"/>
      <c r="AD318" s="64"/>
      <c r="AE318" s="65"/>
      <c r="AF318" s="51"/>
      <c r="AG318" s="51"/>
      <c r="AH318" s="68"/>
      <c r="AI318" s="75"/>
      <c r="AJ318" s="75"/>
      <c r="AK318" s="75"/>
      <c r="AL318" s="75"/>
      <c r="AM318" s="75"/>
      <c r="AN318" s="75"/>
      <c r="AO318" s="75"/>
      <c r="AP318" s="75"/>
    </row>
    <row r="319" spans="22:42" ht="15.75" x14ac:dyDescent="0.5">
      <c r="V319" s="67"/>
      <c r="W319" s="64"/>
      <c r="X319" s="65"/>
      <c r="Y319" s="65"/>
      <c r="Z319" s="64"/>
      <c r="AA319" s="65"/>
      <c r="AB319" s="51"/>
      <c r="AC319" s="65"/>
      <c r="AD319" s="64"/>
      <c r="AE319" s="65"/>
      <c r="AF319" s="51"/>
      <c r="AG319" s="51"/>
      <c r="AH319" s="68"/>
      <c r="AI319" s="75"/>
      <c r="AJ319" s="75"/>
      <c r="AK319" s="75"/>
      <c r="AL319" s="75"/>
      <c r="AM319" s="75"/>
      <c r="AN319" s="75"/>
      <c r="AO319" s="75"/>
      <c r="AP319" s="75"/>
    </row>
    <row r="320" spans="22:42" ht="15.75" x14ac:dyDescent="0.5">
      <c r="V320" s="67"/>
      <c r="W320" s="64"/>
      <c r="X320" s="65"/>
      <c r="Y320" s="65"/>
      <c r="Z320" s="64"/>
      <c r="AA320" s="65"/>
      <c r="AB320" s="51"/>
      <c r="AC320" s="65"/>
      <c r="AD320" s="64"/>
      <c r="AE320" s="65"/>
      <c r="AF320" s="51"/>
      <c r="AG320" s="51"/>
      <c r="AH320" s="68"/>
      <c r="AI320" s="75"/>
      <c r="AJ320" s="75"/>
      <c r="AK320" s="75"/>
      <c r="AL320" s="75"/>
      <c r="AM320" s="75"/>
      <c r="AN320" s="75"/>
      <c r="AO320" s="75"/>
      <c r="AP320" s="75"/>
    </row>
    <row r="321" spans="22:42" ht="15.75" x14ac:dyDescent="0.5">
      <c r="V321" s="67"/>
      <c r="W321" s="64"/>
      <c r="X321" s="65"/>
      <c r="Y321" s="65"/>
      <c r="Z321" s="64"/>
      <c r="AA321" s="65"/>
      <c r="AB321" s="51"/>
      <c r="AC321" s="65"/>
      <c r="AD321" s="64"/>
      <c r="AE321" s="65"/>
      <c r="AF321" s="51"/>
      <c r="AG321" s="51"/>
      <c r="AH321" s="68"/>
      <c r="AI321" s="75"/>
      <c r="AJ321" s="75"/>
      <c r="AK321" s="75"/>
      <c r="AL321" s="75"/>
      <c r="AM321" s="75"/>
      <c r="AN321" s="75"/>
      <c r="AO321" s="75"/>
      <c r="AP321" s="75"/>
    </row>
    <row r="322" spans="22:42" ht="15.75" x14ac:dyDescent="0.5">
      <c r="V322" s="67"/>
      <c r="W322" s="64"/>
      <c r="X322" s="65"/>
      <c r="Y322" s="65"/>
      <c r="Z322" s="64"/>
      <c r="AA322" s="65"/>
      <c r="AB322" s="51"/>
      <c r="AC322" s="65"/>
      <c r="AD322" s="64"/>
      <c r="AE322" s="65"/>
      <c r="AF322" s="51"/>
      <c r="AG322" s="51"/>
      <c r="AH322" s="68"/>
      <c r="AI322" s="75"/>
      <c r="AJ322" s="75"/>
      <c r="AK322" s="75"/>
      <c r="AL322" s="75"/>
      <c r="AM322" s="75"/>
      <c r="AN322" s="75"/>
      <c r="AO322" s="75"/>
      <c r="AP322" s="75"/>
    </row>
    <row r="323" spans="22:42" ht="15.75" x14ac:dyDescent="0.5">
      <c r="V323" s="67"/>
      <c r="W323" s="64"/>
      <c r="X323" s="65"/>
      <c r="Y323" s="65"/>
      <c r="Z323" s="64"/>
      <c r="AA323" s="65"/>
      <c r="AB323" s="51"/>
      <c r="AC323" s="65"/>
      <c r="AD323" s="64"/>
      <c r="AE323" s="65"/>
      <c r="AF323" s="51"/>
      <c r="AG323" s="51"/>
      <c r="AH323" s="68"/>
      <c r="AI323" s="75"/>
      <c r="AJ323" s="75"/>
      <c r="AK323" s="75"/>
      <c r="AL323" s="75"/>
      <c r="AM323" s="75"/>
      <c r="AN323" s="75"/>
      <c r="AO323" s="75"/>
      <c r="AP323" s="75"/>
    </row>
    <row r="324" spans="22:42" ht="15.75" x14ac:dyDescent="0.5">
      <c r="V324" s="67"/>
      <c r="W324" s="64"/>
      <c r="X324" s="65"/>
      <c r="Y324" s="65"/>
      <c r="Z324" s="64"/>
      <c r="AA324" s="65"/>
      <c r="AB324" s="51"/>
      <c r="AC324" s="65"/>
      <c r="AD324" s="64"/>
      <c r="AE324" s="65"/>
      <c r="AF324" s="51"/>
      <c r="AG324" s="51"/>
      <c r="AH324" s="68"/>
      <c r="AI324" s="75"/>
      <c r="AJ324" s="75"/>
      <c r="AK324" s="75"/>
      <c r="AL324" s="75"/>
      <c r="AM324" s="75"/>
      <c r="AN324" s="75"/>
      <c r="AO324" s="75"/>
      <c r="AP324" s="75"/>
    </row>
    <row r="325" spans="22:42" ht="15.75" x14ac:dyDescent="0.5">
      <c r="V325" s="67"/>
      <c r="W325" s="64"/>
      <c r="X325" s="65"/>
      <c r="Y325" s="65"/>
      <c r="Z325" s="64"/>
      <c r="AA325" s="65"/>
      <c r="AB325" s="51"/>
      <c r="AC325" s="65"/>
      <c r="AD325" s="64"/>
      <c r="AE325" s="65"/>
      <c r="AF325" s="51"/>
      <c r="AG325" s="51"/>
      <c r="AH325" s="68"/>
      <c r="AI325" s="75"/>
      <c r="AJ325" s="75"/>
      <c r="AK325" s="75"/>
      <c r="AL325" s="75"/>
      <c r="AM325" s="75"/>
      <c r="AN325" s="75"/>
      <c r="AO325" s="75"/>
      <c r="AP325" s="75"/>
    </row>
    <row r="326" spans="22:42" ht="15.75" x14ac:dyDescent="0.5">
      <c r="V326" s="67"/>
      <c r="W326" s="64"/>
      <c r="X326" s="65"/>
      <c r="Y326" s="65"/>
      <c r="Z326" s="64"/>
      <c r="AA326" s="65"/>
      <c r="AB326" s="51"/>
      <c r="AC326" s="65"/>
      <c r="AD326" s="64"/>
      <c r="AE326" s="65"/>
      <c r="AF326" s="51"/>
      <c r="AG326" s="51"/>
      <c r="AH326" s="68"/>
      <c r="AI326" s="75"/>
      <c r="AJ326" s="75"/>
      <c r="AK326" s="75"/>
      <c r="AL326" s="75"/>
      <c r="AM326" s="75"/>
      <c r="AN326" s="75"/>
      <c r="AO326" s="75"/>
      <c r="AP326" s="75"/>
    </row>
    <row r="327" spans="22:42" ht="15.75" x14ac:dyDescent="0.5">
      <c r="V327" s="67"/>
      <c r="W327" s="64"/>
      <c r="X327" s="65"/>
      <c r="Y327" s="65"/>
      <c r="Z327" s="64"/>
      <c r="AA327" s="65"/>
      <c r="AB327" s="51"/>
      <c r="AC327" s="65"/>
      <c r="AD327" s="64"/>
      <c r="AE327" s="65"/>
      <c r="AF327" s="51"/>
      <c r="AG327" s="51"/>
      <c r="AH327" s="68"/>
      <c r="AI327" s="75"/>
      <c r="AJ327" s="75"/>
      <c r="AK327" s="75"/>
      <c r="AL327" s="75"/>
      <c r="AM327" s="75"/>
      <c r="AN327" s="75"/>
      <c r="AO327" s="75"/>
      <c r="AP327" s="75"/>
    </row>
    <row r="328" spans="22:42" ht="15.75" x14ac:dyDescent="0.5">
      <c r="V328" s="67"/>
      <c r="W328" s="64"/>
      <c r="X328" s="65"/>
      <c r="Y328" s="65"/>
      <c r="Z328" s="64"/>
      <c r="AA328" s="65"/>
      <c r="AB328" s="51"/>
      <c r="AC328" s="65"/>
      <c r="AD328" s="64"/>
      <c r="AE328" s="65"/>
      <c r="AF328" s="51"/>
      <c r="AG328" s="51"/>
      <c r="AH328" s="68"/>
      <c r="AI328" s="75"/>
      <c r="AJ328" s="75"/>
      <c r="AK328" s="75"/>
      <c r="AL328" s="75"/>
      <c r="AM328" s="75"/>
      <c r="AN328" s="75"/>
      <c r="AO328" s="75"/>
      <c r="AP328" s="75"/>
    </row>
    <row r="329" spans="22:42" ht="15.75" x14ac:dyDescent="0.5">
      <c r="V329" s="67"/>
      <c r="W329" s="64"/>
      <c r="X329" s="65"/>
      <c r="Y329" s="65"/>
      <c r="Z329" s="64"/>
      <c r="AA329" s="65"/>
      <c r="AB329" s="51"/>
      <c r="AC329" s="65"/>
      <c r="AD329" s="64"/>
      <c r="AE329" s="65"/>
      <c r="AF329" s="51"/>
      <c r="AG329" s="51"/>
      <c r="AH329" s="68"/>
      <c r="AI329" s="75"/>
      <c r="AJ329" s="75"/>
      <c r="AK329" s="75"/>
      <c r="AL329" s="75"/>
      <c r="AM329" s="75"/>
      <c r="AN329" s="75"/>
      <c r="AO329" s="75"/>
      <c r="AP329" s="75"/>
    </row>
    <row r="330" spans="22:42" ht="15.75" x14ac:dyDescent="0.5">
      <c r="V330" s="67"/>
      <c r="W330" s="64"/>
      <c r="X330" s="65"/>
      <c r="Y330" s="65"/>
      <c r="Z330" s="64"/>
      <c r="AA330" s="65"/>
      <c r="AB330" s="51"/>
      <c r="AC330" s="65"/>
      <c r="AD330" s="64"/>
      <c r="AE330" s="65"/>
      <c r="AF330" s="51"/>
      <c r="AG330" s="51"/>
      <c r="AH330" s="68"/>
      <c r="AI330" s="75"/>
      <c r="AJ330" s="75"/>
      <c r="AK330" s="75"/>
      <c r="AL330" s="75"/>
      <c r="AM330" s="75"/>
      <c r="AN330" s="75"/>
      <c r="AO330" s="75"/>
      <c r="AP330" s="75"/>
    </row>
    <row r="331" spans="22:42" ht="15.75" x14ac:dyDescent="0.5">
      <c r="V331" s="67"/>
      <c r="W331" s="64"/>
      <c r="X331" s="65"/>
      <c r="Y331" s="65"/>
      <c r="Z331" s="64"/>
      <c r="AA331" s="65"/>
      <c r="AB331" s="51"/>
      <c r="AC331" s="65"/>
      <c r="AD331" s="64"/>
      <c r="AE331" s="65"/>
      <c r="AF331" s="51"/>
      <c r="AG331" s="51"/>
      <c r="AH331" s="68"/>
      <c r="AI331" s="75"/>
      <c r="AJ331" s="75"/>
      <c r="AK331" s="75"/>
      <c r="AL331" s="75"/>
      <c r="AM331" s="75"/>
      <c r="AN331" s="75"/>
      <c r="AO331" s="75"/>
      <c r="AP331" s="75"/>
    </row>
    <row r="332" spans="22:42" ht="15.75" x14ac:dyDescent="0.5">
      <c r="V332" s="67"/>
      <c r="W332" s="64"/>
      <c r="X332" s="65"/>
      <c r="Y332" s="65"/>
      <c r="Z332" s="64"/>
      <c r="AA332" s="65"/>
      <c r="AB332" s="51"/>
      <c r="AC332" s="65"/>
      <c r="AD332" s="64"/>
      <c r="AE332" s="65"/>
      <c r="AF332" s="51"/>
      <c r="AG332" s="51"/>
      <c r="AH332" s="68"/>
      <c r="AI332" s="75"/>
      <c r="AJ332" s="75"/>
      <c r="AK332" s="75"/>
      <c r="AL332" s="75"/>
      <c r="AM332" s="75"/>
      <c r="AN332" s="75"/>
      <c r="AO332" s="75"/>
      <c r="AP332" s="75"/>
    </row>
    <row r="333" spans="22:42" ht="15.75" x14ac:dyDescent="0.5">
      <c r="V333" s="67"/>
      <c r="W333" s="64"/>
      <c r="X333" s="65"/>
      <c r="Y333" s="65"/>
      <c r="Z333" s="64"/>
      <c r="AA333" s="65"/>
      <c r="AB333" s="51"/>
      <c r="AC333" s="65"/>
      <c r="AD333" s="64"/>
      <c r="AE333" s="65"/>
      <c r="AF333" s="51"/>
      <c r="AG333" s="51"/>
      <c r="AH333" s="68"/>
      <c r="AI333" s="75"/>
      <c r="AJ333" s="75"/>
      <c r="AK333" s="75"/>
      <c r="AL333" s="75"/>
      <c r="AM333" s="75"/>
      <c r="AN333" s="75"/>
      <c r="AO333" s="75"/>
      <c r="AP333" s="75"/>
    </row>
    <row r="334" spans="22:42" ht="15.75" x14ac:dyDescent="0.5">
      <c r="V334" s="67"/>
      <c r="W334" s="64"/>
      <c r="X334" s="65"/>
      <c r="Y334" s="65"/>
      <c r="Z334" s="64"/>
      <c r="AA334" s="65"/>
      <c r="AB334" s="51"/>
      <c r="AC334" s="65"/>
      <c r="AD334" s="64"/>
      <c r="AE334" s="65"/>
      <c r="AF334" s="51"/>
      <c r="AG334" s="51"/>
      <c r="AH334" s="68"/>
      <c r="AI334" s="75"/>
      <c r="AJ334" s="75"/>
      <c r="AK334" s="75"/>
      <c r="AL334" s="75"/>
      <c r="AM334" s="75"/>
      <c r="AN334" s="75"/>
      <c r="AO334" s="75"/>
      <c r="AP334" s="75"/>
    </row>
    <row r="335" spans="22:42" ht="15.75" x14ac:dyDescent="0.5">
      <c r="V335" s="67"/>
      <c r="W335" s="64"/>
      <c r="X335" s="65"/>
      <c r="Y335" s="65"/>
      <c r="Z335" s="64"/>
      <c r="AA335" s="65"/>
      <c r="AB335" s="51"/>
      <c r="AC335" s="65"/>
      <c r="AD335" s="64"/>
      <c r="AE335" s="65"/>
      <c r="AF335" s="51"/>
      <c r="AG335" s="51"/>
      <c r="AH335" s="68"/>
      <c r="AI335" s="75"/>
      <c r="AJ335" s="75"/>
      <c r="AK335" s="75"/>
      <c r="AL335" s="75"/>
      <c r="AM335" s="75"/>
      <c r="AN335" s="75"/>
      <c r="AO335" s="75"/>
      <c r="AP335" s="75"/>
    </row>
    <row r="336" spans="22:42" ht="15.75" x14ac:dyDescent="0.5">
      <c r="V336" s="67"/>
      <c r="W336" s="64"/>
      <c r="X336" s="65"/>
      <c r="Y336" s="65"/>
      <c r="Z336" s="64"/>
      <c r="AA336" s="65"/>
      <c r="AB336" s="51"/>
      <c r="AC336" s="65"/>
      <c r="AD336" s="64"/>
      <c r="AE336" s="65"/>
      <c r="AF336" s="51"/>
      <c r="AG336" s="51"/>
      <c r="AH336" s="68"/>
      <c r="AI336" s="75"/>
      <c r="AJ336" s="75"/>
      <c r="AK336" s="75"/>
      <c r="AL336" s="75"/>
      <c r="AM336" s="75"/>
      <c r="AN336" s="75"/>
      <c r="AO336" s="75"/>
      <c r="AP336" s="75"/>
    </row>
    <row r="337" spans="22:42" ht="15.75" x14ac:dyDescent="0.5">
      <c r="V337" s="67"/>
      <c r="W337" s="64"/>
      <c r="X337" s="65"/>
      <c r="Y337" s="65"/>
      <c r="Z337" s="64"/>
      <c r="AA337" s="65"/>
      <c r="AB337" s="51"/>
      <c r="AC337" s="65"/>
      <c r="AD337" s="64"/>
      <c r="AE337" s="65"/>
      <c r="AF337" s="51"/>
      <c r="AG337" s="51"/>
      <c r="AH337" s="68"/>
      <c r="AI337" s="75"/>
      <c r="AJ337" s="75"/>
      <c r="AK337" s="75"/>
      <c r="AL337" s="75"/>
      <c r="AM337" s="75"/>
      <c r="AN337" s="75"/>
      <c r="AO337" s="75"/>
      <c r="AP337" s="75"/>
    </row>
    <row r="338" spans="22:42" ht="15.75" x14ac:dyDescent="0.5">
      <c r="V338" s="67"/>
      <c r="W338" s="64"/>
      <c r="X338" s="65"/>
      <c r="Y338" s="65"/>
      <c r="Z338" s="64"/>
      <c r="AA338" s="65"/>
      <c r="AB338" s="51"/>
      <c r="AC338" s="65"/>
      <c r="AD338" s="64"/>
      <c r="AE338" s="65"/>
      <c r="AF338" s="51"/>
      <c r="AG338" s="51"/>
      <c r="AH338" s="68"/>
      <c r="AI338" s="75"/>
      <c r="AJ338" s="75"/>
      <c r="AK338" s="75"/>
      <c r="AL338" s="75"/>
      <c r="AM338" s="75"/>
      <c r="AN338" s="75"/>
      <c r="AO338" s="75"/>
      <c r="AP338" s="75"/>
    </row>
    <row r="339" spans="22:42" ht="15.75" x14ac:dyDescent="0.5">
      <c r="V339" s="67"/>
      <c r="W339" s="64"/>
      <c r="X339" s="65"/>
      <c r="Y339" s="65"/>
      <c r="Z339" s="64"/>
      <c r="AA339" s="65"/>
      <c r="AB339" s="51"/>
      <c r="AC339" s="65"/>
      <c r="AD339" s="64"/>
      <c r="AE339" s="65"/>
      <c r="AF339" s="51"/>
      <c r="AG339" s="51"/>
      <c r="AH339" s="68"/>
      <c r="AI339" s="75"/>
      <c r="AJ339" s="75"/>
      <c r="AK339" s="75"/>
      <c r="AL339" s="75"/>
      <c r="AM339" s="75"/>
      <c r="AN339" s="75"/>
      <c r="AO339" s="75"/>
      <c r="AP339" s="75"/>
    </row>
    <row r="340" spans="22:42" ht="15.75" x14ac:dyDescent="0.5">
      <c r="V340" s="67"/>
      <c r="W340" s="64"/>
      <c r="X340" s="65"/>
      <c r="Y340" s="65"/>
      <c r="Z340" s="64"/>
      <c r="AA340" s="65"/>
      <c r="AB340" s="51"/>
      <c r="AC340" s="65"/>
      <c r="AD340" s="64"/>
      <c r="AE340" s="65"/>
      <c r="AF340" s="51"/>
      <c r="AG340" s="51"/>
      <c r="AH340" s="68"/>
      <c r="AI340" s="75"/>
      <c r="AJ340" s="75"/>
      <c r="AK340" s="75"/>
      <c r="AL340" s="75"/>
      <c r="AM340" s="75"/>
      <c r="AN340" s="75"/>
      <c r="AO340" s="75"/>
      <c r="AP340" s="75"/>
    </row>
    <row r="341" spans="22:42" ht="15.75" x14ac:dyDescent="0.5">
      <c r="V341" s="67"/>
      <c r="W341" s="64"/>
      <c r="X341" s="65"/>
      <c r="Y341" s="65"/>
      <c r="Z341" s="64"/>
      <c r="AA341" s="65"/>
      <c r="AB341" s="51"/>
      <c r="AC341" s="65"/>
      <c r="AD341" s="64"/>
      <c r="AE341" s="65"/>
      <c r="AF341" s="51"/>
      <c r="AG341" s="51"/>
      <c r="AH341" s="68"/>
      <c r="AI341" s="75"/>
      <c r="AJ341" s="75"/>
      <c r="AK341" s="75"/>
      <c r="AL341" s="75"/>
      <c r="AM341" s="75"/>
      <c r="AN341" s="75"/>
      <c r="AO341" s="75"/>
      <c r="AP341" s="75"/>
    </row>
    <row r="342" spans="22:42" ht="15.75" x14ac:dyDescent="0.5">
      <c r="V342" s="67"/>
      <c r="W342" s="64"/>
      <c r="X342" s="65"/>
      <c r="Y342" s="65"/>
      <c r="Z342" s="64"/>
      <c r="AA342" s="65"/>
      <c r="AB342" s="51"/>
      <c r="AC342" s="65"/>
      <c r="AD342" s="64"/>
      <c r="AE342" s="65"/>
      <c r="AF342" s="51"/>
      <c r="AG342" s="51"/>
      <c r="AH342" s="68"/>
      <c r="AI342" s="75"/>
      <c r="AJ342" s="75"/>
      <c r="AK342" s="75"/>
      <c r="AL342" s="75"/>
      <c r="AM342" s="75"/>
      <c r="AN342" s="75"/>
      <c r="AO342" s="75"/>
      <c r="AP342" s="75"/>
    </row>
    <row r="343" spans="22:42" ht="15.75" x14ac:dyDescent="0.5">
      <c r="V343" s="67"/>
      <c r="W343" s="64"/>
      <c r="X343" s="65"/>
      <c r="Y343" s="65"/>
      <c r="Z343" s="64"/>
      <c r="AA343" s="65"/>
      <c r="AB343" s="51"/>
      <c r="AC343" s="65"/>
      <c r="AD343" s="64"/>
      <c r="AE343" s="65"/>
      <c r="AF343" s="51"/>
      <c r="AG343" s="51"/>
      <c r="AH343" s="68"/>
      <c r="AI343" s="75"/>
      <c r="AJ343" s="75"/>
      <c r="AK343" s="75"/>
      <c r="AL343" s="75"/>
      <c r="AM343" s="75"/>
      <c r="AN343" s="75"/>
      <c r="AO343" s="75"/>
      <c r="AP343" s="75"/>
    </row>
    <row r="344" spans="22:42" ht="15.75" x14ac:dyDescent="0.5">
      <c r="V344" s="67"/>
      <c r="W344" s="64"/>
      <c r="X344" s="65"/>
      <c r="Y344" s="65"/>
      <c r="Z344" s="64"/>
      <c r="AA344" s="65"/>
      <c r="AB344" s="51"/>
      <c r="AC344" s="65"/>
      <c r="AD344" s="64"/>
      <c r="AE344" s="65"/>
      <c r="AF344" s="51"/>
      <c r="AG344" s="51"/>
      <c r="AH344" s="68"/>
      <c r="AI344" s="75"/>
      <c r="AJ344" s="75"/>
      <c r="AK344" s="75"/>
      <c r="AL344" s="75"/>
      <c r="AM344" s="75"/>
      <c r="AN344" s="75"/>
      <c r="AO344" s="75"/>
      <c r="AP344" s="75"/>
    </row>
    <row r="345" spans="22:42" ht="15.75" x14ac:dyDescent="0.5">
      <c r="V345" s="67"/>
      <c r="W345" s="64"/>
      <c r="X345" s="65"/>
      <c r="Y345" s="65"/>
      <c r="Z345" s="64"/>
      <c r="AA345" s="65"/>
      <c r="AB345" s="51"/>
      <c r="AC345" s="65"/>
      <c r="AD345" s="64"/>
      <c r="AE345" s="65"/>
      <c r="AF345" s="51"/>
      <c r="AG345" s="51"/>
      <c r="AH345" s="68"/>
      <c r="AI345" s="75"/>
      <c r="AJ345" s="75"/>
      <c r="AK345" s="75"/>
      <c r="AL345" s="75"/>
      <c r="AM345" s="75"/>
      <c r="AN345" s="75"/>
      <c r="AO345" s="75"/>
      <c r="AP345" s="75"/>
    </row>
    <row r="346" spans="22:42" ht="15.75" x14ac:dyDescent="0.5">
      <c r="V346" s="67"/>
      <c r="W346" s="64"/>
      <c r="X346" s="65"/>
      <c r="Y346" s="65"/>
      <c r="Z346" s="64"/>
      <c r="AA346" s="65"/>
      <c r="AB346" s="51"/>
      <c r="AC346" s="65"/>
      <c r="AD346" s="64"/>
      <c r="AE346" s="65"/>
      <c r="AF346" s="51"/>
      <c r="AG346" s="51"/>
      <c r="AH346" s="68"/>
      <c r="AI346" s="75"/>
      <c r="AJ346" s="75"/>
      <c r="AK346" s="75"/>
      <c r="AL346" s="75"/>
      <c r="AM346" s="75"/>
      <c r="AN346" s="75"/>
      <c r="AO346" s="75"/>
      <c r="AP346" s="75"/>
    </row>
    <row r="347" spans="22:42" ht="15.75" x14ac:dyDescent="0.5">
      <c r="V347" s="67"/>
      <c r="W347" s="64"/>
      <c r="X347" s="65"/>
      <c r="Y347" s="65"/>
      <c r="Z347" s="64"/>
      <c r="AA347" s="65"/>
      <c r="AB347" s="51"/>
      <c r="AC347" s="65"/>
      <c r="AD347" s="64"/>
      <c r="AE347" s="65"/>
      <c r="AF347" s="51"/>
      <c r="AG347" s="51"/>
      <c r="AH347" s="68"/>
      <c r="AI347" s="75"/>
      <c r="AJ347" s="75"/>
      <c r="AK347" s="75"/>
      <c r="AL347" s="75"/>
      <c r="AM347" s="75"/>
      <c r="AN347" s="75"/>
      <c r="AO347" s="75"/>
      <c r="AP347" s="75"/>
    </row>
    <row r="348" spans="22:42" ht="15.75" x14ac:dyDescent="0.5">
      <c r="V348" s="67"/>
      <c r="W348" s="64"/>
      <c r="X348" s="65"/>
      <c r="Y348" s="65"/>
      <c r="Z348" s="64"/>
      <c r="AA348" s="65"/>
      <c r="AB348" s="51"/>
      <c r="AC348" s="65"/>
      <c r="AD348" s="64"/>
      <c r="AE348" s="65"/>
      <c r="AF348" s="51"/>
      <c r="AG348" s="51"/>
      <c r="AH348" s="68"/>
      <c r="AI348" s="75"/>
      <c r="AJ348" s="75"/>
      <c r="AK348" s="75"/>
      <c r="AL348" s="75"/>
      <c r="AM348" s="75"/>
      <c r="AN348" s="75"/>
      <c r="AO348" s="75"/>
      <c r="AP348" s="75"/>
    </row>
    <row r="349" spans="22:42" ht="15.75" x14ac:dyDescent="0.5">
      <c r="V349" s="67"/>
      <c r="W349" s="64"/>
      <c r="X349" s="65"/>
      <c r="Y349" s="65"/>
      <c r="Z349" s="64"/>
      <c r="AA349" s="65"/>
      <c r="AB349" s="51"/>
      <c r="AC349" s="65"/>
      <c r="AD349" s="64"/>
      <c r="AE349" s="65"/>
      <c r="AF349" s="51"/>
      <c r="AG349" s="51"/>
      <c r="AH349" s="68"/>
      <c r="AI349" s="75"/>
      <c r="AJ349" s="75"/>
      <c r="AK349" s="75"/>
      <c r="AL349" s="75"/>
      <c r="AM349" s="75"/>
      <c r="AN349" s="75"/>
      <c r="AO349" s="75"/>
      <c r="AP349" s="75"/>
    </row>
    <row r="350" spans="22:42" ht="15.75" x14ac:dyDescent="0.5">
      <c r="V350" s="67"/>
      <c r="W350" s="64"/>
      <c r="X350" s="65"/>
      <c r="Y350" s="65"/>
      <c r="Z350" s="64"/>
      <c r="AA350" s="65"/>
      <c r="AB350" s="51"/>
      <c r="AC350" s="65"/>
      <c r="AD350" s="64"/>
      <c r="AE350" s="65"/>
      <c r="AF350" s="51"/>
      <c r="AG350" s="51"/>
      <c r="AH350" s="68"/>
      <c r="AI350" s="75"/>
      <c r="AJ350" s="75"/>
      <c r="AK350" s="75"/>
      <c r="AL350" s="75"/>
      <c r="AM350" s="75"/>
      <c r="AN350" s="75"/>
      <c r="AO350" s="75"/>
      <c r="AP350" s="75"/>
    </row>
    <row r="351" spans="22:42" ht="15.75" x14ac:dyDescent="0.5">
      <c r="V351" s="67"/>
      <c r="W351" s="64"/>
      <c r="X351" s="65"/>
      <c r="Y351" s="65"/>
      <c r="Z351" s="64"/>
      <c r="AA351" s="65"/>
      <c r="AB351" s="51"/>
      <c r="AC351" s="65"/>
      <c r="AD351" s="64"/>
      <c r="AE351" s="65"/>
      <c r="AF351" s="51"/>
      <c r="AG351" s="51"/>
      <c r="AH351" s="68"/>
      <c r="AI351" s="75"/>
      <c r="AJ351" s="75"/>
      <c r="AK351" s="75"/>
      <c r="AL351" s="75"/>
      <c r="AM351" s="75"/>
      <c r="AN351" s="75"/>
      <c r="AO351" s="75"/>
      <c r="AP351" s="75"/>
    </row>
    <row r="352" spans="22:42" ht="15.75" x14ac:dyDescent="0.5">
      <c r="V352" s="67"/>
      <c r="W352" s="64"/>
      <c r="X352" s="65"/>
      <c r="Y352" s="65"/>
      <c r="Z352" s="64"/>
      <c r="AA352" s="65"/>
      <c r="AB352" s="51"/>
      <c r="AC352" s="65"/>
      <c r="AD352" s="64"/>
      <c r="AE352" s="65"/>
      <c r="AF352" s="51"/>
      <c r="AG352" s="51"/>
      <c r="AH352" s="68"/>
      <c r="AI352" s="75"/>
      <c r="AJ352" s="75"/>
      <c r="AK352" s="75"/>
      <c r="AL352" s="75"/>
      <c r="AM352" s="75"/>
      <c r="AN352" s="75"/>
      <c r="AO352" s="75"/>
      <c r="AP352" s="75"/>
    </row>
    <row r="353" spans="22:42" ht="15.75" x14ac:dyDescent="0.5">
      <c r="V353" s="67"/>
      <c r="W353" s="64"/>
      <c r="X353" s="65"/>
      <c r="Y353" s="65"/>
      <c r="Z353" s="64"/>
      <c r="AA353" s="65"/>
      <c r="AB353" s="51"/>
      <c r="AC353" s="65"/>
      <c r="AD353" s="64"/>
      <c r="AE353" s="65"/>
      <c r="AF353" s="51"/>
      <c r="AG353" s="51"/>
      <c r="AH353" s="68"/>
      <c r="AI353" s="75"/>
      <c r="AJ353" s="75"/>
      <c r="AK353" s="75"/>
      <c r="AL353" s="75"/>
      <c r="AM353" s="75"/>
      <c r="AN353" s="75"/>
      <c r="AO353" s="75"/>
      <c r="AP353" s="75"/>
    </row>
    <row r="354" spans="22:42" ht="15.75" x14ac:dyDescent="0.5">
      <c r="V354" s="67"/>
      <c r="W354" s="64"/>
      <c r="X354" s="65"/>
      <c r="Y354" s="65"/>
      <c r="Z354" s="64"/>
      <c r="AA354" s="65"/>
      <c r="AB354" s="51"/>
      <c r="AC354" s="65"/>
      <c r="AD354" s="64"/>
      <c r="AE354" s="65"/>
      <c r="AF354" s="51"/>
      <c r="AG354" s="51"/>
      <c r="AH354" s="68"/>
      <c r="AI354" s="75"/>
      <c r="AJ354" s="75"/>
      <c r="AK354" s="75"/>
      <c r="AL354" s="75"/>
      <c r="AM354" s="75"/>
      <c r="AN354" s="75"/>
      <c r="AO354" s="75"/>
      <c r="AP354" s="75"/>
    </row>
    <row r="355" spans="22:42" ht="15.75" x14ac:dyDescent="0.5">
      <c r="V355" s="67"/>
      <c r="W355" s="64"/>
      <c r="X355" s="65"/>
      <c r="Y355" s="65"/>
      <c r="Z355" s="64"/>
      <c r="AA355" s="65"/>
      <c r="AB355" s="51"/>
      <c r="AC355" s="65"/>
      <c r="AD355" s="64"/>
      <c r="AE355" s="65"/>
      <c r="AF355" s="51"/>
      <c r="AG355" s="51"/>
      <c r="AH355" s="68"/>
      <c r="AI355" s="75"/>
      <c r="AJ355" s="75"/>
      <c r="AK355" s="75"/>
      <c r="AL355" s="75"/>
      <c r="AM355" s="75"/>
      <c r="AN355" s="75"/>
      <c r="AO355" s="75"/>
      <c r="AP355" s="75"/>
    </row>
    <row r="356" spans="22:42" ht="15.75" x14ac:dyDescent="0.5">
      <c r="V356" s="67"/>
      <c r="W356" s="64"/>
      <c r="X356" s="65"/>
      <c r="Y356" s="65"/>
      <c r="Z356" s="64"/>
      <c r="AA356" s="65"/>
      <c r="AB356" s="51"/>
      <c r="AC356" s="65"/>
      <c r="AD356" s="64"/>
      <c r="AE356" s="65"/>
      <c r="AF356" s="51"/>
      <c r="AG356" s="51"/>
      <c r="AH356" s="68"/>
      <c r="AI356" s="75"/>
      <c r="AJ356" s="75"/>
      <c r="AK356" s="75"/>
      <c r="AL356" s="75"/>
      <c r="AM356" s="75"/>
      <c r="AN356" s="75"/>
      <c r="AO356" s="75"/>
      <c r="AP356" s="75"/>
    </row>
    <row r="357" spans="22:42" ht="15.75" x14ac:dyDescent="0.5">
      <c r="V357" s="67"/>
      <c r="W357" s="64"/>
      <c r="X357" s="65"/>
      <c r="Y357" s="65"/>
      <c r="Z357" s="64"/>
      <c r="AA357" s="65"/>
      <c r="AB357" s="51"/>
      <c r="AC357" s="65"/>
      <c r="AD357" s="64"/>
      <c r="AE357" s="65"/>
      <c r="AF357" s="51"/>
      <c r="AG357" s="51"/>
      <c r="AH357" s="68"/>
      <c r="AI357" s="75"/>
      <c r="AJ357" s="75"/>
      <c r="AK357" s="75"/>
      <c r="AL357" s="75"/>
      <c r="AM357" s="75"/>
      <c r="AN357" s="75"/>
      <c r="AO357" s="75"/>
      <c r="AP357" s="75"/>
    </row>
    <row r="358" spans="22:42" ht="15.75" x14ac:dyDescent="0.5">
      <c r="V358" s="67"/>
      <c r="W358" s="64"/>
      <c r="X358" s="65"/>
      <c r="Y358" s="65"/>
      <c r="Z358" s="64"/>
      <c r="AA358" s="65"/>
      <c r="AB358" s="51"/>
      <c r="AC358" s="65"/>
      <c r="AD358" s="64"/>
      <c r="AE358" s="65"/>
      <c r="AF358" s="51"/>
      <c r="AG358" s="51"/>
      <c r="AH358" s="68"/>
      <c r="AI358" s="75"/>
      <c r="AJ358" s="75"/>
      <c r="AK358" s="75"/>
      <c r="AL358" s="75"/>
      <c r="AM358" s="75"/>
      <c r="AN358" s="75"/>
      <c r="AO358" s="75"/>
      <c r="AP358" s="75"/>
    </row>
    <row r="359" spans="22:42" ht="15.75" x14ac:dyDescent="0.5">
      <c r="V359" s="67"/>
      <c r="W359" s="64"/>
      <c r="X359" s="65"/>
      <c r="Y359" s="65"/>
      <c r="Z359" s="64"/>
      <c r="AA359" s="65"/>
      <c r="AB359" s="51"/>
      <c r="AC359" s="65"/>
      <c r="AD359" s="64"/>
      <c r="AE359" s="65"/>
      <c r="AF359" s="51"/>
      <c r="AG359" s="51"/>
      <c r="AH359" s="68"/>
      <c r="AI359" s="75"/>
      <c r="AJ359" s="75"/>
      <c r="AK359" s="75"/>
      <c r="AL359" s="75"/>
      <c r="AM359" s="75"/>
      <c r="AN359" s="75"/>
      <c r="AO359" s="75"/>
      <c r="AP359" s="75"/>
    </row>
    <row r="360" spans="22:42" ht="15.75" x14ac:dyDescent="0.5">
      <c r="V360" s="67"/>
      <c r="W360" s="64"/>
      <c r="X360" s="65"/>
      <c r="Y360" s="65"/>
      <c r="Z360" s="64"/>
      <c r="AA360" s="65"/>
      <c r="AB360" s="51"/>
      <c r="AC360" s="65"/>
      <c r="AD360" s="64"/>
      <c r="AE360" s="65"/>
      <c r="AF360" s="51"/>
      <c r="AG360" s="51"/>
      <c r="AH360" s="68"/>
      <c r="AI360" s="75"/>
      <c r="AJ360" s="75"/>
      <c r="AK360" s="75"/>
      <c r="AL360" s="75"/>
      <c r="AM360" s="75"/>
      <c r="AN360" s="75"/>
      <c r="AO360" s="75"/>
      <c r="AP360" s="75"/>
    </row>
    <row r="361" spans="22:42" ht="15.75" x14ac:dyDescent="0.5">
      <c r="V361" s="67"/>
      <c r="W361" s="64"/>
      <c r="X361" s="65"/>
      <c r="Y361" s="65"/>
      <c r="Z361" s="64"/>
      <c r="AA361" s="65"/>
      <c r="AB361" s="51"/>
      <c r="AC361" s="65"/>
      <c r="AD361" s="64"/>
      <c r="AE361" s="65"/>
      <c r="AF361" s="51"/>
      <c r="AG361" s="51"/>
      <c r="AH361" s="68"/>
      <c r="AI361" s="75"/>
      <c r="AJ361" s="75"/>
      <c r="AK361" s="75"/>
      <c r="AL361" s="75"/>
      <c r="AM361" s="75"/>
      <c r="AN361" s="75"/>
      <c r="AO361" s="75"/>
      <c r="AP361" s="75"/>
    </row>
    <row r="362" spans="22:42" ht="15.75" x14ac:dyDescent="0.5">
      <c r="V362" s="67"/>
      <c r="W362" s="64"/>
      <c r="X362" s="65"/>
      <c r="Y362" s="65"/>
      <c r="Z362" s="64"/>
      <c r="AA362" s="65"/>
      <c r="AB362" s="51"/>
      <c r="AC362" s="65"/>
      <c r="AD362" s="64"/>
      <c r="AE362" s="65"/>
      <c r="AF362" s="51"/>
      <c r="AG362" s="51"/>
      <c r="AH362" s="68"/>
      <c r="AI362" s="75"/>
      <c r="AJ362" s="75"/>
      <c r="AK362" s="75"/>
      <c r="AL362" s="75"/>
      <c r="AM362" s="75"/>
      <c r="AN362" s="75"/>
      <c r="AO362" s="75"/>
      <c r="AP362" s="75"/>
    </row>
    <row r="363" spans="22:42" ht="15.75" x14ac:dyDescent="0.5">
      <c r="V363" s="67"/>
      <c r="W363" s="64"/>
      <c r="X363" s="65"/>
      <c r="Y363" s="65"/>
      <c r="Z363" s="64"/>
      <c r="AA363" s="65"/>
      <c r="AB363" s="51"/>
      <c r="AC363" s="65"/>
      <c r="AD363" s="64"/>
      <c r="AE363" s="65"/>
      <c r="AF363" s="51"/>
      <c r="AG363" s="51"/>
      <c r="AH363" s="68"/>
      <c r="AI363" s="75"/>
      <c r="AJ363" s="75"/>
      <c r="AK363" s="75"/>
      <c r="AL363" s="75"/>
      <c r="AM363" s="75"/>
      <c r="AN363" s="75"/>
      <c r="AO363" s="75"/>
      <c r="AP363" s="75"/>
    </row>
    <row r="364" spans="22:42" ht="15.75" x14ac:dyDescent="0.5">
      <c r="V364" s="67"/>
      <c r="W364" s="64"/>
      <c r="X364" s="65"/>
      <c r="Y364" s="65"/>
      <c r="Z364" s="64"/>
      <c r="AA364" s="65"/>
      <c r="AB364" s="51"/>
      <c r="AC364" s="65"/>
      <c r="AD364" s="64"/>
      <c r="AE364" s="65"/>
      <c r="AF364" s="51"/>
      <c r="AG364" s="51"/>
      <c r="AH364" s="68"/>
      <c r="AI364" s="75"/>
      <c r="AJ364" s="75"/>
      <c r="AK364" s="75"/>
      <c r="AL364" s="75"/>
      <c r="AM364" s="75"/>
      <c r="AN364" s="75"/>
      <c r="AO364" s="75"/>
      <c r="AP364" s="75"/>
    </row>
    <row r="365" spans="22:42" ht="15.75" x14ac:dyDescent="0.5">
      <c r="V365" s="67"/>
      <c r="W365" s="64"/>
      <c r="X365" s="65"/>
      <c r="Y365" s="65"/>
      <c r="Z365" s="64"/>
      <c r="AA365" s="65"/>
      <c r="AB365" s="51"/>
      <c r="AC365" s="65"/>
      <c r="AD365" s="64"/>
      <c r="AE365" s="65"/>
      <c r="AF365" s="51"/>
      <c r="AG365" s="51"/>
      <c r="AH365" s="68"/>
      <c r="AI365" s="75"/>
      <c r="AJ365" s="75"/>
      <c r="AK365" s="75"/>
      <c r="AL365" s="75"/>
      <c r="AM365" s="75"/>
      <c r="AN365" s="75"/>
      <c r="AO365" s="75"/>
      <c r="AP365" s="75"/>
    </row>
    <row r="366" spans="22:42" ht="15.75" x14ac:dyDescent="0.5">
      <c r="V366" s="67"/>
      <c r="W366" s="64"/>
      <c r="X366" s="65"/>
      <c r="Y366" s="65"/>
      <c r="Z366" s="64"/>
      <c r="AA366" s="65"/>
      <c r="AB366" s="51"/>
      <c r="AC366" s="65"/>
      <c r="AD366" s="64"/>
      <c r="AE366" s="65"/>
      <c r="AF366" s="51"/>
      <c r="AG366" s="51"/>
      <c r="AH366" s="68"/>
      <c r="AI366" s="75"/>
      <c r="AJ366" s="75"/>
      <c r="AK366" s="75"/>
      <c r="AL366" s="75"/>
      <c r="AM366" s="75"/>
      <c r="AN366" s="75"/>
      <c r="AO366" s="75"/>
      <c r="AP366" s="75"/>
    </row>
    <row r="367" spans="22:42" ht="15.75" x14ac:dyDescent="0.5">
      <c r="V367" s="67"/>
      <c r="W367" s="64"/>
      <c r="X367" s="65"/>
      <c r="Y367" s="65"/>
      <c r="Z367" s="64"/>
      <c r="AA367" s="65"/>
      <c r="AB367" s="51"/>
      <c r="AC367" s="65"/>
      <c r="AD367" s="64"/>
      <c r="AE367" s="65"/>
      <c r="AF367" s="51"/>
      <c r="AG367" s="51"/>
      <c r="AH367" s="68"/>
      <c r="AI367" s="75"/>
      <c r="AJ367" s="75"/>
      <c r="AK367" s="75"/>
      <c r="AL367" s="75"/>
      <c r="AM367" s="75"/>
      <c r="AN367" s="75"/>
      <c r="AO367" s="75"/>
      <c r="AP367" s="75"/>
    </row>
    <row r="368" spans="22:42" ht="15.75" x14ac:dyDescent="0.5">
      <c r="V368" s="67"/>
      <c r="W368" s="64"/>
      <c r="X368" s="65"/>
      <c r="Y368" s="65"/>
      <c r="Z368" s="64"/>
      <c r="AA368" s="65"/>
      <c r="AB368" s="51"/>
      <c r="AC368" s="65"/>
      <c r="AD368" s="64"/>
      <c r="AE368" s="65"/>
      <c r="AF368" s="51"/>
      <c r="AG368" s="51"/>
      <c r="AH368" s="68"/>
      <c r="AI368" s="75"/>
      <c r="AJ368" s="75"/>
      <c r="AK368" s="75"/>
      <c r="AL368" s="75"/>
      <c r="AM368" s="75"/>
      <c r="AN368" s="75"/>
      <c r="AO368" s="75"/>
      <c r="AP368" s="75"/>
    </row>
    <row r="369" spans="22:42" ht="15.75" x14ac:dyDescent="0.5">
      <c r="V369" s="67"/>
      <c r="W369" s="64"/>
      <c r="X369" s="65"/>
      <c r="Y369" s="65"/>
      <c r="Z369" s="64"/>
      <c r="AA369" s="65"/>
      <c r="AB369" s="51"/>
      <c r="AC369" s="65"/>
      <c r="AD369" s="64"/>
      <c r="AE369" s="65"/>
      <c r="AF369" s="51"/>
      <c r="AG369" s="51"/>
      <c r="AH369" s="68"/>
      <c r="AI369" s="75"/>
      <c r="AJ369" s="75"/>
      <c r="AK369" s="75"/>
      <c r="AL369" s="75"/>
      <c r="AM369" s="75"/>
      <c r="AN369" s="75"/>
      <c r="AO369" s="75"/>
      <c r="AP369" s="75"/>
    </row>
    <row r="370" spans="22:42" ht="15.75" x14ac:dyDescent="0.5">
      <c r="V370" s="67"/>
      <c r="W370" s="64"/>
      <c r="X370" s="65"/>
      <c r="Y370" s="65"/>
      <c r="Z370" s="64"/>
      <c r="AA370" s="65"/>
      <c r="AB370" s="51"/>
      <c r="AC370" s="65"/>
      <c r="AD370" s="64"/>
      <c r="AE370" s="65"/>
      <c r="AF370" s="51"/>
      <c r="AG370" s="51"/>
      <c r="AH370" s="68"/>
      <c r="AI370" s="75"/>
      <c r="AJ370" s="75"/>
      <c r="AK370" s="75"/>
      <c r="AL370" s="75"/>
      <c r="AM370" s="75"/>
      <c r="AN370" s="75"/>
      <c r="AO370" s="75"/>
      <c r="AP370" s="75"/>
    </row>
    <row r="371" spans="22:42" ht="15.75" x14ac:dyDescent="0.5">
      <c r="V371" s="67"/>
      <c r="W371" s="64"/>
      <c r="X371" s="65"/>
      <c r="Y371" s="65"/>
      <c r="Z371" s="64"/>
      <c r="AA371" s="65"/>
      <c r="AB371" s="51"/>
      <c r="AC371" s="65"/>
      <c r="AD371" s="64"/>
      <c r="AE371" s="65"/>
      <c r="AF371" s="51"/>
      <c r="AG371" s="51"/>
      <c r="AH371" s="68"/>
      <c r="AI371" s="75"/>
      <c r="AJ371" s="75"/>
      <c r="AK371" s="75"/>
      <c r="AL371" s="75"/>
      <c r="AM371" s="75"/>
      <c r="AN371" s="75"/>
      <c r="AO371" s="75"/>
      <c r="AP371" s="75"/>
    </row>
    <row r="372" spans="22:42" ht="15.75" x14ac:dyDescent="0.5">
      <c r="V372" s="67"/>
      <c r="W372" s="64"/>
      <c r="X372" s="65"/>
      <c r="Y372" s="65"/>
      <c r="Z372" s="64"/>
      <c r="AA372" s="65"/>
      <c r="AB372" s="51"/>
      <c r="AC372" s="65"/>
      <c r="AD372" s="64"/>
      <c r="AE372" s="65"/>
      <c r="AF372" s="51"/>
      <c r="AG372" s="51"/>
      <c r="AH372" s="68"/>
      <c r="AI372" s="75"/>
      <c r="AJ372" s="75"/>
      <c r="AK372" s="75"/>
      <c r="AL372" s="75"/>
      <c r="AM372" s="75"/>
      <c r="AN372" s="75"/>
      <c r="AO372" s="75"/>
      <c r="AP372" s="75"/>
    </row>
    <row r="373" spans="22:42" ht="15.75" x14ac:dyDescent="0.5">
      <c r="V373" s="67"/>
      <c r="W373" s="64"/>
      <c r="X373" s="65"/>
      <c r="Y373" s="65"/>
      <c r="Z373" s="64"/>
      <c r="AA373" s="65"/>
      <c r="AB373" s="51"/>
      <c r="AC373" s="65"/>
      <c r="AD373" s="64"/>
      <c r="AE373" s="65"/>
      <c r="AF373" s="51"/>
      <c r="AG373" s="51"/>
      <c r="AH373" s="68"/>
      <c r="AI373" s="75"/>
      <c r="AJ373" s="75"/>
      <c r="AK373" s="75"/>
      <c r="AL373" s="75"/>
      <c r="AM373" s="75"/>
      <c r="AN373" s="75"/>
      <c r="AO373" s="75"/>
      <c r="AP373" s="75"/>
    </row>
    <row r="374" spans="22:42" ht="15.75" x14ac:dyDescent="0.5">
      <c r="V374" s="67"/>
      <c r="W374" s="64"/>
      <c r="X374" s="65"/>
      <c r="Y374" s="65"/>
      <c r="Z374" s="64"/>
      <c r="AA374" s="65"/>
      <c r="AB374" s="51"/>
      <c r="AC374" s="65"/>
      <c r="AD374" s="64"/>
      <c r="AE374" s="65"/>
      <c r="AF374" s="51"/>
      <c r="AG374" s="51"/>
      <c r="AH374" s="68"/>
      <c r="AI374" s="75"/>
      <c r="AJ374" s="75"/>
      <c r="AK374" s="75"/>
      <c r="AL374" s="75"/>
      <c r="AM374" s="75"/>
      <c r="AN374" s="75"/>
      <c r="AO374" s="75"/>
      <c r="AP374" s="75"/>
    </row>
    <row r="375" spans="22:42" ht="15.75" x14ac:dyDescent="0.5">
      <c r="V375" s="67"/>
      <c r="W375" s="64"/>
      <c r="X375" s="65"/>
      <c r="Y375" s="65"/>
      <c r="Z375" s="64"/>
      <c r="AA375" s="65"/>
      <c r="AB375" s="51"/>
      <c r="AC375" s="65"/>
      <c r="AD375" s="64"/>
      <c r="AE375" s="65"/>
      <c r="AF375" s="51"/>
      <c r="AG375" s="51"/>
      <c r="AH375" s="68"/>
      <c r="AI375" s="75"/>
      <c r="AJ375" s="75"/>
      <c r="AK375" s="75"/>
      <c r="AL375" s="75"/>
      <c r="AM375" s="75"/>
      <c r="AN375" s="75"/>
      <c r="AO375" s="75"/>
      <c r="AP375" s="75"/>
    </row>
    <row r="376" spans="22:42" ht="15.75" x14ac:dyDescent="0.5">
      <c r="V376" s="67"/>
      <c r="W376" s="64"/>
      <c r="X376" s="65"/>
      <c r="Y376" s="65"/>
      <c r="Z376" s="64"/>
      <c r="AA376" s="65"/>
      <c r="AB376" s="51"/>
      <c r="AC376" s="65"/>
      <c r="AD376" s="64"/>
      <c r="AE376" s="65"/>
      <c r="AF376" s="51"/>
      <c r="AG376" s="51"/>
      <c r="AH376" s="68"/>
      <c r="AI376" s="75"/>
      <c r="AJ376" s="75"/>
      <c r="AK376" s="75"/>
      <c r="AL376" s="75"/>
      <c r="AM376" s="75"/>
      <c r="AN376" s="75"/>
      <c r="AO376" s="75"/>
      <c r="AP376" s="75"/>
    </row>
    <row r="377" spans="22:42" ht="15.75" x14ac:dyDescent="0.5">
      <c r="V377" s="67"/>
      <c r="W377" s="64"/>
      <c r="X377" s="65"/>
      <c r="Y377" s="65"/>
      <c r="Z377" s="64"/>
      <c r="AA377" s="65"/>
      <c r="AB377" s="51"/>
      <c r="AC377" s="65"/>
      <c r="AD377" s="64"/>
      <c r="AE377" s="65"/>
      <c r="AF377" s="51"/>
      <c r="AG377" s="51"/>
      <c r="AH377" s="68"/>
      <c r="AI377" s="75"/>
      <c r="AJ377" s="75"/>
      <c r="AK377" s="75"/>
      <c r="AL377" s="75"/>
      <c r="AM377" s="75"/>
      <c r="AN377" s="75"/>
      <c r="AO377" s="75"/>
      <c r="AP377" s="75"/>
    </row>
    <row r="378" spans="22:42" ht="15.75" x14ac:dyDescent="0.5">
      <c r="V378" s="67"/>
      <c r="W378" s="64"/>
      <c r="X378" s="65"/>
      <c r="Y378" s="65"/>
      <c r="Z378" s="64"/>
      <c r="AA378" s="65"/>
      <c r="AB378" s="51"/>
      <c r="AC378" s="65"/>
      <c r="AD378" s="64"/>
      <c r="AE378" s="65"/>
      <c r="AF378" s="51"/>
      <c r="AG378" s="51"/>
      <c r="AH378" s="68"/>
      <c r="AI378" s="75"/>
      <c r="AJ378" s="75"/>
      <c r="AK378" s="75"/>
      <c r="AL378" s="75"/>
      <c r="AM378" s="75"/>
      <c r="AN378" s="75"/>
      <c r="AO378" s="75"/>
      <c r="AP378" s="75"/>
    </row>
    <row r="379" spans="22:42" ht="15.75" x14ac:dyDescent="0.5">
      <c r="V379" s="67"/>
      <c r="W379" s="64"/>
      <c r="X379" s="65"/>
      <c r="Y379" s="65"/>
      <c r="Z379" s="64"/>
      <c r="AA379" s="65"/>
      <c r="AB379" s="51"/>
      <c r="AC379" s="65"/>
      <c r="AD379" s="64"/>
      <c r="AE379" s="65"/>
      <c r="AF379" s="51"/>
      <c r="AG379" s="51"/>
      <c r="AH379" s="68"/>
      <c r="AI379" s="75"/>
      <c r="AJ379" s="75"/>
      <c r="AK379" s="75"/>
      <c r="AL379" s="75"/>
      <c r="AM379" s="75"/>
      <c r="AN379" s="75"/>
      <c r="AO379" s="75"/>
      <c r="AP379" s="75"/>
    </row>
    <row r="380" spans="22:42" ht="15.75" x14ac:dyDescent="0.5">
      <c r="V380" s="67"/>
      <c r="W380" s="64"/>
      <c r="X380" s="65"/>
      <c r="Y380" s="65"/>
      <c r="Z380" s="64"/>
      <c r="AA380" s="65"/>
      <c r="AB380" s="51"/>
      <c r="AC380" s="65"/>
      <c r="AD380" s="64"/>
      <c r="AE380" s="65"/>
      <c r="AF380" s="51"/>
      <c r="AG380" s="51"/>
      <c r="AH380" s="68"/>
      <c r="AI380" s="75"/>
      <c r="AJ380" s="75"/>
      <c r="AK380" s="75"/>
      <c r="AL380" s="75"/>
      <c r="AM380" s="75"/>
      <c r="AN380" s="75"/>
      <c r="AO380" s="75"/>
      <c r="AP380" s="75"/>
    </row>
    <row r="381" spans="22:42" ht="15.75" x14ac:dyDescent="0.5">
      <c r="V381" s="67"/>
      <c r="W381" s="64"/>
      <c r="X381" s="65"/>
      <c r="Y381" s="65"/>
      <c r="Z381" s="64"/>
      <c r="AA381" s="65"/>
      <c r="AB381" s="51"/>
      <c r="AC381" s="65"/>
      <c r="AD381" s="64"/>
      <c r="AE381" s="65"/>
      <c r="AF381" s="51"/>
      <c r="AG381" s="51"/>
      <c r="AH381" s="68"/>
    </row>
    <row r="382" spans="22:42" ht="15.75" x14ac:dyDescent="0.5">
      <c r="V382" s="67"/>
      <c r="W382" s="64"/>
      <c r="X382" s="65"/>
      <c r="Y382" s="65"/>
      <c r="Z382" s="64"/>
      <c r="AA382" s="65"/>
      <c r="AB382" s="51"/>
      <c r="AC382" s="65"/>
      <c r="AD382" s="64"/>
      <c r="AE382" s="65"/>
      <c r="AF382" s="51"/>
      <c r="AG382" s="51"/>
      <c r="AH382" s="68"/>
    </row>
    <row r="383" spans="22:42" ht="15.75" x14ac:dyDescent="0.5">
      <c r="V383" s="67"/>
      <c r="W383" s="64"/>
      <c r="X383" s="65"/>
      <c r="Y383" s="65"/>
      <c r="Z383" s="64"/>
      <c r="AA383" s="65"/>
      <c r="AB383" s="51"/>
      <c r="AC383" s="65"/>
      <c r="AD383" s="64"/>
      <c r="AE383" s="65"/>
      <c r="AF383" s="51"/>
      <c r="AG383" s="51"/>
      <c r="AH383" s="68"/>
    </row>
    <row r="384" spans="22:42" ht="15.75" x14ac:dyDescent="0.5">
      <c r="V384" s="67"/>
      <c r="W384" s="64"/>
      <c r="X384" s="65"/>
      <c r="Y384" s="65"/>
      <c r="Z384" s="64"/>
      <c r="AA384" s="65"/>
      <c r="AB384" s="51"/>
      <c r="AC384" s="65"/>
      <c r="AD384" s="64"/>
      <c r="AE384" s="65"/>
      <c r="AF384" s="51"/>
      <c r="AG384" s="51"/>
      <c r="AH384" s="68"/>
    </row>
    <row r="385" spans="22:34" ht="15.75" x14ac:dyDescent="0.5">
      <c r="V385" s="67"/>
      <c r="W385" s="64"/>
      <c r="X385" s="65"/>
      <c r="Y385" s="65"/>
      <c r="Z385" s="64"/>
      <c r="AA385" s="65"/>
      <c r="AB385" s="51"/>
      <c r="AC385" s="65"/>
      <c r="AD385" s="64"/>
      <c r="AE385" s="65"/>
      <c r="AF385" s="51"/>
      <c r="AG385" s="51"/>
      <c r="AH385" s="68"/>
    </row>
    <row r="386" spans="22:34" ht="15.75" x14ac:dyDescent="0.5">
      <c r="V386" s="67"/>
      <c r="W386" s="64"/>
      <c r="X386" s="65"/>
      <c r="Y386" s="65"/>
      <c r="Z386" s="64"/>
      <c r="AA386" s="65"/>
      <c r="AB386" s="51"/>
      <c r="AC386" s="65"/>
      <c r="AD386" s="64"/>
      <c r="AE386" s="65"/>
      <c r="AF386" s="51"/>
      <c r="AG386" s="51"/>
      <c r="AH386" s="68"/>
    </row>
    <row r="387" spans="22:34" ht="15.75" x14ac:dyDescent="0.5">
      <c r="V387" s="67"/>
      <c r="W387" s="64"/>
      <c r="X387" s="65"/>
      <c r="Y387" s="65"/>
      <c r="Z387" s="64"/>
      <c r="AA387" s="65"/>
      <c r="AB387" s="51"/>
      <c r="AC387" s="65"/>
      <c r="AD387" s="64"/>
      <c r="AE387" s="65"/>
      <c r="AF387" s="51"/>
      <c r="AG387" s="51"/>
      <c r="AH387" s="68"/>
    </row>
    <row r="388" spans="22:34" ht="15.75" x14ac:dyDescent="0.5">
      <c r="V388" s="67"/>
      <c r="W388" s="64"/>
      <c r="X388" s="65"/>
      <c r="Y388" s="65"/>
      <c r="Z388" s="64"/>
      <c r="AA388" s="65"/>
      <c r="AB388" s="51"/>
      <c r="AC388" s="65"/>
      <c r="AD388" s="64"/>
      <c r="AE388" s="65"/>
      <c r="AF388" s="51"/>
      <c r="AG388" s="51"/>
      <c r="AH388" s="68"/>
    </row>
    <row r="389" spans="22:34" ht="15.75" x14ac:dyDescent="0.5">
      <c r="V389" s="67"/>
      <c r="W389" s="64"/>
      <c r="X389" s="65"/>
      <c r="Y389" s="65"/>
      <c r="Z389" s="64"/>
      <c r="AA389" s="65"/>
      <c r="AB389" s="51"/>
      <c r="AC389" s="65"/>
      <c r="AD389" s="64"/>
      <c r="AE389" s="65"/>
      <c r="AF389" s="51"/>
      <c r="AG389" s="51"/>
      <c r="AH389" s="68"/>
    </row>
    <row r="390" spans="22:34" ht="15.75" x14ac:dyDescent="0.5">
      <c r="V390" s="67"/>
      <c r="W390" s="64"/>
      <c r="X390" s="65"/>
      <c r="Y390" s="65"/>
      <c r="Z390" s="64"/>
      <c r="AA390" s="65"/>
      <c r="AB390" s="51"/>
      <c r="AC390" s="65"/>
      <c r="AD390" s="64"/>
      <c r="AE390" s="65"/>
      <c r="AF390" s="51"/>
      <c r="AG390" s="51"/>
      <c r="AH390" s="68"/>
    </row>
    <row r="391" spans="22:34" ht="15.75" x14ac:dyDescent="0.5">
      <c r="V391" s="67"/>
      <c r="W391" s="64"/>
      <c r="X391" s="65"/>
      <c r="Y391" s="65"/>
      <c r="Z391" s="64"/>
      <c r="AA391" s="65"/>
      <c r="AB391" s="51"/>
      <c r="AC391" s="65"/>
      <c r="AD391" s="64"/>
      <c r="AE391" s="65"/>
      <c r="AF391" s="51"/>
      <c r="AG391" s="51"/>
      <c r="AH391" s="68"/>
    </row>
    <row r="392" spans="22:34" ht="15.75" x14ac:dyDescent="0.5">
      <c r="V392" s="67"/>
      <c r="W392" s="64"/>
      <c r="X392" s="65"/>
      <c r="Y392" s="65"/>
      <c r="Z392" s="64"/>
      <c r="AA392" s="65"/>
      <c r="AB392" s="51"/>
      <c r="AC392" s="65"/>
      <c r="AD392" s="64"/>
      <c r="AE392" s="65"/>
      <c r="AF392" s="51"/>
      <c r="AG392" s="51"/>
      <c r="AH392" s="68"/>
    </row>
    <row r="393" spans="22:34" ht="15.75" x14ac:dyDescent="0.5">
      <c r="V393" s="67"/>
      <c r="W393" s="64"/>
      <c r="X393" s="65"/>
      <c r="Y393" s="65"/>
      <c r="Z393" s="64"/>
      <c r="AA393" s="65"/>
      <c r="AB393" s="51"/>
      <c r="AC393" s="65"/>
      <c r="AD393" s="64"/>
      <c r="AE393" s="65"/>
      <c r="AF393" s="51"/>
      <c r="AG393" s="51"/>
      <c r="AH393" s="68"/>
    </row>
    <row r="394" spans="22:34" ht="15.75" x14ac:dyDescent="0.5">
      <c r="V394" s="67"/>
      <c r="W394" s="64"/>
      <c r="X394" s="65"/>
      <c r="Y394" s="65"/>
      <c r="Z394" s="64"/>
      <c r="AA394" s="65"/>
      <c r="AB394" s="51"/>
      <c r="AC394" s="65"/>
      <c r="AD394" s="64"/>
      <c r="AE394" s="65"/>
      <c r="AF394" s="51"/>
      <c r="AG394" s="51"/>
      <c r="AH394" s="68"/>
    </row>
    <row r="395" spans="22:34" ht="15.75" x14ac:dyDescent="0.5">
      <c r="V395" s="67"/>
      <c r="W395" s="64"/>
      <c r="X395" s="65"/>
      <c r="Y395" s="65"/>
      <c r="Z395" s="64"/>
      <c r="AA395" s="65"/>
      <c r="AB395" s="51"/>
      <c r="AC395" s="65"/>
      <c r="AD395" s="64"/>
      <c r="AE395" s="65"/>
      <c r="AF395" s="51"/>
      <c r="AG395" s="51"/>
      <c r="AH395" s="68"/>
    </row>
    <row r="396" spans="22:34" ht="15.75" x14ac:dyDescent="0.5">
      <c r="V396" s="67"/>
      <c r="W396" s="64"/>
      <c r="X396" s="65"/>
      <c r="Y396" s="65"/>
      <c r="Z396" s="64"/>
      <c r="AA396" s="65"/>
      <c r="AB396" s="51"/>
      <c r="AC396" s="65"/>
      <c r="AD396" s="64"/>
      <c r="AE396" s="65"/>
      <c r="AF396" s="51"/>
      <c r="AG396" s="51"/>
      <c r="AH396" s="68"/>
    </row>
    <row r="397" spans="22:34" ht="15.75" x14ac:dyDescent="0.5">
      <c r="V397" s="67"/>
      <c r="W397" s="64"/>
      <c r="X397" s="65"/>
      <c r="Y397" s="65"/>
      <c r="Z397" s="64"/>
      <c r="AA397" s="65"/>
      <c r="AB397" s="51"/>
      <c r="AC397" s="65"/>
      <c r="AD397" s="64"/>
      <c r="AE397" s="65"/>
      <c r="AF397" s="51"/>
      <c r="AG397" s="51"/>
      <c r="AH397" s="68"/>
    </row>
    <row r="398" spans="22:34" ht="15.75" x14ac:dyDescent="0.5">
      <c r="V398" s="67"/>
      <c r="W398" s="64"/>
      <c r="X398" s="65"/>
      <c r="Y398" s="65"/>
      <c r="Z398" s="64"/>
      <c r="AA398" s="65"/>
      <c r="AB398" s="51"/>
      <c r="AC398" s="65"/>
      <c r="AD398" s="64"/>
      <c r="AE398" s="65"/>
      <c r="AF398" s="51"/>
      <c r="AG398" s="51"/>
      <c r="AH398" s="68"/>
    </row>
    <row r="399" spans="22:34" ht="15.75" x14ac:dyDescent="0.5">
      <c r="V399" s="67"/>
      <c r="W399" s="64"/>
      <c r="X399" s="65"/>
      <c r="Y399" s="65"/>
      <c r="Z399" s="64"/>
      <c r="AA399" s="65"/>
      <c r="AB399" s="51"/>
      <c r="AC399" s="65"/>
      <c r="AD399" s="64"/>
      <c r="AE399" s="65"/>
      <c r="AF399" s="51"/>
      <c r="AG399" s="51"/>
      <c r="AH399" s="68"/>
    </row>
    <row r="400" spans="22:34" ht="15.75" x14ac:dyDescent="0.5">
      <c r="V400" s="67"/>
      <c r="W400" s="64"/>
      <c r="X400" s="65"/>
      <c r="Y400" s="65"/>
      <c r="Z400" s="64"/>
      <c r="AA400" s="65"/>
      <c r="AB400" s="51"/>
      <c r="AC400" s="65"/>
      <c r="AD400" s="64"/>
      <c r="AE400" s="65"/>
      <c r="AF400" s="51"/>
      <c r="AG400" s="51"/>
      <c r="AH400" s="68"/>
    </row>
    <row r="401" spans="22:34" ht="15.75" x14ac:dyDescent="0.5">
      <c r="V401" s="67"/>
      <c r="W401" s="64"/>
      <c r="X401" s="65"/>
      <c r="Y401" s="65"/>
      <c r="Z401" s="64"/>
      <c r="AA401" s="65"/>
      <c r="AB401" s="51"/>
      <c r="AC401" s="65"/>
      <c r="AD401" s="64"/>
      <c r="AE401" s="65"/>
      <c r="AF401" s="51"/>
      <c r="AG401" s="51"/>
      <c r="AH401" s="68"/>
    </row>
    <row r="402" spans="22:34" ht="15.75" x14ac:dyDescent="0.5">
      <c r="V402" s="67"/>
      <c r="W402" s="64"/>
      <c r="X402" s="65"/>
      <c r="Y402" s="65"/>
      <c r="Z402" s="64"/>
      <c r="AA402" s="65"/>
      <c r="AB402" s="51"/>
      <c r="AC402" s="65"/>
      <c r="AD402" s="64"/>
      <c r="AE402" s="65"/>
      <c r="AF402" s="51"/>
      <c r="AG402" s="51"/>
      <c r="AH402" s="68"/>
    </row>
    <row r="403" spans="22:34" ht="15.75" x14ac:dyDescent="0.5">
      <c r="V403" s="67"/>
      <c r="W403" s="64"/>
      <c r="X403" s="65"/>
      <c r="Y403" s="65"/>
      <c r="Z403" s="64"/>
      <c r="AA403" s="65"/>
      <c r="AB403" s="51"/>
      <c r="AC403" s="65"/>
      <c r="AD403" s="64"/>
      <c r="AE403" s="65"/>
      <c r="AF403" s="51"/>
      <c r="AG403" s="51"/>
      <c r="AH403" s="68"/>
    </row>
    <row r="404" spans="22:34" ht="15.75" x14ac:dyDescent="0.5">
      <c r="V404" s="67"/>
      <c r="W404" s="64"/>
      <c r="X404" s="65"/>
      <c r="Y404" s="65"/>
      <c r="Z404" s="64"/>
      <c r="AA404" s="65"/>
      <c r="AB404" s="51"/>
      <c r="AC404" s="65"/>
      <c r="AD404" s="64"/>
      <c r="AE404" s="65"/>
      <c r="AF404" s="51"/>
      <c r="AG404" s="51"/>
      <c r="AH404" s="68"/>
    </row>
    <row r="405" spans="22:34" ht="15.75" x14ac:dyDescent="0.5">
      <c r="V405" s="67"/>
      <c r="W405" s="64"/>
      <c r="X405" s="65"/>
      <c r="Y405" s="65"/>
      <c r="Z405" s="64"/>
      <c r="AA405" s="65"/>
      <c r="AB405" s="51"/>
      <c r="AC405" s="65"/>
      <c r="AD405" s="64"/>
      <c r="AE405" s="65"/>
      <c r="AF405" s="51"/>
      <c r="AG405" s="51"/>
      <c r="AH405" s="68"/>
    </row>
    <row r="406" spans="22:34" ht="15.75" x14ac:dyDescent="0.5">
      <c r="V406" s="67"/>
      <c r="W406" s="64"/>
      <c r="X406" s="65"/>
      <c r="Y406" s="65"/>
      <c r="Z406" s="64"/>
      <c r="AA406" s="65"/>
      <c r="AB406" s="51"/>
      <c r="AC406" s="65"/>
      <c r="AD406" s="64"/>
      <c r="AE406" s="65"/>
      <c r="AF406" s="51"/>
      <c r="AG406" s="51"/>
      <c r="AH406" s="68"/>
    </row>
    <row r="407" spans="22:34" ht="15.75" x14ac:dyDescent="0.5">
      <c r="V407" s="67"/>
      <c r="W407" s="64"/>
      <c r="X407" s="65"/>
      <c r="Y407" s="65"/>
      <c r="Z407" s="64"/>
      <c r="AA407" s="65"/>
      <c r="AB407" s="51"/>
      <c r="AC407" s="65"/>
      <c r="AD407" s="64"/>
      <c r="AE407" s="65"/>
      <c r="AF407" s="51"/>
      <c r="AG407" s="51"/>
      <c r="AH407" s="68"/>
    </row>
    <row r="408" spans="22:34" ht="15.75" x14ac:dyDescent="0.5">
      <c r="V408" s="67"/>
      <c r="W408" s="64"/>
      <c r="X408" s="65"/>
      <c r="Y408" s="65"/>
      <c r="Z408" s="64"/>
      <c r="AA408" s="65"/>
      <c r="AB408" s="51"/>
      <c r="AC408" s="65"/>
      <c r="AD408" s="64"/>
      <c r="AE408" s="65"/>
      <c r="AF408" s="51"/>
      <c r="AG408" s="51"/>
      <c r="AH408" s="68"/>
    </row>
    <row r="409" spans="22:34" ht="15.75" x14ac:dyDescent="0.5">
      <c r="V409" s="67"/>
      <c r="W409" s="64"/>
      <c r="X409" s="65"/>
      <c r="Y409" s="65"/>
      <c r="Z409" s="64"/>
      <c r="AA409" s="65"/>
      <c r="AB409" s="51"/>
      <c r="AC409" s="65"/>
      <c r="AD409" s="64"/>
      <c r="AE409" s="65"/>
      <c r="AF409" s="51"/>
      <c r="AG409" s="51"/>
      <c r="AH409" s="68"/>
    </row>
    <row r="410" spans="22:34" ht="15.75" x14ac:dyDescent="0.5">
      <c r="V410" s="67"/>
      <c r="W410" s="64"/>
      <c r="X410" s="65"/>
      <c r="Y410" s="65"/>
      <c r="Z410" s="64"/>
      <c r="AA410" s="65"/>
      <c r="AB410" s="51"/>
      <c r="AC410" s="65"/>
      <c r="AD410" s="64"/>
      <c r="AE410" s="65"/>
      <c r="AF410" s="51"/>
      <c r="AG410" s="51"/>
      <c r="AH410" s="68"/>
    </row>
    <row r="411" spans="22:34" ht="15.75" x14ac:dyDescent="0.5">
      <c r="V411" s="67"/>
      <c r="W411" s="64"/>
      <c r="X411" s="65"/>
      <c r="Y411" s="65"/>
      <c r="Z411" s="64"/>
      <c r="AA411" s="65"/>
      <c r="AB411" s="51"/>
      <c r="AC411" s="65"/>
      <c r="AD411" s="64"/>
      <c r="AE411" s="65"/>
      <c r="AF411" s="51"/>
      <c r="AG411" s="51"/>
      <c r="AH411" s="68"/>
    </row>
    <row r="412" spans="22:34" ht="15.75" x14ac:dyDescent="0.5">
      <c r="V412" s="67"/>
      <c r="W412" s="64"/>
      <c r="X412" s="65"/>
      <c r="Y412" s="65"/>
      <c r="Z412" s="64"/>
      <c r="AA412" s="65"/>
      <c r="AB412" s="51"/>
      <c r="AC412" s="65"/>
      <c r="AD412" s="64"/>
      <c r="AE412" s="65"/>
      <c r="AF412" s="51"/>
      <c r="AG412" s="51"/>
      <c r="AH412" s="68"/>
    </row>
    <row r="413" spans="22:34" ht="15.75" x14ac:dyDescent="0.5">
      <c r="V413" s="67"/>
      <c r="W413" s="64"/>
      <c r="X413" s="65"/>
      <c r="Y413" s="65"/>
      <c r="Z413" s="64"/>
      <c r="AA413" s="65"/>
      <c r="AB413" s="51"/>
      <c r="AC413" s="65"/>
      <c r="AD413" s="64"/>
      <c r="AE413" s="65"/>
      <c r="AF413" s="51"/>
      <c r="AG413" s="51"/>
      <c r="AH413" s="68"/>
    </row>
    <row r="414" spans="22:34" ht="15.75" x14ac:dyDescent="0.5">
      <c r="V414" s="67"/>
      <c r="W414" s="64"/>
      <c r="X414" s="65"/>
      <c r="Y414" s="65"/>
      <c r="Z414" s="64"/>
      <c r="AA414" s="65"/>
      <c r="AB414" s="51"/>
      <c r="AC414" s="65"/>
      <c r="AD414" s="64"/>
      <c r="AE414" s="65"/>
      <c r="AF414" s="51"/>
      <c r="AG414" s="51"/>
      <c r="AH414" s="68"/>
    </row>
    <row r="415" spans="22:34" ht="15.75" x14ac:dyDescent="0.5">
      <c r="V415" s="67"/>
      <c r="W415" s="64"/>
      <c r="X415" s="65"/>
      <c r="Y415" s="65"/>
      <c r="Z415" s="64"/>
      <c r="AA415" s="65"/>
      <c r="AB415" s="51"/>
      <c r="AC415" s="65"/>
      <c r="AD415" s="64"/>
      <c r="AE415" s="65"/>
      <c r="AF415" s="51"/>
      <c r="AG415" s="51"/>
      <c r="AH415" s="68"/>
    </row>
    <row r="416" spans="22:34" ht="15.75" x14ac:dyDescent="0.5">
      <c r="V416" s="67"/>
      <c r="W416" s="64"/>
      <c r="X416" s="65"/>
      <c r="Y416" s="65"/>
      <c r="Z416" s="64"/>
      <c r="AA416" s="65"/>
      <c r="AB416" s="51"/>
      <c r="AC416" s="65"/>
      <c r="AD416" s="64"/>
      <c r="AE416" s="65"/>
      <c r="AF416" s="51"/>
      <c r="AG416" s="51"/>
      <c r="AH416" s="68"/>
    </row>
    <row r="417" spans="22:34" ht="15.75" x14ac:dyDescent="0.5">
      <c r="V417" s="67"/>
      <c r="W417" s="64"/>
      <c r="X417" s="65"/>
      <c r="Y417" s="65"/>
      <c r="Z417" s="64"/>
      <c r="AA417" s="65"/>
      <c r="AB417" s="51"/>
      <c r="AC417" s="65"/>
      <c r="AD417" s="64"/>
      <c r="AE417" s="65"/>
      <c r="AF417" s="51"/>
      <c r="AG417" s="51"/>
      <c r="AH417" s="68"/>
    </row>
    <row r="418" spans="22:34" ht="15.75" x14ac:dyDescent="0.5">
      <c r="V418" s="67"/>
      <c r="W418" s="64"/>
      <c r="X418" s="65"/>
      <c r="Y418" s="65"/>
      <c r="Z418" s="64"/>
      <c r="AA418" s="65"/>
      <c r="AB418" s="51"/>
      <c r="AC418" s="65"/>
      <c r="AD418" s="64"/>
      <c r="AE418" s="65"/>
      <c r="AF418" s="51"/>
      <c r="AG418" s="51"/>
      <c r="AH418" s="68"/>
    </row>
    <row r="419" spans="22:34" ht="15.75" x14ac:dyDescent="0.5">
      <c r="V419" s="67"/>
      <c r="W419" s="64"/>
      <c r="X419" s="65"/>
      <c r="Y419" s="65"/>
      <c r="Z419" s="64"/>
      <c r="AA419" s="65"/>
      <c r="AB419" s="51"/>
      <c r="AC419" s="65"/>
      <c r="AD419" s="64"/>
      <c r="AE419" s="65"/>
      <c r="AF419" s="51"/>
      <c r="AG419" s="51"/>
      <c r="AH419" s="68"/>
    </row>
    <row r="420" spans="22:34" ht="15.75" x14ac:dyDescent="0.5">
      <c r="V420" s="67"/>
      <c r="W420" s="64"/>
      <c r="X420" s="65"/>
      <c r="Y420" s="65"/>
      <c r="Z420" s="64"/>
      <c r="AA420" s="65"/>
      <c r="AB420" s="51"/>
      <c r="AC420" s="65"/>
      <c r="AD420" s="64"/>
      <c r="AE420" s="65"/>
      <c r="AF420" s="51"/>
      <c r="AG420" s="51"/>
      <c r="AH420" s="68"/>
    </row>
    <row r="421" spans="22:34" ht="15.75" x14ac:dyDescent="0.5">
      <c r="V421" s="67"/>
      <c r="W421" s="64"/>
      <c r="X421" s="65"/>
      <c r="Y421" s="65"/>
      <c r="Z421" s="64"/>
      <c r="AA421" s="65"/>
      <c r="AB421" s="51"/>
      <c r="AC421" s="65"/>
      <c r="AD421" s="64"/>
      <c r="AE421" s="65"/>
      <c r="AF421" s="51"/>
      <c r="AG421" s="51"/>
      <c r="AH421" s="68"/>
    </row>
    <row r="422" spans="22:34" ht="15.75" x14ac:dyDescent="0.5">
      <c r="V422" s="67"/>
      <c r="W422" s="64"/>
      <c r="X422" s="65"/>
      <c r="Y422" s="65"/>
      <c r="Z422" s="64"/>
      <c r="AA422" s="65"/>
      <c r="AB422" s="51"/>
      <c r="AC422" s="65"/>
      <c r="AD422" s="64"/>
      <c r="AE422" s="65"/>
      <c r="AF422" s="51"/>
      <c r="AG422" s="51"/>
      <c r="AH422" s="68"/>
    </row>
    <row r="423" spans="22:34" ht="15.75" x14ac:dyDescent="0.5">
      <c r="V423" s="67"/>
      <c r="W423" s="64"/>
      <c r="X423" s="65"/>
      <c r="Y423" s="65"/>
      <c r="Z423" s="64"/>
      <c r="AA423" s="65"/>
      <c r="AB423" s="51"/>
      <c r="AC423" s="65"/>
      <c r="AD423" s="64"/>
      <c r="AE423" s="65"/>
      <c r="AF423" s="51"/>
      <c r="AG423" s="51"/>
      <c r="AH423" s="68"/>
    </row>
    <row r="424" spans="22:34" ht="15.75" x14ac:dyDescent="0.5">
      <c r="V424" s="67"/>
      <c r="W424" s="64"/>
      <c r="X424" s="65"/>
      <c r="Y424" s="65"/>
      <c r="Z424" s="64"/>
      <c r="AA424" s="65"/>
      <c r="AB424" s="51"/>
      <c r="AC424" s="65"/>
      <c r="AD424" s="64"/>
      <c r="AE424" s="65"/>
      <c r="AF424" s="51"/>
      <c r="AG424" s="51"/>
      <c r="AH424" s="68"/>
    </row>
    <row r="425" spans="22:34" ht="15.75" x14ac:dyDescent="0.5">
      <c r="V425" s="67"/>
      <c r="W425" s="64"/>
      <c r="X425" s="65"/>
      <c r="Y425" s="65"/>
      <c r="Z425" s="64"/>
      <c r="AA425" s="65"/>
      <c r="AB425" s="51"/>
      <c r="AC425" s="65"/>
      <c r="AD425" s="64"/>
      <c r="AE425" s="65"/>
      <c r="AF425" s="51"/>
      <c r="AG425" s="51"/>
      <c r="AH425" s="68"/>
    </row>
    <row r="426" spans="22:34" ht="15.75" x14ac:dyDescent="0.5">
      <c r="V426" s="67"/>
      <c r="W426" s="64"/>
      <c r="X426" s="65"/>
      <c r="Y426" s="65"/>
      <c r="Z426" s="64"/>
      <c r="AA426" s="65"/>
      <c r="AB426" s="51"/>
      <c r="AC426" s="65"/>
      <c r="AD426" s="64"/>
      <c r="AE426" s="65"/>
      <c r="AF426" s="51"/>
      <c r="AG426" s="51"/>
      <c r="AH426" s="68"/>
    </row>
    <row r="427" spans="22:34" ht="15.75" x14ac:dyDescent="0.5">
      <c r="V427" s="67"/>
      <c r="W427" s="64"/>
      <c r="X427" s="65"/>
      <c r="Y427" s="65"/>
      <c r="Z427" s="64"/>
      <c r="AA427" s="65"/>
      <c r="AB427" s="51"/>
      <c r="AC427" s="65"/>
      <c r="AD427" s="64"/>
      <c r="AE427" s="65"/>
      <c r="AF427" s="51"/>
      <c r="AG427" s="51"/>
      <c r="AH427" s="68"/>
    </row>
    <row r="428" spans="22:34" ht="15.75" x14ac:dyDescent="0.5">
      <c r="V428" s="67"/>
      <c r="W428" s="64"/>
      <c r="X428" s="65"/>
      <c r="Y428" s="65"/>
      <c r="Z428" s="64"/>
      <c r="AA428" s="65"/>
      <c r="AB428" s="51"/>
      <c r="AC428" s="65"/>
      <c r="AD428" s="64"/>
      <c r="AE428" s="65"/>
      <c r="AF428" s="51"/>
      <c r="AG428" s="51"/>
      <c r="AH428" s="68"/>
    </row>
    <row r="429" spans="22:34" ht="15.75" x14ac:dyDescent="0.5">
      <c r="V429" s="67"/>
      <c r="W429" s="64"/>
      <c r="X429" s="65"/>
      <c r="Y429" s="65"/>
      <c r="Z429" s="64"/>
      <c r="AA429" s="65"/>
      <c r="AB429" s="51"/>
      <c r="AC429" s="65"/>
      <c r="AD429" s="64"/>
      <c r="AE429" s="65"/>
      <c r="AF429" s="51"/>
      <c r="AG429" s="51"/>
      <c r="AH429" s="68"/>
    </row>
    <row r="430" spans="22:34" ht="15.75" x14ac:dyDescent="0.5">
      <c r="V430" s="67"/>
      <c r="W430" s="64"/>
      <c r="X430" s="65"/>
      <c r="Y430" s="65"/>
      <c r="Z430" s="64"/>
      <c r="AA430" s="65"/>
      <c r="AB430" s="51"/>
      <c r="AC430" s="65"/>
      <c r="AD430" s="64"/>
      <c r="AE430" s="65"/>
      <c r="AF430" s="51"/>
      <c r="AG430" s="51"/>
      <c r="AH430" s="68"/>
    </row>
    <row r="431" spans="22:34" ht="15.75" x14ac:dyDescent="0.5">
      <c r="V431" s="67"/>
      <c r="W431" s="64"/>
      <c r="X431" s="65"/>
      <c r="Y431" s="65"/>
      <c r="Z431" s="64"/>
      <c r="AA431" s="65"/>
      <c r="AB431" s="51"/>
      <c r="AC431" s="65"/>
      <c r="AD431" s="64"/>
      <c r="AE431" s="65"/>
      <c r="AF431" s="51"/>
      <c r="AG431" s="51"/>
      <c r="AH431" s="68"/>
    </row>
    <row r="432" spans="22:34" ht="15.75" x14ac:dyDescent="0.5">
      <c r="V432" s="67"/>
      <c r="W432" s="64"/>
      <c r="X432" s="65"/>
      <c r="Y432" s="65"/>
      <c r="Z432" s="64"/>
      <c r="AA432" s="65"/>
      <c r="AB432" s="51"/>
      <c r="AC432" s="65"/>
      <c r="AD432" s="64"/>
      <c r="AE432" s="65"/>
      <c r="AF432" s="51"/>
      <c r="AG432" s="51"/>
      <c r="AH432" s="68"/>
    </row>
    <row r="433" spans="22:34" ht="15.75" x14ac:dyDescent="0.5">
      <c r="V433" s="67"/>
      <c r="W433" s="64"/>
      <c r="X433" s="65"/>
      <c r="Y433" s="65"/>
      <c r="Z433" s="64"/>
      <c r="AA433" s="65"/>
      <c r="AB433" s="51"/>
      <c r="AC433" s="65"/>
      <c r="AD433" s="64"/>
      <c r="AE433" s="65"/>
      <c r="AF433" s="51"/>
      <c r="AG433" s="51"/>
      <c r="AH433" s="68"/>
    </row>
    <row r="434" spans="22:34" ht="15.75" x14ac:dyDescent="0.5">
      <c r="V434" s="67"/>
      <c r="W434" s="64"/>
      <c r="X434" s="65"/>
      <c r="Y434" s="65"/>
      <c r="Z434" s="64"/>
      <c r="AA434" s="65"/>
      <c r="AB434" s="51"/>
      <c r="AC434" s="65"/>
      <c r="AD434" s="64"/>
      <c r="AE434" s="65"/>
      <c r="AF434" s="51"/>
      <c r="AG434" s="51"/>
      <c r="AH434" s="68"/>
    </row>
    <row r="435" spans="22:34" ht="15.75" x14ac:dyDescent="0.5">
      <c r="V435" s="67"/>
      <c r="W435" s="64"/>
      <c r="X435" s="65"/>
      <c r="Y435" s="65"/>
      <c r="Z435" s="64"/>
      <c r="AA435" s="65"/>
      <c r="AB435" s="51"/>
      <c r="AC435" s="65"/>
      <c r="AD435" s="64"/>
      <c r="AE435" s="65"/>
      <c r="AF435" s="51"/>
      <c r="AG435" s="51"/>
      <c r="AH435" s="68"/>
    </row>
    <row r="436" spans="22:34" ht="15.75" x14ac:dyDescent="0.5">
      <c r="V436" s="67"/>
      <c r="W436" s="64"/>
      <c r="X436" s="65"/>
      <c r="Y436" s="65"/>
      <c r="Z436" s="64"/>
      <c r="AA436" s="65"/>
      <c r="AB436" s="51"/>
      <c r="AC436" s="65"/>
      <c r="AD436" s="64"/>
      <c r="AE436" s="65"/>
      <c r="AF436" s="51"/>
      <c r="AG436" s="51"/>
      <c r="AH436" s="68"/>
    </row>
    <row r="437" spans="22:34" ht="15.75" x14ac:dyDescent="0.5">
      <c r="V437" s="67"/>
      <c r="W437" s="64"/>
      <c r="X437" s="65"/>
      <c r="Y437" s="65"/>
      <c r="Z437" s="64"/>
      <c r="AA437" s="65"/>
      <c r="AB437" s="51"/>
      <c r="AC437" s="65"/>
      <c r="AD437" s="64"/>
      <c r="AE437" s="65"/>
      <c r="AF437" s="51"/>
      <c r="AG437" s="51"/>
      <c r="AH437" s="68"/>
    </row>
    <row r="438" spans="22:34" ht="15.75" x14ac:dyDescent="0.5">
      <c r="V438" s="67"/>
      <c r="W438" s="64"/>
      <c r="X438" s="65"/>
      <c r="Y438" s="65"/>
      <c r="Z438" s="64"/>
      <c r="AA438" s="65"/>
      <c r="AB438" s="51"/>
      <c r="AC438" s="65"/>
      <c r="AD438" s="64"/>
      <c r="AE438" s="65"/>
      <c r="AF438" s="51"/>
      <c r="AG438" s="51"/>
      <c r="AH438" s="68"/>
    </row>
    <row r="439" spans="22:34" ht="15.75" x14ac:dyDescent="0.5">
      <c r="V439" s="67"/>
      <c r="W439" s="64"/>
      <c r="X439" s="65"/>
      <c r="Y439" s="65"/>
      <c r="Z439" s="64"/>
      <c r="AA439" s="65"/>
      <c r="AB439" s="51"/>
      <c r="AC439" s="65"/>
      <c r="AD439" s="64"/>
      <c r="AE439" s="65"/>
      <c r="AF439" s="51"/>
      <c r="AG439" s="51"/>
      <c r="AH439" s="68"/>
    </row>
    <row r="440" spans="22:34" ht="15.75" x14ac:dyDescent="0.5">
      <c r="V440" s="67"/>
      <c r="W440" s="64"/>
      <c r="X440" s="65"/>
      <c r="Y440" s="65"/>
      <c r="Z440" s="64"/>
      <c r="AA440" s="65"/>
      <c r="AB440" s="51"/>
      <c r="AC440" s="65"/>
      <c r="AD440" s="64"/>
      <c r="AE440" s="65"/>
      <c r="AF440" s="51"/>
      <c r="AG440" s="51"/>
      <c r="AH440" s="68"/>
    </row>
  </sheetData>
  <autoFilter ref="A3:AP87" xr:uid="{A285FB78-D2D4-426B-B1A4-8F9D279DADCC}">
    <filterColumn colId="16" showButton="0"/>
    <filterColumn colId="17" showButton="0"/>
    <filterColumn colId="18" showButton="0"/>
  </autoFilter>
  <mergeCells count="12">
    <mergeCell ref="F2:I2"/>
    <mergeCell ref="W2:Y2"/>
    <mergeCell ref="AO2:AP2"/>
    <mergeCell ref="Q3:T3"/>
    <mergeCell ref="P1:P2"/>
    <mergeCell ref="U1:U3"/>
    <mergeCell ref="V1:AB1"/>
    <mergeCell ref="Z2:AB2"/>
    <mergeCell ref="AH1:AN1"/>
    <mergeCell ref="AD2:AF2"/>
    <mergeCell ref="AI2:AK2"/>
    <mergeCell ref="AL2:A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2017-11-08T15:49:19Z</cp:lastPrinted>
  <dcterms:created xsi:type="dcterms:W3CDTF">2017-07-19T00:50:17Z</dcterms:created>
  <dcterms:modified xsi:type="dcterms:W3CDTF">2018-11-17T04:06:45Z</dcterms:modified>
</cp:coreProperties>
</file>