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11\"/>
    </mc:Choice>
  </mc:AlternateContent>
  <xr:revisionPtr revIDLastSave="0" documentId="13_ncr:1_{9333C23B-FD46-4827-B2FC-A9E46BC4B662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  <sheet name="Organized by time" sheetId="2" r:id="rId2"/>
  </sheets>
  <externalReferences>
    <externalReference r:id="rId3"/>
  </externalReferences>
  <definedNames>
    <definedName name="_xlnm._FilterDatabase" localSheetId="0" hidden="1">All!$A$3:$AP$86</definedName>
    <definedName name="_xlnm.Print_Area" localSheetId="1">'Organized by time'!$A$1:$O$100</definedName>
    <definedName name="_xlnm.Print_Titles" localSheetId="1">'Organized by time'!$1:$3</definedName>
  </definedNames>
  <calcPr calcId="179017"/>
</workbook>
</file>

<file path=xl/calcChain.xml><?xml version="1.0" encoding="utf-8"?>
<calcChain xmlns="http://schemas.openxmlformats.org/spreadsheetml/2006/main">
  <c r="F38" i="2" l="1"/>
  <c r="AP100" i="2" l="1"/>
  <c r="AO100" i="2"/>
  <c r="AN100" i="2"/>
  <c r="AM100" i="2"/>
  <c r="AL100" i="2"/>
  <c r="AK100" i="2"/>
  <c r="AJ100" i="2"/>
  <c r="AI100" i="2"/>
  <c r="AH100" i="2"/>
  <c r="AF100" i="2"/>
  <c r="AE100" i="2"/>
  <c r="AD100" i="2"/>
  <c r="AB100" i="2"/>
  <c r="AA100" i="2"/>
  <c r="Z100" i="2"/>
  <c r="Y100" i="2"/>
  <c r="X100" i="2"/>
  <c r="W100" i="2"/>
  <c r="V100" i="2"/>
  <c r="P100" i="2"/>
  <c r="O100" i="2"/>
  <c r="N100" i="2"/>
  <c r="M100" i="2"/>
  <c r="L100" i="2"/>
  <c r="K100" i="2"/>
  <c r="J100" i="2"/>
  <c r="I100" i="2"/>
  <c r="H100" i="2"/>
  <c r="G100" i="2"/>
  <c r="F100" i="2"/>
  <c r="A100" i="2"/>
  <c r="AP99" i="2"/>
  <c r="AO99" i="2"/>
  <c r="AN99" i="2"/>
  <c r="AM99" i="2"/>
  <c r="AL99" i="2"/>
  <c r="AK99" i="2"/>
  <c r="AJ99" i="2"/>
  <c r="AI99" i="2"/>
  <c r="AH99" i="2"/>
  <c r="AF99" i="2"/>
  <c r="AE99" i="2"/>
  <c r="AD99" i="2"/>
  <c r="AB99" i="2"/>
  <c r="AA99" i="2"/>
  <c r="Z99" i="2"/>
  <c r="Y99" i="2"/>
  <c r="X99" i="2"/>
  <c r="W99" i="2"/>
  <c r="V99" i="2"/>
  <c r="P99" i="2"/>
  <c r="O99" i="2"/>
  <c r="N99" i="2"/>
  <c r="M99" i="2"/>
  <c r="L99" i="2"/>
  <c r="K99" i="2"/>
  <c r="J99" i="2"/>
  <c r="I99" i="2"/>
  <c r="H99" i="2"/>
  <c r="G99" i="2"/>
  <c r="F99" i="2"/>
  <c r="A99" i="2"/>
  <c r="AP98" i="2"/>
  <c r="AO98" i="2"/>
  <c r="AN98" i="2"/>
  <c r="AM98" i="2"/>
  <c r="AL98" i="2"/>
  <c r="AK98" i="2"/>
  <c r="AJ98" i="2"/>
  <c r="AI98" i="2"/>
  <c r="AH98" i="2"/>
  <c r="AF98" i="2"/>
  <c r="AE98" i="2"/>
  <c r="AD98" i="2"/>
  <c r="AB98" i="2"/>
  <c r="AA98" i="2"/>
  <c r="Z98" i="2"/>
  <c r="Y98" i="2"/>
  <c r="X98" i="2"/>
  <c r="W98" i="2"/>
  <c r="V98" i="2"/>
  <c r="P98" i="2"/>
  <c r="O98" i="2"/>
  <c r="N98" i="2"/>
  <c r="M98" i="2"/>
  <c r="L98" i="2"/>
  <c r="K98" i="2"/>
  <c r="J98" i="2"/>
  <c r="I98" i="2"/>
  <c r="H98" i="2"/>
  <c r="G98" i="2"/>
  <c r="F98" i="2"/>
  <c r="A98" i="2"/>
  <c r="AP97" i="2"/>
  <c r="AO97" i="2"/>
  <c r="AN97" i="2"/>
  <c r="AM97" i="2"/>
  <c r="AL97" i="2"/>
  <c r="AK97" i="2"/>
  <c r="AJ97" i="2"/>
  <c r="AI97" i="2"/>
  <c r="AH97" i="2"/>
  <c r="AF97" i="2"/>
  <c r="AE97" i="2"/>
  <c r="AD97" i="2"/>
  <c r="AB97" i="2"/>
  <c r="AA97" i="2"/>
  <c r="Z97" i="2"/>
  <c r="Y97" i="2"/>
  <c r="X97" i="2"/>
  <c r="W97" i="2"/>
  <c r="V97" i="2"/>
  <c r="P97" i="2"/>
  <c r="O97" i="2"/>
  <c r="N97" i="2"/>
  <c r="M97" i="2"/>
  <c r="L97" i="2"/>
  <c r="K97" i="2"/>
  <c r="J97" i="2"/>
  <c r="I97" i="2"/>
  <c r="H97" i="2"/>
  <c r="G97" i="2"/>
  <c r="F97" i="2"/>
  <c r="A97" i="2"/>
  <c r="AP96" i="2"/>
  <c r="AO96" i="2"/>
  <c r="AN96" i="2"/>
  <c r="AM96" i="2"/>
  <c r="AL96" i="2"/>
  <c r="AK96" i="2"/>
  <c r="AJ96" i="2"/>
  <c r="AI96" i="2"/>
  <c r="AH96" i="2"/>
  <c r="AF96" i="2"/>
  <c r="AE96" i="2"/>
  <c r="AD96" i="2"/>
  <c r="AB96" i="2"/>
  <c r="AA96" i="2"/>
  <c r="Z96" i="2"/>
  <c r="Y96" i="2"/>
  <c r="X96" i="2"/>
  <c r="W96" i="2"/>
  <c r="V96" i="2"/>
  <c r="P96" i="2"/>
  <c r="O96" i="2"/>
  <c r="N96" i="2"/>
  <c r="M96" i="2"/>
  <c r="L96" i="2"/>
  <c r="K96" i="2"/>
  <c r="J96" i="2"/>
  <c r="I96" i="2"/>
  <c r="H96" i="2"/>
  <c r="G96" i="2"/>
  <c r="F96" i="2"/>
  <c r="A96" i="2"/>
  <c r="AP95" i="2"/>
  <c r="AO95" i="2"/>
  <c r="AN95" i="2"/>
  <c r="AM95" i="2"/>
  <c r="AL95" i="2"/>
  <c r="AK95" i="2"/>
  <c r="AJ95" i="2"/>
  <c r="AI95" i="2"/>
  <c r="AH95" i="2"/>
  <c r="AF95" i="2"/>
  <c r="AE95" i="2"/>
  <c r="AD95" i="2"/>
  <c r="AB95" i="2"/>
  <c r="AA95" i="2"/>
  <c r="Z95" i="2"/>
  <c r="Y95" i="2"/>
  <c r="X95" i="2"/>
  <c r="W95" i="2"/>
  <c r="V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P93" i="2"/>
  <c r="AO93" i="2"/>
  <c r="AN93" i="2"/>
  <c r="AM93" i="2"/>
  <c r="AL93" i="2"/>
  <c r="AK93" i="2"/>
  <c r="AJ93" i="2"/>
  <c r="AI93" i="2"/>
  <c r="AH93" i="2"/>
  <c r="AF93" i="2"/>
  <c r="AE93" i="2"/>
  <c r="AD93" i="2"/>
  <c r="AB93" i="2"/>
  <c r="AA93" i="2"/>
  <c r="Z93" i="2"/>
  <c r="Y93" i="2"/>
  <c r="X93" i="2"/>
  <c r="W93" i="2"/>
  <c r="V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P91" i="2"/>
  <c r="AO91" i="2"/>
  <c r="AN91" i="2"/>
  <c r="AM91" i="2"/>
  <c r="AL91" i="2"/>
  <c r="AK91" i="2"/>
  <c r="AJ91" i="2"/>
  <c r="AI91" i="2"/>
  <c r="AH91" i="2"/>
  <c r="AF91" i="2"/>
  <c r="AE91" i="2"/>
  <c r="AD91" i="2"/>
  <c r="AB91" i="2"/>
  <c r="AA91" i="2"/>
  <c r="Z91" i="2"/>
  <c r="Y91" i="2"/>
  <c r="X91" i="2"/>
  <c r="W91" i="2"/>
  <c r="V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P90" i="2"/>
  <c r="AO90" i="2"/>
  <c r="AN90" i="2"/>
  <c r="AM90" i="2"/>
  <c r="AL90" i="2"/>
  <c r="AK90" i="2"/>
  <c r="AJ90" i="2"/>
  <c r="AI90" i="2"/>
  <c r="AH90" i="2"/>
  <c r="AF90" i="2"/>
  <c r="AE90" i="2"/>
  <c r="AD90" i="2"/>
  <c r="AB90" i="2"/>
  <c r="AA90" i="2"/>
  <c r="Z90" i="2"/>
  <c r="Y90" i="2"/>
  <c r="X90" i="2"/>
  <c r="W90" i="2"/>
  <c r="V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P89" i="2"/>
  <c r="AO89" i="2"/>
  <c r="AN89" i="2"/>
  <c r="AM89" i="2"/>
  <c r="AL89" i="2"/>
  <c r="AK89" i="2"/>
  <c r="AJ89" i="2"/>
  <c r="AI89" i="2"/>
  <c r="AH89" i="2"/>
  <c r="AF89" i="2"/>
  <c r="AE89" i="2"/>
  <c r="AD89" i="2"/>
  <c r="AB89" i="2"/>
  <c r="AA89" i="2"/>
  <c r="Z89" i="2"/>
  <c r="Y89" i="2"/>
  <c r="X89" i="2"/>
  <c r="W89" i="2"/>
  <c r="V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P87" i="2"/>
  <c r="AO87" i="2"/>
  <c r="AN87" i="2"/>
  <c r="AM87" i="2"/>
  <c r="AL87" i="2"/>
  <c r="AK87" i="2"/>
  <c r="AJ87" i="2"/>
  <c r="AI87" i="2"/>
  <c r="AH87" i="2"/>
  <c r="AF87" i="2"/>
  <c r="AE87" i="2"/>
  <c r="AD87" i="2"/>
  <c r="AB87" i="2"/>
  <c r="AA87" i="2"/>
  <c r="Z87" i="2"/>
  <c r="Y87" i="2"/>
  <c r="X87" i="2"/>
  <c r="W87" i="2"/>
  <c r="V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P86" i="2"/>
  <c r="AO86" i="2"/>
  <c r="AN86" i="2"/>
  <c r="AM86" i="2"/>
  <c r="AL86" i="2"/>
  <c r="AK86" i="2"/>
  <c r="AJ86" i="2"/>
  <c r="AI86" i="2"/>
  <c r="AH86" i="2"/>
  <c r="AF86" i="2"/>
  <c r="AE86" i="2"/>
  <c r="AD86" i="2"/>
  <c r="AB86" i="2"/>
  <c r="AA86" i="2"/>
  <c r="Z86" i="2"/>
  <c r="Y86" i="2"/>
  <c r="X86" i="2"/>
  <c r="W86" i="2"/>
  <c r="V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P85" i="2"/>
  <c r="AO85" i="2"/>
  <c r="AN85" i="2"/>
  <c r="AM85" i="2"/>
  <c r="AL85" i="2"/>
  <c r="AK85" i="2"/>
  <c r="AJ85" i="2"/>
  <c r="AI85" i="2"/>
  <c r="AH85" i="2"/>
  <c r="AF85" i="2"/>
  <c r="AE85" i="2"/>
  <c r="AD85" i="2"/>
  <c r="AB85" i="2"/>
  <c r="AA85" i="2"/>
  <c r="Z85" i="2"/>
  <c r="Y85" i="2"/>
  <c r="X85" i="2"/>
  <c r="W85" i="2"/>
  <c r="V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P84" i="2"/>
  <c r="AO84" i="2"/>
  <c r="AN84" i="2"/>
  <c r="AM84" i="2"/>
  <c r="AL84" i="2"/>
  <c r="AK84" i="2"/>
  <c r="AJ84" i="2"/>
  <c r="AI84" i="2"/>
  <c r="AH84" i="2"/>
  <c r="AF84" i="2"/>
  <c r="AE84" i="2"/>
  <c r="AD84" i="2"/>
  <c r="AB84" i="2"/>
  <c r="AA84" i="2"/>
  <c r="Z84" i="2"/>
  <c r="Y84" i="2"/>
  <c r="X84" i="2"/>
  <c r="W84" i="2"/>
  <c r="V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P83" i="2"/>
  <c r="AO83" i="2"/>
  <c r="AN83" i="2"/>
  <c r="AM83" i="2"/>
  <c r="AL83" i="2"/>
  <c r="AK83" i="2"/>
  <c r="AJ83" i="2"/>
  <c r="AI83" i="2"/>
  <c r="AH83" i="2"/>
  <c r="AF83" i="2"/>
  <c r="AE83" i="2"/>
  <c r="AD83" i="2"/>
  <c r="AB83" i="2"/>
  <c r="AA83" i="2"/>
  <c r="Z83" i="2"/>
  <c r="Y83" i="2"/>
  <c r="X83" i="2"/>
  <c r="W83" i="2"/>
  <c r="V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P82" i="2"/>
  <c r="AO82" i="2"/>
  <c r="AN82" i="2"/>
  <c r="AM82" i="2"/>
  <c r="AL82" i="2"/>
  <c r="AK82" i="2"/>
  <c r="AJ82" i="2"/>
  <c r="AI82" i="2"/>
  <c r="AH82" i="2"/>
  <c r="AF82" i="2"/>
  <c r="AE82" i="2"/>
  <c r="AD82" i="2"/>
  <c r="AB82" i="2"/>
  <c r="AA82" i="2"/>
  <c r="Z82" i="2"/>
  <c r="Y82" i="2"/>
  <c r="X82" i="2"/>
  <c r="W82" i="2"/>
  <c r="V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P81" i="2"/>
  <c r="AO81" i="2"/>
  <c r="AN81" i="2"/>
  <c r="AM81" i="2"/>
  <c r="AL81" i="2"/>
  <c r="AK81" i="2"/>
  <c r="AJ81" i="2"/>
  <c r="AI81" i="2"/>
  <c r="AH81" i="2"/>
  <c r="AF81" i="2"/>
  <c r="AE81" i="2"/>
  <c r="AD81" i="2"/>
  <c r="AB81" i="2"/>
  <c r="AA81" i="2"/>
  <c r="Z81" i="2"/>
  <c r="Y81" i="2"/>
  <c r="X81" i="2"/>
  <c r="W81" i="2"/>
  <c r="V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P80" i="2"/>
  <c r="AO80" i="2"/>
  <c r="AN80" i="2"/>
  <c r="AM80" i="2"/>
  <c r="AL80" i="2"/>
  <c r="AK80" i="2"/>
  <c r="AJ80" i="2"/>
  <c r="AI80" i="2"/>
  <c r="AH80" i="2"/>
  <c r="AF80" i="2"/>
  <c r="AE80" i="2"/>
  <c r="AD80" i="2"/>
  <c r="AB80" i="2"/>
  <c r="AA80" i="2"/>
  <c r="Z80" i="2"/>
  <c r="Y80" i="2"/>
  <c r="X80" i="2"/>
  <c r="W80" i="2"/>
  <c r="V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P78" i="2"/>
  <c r="AO78" i="2"/>
  <c r="AN78" i="2"/>
  <c r="AM78" i="2"/>
  <c r="AL78" i="2"/>
  <c r="AK78" i="2"/>
  <c r="AJ78" i="2"/>
  <c r="AI78" i="2"/>
  <c r="AH78" i="2"/>
  <c r="AF78" i="2"/>
  <c r="AE78" i="2"/>
  <c r="AD78" i="2"/>
  <c r="AB78" i="2"/>
  <c r="AA78" i="2"/>
  <c r="Z78" i="2"/>
  <c r="Y78" i="2"/>
  <c r="X78" i="2"/>
  <c r="W78" i="2"/>
  <c r="V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B74" i="2"/>
  <c r="AA74" i="2"/>
  <c r="Z74" i="2"/>
  <c r="Y74" i="2"/>
  <c r="X74" i="2"/>
  <c r="W74" i="2"/>
  <c r="V74" i="2"/>
  <c r="G74" i="2"/>
  <c r="F74" i="2"/>
  <c r="E74" i="2"/>
  <c r="D74" i="2"/>
  <c r="C74" i="2"/>
  <c r="B74" i="2"/>
  <c r="A74" i="2"/>
  <c r="AB73" i="2"/>
  <c r="AA73" i="2"/>
  <c r="Z73" i="2"/>
  <c r="Y73" i="2"/>
  <c r="X73" i="2"/>
  <c r="W73" i="2"/>
  <c r="V73" i="2"/>
  <c r="G73" i="2"/>
  <c r="F73" i="2"/>
  <c r="E73" i="2"/>
  <c r="D73" i="2"/>
  <c r="C73" i="2"/>
  <c r="B73" i="2"/>
  <c r="A73" i="2"/>
  <c r="AB72" i="2"/>
  <c r="AA72" i="2"/>
  <c r="Z72" i="2"/>
  <c r="Y72" i="2"/>
  <c r="X72" i="2"/>
  <c r="W72" i="2"/>
  <c r="V72" i="2"/>
  <c r="G72" i="2"/>
  <c r="F72" i="2"/>
  <c r="E72" i="2"/>
  <c r="D72" i="2"/>
  <c r="C72" i="2"/>
  <c r="B72" i="2"/>
  <c r="A72" i="2"/>
  <c r="AB71" i="2"/>
  <c r="AA71" i="2"/>
  <c r="Z71" i="2"/>
  <c r="Y71" i="2"/>
  <c r="X71" i="2"/>
  <c r="W71" i="2"/>
  <c r="V71" i="2"/>
  <c r="G71" i="2"/>
  <c r="F71" i="2"/>
  <c r="E71" i="2"/>
  <c r="D71" i="2"/>
  <c r="C71" i="2"/>
  <c r="B71" i="2"/>
  <c r="A71" i="2"/>
  <c r="AB70" i="2"/>
  <c r="AA70" i="2"/>
  <c r="Z70" i="2"/>
  <c r="Y70" i="2"/>
  <c r="X70" i="2"/>
  <c r="W70" i="2"/>
  <c r="V70" i="2"/>
  <c r="G70" i="2"/>
  <c r="F70" i="2"/>
  <c r="E70" i="2"/>
  <c r="D70" i="2"/>
  <c r="C70" i="2"/>
  <c r="B70" i="2"/>
  <c r="A70" i="2"/>
  <c r="AN22" i="2"/>
  <c r="AM22" i="2"/>
  <c r="AL22" i="2"/>
  <c r="AK22" i="2"/>
  <c r="AJ22" i="2"/>
  <c r="AI22" i="2"/>
  <c r="AH22" i="2"/>
  <c r="AF22" i="2"/>
  <c r="AE22" i="2"/>
  <c r="AD22" i="2"/>
  <c r="AB22" i="2"/>
  <c r="AA22" i="2"/>
  <c r="Z22" i="2"/>
  <c r="Y22" i="2"/>
  <c r="X22" i="2"/>
  <c r="W22" i="2"/>
  <c r="V22" i="2"/>
  <c r="T22" i="2"/>
  <c r="R22" i="2"/>
  <c r="P22" i="2"/>
  <c r="O22" i="2"/>
  <c r="M22" i="2"/>
  <c r="L22" i="2"/>
  <c r="I22" i="2"/>
  <c r="H22" i="2"/>
  <c r="G22" i="2"/>
  <c r="F22" i="2"/>
  <c r="E22" i="2"/>
  <c r="D22" i="2"/>
  <c r="C22" i="2"/>
  <c r="B22" i="2"/>
  <c r="A22" i="2"/>
  <c r="AN41" i="2"/>
  <c r="AM41" i="2"/>
  <c r="AL41" i="2"/>
  <c r="AK41" i="2"/>
  <c r="AJ41" i="2"/>
  <c r="AI41" i="2"/>
  <c r="AH41" i="2"/>
  <c r="AF41" i="2"/>
  <c r="AE41" i="2"/>
  <c r="AD41" i="2"/>
  <c r="AB41" i="2"/>
  <c r="AA41" i="2"/>
  <c r="Z41" i="2"/>
  <c r="Y41" i="2"/>
  <c r="X41" i="2"/>
  <c r="W41" i="2"/>
  <c r="V41" i="2"/>
  <c r="T41" i="2"/>
  <c r="R41" i="2"/>
  <c r="P41" i="2"/>
  <c r="O41" i="2"/>
  <c r="M41" i="2"/>
  <c r="L41" i="2"/>
  <c r="I41" i="2"/>
  <c r="H41" i="2"/>
  <c r="G41" i="2"/>
  <c r="F41" i="2"/>
  <c r="E41" i="2"/>
  <c r="D41" i="2"/>
  <c r="C41" i="2"/>
  <c r="B41" i="2"/>
  <c r="A41" i="2"/>
  <c r="AN21" i="2"/>
  <c r="AM21" i="2"/>
  <c r="AL21" i="2"/>
  <c r="AK21" i="2"/>
  <c r="AJ21" i="2"/>
  <c r="AI21" i="2"/>
  <c r="AH21" i="2"/>
  <c r="AF21" i="2"/>
  <c r="AE21" i="2"/>
  <c r="AD21" i="2"/>
  <c r="AB21" i="2"/>
  <c r="AA21" i="2"/>
  <c r="Z21" i="2"/>
  <c r="Y21" i="2"/>
  <c r="X21" i="2"/>
  <c r="W21" i="2"/>
  <c r="V21" i="2"/>
  <c r="T21" i="2"/>
  <c r="R21" i="2"/>
  <c r="P21" i="2"/>
  <c r="O21" i="2"/>
  <c r="M21" i="2"/>
  <c r="L21" i="2"/>
  <c r="I21" i="2"/>
  <c r="H21" i="2"/>
  <c r="G21" i="2"/>
  <c r="F21" i="2"/>
  <c r="E21" i="2"/>
  <c r="D21" i="2"/>
  <c r="C21" i="2"/>
  <c r="B21" i="2"/>
  <c r="A21" i="2"/>
  <c r="AN57" i="2"/>
  <c r="AM57" i="2"/>
  <c r="AL57" i="2"/>
  <c r="AK57" i="2"/>
  <c r="AJ57" i="2"/>
  <c r="AI57" i="2"/>
  <c r="AH57" i="2"/>
  <c r="AF57" i="2"/>
  <c r="AE57" i="2"/>
  <c r="AD57" i="2"/>
  <c r="AB57" i="2"/>
  <c r="AA57" i="2"/>
  <c r="Z57" i="2"/>
  <c r="Y57" i="2"/>
  <c r="X57" i="2"/>
  <c r="W57" i="2"/>
  <c r="V57" i="2"/>
  <c r="T57" i="2"/>
  <c r="R57" i="2"/>
  <c r="P57" i="2"/>
  <c r="O57" i="2"/>
  <c r="M57" i="2"/>
  <c r="L57" i="2"/>
  <c r="I57" i="2"/>
  <c r="H57" i="2"/>
  <c r="G57" i="2"/>
  <c r="F57" i="2"/>
  <c r="E57" i="2"/>
  <c r="D57" i="2"/>
  <c r="C57" i="2"/>
  <c r="B57" i="2"/>
  <c r="A57" i="2"/>
  <c r="AN20" i="2"/>
  <c r="AM20" i="2"/>
  <c r="AL20" i="2"/>
  <c r="AK20" i="2"/>
  <c r="AJ20" i="2"/>
  <c r="AI20" i="2"/>
  <c r="AH20" i="2"/>
  <c r="AF20" i="2"/>
  <c r="AE20" i="2"/>
  <c r="AD20" i="2"/>
  <c r="AB20" i="2"/>
  <c r="AA20" i="2"/>
  <c r="Z20" i="2"/>
  <c r="Y20" i="2"/>
  <c r="X20" i="2"/>
  <c r="W20" i="2"/>
  <c r="V20" i="2"/>
  <c r="T20" i="2"/>
  <c r="R20" i="2"/>
  <c r="P20" i="2"/>
  <c r="O20" i="2"/>
  <c r="M20" i="2"/>
  <c r="L20" i="2"/>
  <c r="I20" i="2"/>
  <c r="H20" i="2"/>
  <c r="G20" i="2"/>
  <c r="F20" i="2"/>
  <c r="E20" i="2"/>
  <c r="D20" i="2"/>
  <c r="C20" i="2"/>
  <c r="B20" i="2"/>
  <c r="A20" i="2"/>
  <c r="AN61" i="2"/>
  <c r="AM61" i="2"/>
  <c r="AL61" i="2"/>
  <c r="AK61" i="2"/>
  <c r="AJ61" i="2"/>
  <c r="AI61" i="2"/>
  <c r="AH61" i="2"/>
  <c r="AF61" i="2"/>
  <c r="AE61" i="2"/>
  <c r="AD61" i="2"/>
  <c r="AB61" i="2"/>
  <c r="AA61" i="2"/>
  <c r="Z61" i="2"/>
  <c r="Y61" i="2"/>
  <c r="X61" i="2"/>
  <c r="W61" i="2"/>
  <c r="V61" i="2"/>
  <c r="T61" i="2"/>
  <c r="R61" i="2"/>
  <c r="P61" i="2"/>
  <c r="O61" i="2"/>
  <c r="M61" i="2"/>
  <c r="L61" i="2"/>
  <c r="I61" i="2"/>
  <c r="H61" i="2"/>
  <c r="G61" i="2"/>
  <c r="F61" i="2"/>
  <c r="E61" i="2"/>
  <c r="D61" i="2"/>
  <c r="C61" i="2"/>
  <c r="B61" i="2"/>
  <c r="A61" i="2"/>
  <c r="AN40" i="2"/>
  <c r="AM40" i="2"/>
  <c r="AL40" i="2"/>
  <c r="AK40" i="2"/>
  <c r="AJ40" i="2"/>
  <c r="AI40" i="2"/>
  <c r="AH40" i="2"/>
  <c r="AF40" i="2"/>
  <c r="AE40" i="2"/>
  <c r="AD40" i="2"/>
  <c r="AB40" i="2"/>
  <c r="AA40" i="2"/>
  <c r="Z40" i="2"/>
  <c r="Y40" i="2"/>
  <c r="X40" i="2"/>
  <c r="W40" i="2"/>
  <c r="V40" i="2"/>
  <c r="T40" i="2"/>
  <c r="R40" i="2"/>
  <c r="P40" i="2"/>
  <c r="O40" i="2"/>
  <c r="M40" i="2"/>
  <c r="L40" i="2"/>
  <c r="I40" i="2"/>
  <c r="H40" i="2"/>
  <c r="G40" i="2"/>
  <c r="F40" i="2"/>
  <c r="E40" i="2"/>
  <c r="D40" i="2"/>
  <c r="C40" i="2"/>
  <c r="B40" i="2"/>
  <c r="A40" i="2"/>
  <c r="AN49" i="2"/>
  <c r="AM49" i="2"/>
  <c r="AL49" i="2"/>
  <c r="AK49" i="2"/>
  <c r="AJ49" i="2"/>
  <c r="AI49" i="2"/>
  <c r="AH49" i="2"/>
  <c r="AF49" i="2"/>
  <c r="AE49" i="2"/>
  <c r="AD49" i="2"/>
  <c r="AB49" i="2"/>
  <c r="AA49" i="2"/>
  <c r="Z49" i="2"/>
  <c r="Y49" i="2"/>
  <c r="X49" i="2"/>
  <c r="W49" i="2"/>
  <c r="V49" i="2"/>
  <c r="T49" i="2"/>
  <c r="R49" i="2"/>
  <c r="Q49" i="2"/>
  <c r="P49" i="2"/>
  <c r="O49" i="2"/>
  <c r="M49" i="2"/>
  <c r="L49" i="2"/>
  <c r="I49" i="2"/>
  <c r="H49" i="2"/>
  <c r="G49" i="2"/>
  <c r="F49" i="2"/>
  <c r="E49" i="2"/>
  <c r="D49" i="2"/>
  <c r="C49" i="2"/>
  <c r="B49" i="2"/>
  <c r="A49" i="2"/>
  <c r="AN45" i="2"/>
  <c r="AM45" i="2"/>
  <c r="AL45" i="2"/>
  <c r="AK45" i="2"/>
  <c r="AJ45" i="2"/>
  <c r="AI45" i="2"/>
  <c r="AH45" i="2"/>
  <c r="AF45" i="2"/>
  <c r="AE45" i="2"/>
  <c r="AD45" i="2"/>
  <c r="AB45" i="2"/>
  <c r="AA45" i="2"/>
  <c r="Z45" i="2"/>
  <c r="Y45" i="2"/>
  <c r="X45" i="2"/>
  <c r="W45" i="2"/>
  <c r="V45" i="2"/>
  <c r="T45" i="2"/>
  <c r="R45" i="2"/>
  <c r="P45" i="2"/>
  <c r="O45" i="2"/>
  <c r="M45" i="2"/>
  <c r="L45" i="2"/>
  <c r="I45" i="2"/>
  <c r="H45" i="2"/>
  <c r="G45" i="2"/>
  <c r="F45" i="2"/>
  <c r="E45" i="2"/>
  <c r="D45" i="2"/>
  <c r="C45" i="2"/>
  <c r="B45" i="2"/>
  <c r="A45" i="2"/>
  <c r="AN48" i="2"/>
  <c r="AM48" i="2"/>
  <c r="AL48" i="2"/>
  <c r="AK48" i="2"/>
  <c r="AJ48" i="2"/>
  <c r="AI48" i="2"/>
  <c r="AH48" i="2"/>
  <c r="AF48" i="2"/>
  <c r="AE48" i="2"/>
  <c r="AD48" i="2"/>
  <c r="AB48" i="2"/>
  <c r="AA48" i="2"/>
  <c r="Z48" i="2"/>
  <c r="Y48" i="2"/>
  <c r="X48" i="2"/>
  <c r="W48" i="2"/>
  <c r="V48" i="2"/>
  <c r="T48" i="2"/>
  <c r="R48" i="2"/>
  <c r="P48" i="2"/>
  <c r="O48" i="2"/>
  <c r="M48" i="2"/>
  <c r="L48" i="2"/>
  <c r="I48" i="2"/>
  <c r="H48" i="2"/>
  <c r="G48" i="2"/>
  <c r="F48" i="2"/>
  <c r="E48" i="2"/>
  <c r="D48" i="2"/>
  <c r="C48" i="2"/>
  <c r="B48" i="2"/>
  <c r="A48" i="2"/>
  <c r="AN24" i="2"/>
  <c r="AM24" i="2"/>
  <c r="AL24" i="2"/>
  <c r="AK24" i="2"/>
  <c r="AJ24" i="2"/>
  <c r="AI24" i="2"/>
  <c r="AH24" i="2"/>
  <c r="AF24" i="2"/>
  <c r="AE24" i="2"/>
  <c r="AD24" i="2"/>
  <c r="AB24" i="2"/>
  <c r="AA24" i="2"/>
  <c r="Z24" i="2"/>
  <c r="Y24" i="2"/>
  <c r="X24" i="2"/>
  <c r="W24" i="2"/>
  <c r="V24" i="2"/>
  <c r="T24" i="2"/>
  <c r="R24" i="2"/>
  <c r="P24" i="2"/>
  <c r="O24" i="2"/>
  <c r="M24" i="2"/>
  <c r="L24" i="2"/>
  <c r="I24" i="2"/>
  <c r="H24" i="2"/>
  <c r="G24" i="2"/>
  <c r="F24" i="2"/>
  <c r="E24" i="2"/>
  <c r="D24" i="2"/>
  <c r="C24" i="2"/>
  <c r="B24" i="2"/>
  <c r="A24" i="2"/>
  <c r="AN47" i="2"/>
  <c r="AM47" i="2"/>
  <c r="AL47" i="2"/>
  <c r="AK47" i="2"/>
  <c r="AJ47" i="2"/>
  <c r="AI47" i="2"/>
  <c r="AH47" i="2"/>
  <c r="AF47" i="2"/>
  <c r="AE47" i="2"/>
  <c r="AD47" i="2"/>
  <c r="AB47" i="2"/>
  <c r="AA47" i="2"/>
  <c r="Z47" i="2"/>
  <c r="Y47" i="2"/>
  <c r="X47" i="2"/>
  <c r="W47" i="2"/>
  <c r="V47" i="2"/>
  <c r="T47" i="2"/>
  <c r="R47" i="2"/>
  <c r="P47" i="2"/>
  <c r="O47" i="2"/>
  <c r="M47" i="2"/>
  <c r="L47" i="2"/>
  <c r="I47" i="2"/>
  <c r="H47" i="2"/>
  <c r="G47" i="2"/>
  <c r="F47" i="2"/>
  <c r="E47" i="2"/>
  <c r="D47" i="2"/>
  <c r="C47" i="2"/>
  <c r="B47" i="2"/>
  <c r="A47" i="2"/>
  <c r="AN50" i="2"/>
  <c r="AM50" i="2"/>
  <c r="AL50" i="2"/>
  <c r="AK50" i="2"/>
  <c r="AJ50" i="2"/>
  <c r="AI50" i="2"/>
  <c r="AH50" i="2"/>
  <c r="AF50" i="2"/>
  <c r="AE50" i="2"/>
  <c r="AD50" i="2"/>
  <c r="AB50" i="2"/>
  <c r="AA50" i="2"/>
  <c r="Z50" i="2"/>
  <c r="Y50" i="2"/>
  <c r="X50" i="2"/>
  <c r="W50" i="2"/>
  <c r="V50" i="2"/>
  <c r="T50" i="2"/>
  <c r="R50" i="2"/>
  <c r="P50" i="2"/>
  <c r="O50" i="2"/>
  <c r="M50" i="2"/>
  <c r="L50" i="2"/>
  <c r="I50" i="2"/>
  <c r="H50" i="2"/>
  <c r="G50" i="2"/>
  <c r="F50" i="2"/>
  <c r="E50" i="2"/>
  <c r="D50" i="2"/>
  <c r="C50" i="2"/>
  <c r="B50" i="2"/>
  <c r="A50" i="2"/>
  <c r="AN64" i="2"/>
  <c r="AM64" i="2"/>
  <c r="AL64" i="2"/>
  <c r="AK64" i="2"/>
  <c r="AJ64" i="2"/>
  <c r="AI64" i="2"/>
  <c r="AH64" i="2"/>
  <c r="AF64" i="2"/>
  <c r="AE64" i="2"/>
  <c r="AD64" i="2"/>
  <c r="AB64" i="2"/>
  <c r="AA64" i="2"/>
  <c r="Z64" i="2"/>
  <c r="Y64" i="2"/>
  <c r="X64" i="2"/>
  <c r="W64" i="2"/>
  <c r="V64" i="2"/>
  <c r="T64" i="2"/>
  <c r="R64" i="2"/>
  <c r="P64" i="2"/>
  <c r="O64" i="2"/>
  <c r="M64" i="2"/>
  <c r="L64" i="2"/>
  <c r="I64" i="2"/>
  <c r="H64" i="2"/>
  <c r="G64" i="2"/>
  <c r="F64" i="2"/>
  <c r="E64" i="2"/>
  <c r="D64" i="2"/>
  <c r="C64" i="2"/>
  <c r="B64" i="2"/>
  <c r="A64" i="2"/>
  <c r="AN67" i="2"/>
  <c r="AM67" i="2"/>
  <c r="AL67" i="2"/>
  <c r="AK67" i="2"/>
  <c r="AJ67" i="2"/>
  <c r="AI67" i="2"/>
  <c r="AH67" i="2"/>
  <c r="AF67" i="2"/>
  <c r="AE67" i="2"/>
  <c r="AD67" i="2"/>
  <c r="AB67" i="2"/>
  <c r="AA67" i="2"/>
  <c r="Z67" i="2"/>
  <c r="Y67" i="2"/>
  <c r="X67" i="2"/>
  <c r="W67" i="2"/>
  <c r="V67" i="2"/>
  <c r="T67" i="2"/>
  <c r="R67" i="2"/>
  <c r="P67" i="2"/>
  <c r="O67" i="2"/>
  <c r="M67" i="2"/>
  <c r="L67" i="2"/>
  <c r="I67" i="2"/>
  <c r="H67" i="2"/>
  <c r="G67" i="2"/>
  <c r="F67" i="2"/>
  <c r="E67" i="2"/>
  <c r="D67" i="2"/>
  <c r="C67" i="2"/>
  <c r="B67" i="2"/>
  <c r="A67" i="2"/>
  <c r="AN39" i="2"/>
  <c r="AM39" i="2"/>
  <c r="AL39" i="2"/>
  <c r="AK39" i="2"/>
  <c r="AJ39" i="2"/>
  <c r="AI39" i="2"/>
  <c r="AH39" i="2"/>
  <c r="AF39" i="2"/>
  <c r="AE39" i="2"/>
  <c r="AD39" i="2"/>
  <c r="AB39" i="2"/>
  <c r="AA39" i="2"/>
  <c r="Z39" i="2"/>
  <c r="Y39" i="2"/>
  <c r="X39" i="2"/>
  <c r="W39" i="2"/>
  <c r="V39" i="2"/>
  <c r="T39" i="2"/>
  <c r="R39" i="2"/>
  <c r="P39" i="2"/>
  <c r="O39" i="2"/>
  <c r="M39" i="2"/>
  <c r="L39" i="2"/>
  <c r="I39" i="2"/>
  <c r="H39" i="2"/>
  <c r="G39" i="2"/>
  <c r="F39" i="2"/>
  <c r="E39" i="2"/>
  <c r="D39" i="2"/>
  <c r="C39" i="2"/>
  <c r="B39" i="2"/>
  <c r="A39" i="2"/>
  <c r="AN27" i="2"/>
  <c r="AM27" i="2"/>
  <c r="AL27" i="2"/>
  <c r="AK27" i="2"/>
  <c r="AJ27" i="2"/>
  <c r="AI27" i="2"/>
  <c r="AH27" i="2"/>
  <c r="AF27" i="2"/>
  <c r="AE27" i="2"/>
  <c r="AD27" i="2"/>
  <c r="AB27" i="2"/>
  <c r="AA27" i="2"/>
  <c r="Z27" i="2"/>
  <c r="Y27" i="2"/>
  <c r="X27" i="2"/>
  <c r="W27" i="2"/>
  <c r="V27" i="2"/>
  <c r="T27" i="2"/>
  <c r="R27" i="2"/>
  <c r="P27" i="2"/>
  <c r="O27" i="2"/>
  <c r="M27" i="2"/>
  <c r="L27" i="2"/>
  <c r="I27" i="2"/>
  <c r="H27" i="2"/>
  <c r="G27" i="2"/>
  <c r="F27" i="2"/>
  <c r="E27" i="2"/>
  <c r="D27" i="2"/>
  <c r="C27" i="2"/>
  <c r="B27" i="2"/>
  <c r="A27" i="2"/>
  <c r="AN44" i="2"/>
  <c r="AM44" i="2"/>
  <c r="AL44" i="2"/>
  <c r="AK44" i="2"/>
  <c r="AJ44" i="2"/>
  <c r="AI44" i="2"/>
  <c r="AH44" i="2"/>
  <c r="AF44" i="2"/>
  <c r="AE44" i="2"/>
  <c r="AD44" i="2"/>
  <c r="AB44" i="2"/>
  <c r="AA44" i="2"/>
  <c r="Z44" i="2"/>
  <c r="Y44" i="2"/>
  <c r="X44" i="2"/>
  <c r="W44" i="2"/>
  <c r="V44" i="2"/>
  <c r="T44" i="2"/>
  <c r="R44" i="2"/>
  <c r="P44" i="2"/>
  <c r="O44" i="2"/>
  <c r="M44" i="2"/>
  <c r="L44" i="2"/>
  <c r="I44" i="2"/>
  <c r="H44" i="2"/>
  <c r="G44" i="2"/>
  <c r="F44" i="2"/>
  <c r="E44" i="2"/>
  <c r="D44" i="2"/>
  <c r="C44" i="2"/>
  <c r="B44" i="2"/>
  <c r="A44" i="2"/>
  <c r="AN66" i="2"/>
  <c r="AM66" i="2"/>
  <c r="AL66" i="2"/>
  <c r="AK66" i="2"/>
  <c r="AJ66" i="2"/>
  <c r="AI66" i="2"/>
  <c r="AH66" i="2"/>
  <c r="AF66" i="2"/>
  <c r="AE66" i="2"/>
  <c r="AD66" i="2"/>
  <c r="AB66" i="2"/>
  <c r="AA66" i="2"/>
  <c r="Z66" i="2"/>
  <c r="Y66" i="2"/>
  <c r="X66" i="2"/>
  <c r="W66" i="2"/>
  <c r="V66" i="2"/>
  <c r="T66" i="2"/>
  <c r="R66" i="2"/>
  <c r="P66" i="2"/>
  <c r="O66" i="2"/>
  <c r="M66" i="2"/>
  <c r="L66" i="2"/>
  <c r="I66" i="2"/>
  <c r="H66" i="2"/>
  <c r="G66" i="2"/>
  <c r="F66" i="2"/>
  <c r="E66" i="2"/>
  <c r="D66" i="2"/>
  <c r="C66" i="2"/>
  <c r="B66" i="2"/>
  <c r="A66" i="2"/>
  <c r="AN65" i="2"/>
  <c r="AM65" i="2"/>
  <c r="AL65" i="2"/>
  <c r="AK65" i="2"/>
  <c r="AJ65" i="2"/>
  <c r="AI65" i="2"/>
  <c r="AH65" i="2"/>
  <c r="AF65" i="2"/>
  <c r="AE65" i="2"/>
  <c r="AD65" i="2"/>
  <c r="AB65" i="2"/>
  <c r="AA65" i="2"/>
  <c r="Z65" i="2"/>
  <c r="Y65" i="2"/>
  <c r="X65" i="2"/>
  <c r="W65" i="2"/>
  <c r="V65" i="2"/>
  <c r="T65" i="2"/>
  <c r="R65" i="2"/>
  <c r="P65" i="2"/>
  <c r="O65" i="2"/>
  <c r="M65" i="2"/>
  <c r="L65" i="2"/>
  <c r="I65" i="2"/>
  <c r="H65" i="2"/>
  <c r="G65" i="2"/>
  <c r="F65" i="2"/>
  <c r="E65" i="2"/>
  <c r="D65" i="2"/>
  <c r="C65" i="2"/>
  <c r="B65" i="2"/>
  <c r="A65" i="2"/>
  <c r="AN38" i="2"/>
  <c r="AM38" i="2"/>
  <c r="AL38" i="2"/>
  <c r="AK38" i="2"/>
  <c r="AJ38" i="2"/>
  <c r="AI38" i="2"/>
  <c r="AH38" i="2"/>
  <c r="AF38" i="2"/>
  <c r="AE38" i="2"/>
  <c r="AD38" i="2"/>
  <c r="AB38" i="2"/>
  <c r="AA38" i="2"/>
  <c r="Z38" i="2"/>
  <c r="Y38" i="2"/>
  <c r="X38" i="2"/>
  <c r="W38" i="2"/>
  <c r="V38" i="2"/>
  <c r="T38" i="2"/>
  <c r="R38" i="2"/>
  <c r="P38" i="2"/>
  <c r="O38" i="2"/>
  <c r="M38" i="2"/>
  <c r="L38" i="2"/>
  <c r="I38" i="2"/>
  <c r="H38" i="2"/>
  <c r="G38" i="2"/>
  <c r="E38" i="2"/>
  <c r="D38" i="2"/>
  <c r="C38" i="2"/>
  <c r="B38" i="2"/>
  <c r="A38" i="2"/>
  <c r="AN31" i="2"/>
  <c r="AM31" i="2"/>
  <c r="AL31" i="2"/>
  <c r="AK31" i="2"/>
  <c r="AJ31" i="2"/>
  <c r="AI31" i="2"/>
  <c r="AH31" i="2"/>
  <c r="AF31" i="2"/>
  <c r="AE31" i="2"/>
  <c r="AD31" i="2"/>
  <c r="AB31" i="2"/>
  <c r="AA31" i="2"/>
  <c r="Z31" i="2"/>
  <c r="Y31" i="2"/>
  <c r="X31" i="2"/>
  <c r="W31" i="2"/>
  <c r="V31" i="2"/>
  <c r="T31" i="2"/>
  <c r="R31" i="2"/>
  <c r="Q31" i="2"/>
  <c r="P31" i="2"/>
  <c r="O31" i="2"/>
  <c r="M31" i="2"/>
  <c r="L31" i="2"/>
  <c r="I31" i="2"/>
  <c r="H31" i="2"/>
  <c r="G31" i="2"/>
  <c r="F31" i="2"/>
  <c r="E31" i="2"/>
  <c r="D31" i="2"/>
  <c r="C31" i="2"/>
  <c r="B31" i="2"/>
  <c r="A31" i="2"/>
  <c r="AN60" i="2"/>
  <c r="AM60" i="2"/>
  <c r="AL60" i="2"/>
  <c r="AK60" i="2"/>
  <c r="AJ60" i="2"/>
  <c r="AI60" i="2"/>
  <c r="AH60" i="2"/>
  <c r="AF60" i="2"/>
  <c r="AE60" i="2"/>
  <c r="AD60" i="2"/>
  <c r="AB60" i="2"/>
  <c r="AA60" i="2"/>
  <c r="Z60" i="2"/>
  <c r="Y60" i="2"/>
  <c r="X60" i="2"/>
  <c r="W60" i="2"/>
  <c r="V60" i="2"/>
  <c r="T60" i="2"/>
  <c r="R60" i="2"/>
  <c r="Q60" i="2"/>
  <c r="P60" i="2"/>
  <c r="O60" i="2"/>
  <c r="M60" i="2"/>
  <c r="L60" i="2"/>
  <c r="I60" i="2"/>
  <c r="H60" i="2"/>
  <c r="G60" i="2"/>
  <c r="F60" i="2"/>
  <c r="E60" i="2"/>
  <c r="D60" i="2"/>
  <c r="C60" i="2"/>
  <c r="B60" i="2"/>
  <c r="A60" i="2"/>
  <c r="AN19" i="2"/>
  <c r="AM19" i="2"/>
  <c r="AL19" i="2"/>
  <c r="AK19" i="2"/>
  <c r="AJ19" i="2"/>
  <c r="AI19" i="2"/>
  <c r="AH19" i="2"/>
  <c r="AF19" i="2"/>
  <c r="AE19" i="2"/>
  <c r="AD19" i="2"/>
  <c r="AB19" i="2"/>
  <c r="AA19" i="2"/>
  <c r="Z19" i="2"/>
  <c r="Y19" i="2"/>
  <c r="X19" i="2"/>
  <c r="W19" i="2"/>
  <c r="V19" i="2"/>
  <c r="T19" i="2"/>
  <c r="R19" i="2"/>
  <c r="P19" i="2"/>
  <c r="O19" i="2"/>
  <c r="M19" i="2"/>
  <c r="L19" i="2"/>
  <c r="I19" i="2"/>
  <c r="H19" i="2"/>
  <c r="G19" i="2"/>
  <c r="F19" i="2"/>
  <c r="E19" i="2"/>
  <c r="D19" i="2"/>
  <c r="C19" i="2"/>
  <c r="B19" i="2"/>
  <c r="A19" i="2"/>
  <c r="AN18" i="2"/>
  <c r="AM18" i="2"/>
  <c r="AL18" i="2"/>
  <c r="AK18" i="2"/>
  <c r="AJ18" i="2"/>
  <c r="AI18" i="2"/>
  <c r="AH18" i="2"/>
  <c r="AF18" i="2"/>
  <c r="AE18" i="2"/>
  <c r="AD18" i="2"/>
  <c r="AB18" i="2"/>
  <c r="AA18" i="2"/>
  <c r="Z18" i="2"/>
  <c r="Y18" i="2"/>
  <c r="X18" i="2"/>
  <c r="W18" i="2"/>
  <c r="V18" i="2"/>
  <c r="Q18" i="2"/>
  <c r="I18" i="2"/>
  <c r="H18" i="2"/>
  <c r="G18" i="2"/>
  <c r="F18" i="2"/>
  <c r="E18" i="2"/>
  <c r="D18" i="2"/>
  <c r="C18" i="2"/>
  <c r="B18" i="2"/>
  <c r="A18" i="2"/>
  <c r="AN30" i="2"/>
  <c r="AM30" i="2"/>
  <c r="AL30" i="2"/>
  <c r="AK30" i="2"/>
  <c r="AJ30" i="2"/>
  <c r="AI30" i="2"/>
  <c r="AH30" i="2"/>
  <c r="AF30" i="2"/>
  <c r="AE30" i="2"/>
  <c r="AD30" i="2"/>
  <c r="AB30" i="2"/>
  <c r="AA30" i="2"/>
  <c r="Z30" i="2"/>
  <c r="Y30" i="2"/>
  <c r="X30" i="2"/>
  <c r="W30" i="2"/>
  <c r="V30" i="2"/>
  <c r="T30" i="2"/>
  <c r="S30" i="2"/>
  <c r="R30" i="2"/>
  <c r="P30" i="2"/>
  <c r="O30" i="2"/>
  <c r="M30" i="2"/>
  <c r="L30" i="2"/>
  <c r="I30" i="2"/>
  <c r="H30" i="2"/>
  <c r="G30" i="2"/>
  <c r="F30" i="2"/>
  <c r="E30" i="2"/>
  <c r="D30" i="2"/>
  <c r="C30" i="2"/>
  <c r="B30" i="2"/>
  <c r="A30" i="2"/>
  <c r="AN56" i="2"/>
  <c r="AM56" i="2"/>
  <c r="AL56" i="2"/>
  <c r="AK56" i="2"/>
  <c r="AJ56" i="2"/>
  <c r="AI56" i="2"/>
  <c r="AH56" i="2"/>
  <c r="AF56" i="2"/>
  <c r="AE56" i="2"/>
  <c r="AD56" i="2"/>
  <c r="AB56" i="2"/>
  <c r="AA56" i="2"/>
  <c r="Z56" i="2"/>
  <c r="Y56" i="2"/>
  <c r="X56" i="2"/>
  <c r="W56" i="2"/>
  <c r="V56" i="2"/>
  <c r="T56" i="2"/>
  <c r="R56" i="2"/>
  <c r="P56" i="2"/>
  <c r="O56" i="2"/>
  <c r="M56" i="2"/>
  <c r="L56" i="2"/>
  <c r="I56" i="2"/>
  <c r="H56" i="2"/>
  <c r="G56" i="2"/>
  <c r="F56" i="2"/>
  <c r="E56" i="2"/>
  <c r="D56" i="2"/>
  <c r="C56" i="2"/>
  <c r="B56" i="2"/>
  <c r="A56" i="2"/>
  <c r="AN59" i="2"/>
  <c r="AM59" i="2"/>
  <c r="AL59" i="2"/>
  <c r="AK59" i="2"/>
  <c r="AJ59" i="2"/>
  <c r="AI59" i="2"/>
  <c r="AH59" i="2"/>
  <c r="AF59" i="2"/>
  <c r="AE59" i="2"/>
  <c r="AD59" i="2"/>
  <c r="AB59" i="2"/>
  <c r="AA59" i="2"/>
  <c r="Z59" i="2"/>
  <c r="Y59" i="2"/>
  <c r="X59" i="2"/>
  <c r="W59" i="2"/>
  <c r="V59" i="2"/>
  <c r="T59" i="2"/>
  <c r="R59" i="2"/>
  <c r="Q59" i="2"/>
  <c r="P59" i="2"/>
  <c r="O59" i="2"/>
  <c r="M59" i="2"/>
  <c r="L59" i="2"/>
  <c r="I59" i="2"/>
  <c r="H59" i="2"/>
  <c r="G59" i="2"/>
  <c r="F59" i="2"/>
  <c r="E59" i="2"/>
  <c r="D59" i="2"/>
  <c r="C59" i="2"/>
  <c r="B59" i="2"/>
  <c r="A59" i="2"/>
  <c r="AN26" i="2"/>
  <c r="AM26" i="2"/>
  <c r="AL26" i="2"/>
  <c r="AK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T26" i="2"/>
  <c r="R26" i="2"/>
  <c r="P26" i="2"/>
  <c r="O26" i="2"/>
  <c r="M26" i="2"/>
  <c r="L26" i="2"/>
  <c r="I26" i="2"/>
  <c r="H26" i="2"/>
  <c r="G26" i="2"/>
  <c r="F26" i="2"/>
  <c r="E26" i="2"/>
  <c r="C26" i="2"/>
  <c r="B26" i="2"/>
  <c r="A26" i="2"/>
  <c r="AN28" i="2"/>
  <c r="AM28" i="2"/>
  <c r="AL28" i="2"/>
  <c r="AK28" i="2"/>
  <c r="AJ28" i="2"/>
  <c r="AI28" i="2"/>
  <c r="AH28" i="2"/>
  <c r="AF28" i="2"/>
  <c r="AE28" i="2"/>
  <c r="AD28" i="2"/>
  <c r="AB28" i="2"/>
  <c r="AA28" i="2"/>
  <c r="Z28" i="2"/>
  <c r="Y28" i="2"/>
  <c r="X28" i="2"/>
  <c r="W28" i="2"/>
  <c r="V28" i="2"/>
  <c r="T28" i="2"/>
  <c r="R28" i="2"/>
  <c r="P28" i="2"/>
  <c r="O28" i="2"/>
  <c r="M28" i="2"/>
  <c r="L28" i="2"/>
  <c r="I28" i="2"/>
  <c r="H28" i="2"/>
  <c r="G28" i="2"/>
  <c r="F28" i="2"/>
  <c r="E28" i="2"/>
  <c r="D28" i="2"/>
  <c r="C28" i="2"/>
  <c r="B28" i="2"/>
  <c r="A28" i="2"/>
  <c r="AN55" i="2"/>
  <c r="AM55" i="2"/>
  <c r="AL55" i="2"/>
  <c r="AK55" i="2"/>
  <c r="AJ55" i="2"/>
  <c r="AI55" i="2"/>
  <c r="AH55" i="2"/>
  <c r="AF55" i="2"/>
  <c r="AE55" i="2"/>
  <c r="AD55" i="2"/>
  <c r="AB55" i="2"/>
  <c r="AA55" i="2"/>
  <c r="Z55" i="2"/>
  <c r="Y55" i="2"/>
  <c r="X55" i="2"/>
  <c r="W55" i="2"/>
  <c r="V55" i="2"/>
  <c r="T55" i="2"/>
  <c r="R55" i="2"/>
  <c r="P55" i="2"/>
  <c r="O55" i="2"/>
  <c r="M55" i="2"/>
  <c r="L55" i="2"/>
  <c r="I55" i="2"/>
  <c r="H55" i="2"/>
  <c r="G55" i="2"/>
  <c r="F55" i="2"/>
  <c r="E55" i="2"/>
  <c r="D55" i="2"/>
  <c r="C55" i="2"/>
  <c r="B55" i="2"/>
  <c r="A55" i="2"/>
  <c r="AN46" i="2"/>
  <c r="AM46" i="2"/>
  <c r="AL46" i="2"/>
  <c r="AK46" i="2"/>
  <c r="AJ46" i="2"/>
  <c r="AI46" i="2"/>
  <c r="AH46" i="2"/>
  <c r="AF46" i="2"/>
  <c r="AE46" i="2"/>
  <c r="AD46" i="2"/>
  <c r="AB46" i="2"/>
  <c r="AA46" i="2"/>
  <c r="Z46" i="2"/>
  <c r="Y46" i="2"/>
  <c r="X46" i="2"/>
  <c r="W46" i="2"/>
  <c r="V46" i="2"/>
  <c r="T46" i="2"/>
  <c r="R46" i="2"/>
  <c r="P46" i="2"/>
  <c r="O46" i="2"/>
  <c r="M46" i="2"/>
  <c r="L46" i="2"/>
  <c r="I46" i="2"/>
  <c r="H46" i="2"/>
  <c r="G46" i="2"/>
  <c r="F46" i="2"/>
  <c r="E46" i="2"/>
  <c r="D46" i="2"/>
  <c r="C46" i="2"/>
  <c r="B46" i="2"/>
  <c r="A46" i="2"/>
  <c r="AN17" i="2"/>
  <c r="AM17" i="2"/>
  <c r="AL17" i="2"/>
  <c r="AK17" i="2"/>
  <c r="AJ17" i="2"/>
  <c r="AI17" i="2"/>
  <c r="AH17" i="2"/>
  <c r="AF17" i="2"/>
  <c r="AE17" i="2"/>
  <c r="AD17" i="2"/>
  <c r="AB17" i="2"/>
  <c r="AA17" i="2"/>
  <c r="Z17" i="2"/>
  <c r="Y17" i="2"/>
  <c r="X17" i="2"/>
  <c r="W17" i="2"/>
  <c r="V17" i="2"/>
  <c r="T17" i="2"/>
  <c r="R17" i="2"/>
  <c r="P17" i="2"/>
  <c r="O17" i="2"/>
  <c r="M17" i="2"/>
  <c r="L17" i="2"/>
  <c r="I17" i="2"/>
  <c r="H17" i="2"/>
  <c r="G17" i="2"/>
  <c r="F17" i="2"/>
  <c r="E17" i="2"/>
  <c r="D17" i="2"/>
  <c r="C17" i="2"/>
  <c r="B17" i="2"/>
  <c r="A17" i="2"/>
  <c r="AN58" i="2"/>
  <c r="AM58" i="2"/>
  <c r="AL58" i="2"/>
  <c r="AK58" i="2"/>
  <c r="AJ58" i="2"/>
  <c r="AI58" i="2"/>
  <c r="AH58" i="2"/>
  <c r="AF58" i="2"/>
  <c r="AE58" i="2"/>
  <c r="AD58" i="2"/>
  <c r="AB58" i="2"/>
  <c r="AA58" i="2"/>
  <c r="Z58" i="2"/>
  <c r="Y58" i="2"/>
  <c r="X58" i="2"/>
  <c r="W58" i="2"/>
  <c r="V58" i="2"/>
  <c r="T58" i="2"/>
  <c r="R58" i="2"/>
  <c r="P58" i="2"/>
  <c r="O58" i="2"/>
  <c r="M58" i="2"/>
  <c r="L58" i="2"/>
  <c r="I58" i="2"/>
  <c r="H58" i="2"/>
  <c r="G58" i="2"/>
  <c r="F58" i="2"/>
  <c r="E58" i="2"/>
  <c r="D58" i="2"/>
  <c r="C58" i="2"/>
  <c r="B58" i="2"/>
  <c r="A58" i="2"/>
  <c r="AN37" i="2"/>
  <c r="AM37" i="2"/>
  <c r="AL37" i="2"/>
  <c r="AK37" i="2"/>
  <c r="AJ37" i="2"/>
  <c r="AI37" i="2"/>
  <c r="AH37" i="2"/>
  <c r="AF37" i="2"/>
  <c r="AE37" i="2"/>
  <c r="AD37" i="2"/>
  <c r="AB37" i="2"/>
  <c r="AA37" i="2"/>
  <c r="Z37" i="2"/>
  <c r="Y37" i="2"/>
  <c r="X37" i="2"/>
  <c r="W37" i="2"/>
  <c r="V37" i="2"/>
  <c r="T37" i="2"/>
  <c r="R37" i="2"/>
  <c r="P37" i="2"/>
  <c r="O37" i="2"/>
  <c r="M37" i="2"/>
  <c r="L37" i="2"/>
  <c r="I37" i="2"/>
  <c r="H37" i="2"/>
  <c r="G37" i="2"/>
  <c r="F37" i="2"/>
  <c r="E37" i="2"/>
  <c r="D37" i="2"/>
  <c r="D36" i="2" s="1"/>
  <c r="C37" i="2"/>
  <c r="B37" i="2"/>
  <c r="A37" i="2"/>
  <c r="AN16" i="2"/>
  <c r="AM16" i="2"/>
  <c r="AL16" i="2"/>
  <c r="AK16" i="2"/>
  <c r="AJ16" i="2"/>
  <c r="AI16" i="2"/>
  <c r="AH16" i="2"/>
  <c r="AF16" i="2"/>
  <c r="AE16" i="2"/>
  <c r="AD16" i="2"/>
  <c r="AB16" i="2"/>
  <c r="AA16" i="2"/>
  <c r="Z16" i="2"/>
  <c r="Y16" i="2"/>
  <c r="X16" i="2"/>
  <c r="W16" i="2"/>
  <c r="V16" i="2"/>
  <c r="T16" i="2"/>
  <c r="R16" i="2"/>
  <c r="P16" i="2"/>
  <c r="O16" i="2"/>
  <c r="M16" i="2"/>
  <c r="L16" i="2"/>
  <c r="I16" i="2"/>
  <c r="H16" i="2"/>
  <c r="G16" i="2"/>
  <c r="F16" i="2"/>
  <c r="E16" i="2"/>
  <c r="D16" i="2"/>
  <c r="C16" i="2"/>
  <c r="B16" i="2"/>
  <c r="A16" i="2"/>
  <c r="AN36" i="2"/>
  <c r="AM36" i="2"/>
  <c r="AL36" i="2"/>
  <c r="AK36" i="2"/>
  <c r="AJ36" i="2"/>
  <c r="AI36" i="2"/>
  <c r="AH36" i="2"/>
  <c r="AF36" i="2"/>
  <c r="AE36" i="2"/>
  <c r="AD36" i="2"/>
  <c r="AB36" i="2"/>
  <c r="AA36" i="2"/>
  <c r="Z36" i="2"/>
  <c r="Y36" i="2"/>
  <c r="X36" i="2"/>
  <c r="W36" i="2"/>
  <c r="V36" i="2"/>
  <c r="T36" i="2"/>
  <c r="R36" i="2"/>
  <c r="P36" i="2"/>
  <c r="O36" i="2"/>
  <c r="M36" i="2"/>
  <c r="L36" i="2"/>
  <c r="I36" i="2"/>
  <c r="H36" i="2"/>
  <c r="G36" i="2"/>
  <c r="F36" i="2"/>
  <c r="E36" i="2"/>
  <c r="C36" i="2"/>
  <c r="B36" i="2"/>
  <c r="A36" i="2"/>
  <c r="AN35" i="2"/>
  <c r="AM35" i="2"/>
  <c r="AL35" i="2"/>
  <c r="AK35" i="2"/>
  <c r="AJ35" i="2"/>
  <c r="AI35" i="2"/>
  <c r="AH35" i="2"/>
  <c r="AF35" i="2"/>
  <c r="AE35" i="2"/>
  <c r="AD35" i="2"/>
  <c r="AB35" i="2"/>
  <c r="AA35" i="2"/>
  <c r="Z35" i="2"/>
  <c r="Y35" i="2"/>
  <c r="X35" i="2"/>
  <c r="W35" i="2"/>
  <c r="V35" i="2"/>
  <c r="T35" i="2"/>
  <c r="R35" i="2"/>
  <c r="P35" i="2"/>
  <c r="O35" i="2"/>
  <c r="M35" i="2"/>
  <c r="L35" i="2"/>
  <c r="I35" i="2"/>
  <c r="H35" i="2"/>
  <c r="G35" i="2"/>
  <c r="F35" i="2"/>
  <c r="E35" i="2"/>
  <c r="D35" i="2"/>
  <c r="C35" i="2"/>
  <c r="B35" i="2"/>
  <c r="A35" i="2"/>
  <c r="AN15" i="2"/>
  <c r="AM15" i="2"/>
  <c r="AL15" i="2"/>
  <c r="AK15" i="2"/>
  <c r="AJ15" i="2"/>
  <c r="AI15" i="2"/>
  <c r="AH15" i="2"/>
  <c r="AF15" i="2"/>
  <c r="AE15" i="2"/>
  <c r="AD15" i="2"/>
  <c r="AB15" i="2"/>
  <c r="AA15" i="2"/>
  <c r="Z15" i="2"/>
  <c r="Y15" i="2"/>
  <c r="X15" i="2"/>
  <c r="W15" i="2"/>
  <c r="V15" i="2"/>
  <c r="T15" i="2"/>
  <c r="R15" i="2"/>
  <c r="Q15" i="2"/>
  <c r="P15" i="2"/>
  <c r="O15" i="2"/>
  <c r="M15" i="2"/>
  <c r="L15" i="2"/>
  <c r="I15" i="2"/>
  <c r="H15" i="2"/>
  <c r="G15" i="2"/>
  <c r="F15" i="2"/>
  <c r="E15" i="2"/>
  <c r="D15" i="2"/>
  <c r="C15" i="2"/>
  <c r="B15" i="2"/>
  <c r="A15" i="2"/>
  <c r="AN14" i="2"/>
  <c r="AM14" i="2"/>
  <c r="AL14" i="2"/>
  <c r="AK14" i="2"/>
  <c r="AJ14" i="2"/>
  <c r="AI14" i="2"/>
  <c r="AH14" i="2"/>
  <c r="AF14" i="2"/>
  <c r="AE14" i="2"/>
  <c r="AD14" i="2"/>
  <c r="AB14" i="2"/>
  <c r="AA14" i="2"/>
  <c r="Z14" i="2"/>
  <c r="Y14" i="2"/>
  <c r="X14" i="2"/>
  <c r="W14" i="2"/>
  <c r="V14" i="2"/>
  <c r="T14" i="2"/>
  <c r="R14" i="2"/>
  <c r="P14" i="2"/>
  <c r="O14" i="2"/>
  <c r="M14" i="2"/>
  <c r="L14" i="2"/>
  <c r="I14" i="2"/>
  <c r="H14" i="2"/>
  <c r="G14" i="2"/>
  <c r="F14" i="2"/>
  <c r="E14" i="2"/>
  <c r="D14" i="2"/>
  <c r="C14" i="2"/>
  <c r="B14" i="2"/>
  <c r="A14" i="2"/>
  <c r="AN34" i="2"/>
  <c r="AM34" i="2"/>
  <c r="AL34" i="2"/>
  <c r="AK34" i="2"/>
  <c r="AJ34" i="2"/>
  <c r="AI34" i="2"/>
  <c r="AH34" i="2"/>
  <c r="AF34" i="2"/>
  <c r="AE34" i="2"/>
  <c r="AD34" i="2"/>
  <c r="AB34" i="2"/>
  <c r="AA34" i="2"/>
  <c r="Z34" i="2"/>
  <c r="Y34" i="2"/>
  <c r="X34" i="2"/>
  <c r="W34" i="2"/>
  <c r="V34" i="2"/>
  <c r="T34" i="2"/>
  <c r="R34" i="2"/>
  <c r="P34" i="2"/>
  <c r="O34" i="2"/>
  <c r="M34" i="2"/>
  <c r="L34" i="2"/>
  <c r="I34" i="2"/>
  <c r="H34" i="2"/>
  <c r="G34" i="2"/>
  <c r="F34" i="2"/>
  <c r="E34" i="2"/>
  <c r="D34" i="2"/>
  <c r="C34" i="2"/>
  <c r="B34" i="2"/>
  <c r="A34" i="2"/>
  <c r="AN13" i="2"/>
  <c r="AM13" i="2"/>
  <c r="AL13" i="2"/>
  <c r="AK13" i="2"/>
  <c r="AJ13" i="2"/>
  <c r="AI13" i="2"/>
  <c r="AH13" i="2"/>
  <c r="AF13" i="2"/>
  <c r="AE13" i="2"/>
  <c r="AD13" i="2"/>
  <c r="AB13" i="2"/>
  <c r="AA13" i="2"/>
  <c r="Z13" i="2"/>
  <c r="Y13" i="2"/>
  <c r="X13" i="2"/>
  <c r="W13" i="2"/>
  <c r="V13" i="2"/>
  <c r="T13" i="2"/>
  <c r="R13" i="2"/>
  <c r="P13" i="2"/>
  <c r="O13" i="2"/>
  <c r="M13" i="2"/>
  <c r="L13" i="2"/>
  <c r="I13" i="2"/>
  <c r="H13" i="2"/>
  <c r="G13" i="2"/>
  <c r="F13" i="2"/>
  <c r="E13" i="2"/>
  <c r="D13" i="2"/>
  <c r="C13" i="2"/>
  <c r="B13" i="2"/>
  <c r="A13" i="2"/>
  <c r="AN33" i="2"/>
  <c r="AM33" i="2"/>
  <c r="AL33" i="2"/>
  <c r="AK33" i="2"/>
  <c r="AJ33" i="2"/>
  <c r="AI33" i="2"/>
  <c r="AH33" i="2"/>
  <c r="AF33" i="2"/>
  <c r="AE33" i="2"/>
  <c r="AD33" i="2"/>
  <c r="AB33" i="2"/>
  <c r="AA33" i="2"/>
  <c r="Z33" i="2"/>
  <c r="Y33" i="2"/>
  <c r="X33" i="2"/>
  <c r="W33" i="2"/>
  <c r="V33" i="2"/>
  <c r="T33" i="2"/>
  <c r="R33" i="2"/>
  <c r="P33" i="2"/>
  <c r="O33" i="2"/>
  <c r="M33" i="2"/>
  <c r="L33" i="2"/>
  <c r="I33" i="2"/>
  <c r="H33" i="2"/>
  <c r="G33" i="2"/>
  <c r="F33" i="2"/>
  <c r="E33" i="2"/>
  <c r="D33" i="2"/>
  <c r="C33" i="2"/>
  <c r="B33" i="2"/>
  <c r="A33" i="2"/>
  <c r="AN12" i="2"/>
  <c r="AM12" i="2"/>
  <c r="AL12" i="2"/>
  <c r="AK12" i="2"/>
  <c r="AJ12" i="2"/>
  <c r="AI12" i="2"/>
  <c r="AH12" i="2"/>
  <c r="AF12" i="2"/>
  <c r="AE12" i="2"/>
  <c r="AD12" i="2"/>
  <c r="AB12" i="2"/>
  <c r="AA12" i="2"/>
  <c r="Z12" i="2"/>
  <c r="Y12" i="2"/>
  <c r="X12" i="2"/>
  <c r="W12" i="2"/>
  <c r="V12" i="2"/>
  <c r="T12" i="2"/>
  <c r="R12" i="2"/>
  <c r="P12" i="2"/>
  <c r="O12" i="2"/>
  <c r="M12" i="2"/>
  <c r="L12" i="2"/>
  <c r="I12" i="2"/>
  <c r="H12" i="2"/>
  <c r="G12" i="2"/>
  <c r="F12" i="2"/>
  <c r="E12" i="2"/>
  <c r="D12" i="2"/>
  <c r="C12" i="2"/>
  <c r="B12" i="2"/>
  <c r="A12" i="2"/>
  <c r="AN29" i="2"/>
  <c r="AM29" i="2"/>
  <c r="AL29" i="2"/>
  <c r="AK29" i="2"/>
  <c r="AJ29" i="2"/>
  <c r="AI29" i="2"/>
  <c r="AH29" i="2"/>
  <c r="AF29" i="2"/>
  <c r="AE29" i="2"/>
  <c r="AD29" i="2"/>
  <c r="AB29" i="2"/>
  <c r="AA29" i="2"/>
  <c r="Z29" i="2"/>
  <c r="Y29" i="2"/>
  <c r="X29" i="2"/>
  <c r="W29" i="2"/>
  <c r="V29" i="2"/>
  <c r="T29" i="2"/>
  <c r="R29" i="2"/>
  <c r="Q29" i="2"/>
  <c r="P29" i="2"/>
  <c r="O29" i="2"/>
  <c r="M29" i="2"/>
  <c r="L29" i="2"/>
  <c r="I29" i="2"/>
  <c r="H29" i="2"/>
  <c r="G29" i="2"/>
  <c r="F29" i="2"/>
  <c r="E29" i="2"/>
  <c r="D29" i="2"/>
  <c r="C29" i="2"/>
  <c r="B29" i="2"/>
  <c r="A29" i="2"/>
  <c r="AN32" i="2"/>
  <c r="AM32" i="2"/>
  <c r="AL32" i="2"/>
  <c r="AK32" i="2"/>
  <c r="AJ32" i="2"/>
  <c r="AI32" i="2"/>
  <c r="AH32" i="2"/>
  <c r="AF32" i="2"/>
  <c r="AE32" i="2"/>
  <c r="AD32" i="2"/>
  <c r="AB32" i="2"/>
  <c r="AA32" i="2"/>
  <c r="Z32" i="2"/>
  <c r="Y32" i="2"/>
  <c r="X32" i="2"/>
  <c r="W32" i="2"/>
  <c r="V32" i="2"/>
  <c r="T32" i="2"/>
  <c r="R32" i="2"/>
  <c r="P32" i="2"/>
  <c r="O32" i="2"/>
  <c r="M32" i="2"/>
  <c r="L32" i="2"/>
  <c r="I32" i="2"/>
  <c r="H32" i="2"/>
  <c r="G32" i="2"/>
  <c r="F32" i="2"/>
  <c r="E32" i="2"/>
  <c r="D32" i="2"/>
  <c r="C32" i="2"/>
  <c r="B32" i="2"/>
  <c r="A32" i="2"/>
  <c r="AN54" i="2"/>
  <c r="AM54" i="2"/>
  <c r="AL54" i="2"/>
  <c r="AK54" i="2"/>
  <c r="AJ54" i="2"/>
  <c r="AI54" i="2"/>
  <c r="AH54" i="2"/>
  <c r="AF54" i="2"/>
  <c r="AE54" i="2"/>
  <c r="AD54" i="2"/>
  <c r="AB54" i="2"/>
  <c r="AA54" i="2"/>
  <c r="Z54" i="2"/>
  <c r="Y54" i="2"/>
  <c r="X54" i="2"/>
  <c r="W54" i="2"/>
  <c r="V54" i="2"/>
  <c r="T54" i="2"/>
  <c r="R54" i="2"/>
  <c r="P54" i="2"/>
  <c r="O54" i="2"/>
  <c r="M54" i="2"/>
  <c r="L54" i="2"/>
  <c r="I54" i="2"/>
  <c r="H54" i="2"/>
  <c r="G54" i="2"/>
  <c r="F54" i="2"/>
  <c r="E54" i="2"/>
  <c r="D54" i="2"/>
  <c r="C54" i="2"/>
  <c r="B54" i="2"/>
  <c r="A54" i="2"/>
  <c r="AN23" i="2"/>
  <c r="AM23" i="2"/>
  <c r="AL23" i="2"/>
  <c r="AK23" i="2"/>
  <c r="AJ23" i="2"/>
  <c r="AI23" i="2"/>
  <c r="AH23" i="2"/>
  <c r="AF23" i="2"/>
  <c r="AE23" i="2"/>
  <c r="AD23" i="2"/>
  <c r="AB23" i="2"/>
  <c r="AA23" i="2"/>
  <c r="Z23" i="2"/>
  <c r="Y23" i="2"/>
  <c r="X23" i="2"/>
  <c r="W23" i="2"/>
  <c r="V23" i="2"/>
  <c r="T23" i="2"/>
  <c r="R23" i="2"/>
  <c r="P23" i="2"/>
  <c r="O23" i="2"/>
  <c r="M23" i="2"/>
  <c r="L23" i="2"/>
  <c r="I23" i="2"/>
  <c r="H23" i="2"/>
  <c r="G23" i="2"/>
  <c r="F23" i="2"/>
  <c r="E23" i="2"/>
  <c r="D23" i="2"/>
  <c r="C23" i="2"/>
  <c r="B23" i="2"/>
  <c r="A23" i="2"/>
  <c r="AN62" i="2"/>
  <c r="AM62" i="2"/>
  <c r="AL62" i="2"/>
  <c r="AK62" i="2"/>
  <c r="AJ62" i="2"/>
  <c r="AI62" i="2"/>
  <c r="AH62" i="2"/>
  <c r="AF62" i="2"/>
  <c r="AE62" i="2"/>
  <c r="AD62" i="2"/>
  <c r="AB62" i="2"/>
  <c r="AA62" i="2"/>
  <c r="Z62" i="2"/>
  <c r="Y62" i="2"/>
  <c r="X62" i="2"/>
  <c r="W62" i="2"/>
  <c r="V62" i="2"/>
  <c r="T62" i="2"/>
  <c r="R62" i="2"/>
  <c r="P62" i="2"/>
  <c r="O62" i="2"/>
  <c r="M62" i="2"/>
  <c r="L62" i="2"/>
  <c r="I62" i="2"/>
  <c r="H62" i="2"/>
  <c r="G62" i="2"/>
  <c r="F62" i="2"/>
  <c r="E62" i="2"/>
  <c r="D62" i="2"/>
  <c r="C62" i="2"/>
  <c r="B62" i="2"/>
  <c r="A62" i="2"/>
  <c r="AN43" i="2"/>
  <c r="AM43" i="2"/>
  <c r="AL43" i="2"/>
  <c r="AK43" i="2"/>
  <c r="AJ43" i="2"/>
  <c r="AI43" i="2"/>
  <c r="AH43" i="2"/>
  <c r="AF43" i="2"/>
  <c r="AE43" i="2"/>
  <c r="AD43" i="2"/>
  <c r="AB43" i="2"/>
  <c r="AA43" i="2"/>
  <c r="Z43" i="2"/>
  <c r="Y43" i="2"/>
  <c r="X43" i="2"/>
  <c r="W43" i="2"/>
  <c r="V43" i="2"/>
  <c r="T43" i="2"/>
  <c r="R43" i="2"/>
  <c r="P43" i="2"/>
  <c r="O43" i="2"/>
  <c r="M43" i="2"/>
  <c r="L43" i="2"/>
  <c r="I43" i="2"/>
  <c r="H43" i="2"/>
  <c r="G43" i="2"/>
  <c r="F43" i="2"/>
  <c r="E43" i="2"/>
  <c r="D43" i="2"/>
  <c r="C43" i="2"/>
  <c r="B43" i="2"/>
  <c r="A43" i="2"/>
  <c r="AN11" i="2"/>
  <c r="AM11" i="2"/>
  <c r="AL11" i="2"/>
  <c r="AK11" i="2"/>
  <c r="AJ11" i="2"/>
  <c r="AI11" i="2"/>
  <c r="AH11" i="2"/>
  <c r="AF11" i="2"/>
  <c r="AE11" i="2"/>
  <c r="AD11" i="2"/>
  <c r="AB11" i="2"/>
  <c r="AA11" i="2"/>
  <c r="Z11" i="2"/>
  <c r="Y11" i="2"/>
  <c r="X11" i="2"/>
  <c r="W11" i="2"/>
  <c r="V11" i="2"/>
  <c r="T11" i="2"/>
  <c r="R11" i="2"/>
  <c r="P11" i="2"/>
  <c r="O11" i="2"/>
  <c r="M11" i="2"/>
  <c r="L11" i="2"/>
  <c r="I11" i="2"/>
  <c r="H11" i="2"/>
  <c r="G11" i="2"/>
  <c r="F11" i="2"/>
  <c r="E11" i="2"/>
  <c r="D11" i="2"/>
  <c r="C11" i="2"/>
  <c r="B11" i="2"/>
  <c r="A11" i="2"/>
  <c r="AN53" i="2"/>
  <c r="AM53" i="2"/>
  <c r="AL53" i="2"/>
  <c r="AK53" i="2"/>
  <c r="AJ53" i="2"/>
  <c r="AI53" i="2"/>
  <c r="AH53" i="2"/>
  <c r="AF53" i="2"/>
  <c r="AE53" i="2"/>
  <c r="AD53" i="2"/>
  <c r="AB53" i="2"/>
  <c r="AA53" i="2"/>
  <c r="Z53" i="2"/>
  <c r="Y53" i="2"/>
  <c r="X53" i="2"/>
  <c r="W53" i="2"/>
  <c r="V53" i="2"/>
  <c r="T53" i="2"/>
  <c r="R53" i="2"/>
  <c r="P53" i="2"/>
  <c r="O53" i="2"/>
  <c r="M53" i="2"/>
  <c r="L53" i="2"/>
  <c r="I53" i="2"/>
  <c r="H53" i="2"/>
  <c r="G53" i="2"/>
  <c r="F53" i="2"/>
  <c r="E53" i="2"/>
  <c r="D53" i="2"/>
  <c r="C53" i="2"/>
  <c r="B53" i="2"/>
  <c r="A53" i="2"/>
  <c r="AN10" i="2"/>
  <c r="AM10" i="2"/>
  <c r="AL10" i="2"/>
  <c r="AK10" i="2"/>
  <c r="AJ10" i="2"/>
  <c r="AI10" i="2"/>
  <c r="AH10" i="2"/>
  <c r="AF10" i="2"/>
  <c r="AE10" i="2"/>
  <c r="AD10" i="2"/>
  <c r="AB10" i="2"/>
  <c r="AA10" i="2"/>
  <c r="Z10" i="2"/>
  <c r="Y10" i="2"/>
  <c r="X10" i="2"/>
  <c r="W10" i="2"/>
  <c r="V10" i="2"/>
  <c r="T10" i="2"/>
  <c r="R10" i="2"/>
  <c r="Q10" i="2"/>
  <c r="P10" i="2"/>
  <c r="O10" i="2"/>
  <c r="M10" i="2"/>
  <c r="L10" i="2"/>
  <c r="I10" i="2"/>
  <c r="H10" i="2"/>
  <c r="G10" i="2"/>
  <c r="F10" i="2"/>
  <c r="E10" i="2"/>
  <c r="D10" i="2"/>
  <c r="C10" i="2"/>
  <c r="B10" i="2"/>
  <c r="A10" i="2"/>
  <c r="AN52" i="2"/>
  <c r="AM52" i="2"/>
  <c r="AL52" i="2"/>
  <c r="AK52" i="2"/>
  <c r="AJ52" i="2"/>
  <c r="AI52" i="2"/>
  <c r="AH52" i="2"/>
  <c r="AF52" i="2"/>
  <c r="AE52" i="2"/>
  <c r="AD52" i="2"/>
  <c r="AB52" i="2"/>
  <c r="AA52" i="2"/>
  <c r="Z52" i="2"/>
  <c r="Y52" i="2"/>
  <c r="X52" i="2"/>
  <c r="W52" i="2"/>
  <c r="V52" i="2"/>
  <c r="T52" i="2"/>
  <c r="R52" i="2"/>
  <c r="P52" i="2"/>
  <c r="O52" i="2"/>
  <c r="M52" i="2"/>
  <c r="L52" i="2"/>
  <c r="I52" i="2"/>
  <c r="H52" i="2"/>
  <c r="G52" i="2"/>
  <c r="F52" i="2"/>
  <c r="E52" i="2"/>
  <c r="D52" i="2"/>
  <c r="C52" i="2"/>
  <c r="B52" i="2"/>
  <c r="A52" i="2"/>
  <c r="AN9" i="2"/>
  <c r="AM9" i="2"/>
  <c r="AL9" i="2"/>
  <c r="AK9" i="2"/>
  <c r="AJ9" i="2"/>
  <c r="AI9" i="2"/>
  <c r="AH9" i="2"/>
  <c r="AF9" i="2"/>
  <c r="AE9" i="2"/>
  <c r="AD9" i="2"/>
  <c r="AB9" i="2"/>
  <c r="AA9" i="2"/>
  <c r="Z9" i="2"/>
  <c r="Y9" i="2"/>
  <c r="X9" i="2"/>
  <c r="W9" i="2"/>
  <c r="V9" i="2"/>
  <c r="T9" i="2"/>
  <c r="R9" i="2"/>
  <c r="P9" i="2"/>
  <c r="O9" i="2"/>
  <c r="M9" i="2"/>
  <c r="L9" i="2"/>
  <c r="I9" i="2"/>
  <c r="H9" i="2"/>
  <c r="G9" i="2"/>
  <c r="F9" i="2"/>
  <c r="E9" i="2"/>
  <c r="D9" i="2"/>
  <c r="C9" i="2"/>
  <c r="B9" i="2"/>
  <c r="A9" i="2"/>
  <c r="AN6" i="2"/>
  <c r="AM6" i="2"/>
  <c r="AL6" i="2"/>
  <c r="AK6" i="2"/>
  <c r="AJ6" i="2"/>
  <c r="AI6" i="2"/>
  <c r="AH6" i="2"/>
  <c r="AF6" i="2"/>
  <c r="AE6" i="2"/>
  <c r="AD6" i="2"/>
  <c r="AB6" i="2"/>
  <c r="AA6" i="2"/>
  <c r="Z6" i="2"/>
  <c r="Y6" i="2"/>
  <c r="X6" i="2"/>
  <c r="W6" i="2"/>
  <c r="V6" i="2"/>
  <c r="T6" i="2"/>
  <c r="R6" i="2"/>
  <c r="P6" i="2"/>
  <c r="O6" i="2"/>
  <c r="M6" i="2"/>
  <c r="L6" i="2"/>
  <c r="I6" i="2"/>
  <c r="H6" i="2"/>
  <c r="G6" i="2"/>
  <c r="F6" i="2"/>
  <c r="E6" i="2"/>
  <c r="D6" i="2"/>
  <c r="C6" i="2"/>
  <c r="B6" i="2"/>
  <c r="A6" i="2"/>
  <c r="AN5" i="2"/>
  <c r="AM5" i="2"/>
  <c r="AL5" i="2"/>
  <c r="AK5" i="2"/>
  <c r="AJ5" i="2"/>
  <c r="AI5" i="2"/>
  <c r="AH5" i="2"/>
  <c r="AF5" i="2"/>
  <c r="AE5" i="2"/>
  <c r="AD5" i="2"/>
  <c r="AB5" i="2"/>
  <c r="AA5" i="2"/>
  <c r="Z5" i="2"/>
  <c r="Y5" i="2"/>
  <c r="X5" i="2"/>
  <c r="W5" i="2"/>
  <c r="V5" i="2"/>
  <c r="T5" i="2"/>
  <c r="R5" i="2"/>
  <c r="P5" i="2"/>
  <c r="O5" i="2"/>
  <c r="M5" i="2"/>
  <c r="L5" i="2"/>
  <c r="I5" i="2"/>
  <c r="H5" i="2"/>
  <c r="G5" i="2"/>
  <c r="F5" i="2"/>
  <c r="E5" i="2"/>
  <c r="D5" i="2"/>
  <c r="C5" i="2"/>
  <c r="B5" i="2"/>
  <c r="A5" i="2"/>
  <c r="AP111" i="1" l="1"/>
  <c r="AO111" i="1"/>
  <c r="AN111" i="1"/>
  <c r="AM111" i="1"/>
  <c r="AL111" i="1"/>
  <c r="AK111" i="1"/>
  <c r="AJ111" i="1"/>
  <c r="AI111" i="1"/>
  <c r="AH111" i="1"/>
  <c r="AF111" i="1"/>
  <c r="AE111" i="1"/>
  <c r="AD111" i="1"/>
  <c r="AB111" i="1"/>
  <c r="AA111" i="1"/>
  <c r="Z111" i="1"/>
  <c r="Y111" i="1"/>
  <c r="X111" i="1"/>
  <c r="W111" i="1"/>
  <c r="V111" i="1"/>
  <c r="P111" i="1"/>
  <c r="O111" i="1"/>
  <c r="N111" i="1"/>
  <c r="M111" i="1"/>
  <c r="L111" i="1"/>
  <c r="K111" i="1"/>
  <c r="J111" i="1"/>
  <c r="I111" i="1"/>
  <c r="H111" i="1"/>
  <c r="G111" i="1"/>
  <c r="F111" i="1"/>
  <c r="A111" i="1"/>
  <c r="AP110" i="1"/>
  <c r="AO110" i="1"/>
  <c r="AN110" i="1"/>
  <c r="AM110" i="1"/>
  <c r="AL110" i="1"/>
  <c r="AK110" i="1"/>
  <c r="AJ110" i="1"/>
  <c r="AI110" i="1"/>
  <c r="AH110" i="1"/>
  <c r="AF110" i="1"/>
  <c r="AE110" i="1"/>
  <c r="AD110" i="1"/>
  <c r="AB110" i="1"/>
  <c r="AA110" i="1"/>
  <c r="Z110" i="1"/>
  <c r="Y110" i="1"/>
  <c r="X110" i="1"/>
  <c r="W110" i="1"/>
  <c r="V110" i="1"/>
  <c r="P110" i="1"/>
  <c r="O110" i="1"/>
  <c r="N110" i="1"/>
  <c r="M110" i="1"/>
  <c r="L110" i="1"/>
  <c r="K110" i="1"/>
  <c r="J110" i="1"/>
  <c r="I110" i="1"/>
  <c r="H110" i="1"/>
  <c r="G110" i="1"/>
  <c r="F110" i="1"/>
  <c r="A110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6" i="1" l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J86" i="1"/>
  <c r="I86" i="1"/>
  <c r="H86" i="1"/>
  <c r="G86" i="1"/>
  <c r="F86" i="1"/>
  <c r="E86" i="1"/>
  <c r="D86" i="1"/>
  <c r="C86" i="1"/>
  <c r="B86" i="1"/>
  <c r="A86" i="1"/>
  <c r="AP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N85" i="1"/>
  <c r="M85" i="1"/>
  <c r="L85" i="1"/>
  <c r="J85" i="1"/>
  <c r="I85" i="1"/>
  <c r="H85" i="1"/>
  <c r="G85" i="1"/>
  <c r="F85" i="1"/>
  <c r="E85" i="1"/>
  <c r="D85" i="1"/>
  <c r="C85" i="1"/>
  <c r="B85" i="1"/>
  <c r="A85" i="1"/>
  <c r="AP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J84" i="1"/>
  <c r="I84" i="1"/>
  <c r="H84" i="1"/>
  <c r="G84" i="1"/>
  <c r="F84" i="1"/>
  <c r="E84" i="1"/>
  <c r="D84" i="1"/>
  <c r="C84" i="1"/>
  <c r="B84" i="1"/>
  <c r="A84" i="1"/>
  <c r="AP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J83" i="1"/>
  <c r="I83" i="1"/>
  <c r="H83" i="1"/>
  <c r="G83" i="1"/>
  <c r="F83" i="1"/>
  <c r="E83" i="1"/>
  <c r="D83" i="1"/>
  <c r="C83" i="1"/>
  <c r="B83" i="1"/>
  <c r="A83" i="1"/>
  <c r="AP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J82" i="1"/>
  <c r="I82" i="1"/>
  <c r="H82" i="1"/>
  <c r="G82" i="1"/>
  <c r="F82" i="1"/>
  <c r="E82" i="1"/>
  <c r="D82" i="1"/>
  <c r="C82" i="1"/>
  <c r="B82" i="1"/>
  <c r="A82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R79" i="1"/>
  <c r="P79" i="1"/>
  <c r="O79" i="1"/>
  <c r="M79" i="1"/>
  <c r="L79" i="1"/>
  <c r="I79" i="1"/>
  <c r="H79" i="1"/>
  <c r="G79" i="1"/>
  <c r="F79" i="1"/>
  <c r="E79" i="1"/>
  <c r="D79" i="1"/>
  <c r="C79" i="1"/>
  <c r="B79" i="1"/>
  <c r="A79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R78" i="1"/>
  <c r="P78" i="1"/>
  <c r="O78" i="1"/>
  <c r="M78" i="1"/>
  <c r="L78" i="1"/>
  <c r="I78" i="1"/>
  <c r="H78" i="1"/>
  <c r="G78" i="1"/>
  <c r="F78" i="1"/>
  <c r="E78" i="1"/>
  <c r="D78" i="1"/>
  <c r="C78" i="1"/>
  <c r="B78" i="1"/>
  <c r="A78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R77" i="1"/>
  <c r="P77" i="1"/>
  <c r="O77" i="1"/>
  <c r="M77" i="1"/>
  <c r="L77" i="1"/>
  <c r="I77" i="1"/>
  <c r="H77" i="1"/>
  <c r="G77" i="1"/>
  <c r="F77" i="1"/>
  <c r="E77" i="1"/>
  <c r="D77" i="1"/>
  <c r="C77" i="1"/>
  <c r="B77" i="1"/>
  <c r="A77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R76" i="1"/>
  <c r="P76" i="1"/>
  <c r="O76" i="1"/>
  <c r="M76" i="1"/>
  <c r="L76" i="1"/>
  <c r="I76" i="1"/>
  <c r="H76" i="1"/>
  <c r="G76" i="1"/>
  <c r="F76" i="1"/>
  <c r="E76" i="1"/>
  <c r="D76" i="1"/>
  <c r="C76" i="1"/>
  <c r="B76" i="1"/>
  <c r="A76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R75" i="1"/>
  <c r="P75" i="1"/>
  <c r="O75" i="1"/>
  <c r="M75" i="1"/>
  <c r="L75" i="1"/>
  <c r="I75" i="1"/>
  <c r="H75" i="1"/>
  <c r="G75" i="1"/>
  <c r="F75" i="1"/>
  <c r="E75" i="1"/>
  <c r="D75" i="1"/>
  <c r="C75" i="1"/>
  <c r="B75" i="1"/>
  <c r="A75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R74" i="1"/>
  <c r="P74" i="1"/>
  <c r="O74" i="1"/>
  <c r="M74" i="1"/>
  <c r="L74" i="1"/>
  <c r="I74" i="1"/>
  <c r="H74" i="1"/>
  <c r="G74" i="1"/>
  <c r="F74" i="1"/>
  <c r="E74" i="1"/>
  <c r="D74" i="1"/>
  <c r="C74" i="1"/>
  <c r="B74" i="1"/>
  <c r="A74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R73" i="1"/>
  <c r="P73" i="1"/>
  <c r="O73" i="1"/>
  <c r="M73" i="1"/>
  <c r="L73" i="1"/>
  <c r="I73" i="1"/>
  <c r="H73" i="1"/>
  <c r="G73" i="1"/>
  <c r="F73" i="1"/>
  <c r="E73" i="1"/>
  <c r="D73" i="1"/>
  <c r="C73" i="1"/>
  <c r="B73" i="1"/>
  <c r="A73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R71" i="1"/>
  <c r="Q71" i="1"/>
  <c r="P71" i="1"/>
  <c r="O71" i="1"/>
  <c r="M71" i="1"/>
  <c r="L71" i="1"/>
  <c r="I71" i="1"/>
  <c r="H71" i="1"/>
  <c r="G71" i="1"/>
  <c r="F71" i="1"/>
  <c r="E71" i="1"/>
  <c r="D71" i="1"/>
  <c r="C71" i="1"/>
  <c r="B71" i="1"/>
  <c r="A71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R70" i="1"/>
  <c r="P70" i="1"/>
  <c r="O70" i="1"/>
  <c r="M70" i="1"/>
  <c r="L70" i="1"/>
  <c r="I70" i="1"/>
  <c r="H70" i="1"/>
  <c r="G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R69" i="1"/>
  <c r="P69" i="1"/>
  <c r="O69" i="1"/>
  <c r="M69" i="1"/>
  <c r="L69" i="1"/>
  <c r="I69" i="1"/>
  <c r="H69" i="1"/>
  <c r="G69" i="1"/>
  <c r="F69" i="1"/>
  <c r="E69" i="1"/>
  <c r="D69" i="1"/>
  <c r="C69" i="1"/>
  <c r="B69" i="1"/>
  <c r="A69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R68" i="1"/>
  <c r="P68" i="1"/>
  <c r="O68" i="1"/>
  <c r="M68" i="1"/>
  <c r="L68" i="1"/>
  <c r="I68" i="1"/>
  <c r="H68" i="1"/>
  <c r="G68" i="1"/>
  <c r="F68" i="1"/>
  <c r="E68" i="1"/>
  <c r="D68" i="1"/>
  <c r="C68" i="1"/>
  <c r="B68" i="1"/>
  <c r="A68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R67" i="1"/>
  <c r="P67" i="1"/>
  <c r="O67" i="1"/>
  <c r="M67" i="1"/>
  <c r="L67" i="1"/>
  <c r="I67" i="1"/>
  <c r="H67" i="1"/>
  <c r="G67" i="1"/>
  <c r="F67" i="1"/>
  <c r="E67" i="1"/>
  <c r="D67" i="1"/>
  <c r="C67" i="1"/>
  <c r="B67" i="1"/>
  <c r="A67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R65" i="1"/>
  <c r="P65" i="1"/>
  <c r="O65" i="1"/>
  <c r="M65" i="1"/>
  <c r="L65" i="1"/>
  <c r="I65" i="1"/>
  <c r="H65" i="1"/>
  <c r="G65" i="1"/>
  <c r="F65" i="1"/>
  <c r="E65" i="1"/>
  <c r="D65" i="1"/>
  <c r="C65" i="1"/>
  <c r="B65" i="1"/>
  <c r="A65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R64" i="1"/>
  <c r="P64" i="1"/>
  <c r="O64" i="1"/>
  <c r="M64" i="1"/>
  <c r="L64" i="1"/>
  <c r="I64" i="1"/>
  <c r="H64" i="1"/>
  <c r="G64" i="1"/>
  <c r="F64" i="1"/>
  <c r="E64" i="1"/>
  <c r="D64" i="1"/>
  <c r="C64" i="1"/>
  <c r="B64" i="1"/>
  <c r="A64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R63" i="1"/>
  <c r="P63" i="1"/>
  <c r="O63" i="1"/>
  <c r="M63" i="1"/>
  <c r="L63" i="1"/>
  <c r="I63" i="1"/>
  <c r="H63" i="1"/>
  <c r="G63" i="1"/>
  <c r="F63" i="1"/>
  <c r="E63" i="1"/>
  <c r="D63" i="1"/>
  <c r="C63" i="1"/>
  <c r="B63" i="1"/>
  <c r="A63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R62" i="1"/>
  <c r="P62" i="1"/>
  <c r="O62" i="1"/>
  <c r="M62" i="1"/>
  <c r="L62" i="1"/>
  <c r="I62" i="1"/>
  <c r="H62" i="1"/>
  <c r="G62" i="1"/>
  <c r="F62" i="1"/>
  <c r="E62" i="1"/>
  <c r="D62" i="1"/>
  <c r="C62" i="1"/>
  <c r="B62" i="1"/>
  <c r="A62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R61" i="1"/>
  <c r="P61" i="1"/>
  <c r="O61" i="1"/>
  <c r="M61" i="1"/>
  <c r="L61" i="1"/>
  <c r="I61" i="1"/>
  <c r="H61" i="1"/>
  <c r="G61" i="1"/>
  <c r="F61" i="1"/>
  <c r="E61" i="1"/>
  <c r="D61" i="1"/>
  <c r="C61" i="1"/>
  <c r="B61" i="1"/>
  <c r="A61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R59" i="1"/>
  <c r="P59" i="1"/>
  <c r="O59" i="1"/>
  <c r="M59" i="1"/>
  <c r="L59" i="1"/>
  <c r="I59" i="1"/>
  <c r="H59" i="1"/>
  <c r="G59" i="1"/>
  <c r="F59" i="1"/>
  <c r="E59" i="1"/>
  <c r="D59" i="1"/>
  <c r="C59" i="1"/>
  <c r="B59" i="1"/>
  <c r="A59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R58" i="1"/>
  <c r="P58" i="1"/>
  <c r="O58" i="1"/>
  <c r="M58" i="1"/>
  <c r="L58" i="1"/>
  <c r="I58" i="1"/>
  <c r="H58" i="1"/>
  <c r="G58" i="1"/>
  <c r="F58" i="1"/>
  <c r="E58" i="1"/>
  <c r="D58" i="1"/>
  <c r="C58" i="1"/>
  <c r="B58" i="1"/>
  <c r="A58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R57" i="1"/>
  <c r="P57" i="1"/>
  <c r="O57" i="1"/>
  <c r="M57" i="1"/>
  <c r="L57" i="1"/>
  <c r="I57" i="1"/>
  <c r="H57" i="1"/>
  <c r="G57" i="1"/>
  <c r="F57" i="1"/>
  <c r="E57" i="1"/>
  <c r="D57" i="1"/>
  <c r="C57" i="1"/>
  <c r="B57" i="1"/>
  <c r="A57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R56" i="1"/>
  <c r="P56" i="1"/>
  <c r="O56" i="1"/>
  <c r="M56" i="1"/>
  <c r="L56" i="1"/>
  <c r="I56" i="1"/>
  <c r="H56" i="1"/>
  <c r="G56" i="1"/>
  <c r="F56" i="1"/>
  <c r="E56" i="1"/>
  <c r="D56" i="1"/>
  <c r="C56" i="1"/>
  <c r="B56" i="1"/>
  <c r="A56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R54" i="1"/>
  <c r="Q54" i="1"/>
  <c r="P54" i="1"/>
  <c r="O54" i="1"/>
  <c r="M54" i="1"/>
  <c r="L54" i="1"/>
  <c r="I54" i="1"/>
  <c r="H54" i="1"/>
  <c r="G54" i="1"/>
  <c r="F54" i="1"/>
  <c r="E54" i="1"/>
  <c r="D54" i="1"/>
  <c r="C54" i="1"/>
  <c r="B54" i="1"/>
  <c r="A54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R52" i="1"/>
  <c r="Q52" i="1"/>
  <c r="P52" i="1"/>
  <c r="O52" i="1"/>
  <c r="M52" i="1"/>
  <c r="L52" i="1"/>
  <c r="I52" i="1"/>
  <c r="H52" i="1"/>
  <c r="G52" i="1"/>
  <c r="F52" i="1"/>
  <c r="E52" i="1"/>
  <c r="D52" i="1"/>
  <c r="C52" i="1"/>
  <c r="B52" i="1"/>
  <c r="A52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R51" i="1"/>
  <c r="P51" i="1"/>
  <c r="O51" i="1"/>
  <c r="M51" i="1"/>
  <c r="L51" i="1"/>
  <c r="I51" i="1"/>
  <c r="H51" i="1"/>
  <c r="G51" i="1"/>
  <c r="F51" i="1"/>
  <c r="E51" i="1"/>
  <c r="D51" i="1"/>
  <c r="C51" i="1"/>
  <c r="B51" i="1"/>
  <c r="A51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P48" i="1"/>
  <c r="O48" i="1"/>
  <c r="M48" i="1"/>
  <c r="L48" i="1"/>
  <c r="I48" i="1"/>
  <c r="H48" i="1"/>
  <c r="G48" i="1"/>
  <c r="F48" i="1"/>
  <c r="E48" i="1"/>
  <c r="D48" i="1"/>
  <c r="C48" i="1"/>
  <c r="B48" i="1"/>
  <c r="A48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R47" i="1"/>
  <c r="P47" i="1"/>
  <c r="O47" i="1"/>
  <c r="M47" i="1"/>
  <c r="L47" i="1"/>
  <c r="I47" i="1"/>
  <c r="H47" i="1"/>
  <c r="G47" i="1"/>
  <c r="F47" i="1"/>
  <c r="E47" i="1"/>
  <c r="D47" i="1"/>
  <c r="C47" i="1"/>
  <c r="B47" i="1"/>
  <c r="A47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R46" i="1"/>
  <c r="Q46" i="1"/>
  <c r="P46" i="1"/>
  <c r="O46" i="1"/>
  <c r="M46" i="1"/>
  <c r="L46" i="1"/>
  <c r="I46" i="1"/>
  <c r="H46" i="1"/>
  <c r="G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R45" i="1"/>
  <c r="P45" i="1"/>
  <c r="O45" i="1"/>
  <c r="M45" i="1"/>
  <c r="L45" i="1"/>
  <c r="I45" i="1"/>
  <c r="H45" i="1"/>
  <c r="G45" i="1"/>
  <c r="F45" i="1"/>
  <c r="E45" i="1"/>
  <c r="D45" i="1"/>
  <c r="C45" i="1"/>
  <c r="B45" i="1"/>
  <c r="A45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R44" i="1"/>
  <c r="P44" i="1"/>
  <c r="O44" i="1"/>
  <c r="M44" i="1"/>
  <c r="L44" i="1"/>
  <c r="I44" i="1"/>
  <c r="H44" i="1"/>
  <c r="G44" i="1"/>
  <c r="F44" i="1"/>
  <c r="E44" i="1"/>
  <c r="D44" i="1"/>
  <c r="C44" i="1"/>
  <c r="B44" i="1"/>
  <c r="A44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R43" i="1"/>
  <c r="P43" i="1"/>
  <c r="O43" i="1"/>
  <c r="M43" i="1"/>
  <c r="L43" i="1"/>
  <c r="I43" i="1"/>
  <c r="H43" i="1"/>
  <c r="G43" i="1"/>
  <c r="F43" i="1"/>
  <c r="E43" i="1"/>
  <c r="D43" i="1"/>
  <c r="C43" i="1"/>
  <c r="B43" i="1"/>
  <c r="A43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R42" i="1"/>
  <c r="P42" i="1"/>
  <c r="O42" i="1"/>
  <c r="M42" i="1"/>
  <c r="L42" i="1"/>
  <c r="I42" i="1"/>
  <c r="H42" i="1"/>
  <c r="G42" i="1"/>
  <c r="F42" i="1"/>
  <c r="E42" i="1"/>
  <c r="D42" i="1"/>
  <c r="C42" i="1"/>
  <c r="B42" i="1"/>
  <c r="A42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R40" i="1"/>
  <c r="P40" i="1"/>
  <c r="O40" i="1"/>
  <c r="M40" i="1"/>
  <c r="L40" i="1"/>
  <c r="I40" i="1"/>
  <c r="H40" i="1"/>
  <c r="G40" i="1"/>
  <c r="F40" i="1"/>
  <c r="E40" i="1"/>
  <c r="D40" i="1"/>
  <c r="C40" i="1"/>
  <c r="B40" i="1"/>
  <c r="A40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R39" i="1"/>
  <c r="P39" i="1"/>
  <c r="O39" i="1"/>
  <c r="M39" i="1"/>
  <c r="L39" i="1"/>
  <c r="I39" i="1"/>
  <c r="H39" i="1"/>
  <c r="G39" i="1"/>
  <c r="F39" i="1"/>
  <c r="E39" i="1"/>
  <c r="D39" i="1"/>
  <c r="C39" i="1"/>
  <c r="B39" i="1"/>
  <c r="A39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R38" i="1"/>
  <c r="P38" i="1"/>
  <c r="O38" i="1"/>
  <c r="M38" i="1"/>
  <c r="L38" i="1"/>
  <c r="I38" i="1"/>
  <c r="H38" i="1"/>
  <c r="G38" i="1"/>
  <c r="F38" i="1"/>
  <c r="E38" i="1"/>
  <c r="D38" i="1"/>
  <c r="C38" i="1"/>
  <c r="B38" i="1"/>
  <c r="A38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R37" i="1"/>
  <c r="P37" i="1"/>
  <c r="O37" i="1"/>
  <c r="M37" i="1"/>
  <c r="L37" i="1"/>
  <c r="I37" i="1"/>
  <c r="H37" i="1"/>
  <c r="G37" i="1"/>
  <c r="F37" i="1"/>
  <c r="E37" i="1"/>
  <c r="D37" i="1"/>
  <c r="C37" i="1"/>
  <c r="B37" i="1"/>
  <c r="A37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R36" i="1"/>
  <c r="P36" i="1"/>
  <c r="O36" i="1"/>
  <c r="M36" i="1"/>
  <c r="L36" i="1"/>
  <c r="I36" i="1"/>
  <c r="H36" i="1"/>
  <c r="G36" i="1"/>
  <c r="F36" i="1"/>
  <c r="E36" i="1"/>
  <c r="D36" i="1"/>
  <c r="C36" i="1"/>
  <c r="B36" i="1"/>
  <c r="A36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R34" i="1"/>
  <c r="P34" i="1"/>
  <c r="O34" i="1"/>
  <c r="M34" i="1"/>
  <c r="L34" i="1"/>
  <c r="I34" i="1"/>
  <c r="H34" i="1"/>
  <c r="G34" i="1"/>
  <c r="F34" i="1"/>
  <c r="E34" i="1"/>
  <c r="D34" i="1"/>
  <c r="C34" i="1"/>
  <c r="B34" i="1"/>
  <c r="A34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R33" i="1"/>
  <c r="Q33" i="1"/>
  <c r="P33" i="1"/>
  <c r="O33" i="1"/>
  <c r="M33" i="1"/>
  <c r="L33" i="1"/>
  <c r="I33" i="1"/>
  <c r="H33" i="1"/>
  <c r="G33" i="1"/>
  <c r="F33" i="1"/>
  <c r="E33" i="1"/>
  <c r="D33" i="1"/>
  <c r="C33" i="1"/>
  <c r="B33" i="1"/>
  <c r="A33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R32" i="1"/>
  <c r="P32" i="1"/>
  <c r="O32" i="1"/>
  <c r="M32" i="1"/>
  <c r="L32" i="1"/>
  <c r="I32" i="1"/>
  <c r="H32" i="1"/>
  <c r="G32" i="1"/>
  <c r="F32" i="1"/>
  <c r="E32" i="1"/>
  <c r="D32" i="1"/>
  <c r="C32" i="1"/>
  <c r="B32" i="1"/>
  <c r="A32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R31" i="1"/>
  <c r="P31" i="1"/>
  <c r="O31" i="1"/>
  <c r="M31" i="1"/>
  <c r="L31" i="1"/>
  <c r="I31" i="1"/>
  <c r="H31" i="1"/>
  <c r="G31" i="1"/>
  <c r="F31" i="1"/>
  <c r="E31" i="1"/>
  <c r="D31" i="1"/>
  <c r="C31" i="1"/>
  <c r="B31" i="1"/>
  <c r="A31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R30" i="1"/>
  <c r="P30" i="1"/>
  <c r="O30" i="1"/>
  <c r="M30" i="1"/>
  <c r="L30" i="1"/>
  <c r="I30" i="1"/>
  <c r="H30" i="1"/>
  <c r="G30" i="1"/>
  <c r="F30" i="1"/>
  <c r="E30" i="1"/>
  <c r="D30" i="1"/>
  <c r="C30" i="1"/>
  <c r="B30" i="1"/>
  <c r="A30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R29" i="1"/>
  <c r="P29" i="1"/>
  <c r="O29" i="1"/>
  <c r="M29" i="1"/>
  <c r="L29" i="1"/>
  <c r="I29" i="1"/>
  <c r="H29" i="1"/>
  <c r="G29" i="1"/>
  <c r="F29" i="1"/>
  <c r="E29" i="1"/>
  <c r="D29" i="1"/>
  <c r="C29" i="1"/>
  <c r="B29" i="1"/>
  <c r="A29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R28" i="1"/>
  <c r="P28" i="1"/>
  <c r="O28" i="1"/>
  <c r="M28" i="1"/>
  <c r="L28" i="1"/>
  <c r="I28" i="1"/>
  <c r="H28" i="1"/>
  <c r="G28" i="1"/>
  <c r="F28" i="1"/>
  <c r="E28" i="1"/>
  <c r="D28" i="1"/>
  <c r="C28" i="1"/>
  <c r="B28" i="1"/>
  <c r="A28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R26" i="1"/>
  <c r="Q26" i="1"/>
  <c r="P26" i="1"/>
  <c r="O26" i="1"/>
  <c r="M26" i="1"/>
  <c r="L26" i="1"/>
  <c r="I26" i="1"/>
  <c r="H26" i="1"/>
  <c r="G26" i="1"/>
  <c r="F26" i="1"/>
  <c r="E26" i="1"/>
  <c r="D26" i="1"/>
  <c r="C26" i="1"/>
  <c r="B26" i="1"/>
  <c r="A26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R24" i="1"/>
  <c r="P24" i="1"/>
  <c r="O24" i="1"/>
  <c r="M24" i="1"/>
  <c r="L24" i="1"/>
  <c r="I24" i="1"/>
  <c r="H24" i="1"/>
  <c r="G24" i="1"/>
  <c r="F24" i="1"/>
  <c r="E24" i="1"/>
  <c r="D24" i="1"/>
  <c r="C24" i="1"/>
  <c r="B24" i="1"/>
  <c r="A24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R23" i="1"/>
  <c r="P23" i="1"/>
  <c r="O23" i="1"/>
  <c r="M23" i="1"/>
  <c r="L23" i="1"/>
  <c r="I23" i="1"/>
  <c r="H23" i="1"/>
  <c r="G23" i="1"/>
  <c r="F23" i="1"/>
  <c r="E23" i="1"/>
  <c r="D23" i="1"/>
  <c r="C23" i="1"/>
  <c r="B23" i="1"/>
  <c r="A23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R22" i="1"/>
  <c r="P22" i="1"/>
  <c r="O22" i="1"/>
  <c r="M22" i="1"/>
  <c r="L22" i="1"/>
  <c r="I22" i="1"/>
  <c r="H22" i="1"/>
  <c r="G22" i="1"/>
  <c r="F22" i="1"/>
  <c r="E22" i="1"/>
  <c r="D22" i="1"/>
  <c r="C22" i="1"/>
  <c r="B22" i="1"/>
  <c r="A22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R21" i="1"/>
  <c r="P21" i="1"/>
  <c r="O21" i="1"/>
  <c r="M21" i="1"/>
  <c r="L21" i="1"/>
  <c r="I21" i="1"/>
  <c r="H21" i="1"/>
  <c r="G21" i="1"/>
  <c r="F21" i="1"/>
  <c r="E21" i="1"/>
  <c r="D21" i="1"/>
  <c r="C21" i="1"/>
  <c r="B21" i="1"/>
  <c r="A21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R19" i="1"/>
  <c r="P19" i="1"/>
  <c r="O19" i="1"/>
  <c r="M19" i="1"/>
  <c r="L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R18" i="1"/>
  <c r="P18" i="1"/>
  <c r="O18" i="1"/>
  <c r="M18" i="1"/>
  <c r="L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R17" i="1"/>
  <c r="P17" i="1"/>
  <c r="O17" i="1"/>
  <c r="M17" i="1"/>
  <c r="L17" i="1"/>
  <c r="I17" i="1"/>
  <c r="H17" i="1"/>
  <c r="G17" i="1"/>
  <c r="F17" i="1"/>
  <c r="E17" i="1"/>
  <c r="D17" i="1"/>
  <c r="C17" i="1"/>
  <c r="B17" i="1"/>
  <c r="A17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R16" i="1"/>
  <c r="Q16" i="1"/>
  <c r="P16" i="1"/>
  <c r="O16" i="1"/>
  <c r="M16" i="1"/>
  <c r="L16" i="1"/>
  <c r="I16" i="1"/>
  <c r="H16" i="1"/>
  <c r="G16" i="1"/>
  <c r="F16" i="1"/>
  <c r="E16" i="1"/>
  <c r="D16" i="1"/>
  <c r="C16" i="1"/>
  <c r="B16" i="1"/>
  <c r="A16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R15" i="1"/>
  <c r="P15" i="1"/>
  <c r="O15" i="1"/>
  <c r="M15" i="1"/>
  <c r="L15" i="1"/>
  <c r="I15" i="1"/>
  <c r="H15" i="1"/>
  <c r="G15" i="1"/>
  <c r="F15" i="1"/>
  <c r="E15" i="1"/>
  <c r="D15" i="1"/>
  <c r="C15" i="1"/>
  <c r="B15" i="1"/>
  <c r="A15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R14" i="1"/>
  <c r="P14" i="1"/>
  <c r="O14" i="1"/>
  <c r="M14" i="1"/>
  <c r="L14" i="1"/>
  <c r="I14" i="1"/>
  <c r="H14" i="1"/>
  <c r="G14" i="1"/>
  <c r="F14" i="1"/>
  <c r="E14" i="1"/>
  <c r="D14" i="1"/>
  <c r="C14" i="1"/>
  <c r="B14" i="1"/>
  <c r="A14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R12" i="1"/>
  <c r="P12" i="1"/>
  <c r="O12" i="1"/>
  <c r="M12" i="1"/>
  <c r="L12" i="1"/>
  <c r="I12" i="1"/>
  <c r="H12" i="1"/>
  <c r="G12" i="1"/>
  <c r="F12" i="1"/>
  <c r="E12" i="1"/>
  <c r="D12" i="1"/>
  <c r="C12" i="1"/>
  <c r="B12" i="1"/>
  <c r="A12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R11" i="1"/>
  <c r="P11" i="1"/>
  <c r="O11" i="1"/>
  <c r="M11" i="1"/>
  <c r="L11" i="1"/>
  <c r="I11" i="1"/>
  <c r="H11" i="1"/>
  <c r="G11" i="1"/>
  <c r="F11" i="1"/>
  <c r="E11" i="1"/>
  <c r="D11" i="1"/>
  <c r="C11" i="1"/>
  <c r="B11" i="1"/>
  <c r="A11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R9" i="1"/>
  <c r="P9" i="1"/>
  <c r="O9" i="1"/>
  <c r="M9" i="1"/>
  <c r="L9" i="1"/>
  <c r="I9" i="1"/>
  <c r="H9" i="1"/>
  <c r="G9" i="1"/>
  <c r="F9" i="1"/>
  <c r="E9" i="1"/>
  <c r="D9" i="1"/>
  <c r="C9" i="1"/>
  <c r="B9" i="1"/>
  <c r="A9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R7" i="1"/>
  <c r="P7" i="1"/>
  <c r="O7" i="1"/>
  <c r="M7" i="1"/>
  <c r="L7" i="1"/>
  <c r="I7" i="1"/>
  <c r="H7" i="1"/>
  <c r="G7" i="1"/>
  <c r="F7" i="1"/>
  <c r="E7" i="1"/>
  <c r="D7" i="1"/>
  <c r="C7" i="1"/>
  <c r="B7" i="1"/>
  <c r="A7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R6" i="1"/>
  <c r="P6" i="1"/>
  <c r="O6" i="1"/>
  <c r="M6" i="1"/>
  <c r="L6" i="1"/>
  <c r="I6" i="1"/>
  <c r="H6" i="1"/>
  <c r="G6" i="1"/>
  <c r="F6" i="1"/>
  <c r="E6" i="1"/>
  <c r="D6" i="1"/>
  <c r="C6" i="1"/>
  <c r="B6" i="1"/>
  <c r="A6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R4" i="1"/>
  <c r="P4" i="1"/>
  <c r="O4" i="1"/>
  <c r="M4" i="1"/>
  <c r="L4" i="1"/>
  <c r="I4" i="1"/>
  <c r="H4" i="1"/>
  <c r="G4" i="1"/>
  <c r="F4" i="1"/>
  <c r="E4" i="1"/>
  <c r="D4" i="1"/>
  <c r="C4" i="1"/>
  <c r="B4" i="1"/>
  <c r="A4" i="1"/>
  <c r="N20" i="2" l="1"/>
  <c r="N75" i="1"/>
  <c r="N46" i="2" l="1"/>
  <c r="N42" i="1"/>
  <c r="N65" i="2"/>
  <c r="N57" i="1"/>
  <c r="N53" i="2"/>
  <c r="N17" i="1"/>
  <c r="N55" i="2"/>
  <c r="N43" i="1"/>
  <c r="N31" i="2"/>
  <c r="N54" i="1"/>
  <c r="N56" i="2"/>
  <c r="N47" i="1"/>
  <c r="N49" i="2"/>
  <c r="N71" i="1"/>
  <c r="N44" i="2"/>
  <c r="N59" i="1"/>
  <c r="N43" i="2"/>
  <c r="N19" i="1"/>
  <c r="N28" i="2"/>
  <c r="N44" i="1"/>
  <c r="N26" i="2"/>
  <c r="N45" i="1"/>
  <c r="N66" i="2"/>
  <c r="N58" i="1"/>
  <c r="N48" i="2"/>
  <c r="N69" i="1"/>
  <c r="N38" i="2"/>
  <c r="N56" i="1"/>
  <c r="N11" i="2"/>
  <c r="N18" i="1"/>
  <c r="N9" i="1"/>
  <c r="N60" i="2" l="1"/>
  <c r="N52" i="1"/>
  <c r="N54" i="2"/>
  <c r="N23" i="1"/>
  <c r="N5" i="2"/>
  <c r="N11" i="1"/>
  <c r="N29" i="2"/>
  <c r="N26" i="1"/>
  <c r="N32" i="2"/>
  <c r="N24" i="1"/>
  <c r="N23" i="2"/>
  <c r="N22" i="1"/>
  <c r="N36" i="2" l="1"/>
  <c r="N36" i="1"/>
  <c r="N64" i="2"/>
  <c r="N64" i="1"/>
  <c r="N58" i="2"/>
  <c r="N39" i="1"/>
  <c r="N16" i="2"/>
  <c r="N37" i="1"/>
  <c r="J4" i="1"/>
  <c r="J9" i="1"/>
  <c r="J7" i="1"/>
  <c r="J6" i="1"/>
  <c r="N6" i="1"/>
  <c r="N7" i="1"/>
  <c r="N19" i="2" l="1"/>
  <c r="N51" i="1"/>
  <c r="J50" i="2"/>
  <c r="J65" i="1"/>
  <c r="N15" i="2"/>
  <c r="N33" i="1"/>
  <c r="J32" i="2"/>
  <c r="J24" i="1"/>
  <c r="J29" i="2"/>
  <c r="J26" i="1"/>
  <c r="J54" i="2"/>
  <c r="J23" i="1"/>
  <c r="N37" i="2"/>
  <c r="N38" i="1"/>
  <c r="N50" i="2"/>
  <c r="N65" i="1"/>
  <c r="J30" i="2"/>
  <c r="J48" i="1"/>
  <c r="J11" i="2"/>
  <c r="J18" i="1"/>
  <c r="N45" i="2"/>
  <c r="N70" i="1"/>
  <c r="N59" i="2"/>
  <c r="N46" i="1"/>
  <c r="J35" i="2"/>
  <c r="J34" i="1"/>
  <c r="J62" i="2"/>
  <c r="J21" i="1"/>
  <c r="J16" i="2"/>
  <c r="J37" i="1"/>
  <c r="J33" i="2"/>
  <c r="J29" i="1"/>
  <c r="J39" i="2"/>
  <c r="J62" i="1"/>
  <c r="N30" i="2"/>
  <c r="N48" i="1"/>
  <c r="J20" i="2"/>
  <c r="J75" i="1"/>
  <c r="J49" i="2"/>
  <c r="J71" i="1"/>
  <c r="J13" i="2"/>
  <c r="J30" i="1"/>
  <c r="J15" i="2"/>
  <c r="J33" i="1"/>
  <c r="J59" i="2"/>
  <c r="J46" i="1"/>
  <c r="N21" i="2"/>
  <c r="N77" i="1"/>
  <c r="J24" i="2"/>
  <c r="J68" i="1"/>
  <c r="N14" i="2"/>
  <c r="N32" i="1"/>
  <c r="N34" i="2"/>
  <c r="N31" i="1"/>
  <c r="N62" i="2"/>
  <c r="N21" i="1"/>
  <c r="N24" i="2"/>
  <c r="N68" i="1"/>
  <c r="J52" i="2"/>
  <c r="J15" i="1"/>
  <c r="N39" i="2"/>
  <c r="N62" i="1"/>
  <c r="J57" i="2"/>
  <c r="J76" i="1"/>
  <c r="J67" i="2"/>
  <c r="J63" i="1"/>
  <c r="J46" i="2"/>
  <c r="J42" i="1"/>
  <c r="N13" i="2"/>
  <c r="N30" i="1"/>
  <c r="J5" i="2"/>
  <c r="J11" i="1"/>
  <c r="J22" i="2"/>
  <c r="J79" i="1"/>
  <c r="J36" i="2"/>
  <c r="J36" i="1"/>
  <c r="J12" i="2"/>
  <c r="J28" i="1"/>
  <c r="N52" i="2"/>
  <c r="N15" i="1"/>
  <c r="J28" i="2"/>
  <c r="J44" i="1"/>
  <c r="J40" i="2"/>
  <c r="J73" i="1"/>
  <c r="N67" i="2"/>
  <c r="N63" i="1"/>
  <c r="J48" i="2"/>
  <c r="J69" i="1"/>
  <c r="J27" i="2"/>
  <c r="J61" i="1"/>
  <c r="N17" i="2"/>
  <c r="N40" i="1"/>
  <c r="J64" i="2"/>
  <c r="J64" i="1"/>
  <c r="N22" i="2"/>
  <c r="N79" i="1"/>
  <c r="J6" i="2"/>
  <c r="J12" i="1"/>
  <c r="J41" i="2"/>
  <c r="J78" i="1"/>
  <c r="J9" i="2"/>
  <c r="J14" i="1"/>
  <c r="J10" i="2"/>
  <c r="J16" i="1"/>
  <c r="J47" i="2"/>
  <c r="J67" i="1"/>
  <c r="J26" i="2"/>
  <c r="J45" i="1"/>
  <c r="J38" i="2"/>
  <c r="J56" i="1"/>
  <c r="J58" i="2"/>
  <c r="J39" i="1"/>
  <c r="J55" i="2"/>
  <c r="J43" i="1"/>
  <c r="N27" i="2"/>
  <c r="N61" i="1"/>
  <c r="N57" i="2"/>
  <c r="N76" i="1"/>
  <c r="J37" i="2"/>
  <c r="J38" i="1"/>
  <c r="J34" i="2"/>
  <c r="J31" i="1"/>
  <c r="N12" i="2"/>
  <c r="N28" i="1"/>
  <c r="N40" i="2"/>
  <c r="N73" i="1"/>
  <c r="N6" i="2"/>
  <c r="N12" i="1"/>
  <c r="N41" i="2"/>
  <c r="N78" i="1"/>
  <c r="N9" i="2"/>
  <c r="N14" i="1"/>
  <c r="N10" i="2"/>
  <c r="N16" i="1"/>
  <c r="N47" i="2"/>
  <c r="N67" i="1"/>
  <c r="J31" i="2"/>
  <c r="J54" i="1"/>
  <c r="J21" i="2"/>
  <c r="J77" i="1"/>
  <c r="J61" i="2"/>
  <c r="J74" i="1"/>
  <c r="J56" i="2"/>
  <c r="J47" i="1"/>
  <c r="J66" i="2"/>
  <c r="J58" i="1"/>
  <c r="J45" i="2"/>
  <c r="J70" i="1"/>
  <c r="N33" i="2"/>
  <c r="N29" i="1"/>
  <c r="N35" i="2"/>
  <c r="N34" i="1"/>
  <c r="N61" i="2"/>
  <c r="N74" i="1"/>
  <c r="J53" i="2"/>
  <c r="J17" i="1"/>
  <c r="J19" i="2"/>
  <c r="J51" i="1"/>
  <c r="J17" i="2"/>
  <c r="J40" i="1"/>
  <c r="J23" i="2"/>
  <c r="J22" i="1"/>
  <c r="J43" i="2"/>
  <c r="J19" i="1"/>
  <c r="J65" i="2"/>
  <c r="J57" i="1"/>
  <c r="J14" i="2"/>
  <c r="J32" i="1"/>
  <c r="J44" i="2"/>
  <c r="J59" i="1"/>
  <c r="J60" i="2"/>
  <c r="J52" i="1"/>
  <c r="N4" i="1"/>
  <c r="Q46" i="2" l="1"/>
  <c r="Q42" i="1"/>
  <c r="Q73" i="1" l="1"/>
  <c r="Q40" i="2"/>
  <c r="Q23" i="2"/>
  <c r="Q22" i="1"/>
  <c r="Q11" i="2"/>
  <c r="Q18" i="1"/>
  <c r="Q43" i="1"/>
  <c r="Q55" i="2"/>
  <c r="Q44" i="2"/>
  <c r="Q59" i="1"/>
  <c r="Q9" i="2"/>
  <c r="Q14" i="1"/>
  <c r="Q64" i="2"/>
  <c r="Q64" i="1"/>
  <c r="Q28" i="2"/>
  <c r="Q44" i="1"/>
  <c r="Q38" i="1"/>
  <c r="Q37" i="2"/>
  <c r="Q20" i="2"/>
  <c r="Q75" i="1"/>
  <c r="Q58" i="2"/>
  <c r="Q39" i="1"/>
  <c r="Q21" i="2"/>
  <c r="Q77" i="1"/>
  <c r="Q22" i="2"/>
  <c r="Q79" i="1"/>
  <c r="Q53" i="2"/>
  <c r="Q17" i="1"/>
  <c r="Q48" i="2" l="1"/>
  <c r="Q69" i="1"/>
  <c r="Q4" i="1"/>
  <c r="Q6" i="1"/>
  <c r="Q7" i="1"/>
  <c r="Q9" i="1"/>
  <c r="AP9" i="1"/>
  <c r="K9" i="1"/>
  <c r="K84" i="1"/>
  <c r="AO7" i="1"/>
  <c r="K7" i="1"/>
  <c r="AP4" i="1"/>
  <c r="AO4" i="1"/>
  <c r="K4" i="1"/>
  <c r="K83" i="1"/>
  <c r="K85" i="1"/>
  <c r="K86" i="1"/>
  <c r="K82" i="1"/>
  <c r="K23" i="2" l="1"/>
  <c r="K22" i="1"/>
  <c r="AO32" i="2"/>
  <c r="AO24" i="1"/>
  <c r="AP43" i="2"/>
  <c r="AP19" i="1"/>
  <c r="AO53" i="2"/>
  <c r="AO17" i="1"/>
  <c r="K10" i="2"/>
  <c r="K16" i="1"/>
  <c r="AO14" i="2"/>
  <c r="AO32" i="1"/>
  <c r="K33" i="2"/>
  <c r="K29" i="1"/>
  <c r="K13" i="2"/>
  <c r="K30" i="1"/>
  <c r="K35" i="2"/>
  <c r="K34" i="1"/>
  <c r="K27" i="2"/>
  <c r="K61" i="1"/>
  <c r="AP50" i="2"/>
  <c r="AP65" i="1"/>
  <c r="AP64" i="1"/>
  <c r="AP64" i="2"/>
  <c r="K61" i="2"/>
  <c r="K74" i="1"/>
  <c r="AP41" i="2"/>
  <c r="AP78" i="1"/>
  <c r="K22" i="2"/>
  <c r="K79" i="1"/>
  <c r="K19" i="2"/>
  <c r="K51" i="1"/>
  <c r="K46" i="2"/>
  <c r="K42" i="1"/>
  <c r="K45" i="2"/>
  <c r="K70" i="1"/>
  <c r="AO47" i="2"/>
  <c r="AO67" i="1"/>
  <c r="K49" i="2"/>
  <c r="K71" i="1"/>
  <c r="AP66" i="2"/>
  <c r="AP58" i="1"/>
  <c r="AP46" i="2"/>
  <c r="AP42" i="1"/>
  <c r="Q32" i="2"/>
  <c r="Q24" i="1"/>
  <c r="Q66" i="2"/>
  <c r="Q58" i="1"/>
  <c r="Q27" i="2"/>
  <c r="Q61" i="1"/>
  <c r="S53" i="2"/>
  <c r="S17" i="1"/>
  <c r="S37" i="2"/>
  <c r="S38" i="1"/>
  <c r="S40" i="2"/>
  <c r="S73" i="1"/>
  <c r="Q61" i="2"/>
  <c r="Q74" i="1"/>
  <c r="S31" i="2"/>
  <c r="S54" i="1"/>
  <c r="Q36" i="2"/>
  <c r="Q36" i="1"/>
  <c r="Q67" i="2"/>
  <c r="Q63" i="1"/>
  <c r="AO23" i="2"/>
  <c r="AO22" i="1"/>
  <c r="K5" i="2"/>
  <c r="K11" i="1"/>
  <c r="AP32" i="2"/>
  <c r="AP24" i="1"/>
  <c r="AP53" i="2"/>
  <c r="AP17" i="1"/>
  <c r="AO10" i="2"/>
  <c r="AO16" i="1"/>
  <c r="AP32" i="1"/>
  <c r="AP14" i="2"/>
  <c r="AO33" i="2"/>
  <c r="AO29" i="1"/>
  <c r="AO13" i="2"/>
  <c r="AO30" i="1"/>
  <c r="K15" i="2"/>
  <c r="K33" i="1"/>
  <c r="AO27" i="2"/>
  <c r="AO61" i="1"/>
  <c r="K40" i="2"/>
  <c r="K73" i="1"/>
  <c r="AO61" i="2"/>
  <c r="AO74" i="1"/>
  <c r="K57" i="2"/>
  <c r="K76" i="1"/>
  <c r="K21" i="2"/>
  <c r="K77" i="1"/>
  <c r="AO79" i="1"/>
  <c r="AO22" i="2"/>
  <c r="AO19" i="2"/>
  <c r="AO51" i="1"/>
  <c r="K28" i="2"/>
  <c r="K44" i="1"/>
  <c r="K59" i="2"/>
  <c r="K46" i="1"/>
  <c r="AP47" i="2"/>
  <c r="AP67" i="1"/>
  <c r="AP49" i="2"/>
  <c r="AP71" i="1"/>
  <c r="K65" i="2"/>
  <c r="K57" i="1"/>
  <c r="S33" i="1"/>
  <c r="S15" i="2"/>
  <c r="S11" i="2"/>
  <c r="S18" i="1"/>
  <c r="S20" i="2"/>
  <c r="S75" i="1"/>
  <c r="S44" i="2"/>
  <c r="S59" i="1"/>
  <c r="S23" i="2"/>
  <c r="S22" i="1"/>
  <c r="Q47" i="2"/>
  <c r="Q67" i="1"/>
  <c r="Q43" i="2"/>
  <c r="Q19" i="1"/>
  <c r="AP23" i="2"/>
  <c r="AP22" i="1"/>
  <c r="AO5" i="2"/>
  <c r="AO11" i="1"/>
  <c r="K9" i="2"/>
  <c r="K14" i="1"/>
  <c r="AP16" i="1"/>
  <c r="AP10" i="2"/>
  <c r="AP13" i="2"/>
  <c r="AP30" i="1"/>
  <c r="AP35" i="2"/>
  <c r="AP34" i="1"/>
  <c r="AO33" i="1"/>
  <c r="AO15" i="2"/>
  <c r="K16" i="2"/>
  <c r="K37" i="1"/>
  <c r="K39" i="2"/>
  <c r="K62" i="1"/>
  <c r="AO40" i="2"/>
  <c r="AO73" i="1"/>
  <c r="AP61" i="2"/>
  <c r="AP74" i="1"/>
  <c r="AO57" i="2"/>
  <c r="AO76" i="1"/>
  <c r="AO21" i="2"/>
  <c r="AO77" i="1"/>
  <c r="AP22" i="2"/>
  <c r="AP79" i="1"/>
  <c r="AP19" i="2"/>
  <c r="AP51" i="1"/>
  <c r="AO28" i="2"/>
  <c r="AO44" i="1"/>
  <c r="K56" i="2"/>
  <c r="K47" i="1"/>
  <c r="K6" i="2"/>
  <c r="K12" i="1"/>
  <c r="AO65" i="2"/>
  <c r="AO57" i="1"/>
  <c r="S21" i="2"/>
  <c r="S77" i="1"/>
  <c r="S48" i="2"/>
  <c r="S69" i="1"/>
  <c r="Q30" i="1"/>
  <c r="Q13" i="2"/>
  <c r="Q33" i="2"/>
  <c r="Q29" i="1"/>
  <c r="Q5" i="2"/>
  <c r="Q11" i="1"/>
  <c r="S49" i="2"/>
  <c r="S71" i="1"/>
  <c r="Q12" i="1"/>
  <c r="Q6" i="2"/>
  <c r="Q16" i="2"/>
  <c r="Q37" i="1"/>
  <c r="K54" i="2"/>
  <c r="K23" i="1"/>
  <c r="AP5" i="2"/>
  <c r="AP11" i="1"/>
  <c r="AO9" i="2"/>
  <c r="AO14" i="1"/>
  <c r="K12" i="2"/>
  <c r="K28" i="1"/>
  <c r="AP15" i="2"/>
  <c r="AP33" i="1"/>
  <c r="K36" i="1"/>
  <c r="K36" i="2"/>
  <c r="AO16" i="2"/>
  <c r="AO37" i="1"/>
  <c r="K37" i="2"/>
  <c r="K38" i="1"/>
  <c r="AO62" i="1"/>
  <c r="AO39" i="2"/>
  <c r="AP40" i="2"/>
  <c r="AP73" i="1"/>
  <c r="AP57" i="2"/>
  <c r="AP76" i="1"/>
  <c r="AP21" i="2"/>
  <c r="AP77" i="1"/>
  <c r="AP28" i="2"/>
  <c r="AP44" i="1"/>
  <c r="AO47" i="1"/>
  <c r="AO56" i="2"/>
  <c r="K31" i="2"/>
  <c r="K54" i="1"/>
  <c r="K6" i="1"/>
  <c r="K48" i="2"/>
  <c r="K69" i="1"/>
  <c r="AO6" i="2"/>
  <c r="AO12" i="1"/>
  <c r="AP65" i="2"/>
  <c r="AP57" i="1"/>
  <c r="Q39" i="2"/>
  <c r="Q62" i="1"/>
  <c r="S58" i="2"/>
  <c r="S39" i="1"/>
  <c r="Q17" i="2"/>
  <c r="Q40" i="1"/>
  <c r="S55" i="2"/>
  <c r="S43" i="1"/>
  <c r="S22" i="2"/>
  <c r="S79" i="1"/>
  <c r="Q41" i="2"/>
  <c r="Q78" i="1"/>
  <c r="AO54" i="2"/>
  <c r="AO23" i="1"/>
  <c r="K52" i="2"/>
  <c r="K15" i="1"/>
  <c r="AP9" i="2"/>
  <c r="AP14" i="1"/>
  <c r="AO12" i="2"/>
  <c r="AO28" i="1"/>
  <c r="AO36" i="2"/>
  <c r="AO36" i="1"/>
  <c r="AP16" i="2"/>
  <c r="AP37" i="1"/>
  <c r="AO37" i="2"/>
  <c r="AO38" i="1"/>
  <c r="K40" i="1"/>
  <c r="K17" i="2"/>
  <c r="K58" i="2"/>
  <c r="K39" i="1"/>
  <c r="K67" i="2"/>
  <c r="K63" i="1"/>
  <c r="AP39" i="2"/>
  <c r="AP62" i="1"/>
  <c r="K20" i="2"/>
  <c r="K75" i="1"/>
  <c r="AP56" i="2"/>
  <c r="AP47" i="1"/>
  <c r="K55" i="2"/>
  <c r="K43" i="1"/>
  <c r="AO31" i="2"/>
  <c r="AO54" i="1"/>
  <c r="AO69" i="1"/>
  <c r="AO48" i="2"/>
  <c r="AP6" i="2"/>
  <c r="AP12" i="1"/>
  <c r="K44" i="2"/>
  <c r="K59" i="1"/>
  <c r="Q30" i="2"/>
  <c r="Q48" i="1"/>
  <c r="S26" i="1"/>
  <c r="S29" i="2"/>
  <c r="S60" i="2"/>
  <c r="S52" i="1"/>
  <c r="Q19" i="2"/>
  <c r="Q51" i="1"/>
  <c r="Q14" i="2"/>
  <c r="Q32" i="1"/>
  <c r="K52" i="1"/>
  <c r="K60" i="2"/>
  <c r="AP54" i="2"/>
  <c r="AP23" i="1"/>
  <c r="AO52" i="2"/>
  <c r="AO15" i="1"/>
  <c r="K11" i="2"/>
  <c r="K18" i="1"/>
  <c r="AP12" i="2"/>
  <c r="AP28" i="1"/>
  <c r="AP36" i="2"/>
  <c r="AP36" i="1"/>
  <c r="AP37" i="2"/>
  <c r="AP38" i="1"/>
  <c r="AO17" i="2"/>
  <c r="AO40" i="1"/>
  <c r="AO58" i="2"/>
  <c r="AO39" i="1"/>
  <c r="AO67" i="2"/>
  <c r="AO63" i="1"/>
  <c r="AO20" i="2"/>
  <c r="AO75" i="1"/>
  <c r="AO55" i="2"/>
  <c r="AO43" i="1"/>
  <c r="K30" i="2"/>
  <c r="K48" i="1"/>
  <c r="K26" i="2"/>
  <c r="K45" i="1"/>
  <c r="AP31" i="2"/>
  <c r="AP54" i="1"/>
  <c r="AP48" i="2"/>
  <c r="AP69" i="1"/>
  <c r="K38" i="2"/>
  <c r="K56" i="1"/>
  <c r="Q52" i="2"/>
  <c r="Q15" i="1"/>
  <c r="S10" i="2"/>
  <c r="S16" i="1"/>
  <c r="Q50" i="2"/>
  <c r="Q65" i="1"/>
  <c r="Q45" i="1"/>
  <c r="Q26" i="2"/>
  <c r="S9" i="2"/>
  <c r="S14" i="1"/>
  <c r="Q54" i="2"/>
  <c r="Q23" i="1"/>
  <c r="Q12" i="2"/>
  <c r="Q28" i="1"/>
  <c r="Q21" i="1"/>
  <c r="Q62" i="2"/>
  <c r="Q45" i="2"/>
  <c r="Q70" i="1"/>
  <c r="AO62" i="2"/>
  <c r="AO21" i="1"/>
  <c r="AP60" i="2"/>
  <c r="AP52" i="1"/>
  <c r="AP52" i="2"/>
  <c r="AP15" i="1"/>
  <c r="AO11" i="2"/>
  <c r="AO18" i="1"/>
  <c r="AP17" i="2"/>
  <c r="AP40" i="1"/>
  <c r="AP58" i="2"/>
  <c r="AP39" i="1"/>
  <c r="K65" i="1"/>
  <c r="K50" i="2"/>
  <c r="K64" i="2"/>
  <c r="K64" i="1"/>
  <c r="AO74" i="2"/>
  <c r="AO86" i="1"/>
  <c r="AP75" i="1"/>
  <c r="AP20" i="2"/>
  <c r="K41" i="2"/>
  <c r="K78" i="1"/>
  <c r="AP18" i="2"/>
  <c r="AP50" i="1"/>
  <c r="AP43" i="1"/>
  <c r="AP55" i="2"/>
  <c r="AO26" i="2"/>
  <c r="AO45" i="1"/>
  <c r="K68" i="1"/>
  <c r="K24" i="2"/>
  <c r="AO38" i="2"/>
  <c r="AO56" i="1"/>
  <c r="K66" i="2"/>
  <c r="K58" i="1"/>
  <c r="S44" i="1"/>
  <c r="S28" i="2"/>
  <c r="S59" i="2"/>
  <c r="S46" i="1"/>
  <c r="Q56" i="2"/>
  <c r="Q47" i="1"/>
  <c r="Q57" i="2"/>
  <c r="Q76" i="1"/>
  <c r="K62" i="2"/>
  <c r="K21" i="1"/>
  <c r="AP62" i="2"/>
  <c r="AP21" i="1"/>
  <c r="K32" i="2"/>
  <c r="K24" i="1"/>
  <c r="K26" i="1"/>
  <c r="K29" i="2"/>
  <c r="K43" i="2"/>
  <c r="K19" i="1"/>
  <c r="K53" i="2"/>
  <c r="K17" i="1"/>
  <c r="AP11" i="2"/>
  <c r="AP18" i="1"/>
  <c r="K14" i="2"/>
  <c r="K32" i="1"/>
  <c r="K34" i="2"/>
  <c r="K31" i="1"/>
  <c r="AO70" i="2"/>
  <c r="AO82" i="1"/>
  <c r="AO50" i="2"/>
  <c r="AO65" i="1"/>
  <c r="AO64" i="2"/>
  <c r="AO64" i="1"/>
  <c r="AO78" i="1"/>
  <c r="AO41" i="2"/>
  <c r="AP26" i="2"/>
  <c r="AP45" i="1"/>
  <c r="K47" i="2"/>
  <c r="K67" i="1"/>
  <c r="AO24" i="2"/>
  <c r="AO68" i="1"/>
  <c r="AO66" i="2"/>
  <c r="AO58" i="1"/>
  <c r="S46" i="2"/>
  <c r="S42" i="1"/>
  <c r="Q68" i="1"/>
  <c r="Q24" i="2"/>
  <c r="Q34" i="2"/>
  <c r="Q31" i="1"/>
  <c r="S64" i="2"/>
  <c r="S64" i="1"/>
  <c r="Q38" i="2"/>
  <c r="Q56" i="1"/>
  <c r="Q34" i="1"/>
  <c r="Q35" i="2"/>
  <c r="Q65" i="2"/>
  <c r="Q57" i="1"/>
  <c r="AO9" i="1"/>
  <c r="AP7" i="1"/>
  <c r="AO6" i="1"/>
  <c r="AP6" i="1"/>
  <c r="S7" i="1"/>
  <c r="S6" i="1"/>
  <c r="S4" i="1"/>
  <c r="S9" i="1"/>
  <c r="S54" i="2" l="1"/>
  <c r="S23" i="1"/>
  <c r="S11" i="1"/>
  <c r="S5" i="2"/>
  <c r="S29" i="1"/>
  <c r="S33" i="2"/>
  <c r="S61" i="2"/>
  <c r="S74" i="1"/>
  <c r="AO34" i="2"/>
  <c r="AO31" i="1"/>
  <c r="AO19" i="1"/>
  <c r="AO43" i="2"/>
  <c r="AO52" i="1"/>
  <c r="AO60" i="2"/>
  <c r="AP45" i="2"/>
  <c r="AP70" i="1"/>
  <c r="AO59" i="2"/>
  <c r="AO46" i="1"/>
  <c r="AP46" i="1"/>
  <c r="AP59" i="2"/>
  <c r="S36" i="2"/>
  <c r="S36" i="1"/>
  <c r="S67" i="2"/>
  <c r="S63" i="1"/>
  <c r="AP30" i="2"/>
  <c r="AP48" i="1"/>
  <c r="AO50" i="1"/>
  <c r="AO18" i="2"/>
  <c r="AO45" i="2"/>
  <c r="AO70" i="1"/>
  <c r="S13" i="2"/>
  <c r="S30" i="1"/>
  <c r="S12" i="2"/>
  <c r="S28" i="1"/>
  <c r="S16" i="2"/>
  <c r="S37" i="1"/>
  <c r="S17" i="2"/>
  <c r="S40" i="1"/>
  <c r="S19" i="2"/>
  <c r="S51" i="1"/>
  <c r="S47" i="2"/>
  <c r="S67" i="1"/>
  <c r="AP24" i="2"/>
  <c r="AP68" i="1"/>
  <c r="AP44" i="2"/>
  <c r="AP59" i="1"/>
  <c r="S43" i="2"/>
  <c r="S19" i="1"/>
  <c r="S32" i="2"/>
  <c r="S24" i="1"/>
  <c r="S57" i="2"/>
  <c r="S76" i="1"/>
  <c r="S52" i="2"/>
  <c r="S15" i="1"/>
  <c r="S26" i="2"/>
  <c r="S45" i="1"/>
  <c r="S24" i="2"/>
  <c r="S68" i="1"/>
  <c r="AO73" i="2"/>
  <c r="AO85" i="1"/>
  <c r="AO35" i="2"/>
  <c r="AO34" i="1"/>
  <c r="AO72" i="2"/>
  <c r="AO84" i="1"/>
  <c r="AP38" i="2"/>
  <c r="AP56" i="1"/>
  <c r="AP26" i="1"/>
  <c r="AP29" i="2"/>
  <c r="AO46" i="2"/>
  <c r="AO42" i="1"/>
  <c r="S62" i="2"/>
  <c r="S21" i="1"/>
  <c r="S65" i="2"/>
  <c r="S57" i="1"/>
  <c r="S6" i="2"/>
  <c r="S12" i="1"/>
  <c r="AO59" i="1"/>
  <c r="AO44" i="2"/>
  <c r="AO71" i="2"/>
  <c r="AO83" i="1"/>
  <c r="AO29" i="2"/>
  <c r="AO26" i="1"/>
  <c r="S14" i="2"/>
  <c r="S32" i="1"/>
  <c r="S47" i="1"/>
  <c r="S56" i="2"/>
  <c r="S56" i="1"/>
  <c r="S38" i="2"/>
  <c r="S58" i="1"/>
  <c r="S66" i="2"/>
  <c r="S27" i="2"/>
  <c r="S61" i="1"/>
  <c r="S78" i="1"/>
  <c r="S41" i="2"/>
  <c r="AP61" i="1"/>
  <c r="AP27" i="2"/>
  <c r="AP67" i="2"/>
  <c r="AP63" i="1"/>
  <c r="AO49" i="2"/>
  <c r="AO71" i="1"/>
  <c r="AO30" i="2"/>
  <c r="AO48" i="1"/>
  <c r="AP33" i="2"/>
  <c r="AP29" i="1"/>
  <c r="S35" i="2"/>
  <c r="S34" i="1"/>
  <c r="S31" i="1"/>
  <c r="S34" i="2"/>
  <c r="S50" i="2"/>
  <c r="S65" i="1"/>
  <c r="S45" i="2"/>
  <c r="S70" i="1"/>
  <c r="S39" i="2"/>
  <c r="S62" i="1"/>
  <c r="AP34" i="2"/>
  <c r="AP31" i="1"/>
</calcChain>
</file>

<file path=xl/sharedStrings.xml><?xml version="1.0" encoding="utf-8"?>
<sst xmlns="http://schemas.openxmlformats.org/spreadsheetml/2006/main" count="100" uniqueCount="32">
  <si>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</si>
  <si>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</si>
  <si>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</si>
  <si>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</si>
  <si>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</si>
  <si>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</si>
  <si>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</si>
  <si>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</si>
  <si>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</si>
  <si>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</si>
  <si>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</si>
  <si>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</si>
  <si>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</si>
  <si>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</si>
  <si>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</si>
  <si>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</si>
  <si>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</si>
  <si>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</si>
  <si>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</si>
  <si>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</si>
  <si>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</si>
  <si>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</si>
  <si>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</si>
  <si>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</si>
  <si>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</si>
  <si>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</si>
  <si>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</si>
  <si>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</si>
  <si>
    <t>BYE</t>
  </si>
  <si>
    <t>Saturday</t>
  </si>
  <si>
    <t>Friday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</si>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</sst>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1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2" xfId="0" applyFont="1" applyBorder="1"/>
    <xf numFmtId="0" fontId="10" fillId="0" borderId="0" xfId="3" applyNumberFormat="1" applyFont="1" applyFill="1" applyBorder="1" applyAlignment="1">
      <alignment horizontal="center"/>
    </xf>
    <xf numFmtId="0" fontId="9" fillId="0" borderId="8" xfId="0" applyFont="1" applyBorder="1"/>
    <xf numFmtId="0" fontId="3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9" fillId="0" borderId="3" xfId="0" applyFont="1" applyBorder="1"/>
    <xf numFmtId="165" fontId="10" fillId="0" borderId="0" xfId="3" applyNumberFormat="1" applyFont="1" applyFill="1" applyBorder="1" applyAlignment="1">
      <alignment horizontal="center"/>
    </xf>
    <xf numFmtId="41" fontId="10" fillId="0" borderId="0" xfId="5" applyNumberFormat="1" applyFont="1" applyFill="1" applyBorder="1" applyAlignment="1">
      <alignment horizontal="center"/>
    </xf>
    <xf numFmtId="41" fontId="3" fillId="0" borderId="0" xfId="3" applyNumberFormat="1" applyFont="1" applyFill="1" applyBorder="1" applyAlignment="1">
      <alignment horizontal="center"/>
    </xf>
    <xf numFmtId="41" fontId="10" fillId="0" borderId="0" xfId="3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2" xfId="0" applyFont="1" applyFill="1" applyBorder="1"/>
    <xf numFmtId="168" fontId="10" fillId="0" borderId="0" xfId="5" applyNumberFormat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168" fontId="10" fillId="0" borderId="0" xfId="5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772">
          <cell r="A772">
            <v>11</v>
          </cell>
          <cell r="B772" t="str">
            <v>Tues</v>
          </cell>
          <cell r="C772">
            <v>43410</v>
          </cell>
          <cell r="D772">
            <v>0.8125</v>
          </cell>
          <cell r="E772" t="str">
            <v>ESPNU</v>
          </cell>
          <cell r="F772" t="str">
            <v>Kent State</v>
          </cell>
          <cell r="G772" t="str">
            <v>MAC</v>
          </cell>
          <cell r="H772" t="str">
            <v>Buffalo</v>
          </cell>
          <cell r="I772" t="str">
            <v>MAC</v>
          </cell>
          <cell r="J772" t="str">
            <v>Buffalo</v>
          </cell>
          <cell r="K772" t="str">
            <v>Kent State</v>
          </cell>
          <cell r="L772">
            <v>17</v>
          </cell>
          <cell r="M772">
            <v>62</v>
          </cell>
          <cell r="T772" t="str">
            <v>Buffalo</v>
          </cell>
          <cell r="AL772" t="str">
            <v>Buffalo</v>
          </cell>
          <cell r="AM772">
            <v>27</v>
          </cell>
          <cell r="AN772" t="str">
            <v>KENT STATE</v>
          </cell>
          <cell r="AO772">
            <v>13</v>
          </cell>
          <cell r="AQ772" t="str">
            <v>Kent State</v>
          </cell>
          <cell r="AR772">
            <v>3</v>
          </cell>
          <cell r="AS772">
            <v>4</v>
          </cell>
          <cell r="AT772">
            <v>0</v>
          </cell>
          <cell r="AU772">
            <v>5</v>
          </cell>
          <cell r="AV772">
            <v>4</v>
          </cell>
          <cell r="AW772">
            <v>0</v>
          </cell>
          <cell r="AY772">
            <v>6</v>
          </cell>
          <cell r="AZ772">
            <v>4</v>
          </cell>
          <cell r="BA772">
            <v>1</v>
          </cell>
          <cell r="BC772" t="str">
            <v>Buffalo</v>
          </cell>
          <cell r="BD772">
            <v>3</v>
          </cell>
          <cell r="BE772">
            <v>1</v>
          </cell>
          <cell r="BF772">
            <v>0</v>
          </cell>
          <cell r="BG772">
            <v>7</v>
          </cell>
          <cell r="BH772">
            <v>2</v>
          </cell>
          <cell r="BI772">
            <v>0</v>
          </cell>
          <cell r="BJ772">
            <v>50.78</v>
          </cell>
          <cell r="BK772">
            <v>68.27</v>
          </cell>
        </row>
        <row r="773">
          <cell r="A773">
            <v>11</v>
          </cell>
          <cell r="B773" t="str">
            <v>Weds</v>
          </cell>
          <cell r="C773">
            <v>43411</v>
          </cell>
          <cell r="D773">
            <v>0.79166666666666663</v>
          </cell>
          <cell r="E773" t="str">
            <v>ESPNU</v>
          </cell>
          <cell r="F773" t="str">
            <v>Ohio</v>
          </cell>
          <cell r="G773" t="str">
            <v>MAC</v>
          </cell>
          <cell r="H773" t="str">
            <v>Miami (OH)</v>
          </cell>
          <cell r="I773" t="str">
            <v>MAC</v>
          </cell>
          <cell r="J773" t="str">
            <v>Ohio</v>
          </cell>
          <cell r="K773" t="str">
            <v>Miami (OH)</v>
          </cell>
          <cell r="L773">
            <v>6</v>
          </cell>
          <cell r="M773">
            <v>59</v>
          </cell>
          <cell r="T773" t="str">
            <v>Ohio</v>
          </cell>
          <cell r="AL773" t="str">
            <v>OHIO</v>
          </cell>
          <cell r="AM773">
            <v>45</v>
          </cell>
          <cell r="AN773" t="str">
            <v>Miami (OH)</v>
          </cell>
          <cell r="AO773">
            <v>28</v>
          </cell>
          <cell r="AQ773" t="str">
            <v>Ohio</v>
          </cell>
          <cell r="AR773">
            <v>3</v>
          </cell>
          <cell r="AS773">
            <v>3</v>
          </cell>
          <cell r="AT773">
            <v>0</v>
          </cell>
          <cell r="AU773">
            <v>6</v>
          </cell>
          <cell r="AV773">
            <v>3</v>
          </cell>
          <cell r="AW773">
            <v>0</v>
          </cell>
          <cell r="AY773">
            <v>8</v>
          </cell>
          <cell r="AZ773">
            <v>4</v>
          </cell>
          <cell r="BA773">
            <v>1</v>
          </cell>
          <cell r="BC773" t="str">
            <v>Miami (OH)</v>
          </cell>
          <cell r="BD773">
            <v>2</v>
          </cell>
          <cell r="BE773">
            <v>2</v>
          </cell>
          <cell r="BF773">
            <v>0</v>
          </cell>
          <cell r="BG773">
            <v>5</v>
          </cell>
          <cell r="BH773">
            <v>5</v>
          </cell>
          <cell r="BI773">
            <v>0</v>
          </cell>
          <cell r="BJ773">
            <v>69.58</v>
          </cell>
          <cell r="BK773">
            <v>62.66</v>
          </cell>
        </row>
        <row r="774">
          <cell r="A774">
            <v>11</v>
          </cell>
          <cell r="B774" t="str">
            <v>Weds</v>
          </cell>
          <cell r="C774">
            <v>43411</v>
          </cell>
          <cell r="D774">
            <v>0.83333333333333337</v>
          </cell>
          <cell r="E774" t="str">
            <v>ESPN2</v>
          </cell>
          <cell r="F774" t="str">
            <v>Toledo</v>
          </cell>
          <cell r="G774" t="str">
            <v>MAC</v>
          </cell>
          <cell r="H774" t="str">
            <v>Northern Illinois</v>
          </cell>
          <cell r="I774" t="str">
            <v>MAC</v>
          </cell>
          <cell r="J774" t="str">
            <v>Northern Illinois</v>
          </cell>
          <cell r="K774" t="str">
            <v>Toledo</v>
          </cell>
          <cell r="L774">
            <v>4</v>
          </cell>
          <cell r="M774">
            <v>53.5</v>
          </cell>
          <cell r="T774" t="str">
            <v>Northern Illinois</v>
          </cell>
          <cell r="AL774" t="str">
            <v>TOLEDO</v>
          </cell>
          <cell r="AM774">
            <v>27</v>
          </cell>
          <cell r="AN774" t="str">
            <v>Northern Illinois</v>
          </cell>
          <cell r="AO774">
            <v>17</v>
          </cell>
          <cell r="AQ774" t="str">
            <v>Toledo</v>
          </cell>
          <cell r="AR774">
            <v>1</v>
          </cell>
          <cell r="AS774">
            <v>3</v>
          </cell>
          <cell r="AT774">
            <v>0</v>
          </cell>
          <cell r="AU774">
            <v>3</v>
          </cell>
          <cell r="AV774">
            <v>6</v>
          </cell>
          <cell r="AW774">
            <v>0</v>
          </cell>
          <cell r="AY774">
            <v>7</v>
          </cell>
          <cell r="AZ774">
            <v>6</v>
          </cell>
          <cell r="BA774">
            <v>0</v>
          </cell>
          <cell r="BC774" t="str">
            <v>Northern Illinois</v>
          </cell>
          <cell r="BD774">
            <v>0</v>
          </cell>
          <cell r="BE774">
            <v>3</v>
          </cell>
          <cell r="BF774">
            <v>0</v>
          </cell>
          <cell r="BG774">
            <v>4</v>
          </cell>
          <cell r="BH774">
            <v>6</v>
          </cell>
          <cell r="BI774">
            <v>0</v>
          </cell>
          <cell r="BJ774">
            <v>68.89</v>
          </cell>
          <cell r="BK774">
            <v>68.099999999999994</v>
          </cell>
        </row>
        <row r="775">
          <cell r="A775">
            <v>11</v>
          </cell>
          <cell r="B775" t="str">
            <v>Thurs</v>
          </cell>
          <cell r="C775">
            <v>43412</v>
          </cell>
          <cell r="D775">
            <v>0.8125</v>
          </cell>
          <cell r="E775" t="str">
            <v>ESPN</v>
          </cell>
          <cell r="F775" t="str">
            <v>Wake Forest</v>
          </cell>
          <cell r="G775" t="str">
            <v>ACC</v>
          </cell>
          <cell r="H775" t="str">
            <v>North Carolina St</v>
          </cell>
          <cell r="I775" t="str">
            <v>ACC</v>
          </cell>
          <cell r="J775" t="str">
            <v>North Carolina St</v>
          </cell>
          <cell r="K775" t="str">
            <v>Wake Forest</v>
          </cell>
          <cell r="L775">
            <v>19.5</v>
          </cell>
          <cell r="M775">
            <v>68.5</v>
          </cell>
          <cell r="T775" t="str">
            <v>North Carolina St</v>
          </cell>
          <cell r="AL775" t="str">
            <v>WAKE FOREST</v>
          </cell>
          <cell r="AM775">
            <v>30</v>
          </cell>
          <cell r="AN775" t="str">
            <v>North Carolina St</v>
          </cell>
          <cell r="AO775">
            <v>24</v>
          </cell>
          <cell r="AQ775" t="str">
            <v>Wake Forest</v>
          </cell>
          <cell r="AR775">
            <v>1</v>
          </cell>
          <cell r="AS775">
            <v>3</v>
          </cell>
          <cell r="AT775">
            <v>0</v>
          </cell>
          <cell r="AU775">
            <v>2</v>
          </cell>
          <cell r="AV775">
            <v>7</v>
          </cell>
          <cell r="AW775">
            <v>0</v>
          </cell>
          <cell r="AY775">
            <v>7</v>
          </cell>
          <cell r="AZ775">
            <v>6</v>
          </cell>
          <cell r="BA775">
            <v>0</v>
          </cell>
          <cell r="BC775" t="str">
            <v>North Carolina St</v>
          </cell>
          <cell r="BD775">
            <v>3</v>
          </cell>
          <cell r="BE775">
            <v>1</v>
          </cell>
          <cell r="BF775">
            <v>0</v>
          </cell>
          <cell r="BG775">
            <v>4</v>
          </cell>
          <cell r="BH775">
            <v>4</v>
          </cell>
          <cell r="BI775">
            <v>0</v>
          </cell>
          <cell r="BJ775">
            <v>66.680000000000007</v>
          </cell>
          <cell r="BK775">
            <v>79.989999999999995</v>
          </cell>
        </row>
        <row r="776">
          <cell r="A776">
            <v>11</v>
          </cell>
          <cell r="B776" t="str">
            <v>Fri</v>
          </cell>
          <cell r="C776">
            <v>43413</v>
          </cell>
          <cell r="D776">
            <v>0.79166666666666663</v>
          </cell>
          <cell r="E776" t="str">
            <v>ESPN2</v>
          </cell>
          <cell r="F776" t="str">
            <v>Louisville</v>
          </cell>
          <cell r="G776" t="str">
            <v>ACC</v>
          </cell>
          <cell r="H776" t="str">
            <v>Syracuse</v>
          </cell>
          <cell r="I776" t="str">
            <v>ACC</v>
          </cell>
          <cell r="J776" t="str">
            <v>Syracuse</v>
          </cell>
          <cell r="K776" t="str">
            <v>Louisville</v>
          </cell>
          <cell r="L776">
            <v>21</v>
          </cell>
          <cell r="M776">
            <v>69</v>
          </cell>
          <cell r="T776" t="str">
            <v>Syracuse</v>
          </cell>
          <cell r="AL776" t="str">
            <v>LOUISVILLE</v>
          </cell>
          <cell r="AM776">
            <v>56</v>
          </cell>
          <cell r="AN776" t="str">
            <v>Syracuse</v>
          </cell>
          <cell r="AO776">
            <v>10</v>
          </cell>
          <cell r="AQ776" t="str">
            <v>Louisville</v>
          </cell>
          <cell r="AR776">
            <v>1</v>
          </cell>
          <cell r="AS776">
            <v>3</v>
          </cell>
          <cell r="AT776">
            <v>0</v>
          </cell>
          <cell r="AU776">
            <v>2</v>
          </cell>
          <cell r="AV776">
            <v>7</v>
          </cell>
          <cell r="AW776">
            <v>0</v>
          </cell>
          <cell r="AY776">
            <v>6</v>
          </cell>
          <cell r="AZ776">
            <v>6</v>
          </cell>
          <cell r="BA776">
            <v>0</v>
          </cell>
          <cell r="BC776" t="str">
            <v>Syracuse</v>
          </cell>
          <cell r="BD776">
            <v>3</v>
          </cell>
          <cell r="BE776">
            <v>1</v>
          </cell>
          <cell r="BF776">
            <v>0</v>
          </cell>
          <cell r="BG776">
            <v>6</v>
          </cell>
          <cell r="BH776">
            <v>3</v>
          </cell>
          <cell r="BI776">
            <v>0</v>
          </cell>
          <cell r="BJ776">
            <v>61.4</v>
          </cell>
          <cell r="BK776">
            <v>76.680000000000007</v>
          </cell>
        </row>
        <row r="777">
          <cell r="A777">
            <v>11</v>
          </cell>
          <cell r="B777" t="str">
            <v>Fri</v>
          </cell>
          <cell r="C777">
            <v>43413</v>
          </cell>
          <cell r="D777">
            <v>0.92708333333333337</v>
          </cell>
          <cell r="E777" t="str">
            <v>ESPN2</v>
          </cell>
          <cell r="F777" t="str">
            <v>Fresno State</v>
          </cell>
          <cell r="G777" t="str">
            <v>MWC</v>
          </cell>
          <cell r="H777" t="str">
            <v>Boise State</v>
          </cell>
          <cell r="I777" t="str">
            <v>MWC</v>
          </cell>
          <cell r="J777" t="str">
            <v>Fresno State</v>
          </cell>
          <cell r="K777" t="str">
            <v>Boise State</v>
          </cell>
          <cell r="L777">
            <v>2.5</v>
          </cell>
          <cell r="M777">
            <v>53.5</v>
          </cell>
          <cell r="T777" t="str">
            <v>Fresno State</v>
          </cell>
          <cell r="AL777" t="str">
            <v>FRESNO STATE</v>
          </cell>
          <cell r="AM777">
            <v>28</v>
          </cell>
          <cell r="AN777" t="str">
            <v>Boise State</v>
          </cell>
          <cell r="AO777">
            <v>17</v>
          </cell>
          <cell r="AQ777" t="str">
            <v>Fresno State</v>
          </cell>
          <cell r="AR777">
            <v>4</v>
          </cell>
          <cell r="AS777">
            <v>2</v>
          </cell>
          <cell r="AT777">
            <v>0</v>
          </cell>
          <cell r="AU777">
            <v>7</v>
          </cell>
          <cell r="AV777">
            <v>2</v>
          </cell>
          <cell r="AW777">
            <v>0</v>
          </cell>
          <cell r="AY777">
            <v>4</v>
          </cell>
          <cell r="AZ777">
            <v>8</v>
          </cell>
          <cell r="BA777">
            <v>0</v>
          </cell>
          <cell r="BC777" t="str">
            <v>Boise State</v>
          </cell>
          <cell r="BD777">
            <v>2</v>
          </cell>
          <cell r="BE777">
            <v>2</v>
          </cell>
          <cell r="BF777">
            <v>0</v>
          </cell>
          <cell r="BG777">
            <v>5</v>
          </cell>
          <cell r="BH777">
            <v>5</v>
          </cell>
          <cell r="BI777">
            <v>0</v>
          </cell>
          <cell r="BJ777">
            <v>83.64</v>
          </cell>
          <cell r="BK777">
            <v>77.25</v>
          </cell>
        </row>
        <row r="778">
          <cell r="A778">
            <v>11</v>
          </cell>
          <cell r="B778" t="str">
            <v>Sat</v>
          </cell>
          <cell r="C778">
            <v>43414</v>
          </cell>
          <cell r="D778">
            <v>0.5</v>
          </cell>
          <cell r="E778" t="str">
            <v>ESPN2</v>
          </cell>
          <cell r="F778" t="str">
            <v>Navy</v>
          </cell>
          <cell r="G778" t="str">
            <v>AAC</v>
          </cell>
          <cell r="H778" t="str">
            <v>Central Florida</v>
          </cell>
          <cell r="I778" t="str">
            <v>AAC</v>
          </cell>
          <cell r="J778" t="str">
            <v>Central Florida</v>
          </cell>
          <cell r="K778" t="str">
            <v>Navy</v>
          </cell>
          <cell r="L778">
            <v>25.5</v>
          </cell>
          <cell r="M778">
            <v>63</v>
          </cell>
          <cell r="T778" t="str">
            <v>Central Florida</v>
          </cell>
          <cell r="X778" t="str">
            <v>Q</v>
          </cell>
          <cell r="AL778" t="str">
            <v>Central Florida</v>
          </cell>
          <cell r="AM778">
            <v>31</v>
          </cell>
          <cell r="AN778" t="str">
            <v>NAVY</v>
          </cell>
          <cell r="AO778">
            <v>21</v>
          </cell>
          <cell r="AQ778" t="str">
            <v>Navy</v>
          </cell>
          <cell r="AR778">
            <v>0</v>
          </cell>
          <cell r="AS778">
            <v>4</v>
          </cell>
          <cell r="AT778">
            <v>0</v>
          </cell>
          <cell r="AU778">
            <v>2</v>
          </cell>
          <cell r="AV778">
            <v>5</v>
          </cell>
          <cell r="AW778">
            <v>1</v>
          </cell>
          <cell r="AY778">
            <v>0</v>
          </cell>
          <cell r="AZ778">
            <v>1</v>
          </cell>
          <cell r="BA778">
            <v>0</v>
          </cell>
          <cell r="BC778" t="str">
            <v>Central Florida</v>
          </cell>
          <cell r="BD778">
            <v>4</v>
          </cell>
          <cell r="BE778">
            <v>0</v>
          </cell>
          <cell r="BF778">
            <v>0</v>
          </cell>
          <cell r="BG778">
            <v>6</v>
          </cell>
          <cell r="BH778">
            <v>2</v>
          </cell>
          <cell r="BI778">
            <v>0</v>
          </cell>
          <cell r="BJ778">
            <v>57.78</v>
          </cell>
          <cell r="BK778">
            <v>81.150000000000006</v>
          </cell>
        </row>
        <row r="779">
          <cell r="A779">
            <v>11</v>
          </cell>
          <cell r="B779" t="str">
            <v>Sat</v>
          </cell>
          <cell r="C779">
            <v>43414</v>
          </cell>
          <cell r="D779">
            <v>0.79166666666666663</v>
          </cell>
          <cell r="E779" t="str">
            <v>ESPNU</v>
          </cell>
          <cell r="F779" t="str">
            <v>South Florida</v>
          </cell>
          <cell r="G779" t="str">
            <v>AAC</v>
          </cell>
          <cell r="H779" t="str">
            <v>Cincinnati</v>
          </cell>
          <cell r="I779" t="str">
            <v>AAC</v>
          </cell>
          <cell r="J779" t="str">
            <v>Cincinnati</v>
          </cell>
          <cell r="K779" t="str">
            <v>South Florida</v>
          </cell>
          <cell r="L779">
            <v>14</v>
          </cell>
          <cell r="M779">
            <v>55</v>
          </cell>
          <cell r="T779" t="str">
            <v>Cincinnati</v>
          </cell>
          <cell r="X779" t="str">
            <v>Q</v>
          </cell>
          <cell r="AL779" t="str">
            <v>SOUTH FLORIDA</v>
          </cell>
          <cell r="AM779">
            <v>33</v>
          </cell>
          <cell r="AN779" t="str">
            <v>Cincinnati</v>
          </cell>
          <cell r="AO779">
            <v>3</v>
          </cell>
          <cell r="AQ779" t="str">
            <v>South Florida</v>
          </cell>
          <cell r="AR779">
            <v>1</v>
          </cell>
          <cell r="AS779">
            <v>3</v>
          </cell>
          <cell r="AT779">
            <v>0</v>
          </cell>
          <cell r="AU779">
            <v>2</v>
          </cell>
          <cell r="AV779">
            <v>6</v>
          </cell>
          <cell r="AW779">
            <v>0</v>
          </cell>
          <cell r="AY779">
            <v>5</v>
          </cell>
          <cell r="AZ779">
            <v>8</v>
          </cell>
          <cell r="BA779">
            <v>0</v>
          </cell>
          <cell r="BC779" t="str">
            <v>Cincinnati</v>
          </cell>
          <cell r="BD779">
            <v>2</v>
          </cell>
          <cell r="BE779">
            <v>1</v>
          </cell>
          <cell r="BF779">
            <v>0</v>
          </cell>
          <cell r="BG779">
            <v>5</v>
          </cell>
          <cell r="BH779">
            <v>4</v>
          </cell>
          <cell r="BI779">
            <v>0</v>
          </cell>
          <cell r="BJ779">
            <v>64.680000000000007</v>
          </cell>
          <cell r="BK779">
            <v>76.83</v>
          </cell>
        </row>
        <row r="780">
          <cell r="A780">
            <v>11</v>
          </cell>
          <cell r="B780" t="str">
            <v>Sat</v>
          </cell>
          <cell r="C780">
            <v>43414</v>
          </cell>
          <cell r="D780">
            <v>0.5</v>
          </cell>
          <cell r="E780" t="str">
            <v>espn3</v>
          </cell>
          <cell r="F780" t="str">
            <v>SMU</v>
          </cell>
          <cell r="G780" t="str">
            <v>AAC</v>
          </cell>
          <cell r="H780" t="str">
            <v>Connecticut</v>
          </cell>
          <cell r="I780" t="str">
            <v>AAC</v>
          </cell>
          <cell r="J780" t="str">
            <v>SMU</v>
          </cell>
          <cell r="K780" t="str">
            <v>Connecticut</v>
          </cell>
          <cell r="L780">
            <v>19.5</v>
          </cell>
          <cell r="M780">
            <v>66</v>
          </cell>
          <cell r="T780" t="str">
            <v>Connecticut</v>
          </cell>
          <cell r="AL780" t="str">
            <v>DNP</v>
          </cell>
          <cell r="AN780">
            <v>0</v>
          </cell>
          <cell r="AQ780" t="str">
            <v>SMU</v>
          </cell>
          <cell r="AR780">
            <v>2</v>
          </cell>
          <cell r="AS780">
            <v>3</v>
          </cell>
          <cell r="AT780">
            <v>0</v>
          </cell>
          <cell r="AU780">
            <v>5</v>
          </cell>
          <cell r="AV780">
            <v>4</v>
          </cell>
          <cell r="AW780">
            <v>0</v>
          </cell>
          <cell r="AY780">
            <v>3</v>
          </cell>
          <cell r="AZ780">
            <v>0</v>
          </cell>
          <cell r="BA780">
            <v>0</v>
          </cell>
          <cell r="BC780" t="str">
            <v>Connecticut</v>
          </cell>
          <cell r="BD780">
            <v>0</v>
          </cell>
          <cell r="BE780">
            <v>2</v>
          </cell>
          <cell r="BF780">
            <v>1</v>
          </cell>
          <cell r="BG780">
            <v>1</v>
          </cell>
          <cell r="BH780">
            <v>7</v>
          </cell>
          <cell r="BI780">
            <v>1</v>
          </cell>
          <cell r="BJ780">
            <v>63.32</v>
          </cell>
          <cell r="BK780">
            <v>45.33</v>
          </cell>
        </row>
        <row r="781">
          <cell r="A781">
            <v>11</v>
          </cell>
          <cell r="B781" t="str">
            <v>Sat</v>
          </cell>
          <cell r="C781">
            <v>43414</v>
          </cell>
          <cell r="D781">
            <v>0.79166666666666663</v>
          </cell>
          <cell r="E781" t="str">
            <v>CBSSN</v>
          </cell>
          <cell r="F781" t="str">
            <v>Temple</v>
          </cell>
          <cell r="G781" t="str">
            <v>AAC</v>
          </cell>
          <cell r="H781" t="str">
            <v>Houston</v>
          </cell>
          <cell r="I781" t="str">
            <v>AAC</v>
          </cell>
          <cell r="J781" t="str">
            <v>Houston</v>
          </cell>
          <cell r="K781" t="str">
            <v>Temple</v>
          </cell>
          <cell r="L781">
            <v>4.5</v>
          </cell>
          <cell r="M781">
            <v>69.5</v>
          </cell>
          <cell r="T781" t="str">
            <v>Temple</v>
          </cell>
          <cell r="AL781" t="str">
            <v>Houston</v>
          </cell>
          <cell r="AM781">
            <v>20</v>
          </cell>
          <cell r="AN781" t="str">
            <v>TEMPLE</v>
          </cell>
          <cell r="AO781">
            <v>13</v>
          </cell>
          <cell r="AQ781" t="str">
            <v>Temple</v>
          </cell>
          <cell r="AR781">
            <v>2</v>
          </cell>
          <cell r="AS781">
            <v>2</v>
          </cell>
          <cell r="AT781">
            <v>1</v>
          </cell>
          <cell r="AU781">
            <v>5</v>
          </cell>
          <cell r="AV781">
            <v>3</v>
          </cell>
          <cell r="AW781">
            <v>1</v>
          </cell>
          <cell r="AY781">
            <v>1</v>
          </cell>
          <cell r="AZ781">
            <v>2</v>
          </cell>
          <cell r="BA781">
            <v>0</v>
          </cell>
          <cell r="BC781" t="str">
            <v>Houston</v>
          </cell>
          <cell r="BD781">
            <v>2</v>
          </cell>
          <cell r="BE781">
            <v>1</v>
          </cell>
          <cell r="BF781">
            <v>0</v>
          </cell>
          <cell r="BG781">
            <v>4</v>
          </cell>
          <cell r="BH781">
            <v>4</v>
          </cell>
          <cell r="BI781">
            <v>0</v>
          </cell>
          <cell r="BJ781">
            <v>73.03</v>
          </cell>
          <cell r="BK781">
            <v>72.569999999999993</v>
          </cell>
        </row>
        <row r="782">
          <cell r="A782">
            <v>11</v>
          </cell>
          <cell r="B782" t="str">
            <v>Sat</v>
          </cell>
          <cell r="C782">
            <v>43414</v>
          </cell>
          <cell r="D782">
            <v>0.5</v>
          </cell>
          <cell r="E782" t="str">
            <v>ESPNU</v>
          </cell>
          <cell r="F782" t="str">
            <v>Tulsa</v>
          </cell>
          <cell r="G782" t="str">
            <v>AAC</v>
          </cell>
          <cell r="H782" t="str">
            <v>Memphis</v>
          </cell>
          <cell r="I782" t="str">
            <v>AAC</v>
          </cell>
          <cell r="J782" t="str">
            <v>Memphis</v>
          </cell>
          <cell r="K782" t="str">
            <v>Tulsa</v>
          </cell>
          <cell r="L782">
            <v>15.5</v>
          </cell>
          <cell r="M782">
            <v>65.5</v>
          </cell>
          <cell r="T782" t="str">
            <v>Memphis</v>
          </cell>
          <cell r="AL782" t="str">
            <v>Memphis</v>
          </cell>
          <cell r="AM782">
            <v>41</v>
          </cell>
          <cell r="AN782" t="str">
            <v>TULSA</v>
          </cell>
          <cell r="AO782">
            <v>14</v>
          </cell>
          <cell r="AQ782" t="str">
            <v>Tulsa</v>
          </cell>
          <cell r="AR782">
            <v>2</v>
          </cell>
          <cell r="AS782">
            <v>2</v>
          </cell>
          <cell r="AT782">
            <v>0</v>
          </cell>
          <cell r="AU782">
            <v>4</v>
          </cell>
          <cell r="AV782">
            <v>4</v>
          </cell>
          <cell r="AW782">
            <v>0</v>
          </cell>
          <cell r="AY782">
            <v>5</v>
          </cell>
          <cell r="AZ782">
            <v>3</v>
          </cell>
          <cell r="BA782">
            <v>0</v>
          </cell>
          <cell r="BC782" t="str">
            <v>Memphis</v>
          </cell>
          <cell r="BD782">
            <v>3</v>
          </cell>
          <cell r="BE782">
            <v>1</v>
          </cell>
          <cell r="BF782">
            <v>0</v>
          </cell>
          <cell r="BG782">
            <v>4</v>
          </cell>
          <cell r="BH782">
            <v>5</v>
          </cell>
          <cell r="BI782">
            <v>0</v>
          </cell>
          <cell r="BJ782">
            <v>59.19</v>
          </cell>
          <cell r="BK782">
            <v>71.39</v>
          </cell>
        </row>
        <row r="783">
          <cell r="A783">
            <v>11</v>
          </cell>
          <cell r="B783" t="str">
            <v>Sat</v>
          </cell>
          <cell r="C783">
            <v>43414</v>
          </cell>
          <cell r="D783">
            <v>0.66666666666666663</v>
          </cell>
          <cell r="E783" t="str">
            <v>ESPNU</v>
          </cell>
          <cell r="F783" t="str">
            <v>East Carolina</v>
          </cell>
          <cell r="G783" t="str">
            <v>AAC</v>
          </cell>
          <cell r="H783" t="str">
            <v>Tulane</v>
          </cell>
          <cell r="I783" t="str">
            <v>AAC</v>
          </cell>
          <cell r="J783" t="str">
            <v>Tulane</v>
          </cell>
          <cell r="K783" t="str">
            <v>East Carolina</v>
          </cell>
          <cell r="L783">
            <v>12.5</v>
          </cell>
          <cell r="M783">
            <v>55</v>
          </cell>
          <cell r="T783" t="str">
            <v>East Carolina</v>
          </cell>
          <cell r="AL783" t="str">
            <v>Tulane</v>
          </cell>
          <cell r="AM783">
            <v>31</v>
          </cell>
          <cell r="AN783" t="str">
            <v>EAST CAROLINA</v>
          </cell>
          <cell r="AO783">
            <v>24</v>
          </cell>
          <cell r="AQ783" t="str">
            <v>East Carolina</v>
          </cell>
          <cell r="AR783">
            <v>1</v>
          </cell>
          <cell r="AS783">
            <v>2</v>
          </cell>
          <cell r="AT783">
            <v>0</v>
          </cell>
          <cell r="AU783">
            <v>2</v>
          </cell>
          <cell r="AV783">
            <v>6</v>
          </cell>
          <cell r="AW783">
            <v>0</v>
          </cell>
          <cell r="AY783">
            <v>3</v>
          </cell>
          <cell r="AZ783">
            <v>4</v>
          </cell>
          <cell r="BA783">
            <v>0</v>
          </cell>
          <cell r="BC783" t="str">
            <v>Tulane</v>
          </cell>
          <cell r="BD783">
            <v>2</v>
          </cell>
          <cell r="BE783">
            <v>1</v>
          </cell>
          <cell r="BF783">
            <v>0</v>
          </cell>
          <cell r="BG783">
            <v>4</v>
          </cell>
          <cell r="BH783">
            <v>5</v>
          </cell>
          <cell r="BI783">
            <v>0</v>
          </cell>
          <cell r="BJ783">
            <v>53.58</v>
          </cell>
          <cell r="BK783">
            <v>67.52</v>
          </cell>
        </row>
        <row r="784">
          <cell r="A784">
            <v>11</v>
          </cell>
          <cell r="B784" t="str">
            <v>Sat</v>
          </cell>
          <cell r="C784">
            <v>43414</v>
          </cell>
          <cell r="D784">
            <v>0.83333333333333337</v>
          </cell>
          <cell r="E784" t="str">
            <v>ABC</v>
          </cell>
          <cell r="F784" t="str">
            <v>Clemson</v>
          </cell>
          <cell r="G784" t="str">
            <v>ACC</v>
          </cell>
          <cell r="H784" t="str">
            <v>Boston College</v>
          </cell>
          <cell r="I784" t="str">
            <v>ACC</v>
          </cell>
          <cell r="J784" t="str">
            <v>Clemson</v>
          </cell>
          <cell r="K784" t="str">
            <v>Boston College</v>
          </cell>
          <cell r="L784">
            <v>20</v>
          </cell>
          <cell r="M784">
            <v>57</v>
          </cell>
          <cell r="T784" t="str">
            <v>Boston College</v>
          </cell>
          <cell r="AL784" t="str">
            <v>CLEMSON</v>
          </cell>
          <cell r="AM784">
            <v>34</v>
          </cell>
          <cell r="AN784" t="str">
            <v>Boston College</v>
          </cell>
          <cell r="AO784">
            <v>7</v>
          </cell>
          <cell r="AQ784" t="str">
            <v>Clemson</v>
          </cell>
          <cell r="AR784">
            <v>3</v>
          </cell>
          <cell r="AS784">
            <v>2</v>
          </cell>
          <cell r="AT784">
            <v>0</v>
          </cell>
          <cell r="AU784">
            <v>4</v>
          </cell>
          <cell r="AV784">
            <v>5</v>
          </cell>
          <cell r="AW784">
            <v>0</v>
          </cell>
          <cell r="AY784">
            <v>6</v>
          </cell>
          <cell r="AZ784">
            <v>7</v>
          </cell>
          <cell r="BA784">
            <v>0</v>
          </cell>
          <cell r="BC784" t="str">
            <v>Boston College</v>
          </cell>
          <cell r="BD784">
            <v>3</v>
          </cell>
          <cell r="BE784">
            <v>1</v>
          </cell>
          <cell r="BF784">
            <v>0</v>
          </cell>
          <cell r="BG784">
            <v>6</v>
          </cell>
          <cell r="BH784">
            <v>3</v>
          </cell>
          <cell r="BI784">
            <v>0</v>
          </cell>
          <cell r="BJ784">
            <v>99.81</v>
          </cell>
          <cell r="BK784">
            <v>79.59</v>
          </cell>
        </row>
        <row r="785">
          <cell r="A785">
            <v>11</v>
          </cell>
          <cell r="B785" t="str">
            <v>Sat</v>
          </cell>
          <cell r="C785">
            <v>43414</v>
          </cell>
          <cell r="D785">
            <v>0.51388749999999994</v>
          </cell>
          <cell r="E785" t="str">
            <v>ACC</v>
          </cell>
          <cell r="F785" t="str">
            <v>North Carolina</v>
          </cell>
          <cell r="G785" t="str">
            <v>ACC</v>
          </cell>
          <cell r="H785" t="str">
            <v>Duke</v>
          </cell>
          <cell r="I785" t="str">
            <v>ACC</v>
          </cell>
          <cell r="J785" t="str">
            <v>Duke</v>
          </cell>
          <cell r="K785" t="str">
            <v>North Carolina</v>
          </cell>
          <cell r="L785">
            <v>10</v>
          </cell>
          <cell r="M785">
            <v>58</v>
          </cell>
          <cell r="T785" t="str">
            <v>North Carolina</v>
          </cell>
          <cell r="AL785" t="str">
            <v>Duke</v>
          </cell>
          <cell r="AM785">
            <v>27</v>
          </cell>
          <cell r="AN785" t="str">
            <v>NORTH CAROLINA</v>
          </cell>
          <cell r="AO785">
            <v>17</v>
          </cell>
          <cell r="AQ785" t="str">
            <v>North Carolina</v>
          </cell>
          <cell r="AR785">
            <v>1</v>
          </cell>
          <cell r="AS785">
            <v>4</v>
          </cell>
          <cell r="AT785">
            <v>1</v>
          </cell>
          <cell r="AU785">
            <v>3</v>
          </cell>
          <cell r="AV785">
            <v>5</v>
          </cell>
          <cell r="AW785">
            <v>1</v>
          </cell>
          <cell r="AY785">
            <v>5</v>
          </cell>
          <cell r="AZ785">
            <v>8</v>
          </cell>
          <cell r="BA785">
            <v>0</v>
          </cell>
          <cell r="BC785" t="str">
            <v>Duke</v>
          </cell>
          <cell r="BD785">
            <v>1</v>
          </cell>
          <cell r="BE785">
            <v>2</v>
          </cell>
          <cell r="BF785">
            <v>0</v>
          </cell>
          <cell r="BG785">
            <v>5</v>
          </cell>
          <cell r="BH785">
            <v>4</v>
          </cell>
          <cell r="BI785">
            <v>0</v>
          </cell>
          <cell r="BJ785">
            <v>64.040000000000006</v>
          </cell>
          <cell r="BK785">
            <v>77.45</v>
          </cell>
        </row>
        <row r="786">
          <cell r="A786">
            <v>11</v>
          </cell>
          <cell r="B786" t="str">
            <v>Sat</v>
          </cell>
          <cell r="C786">
            <v>43414</v>
          </cell>
          <cell r="D786">
            <v>0.79166666666666663</v>
          </cell>
          <cell r="E786" t="str">
            <v>ESPN2</v>
          </cell>
          <cell r="F786" t="str">
            <v>Miami (FL)</v>
          </cell>
          <cell r="G786" t="str">
            <v>ACC</v>
          </cell>
          <cell r="H786" t="str">
            <v>Georgia Tech</v>
          </cell>
          <cell r="I786" t="str">
            <v>ACC</v>
          </cell>
          <cell r="J786" t="str">
            <v>Georgia Tech</v>
          </cell>
          <cell r="K786" t="str">
            <v>Miami (FL)</v>
          </cell>
          <cell r="L786">
            <v>3.5</v>
          </cell>
          <cell r="M786">
            <v>55</v>
          </cell>
          <cell r="T786" t="str">
            <v>Georgia Tech</v>
          </cell>
          <cell r="AL786" t="str">
            <v>MIAMI (FL)</v>
          </cell>
          <cell r="AM786">
            <v>25</v>
          </cell>
          <cell r="AN786" t="str">
            <v>Georgia Tech</v>
          </cell>
          <cell r="AO786">
            <v>24</v>
          </cell>
          <cell r="AQ786" t="str">
            <v>Miami (FL)</v>
          </cell>
          <cell r="AR786">
            <v>1</v>
          </cell>
          <cell r="AS786">
            <v>3</v>
          </cell>
          <cell r="AT786">
            <v>0</v>
          </cell>
          <cell r="AU786">
            <v>2</v>
          </cell>
          <cell r="AV786">
            <v>7</v>
          </cell>
          <cell r="AW786">
            <v>0</v>
          </cell>
          <cell r="AY786">
            <v>7</v>
          </cell>
          <cell r="AZ786">
            <v>6</v>
          </cell>
          <cell r="BA786">
            <v>0</v>
          </cell>
          <cell r="BC786" t="str">
            <v>Georgia Tech</v>
          </cell>
          <cell r="BD786">
            <v>1</v>
          </cell>
          <cell r="BE786">
            <v>2</v>
          </cell>
          <cell r="BF786">
            <v>0</v>
          </cell>
          <cell r="BG786">
            <v>4</v>
          </cell>
          <cell r="BH786">
            <v>5</v>
          </cell>
          <cell r="BI786">
            <v>0</v>
          </cell>
          <cell r="BJ786">
            <v>78.290000000000006</v>
          </cell>
          <cell r="BK786">
            <v>77.02</v>
          </cell>
        </row>
        <row r="787">
          <cell r="A787">
            <v>11</v>
          </cell>
          <cell r="B787" t="str">
            <v>Sat</v>
          </cell>
          <cell r="C787">
            <v>43414</v>
          </cell>
          <cell r="D787">
            <v>0.64583333333333337</v>
          </cell>
          <cell r="E787" t="str">
            <v>ESPNU</v>
          </cell>
          <cell r="F787" t="str">
            <v>Virginia Tech</v>
          </cell>
          <cell r="G787" t="str">
            <v>ACC</v>
          </cell>
          <cell r="H787" t="str">
            <v>Pittsburgh</v>
          </cell>
          <cell r="I787" t="str">
            <v>ACC</v>
          </cell>
          <cell r="J787" t="str">
            <v>Pittsburgh</v>
          </cell>
          <cell r="K787" t="str">
            <v>Virginia Tech</v>
          </cell>
          <cell r="L787">
            <v>3</v>
          </cell>
          <cell r="M787">
            <v>55</v>
          </cell>
          <cell r="T787" t="str">
            <v>Pittsburgh</v>
          </cell>
          <cell r="AL787" t="str">
            <v>VIRGINIA TECH</v>
          </cell>
          <cell r="AM787">
            <v>20</v>
          </cell>
          <cell r="AN787" t="str">
            <v>Pittsburgh</v>
          </cell>
          <cell r="AO787">
            <v>14</v>
          </cell>
          <cell r="AQ787" t="str">
            <v>Virginia Tech</v>
          </cell>
          <cell r="AR787">
            <v>2</v>
          </cell>
          <cell r="AS787">
            <v>3</v>
          </cell>
          <cell r="AT787">
            <v>0</v>
          </cell>
          <cell r="AU787">
            <v>2</v>
          </cell>
          <cell r="AV787">
            <v>6</v>
          </cell>
          <cell r="AW787">
            <v>0</v>
          </cell>
          <cell r="AY787">
            <v>1</v>
          </cell>
          <cell r="AZ787">
            <v>5</v>
          </cell>
          <cell r="BA787">
            <v>0</v>
          </cell>
          <cell r="BC787" t="str">
            <v>Pittsburgh</v>
          </cell>
          <cell r="BD787">
            <v>3</v>
          </cell>
          <cell r="BE787">
            <v>1</v>
          </cell>
          <cell r="BF787">
            <v>0</v>
          </cell>
          <cell r="BG787">
            <v>5</v>
          </cell>
          <cell r="BH787">
            <v>4</v>
          </cell>
          <cell r="BI787">
            <v>0</v>
          </cell>
          <cell r="BJ787">
            <v>72.739999999999995</v>
          </cell>
          <cell r="BK787">
            <v>72.12</v>
          </cell>
        </row>
        <row r="788">
          <cell r="A788">
            <v>11</v>
          </cell>
          <cell r="B788" t="str">
            <v>Sat</v>
          </cell>
          <cell r="C788">
            <v>43414</v>
          </cell>
          <cell r="D788">
            <v>0.625</v>
          </cell>
          <cell r="E788" t="str">
            <v>ACC</v>
          </cell>
          <cell r="F788" t="str">
            <v>Liberty</v>
          </cell>
          <cell r="G788" t="str">
            <v>Ind</v>
          </cell>
          <cell r="H788" t="str">
            <v>Virginia</v>
          </cell>
          <cell r="I788" t="str">
            <v>ACC</v>
          </cell>
          <cell r="J788" t="str">
            <v>Virginia</v>
          </cell>
          <cell r="K788" t="str">
            <v>Liberty</v>
          </cell>
          <cell r="L788">
            <v>23.5</v>
          </cell>
          <cell r="M788">
            <v>60.5</v>
          </cell>
          <cell r="T788" t="str">
            <v>Virginia</v>
          </cell>
          <cell r="AL788" t="str">
            <v>DNP</v>
          </cell>
          <cell r="AN788">
            <v>0</v>
          </cell>
          <cell r="AQ788" t="str">
            <v>Liberty</v>
          </cell>
          <cell r="AR788">
            <v>1</v>
          </cell>
          <cell r="AS788">
            <v>4</v>
          </cell>
          <cell r="AT788">
            <v>0</v>
          </cell>
          <cell r="AU788">
            <v>3</v>
          </cell>
          <cell r="AV788">
            <v>5</v>
          </cell>
          <cell r="AW788">
            <v>0</v>
          </cell>
          <cell r="AY788">
            <v>0</v>
          </cell>
          <cell r="AZ788">
            <v>0</v>
          </cell>
          <cell r="BA788">
            <v>0</v>
          </cell>
          <cell r="BC788" t="str">
            <v>Virginia</v>
          </cell>
          <cell r="BD788">
            <v>4</v>
          </cell>
          <cell r="BE788">
            <v>1</v>
          </cell>
          <cell r="BF788">
            <v>0</v>
          </cell>
          <cell r="BG788">
            <v>6</v>
          </cell>
          <cell r="BH788">
            <v>3</v>
          </cell>
          <cell r="BI788">
            <v>0</v>
          </cell>
          <cell r="BJ788">
            <v>54.23</v>
          </cell>
          <cell r="BK788">
            <v>74.06</v>
          </cell>
        </row>
        <row r="789">
          <cell r="A789">
            <v>11</v>
          </cell>
          <cell r="B789" t="str">
            <v>Sat</v>
          </cell>
          <cell r="C789">
            <v>43414</v>
          </cell>
          <cell r="D789">
            <v>0.5</v>
          </cell>
          <cell r="E789" t="str">
            <v>BTN</v>
          </cell>
          <cell r="F789" t="str">
            <v>Maryland</v>
          </cell>
          <cell r="G789" t="str">
            <v>B10</v>
          </cell>
          <cell r="H789" t="str">
            <v>Indiana</v>
          </cell>
          <cell r="I789" t="str">
            <v>B10</v>
          </cell>
          <cell r="J789" t="str">
            <v>Indiana</v>
          </cell>
          <cell r="K789" t="str">
            <v>Maryland</v>
          </cell>
          <cell r="L789">
            <v>1</v>
          </cell>
          <cell r="M789">
            <v>55</v>
          </cell>
          <cell r="T789" t="str">
            <v>Maryland</v>
          </cell>
          <cell r="AL789" t="str">
            <v>MARYLAND</v>
          </cell>
          <cell r="AM789">
            <v>42</v>
          </cell>
          <cell r="AN789" t="str">
            <v>Indiana</v>
          </cell>
          <cell r="AO789">
            <v>39</v>
          </cell>
          <cell r="AQ789" t="str">
            <v>Maryland</v>
          </cell>
          <cell r="AR789">
            <v>1</v>
          </cell>
          <cell r="AS789">
            <v>2</v>
          </cell>
          <cell r="AT789">
            <v>0</v>
          </cell>
          <cell r="AU789">
            <v>5</v>
          </cell>
          <cell r="AV789">
            <v>4</v>
          </cell>
          <cell r="AW789">
            <v>0</v>
          </cell>
          <cell r="AY789">
            <v>2</v>
          </cell>
          <cell r="AZ789">
            <v>2</v>
          </cell>
          <cell r="BA789">
            <v>0</v>
          </cell>
          <cell r="BC789" t="str">
            <v>Indiana</v>
          </cell>
          <cell r="BD789">
            <v>2</v>
          </cell>
          <cell r="BE789">
            <v>3</v>
          </cell>
          <cell r="BF789">
            <v>0</v>
          </cell>
          <cell r="BG789">
            <v>3</v>
          </cell>
          <cell r="BH789">
            <v>6</v>
          </cell>
          <cell r="BI789">
            <v>0</v>
          </cell>
          <cell r="BJ789">
            <v>73.400000000000006</v>
          </cell>
          <cell r="BK789">
            <v>69.319999999999993</v>
          </cell>
        </row>
        <row r="790">
          <cell r="A790">
            <v>11</v>
          </cell>
          <cell r="B790" t="str">
            <v>Sat</v>
          </cell>
          <cell r="C790">
            <v>43414</v>
          </cell>
          <cell r="D790">
            <v>0.64583333333333337</v>
          </cell>
          <cell r="E790" t="str">
            <v>Fox</v>
          </cell>
          <cell r="F790" t="str">
            <v>Northwestern</v>
          </cell>
          <cell r="G790" t="str">
            <v>B10</v>
          </cell>
          <cell r="H790" t="str">
            <v>Iowa</v>
          </cell>
          <cell r="I790" t="str">
            <v>B10</v>
          </cell>
          <cell r="J790" t="str">
            <v>Iowa</v>
          </cell>
          <cell r="K790" t="str">
            <v>Northwestern</v>
          </cell>
          <cell r="L790">
            <v>10.5</v>
          </cell>
          <cell r="M790">
            <v>44</v>
          </cell>
          <cell r="T790" t="str">
            <v>Northwestern</v>
          </cell>
          <cell r="AL790" t="str">
            <v>NORTHWESTERN</v>
          </cell>
          <cell r="AM790">
            <v>17</v>
          </cell>
          <cell r="AN790" t="str">
            <v>Iowa</v>
          </cell>
          <cell r="AO790">
            <v>10</v>
          </cell>
          <cell r="AQ790" t="str">
            <v>Northwestern</v>
          </cell>
          <cell r="AR790">
            <v>2</v>
          </cell>
          <cell r="AS790">
            <v>2</v>
          </cell>
          <cell r="AT790">
            <v>0</v>
          </cell>
          <cell r="AU790">
            <v>4</v>
          </cell>
          <cell r="AV790">
            <v>6</v>
          </cell>
          <cell r="AW790">
            <v>0</v>
          </cell>
          <cell r="AY790">
            <v>7</v>
          </cell>
          <cell r="AZ790">
            <v>6</v>
          </cell>
          <cell r="BA790">
            <v>0</v>
          </cell>
          <cell r="BC790" t="str">
            <v>Iowa</v>
          </cell>
          <cell r="BD790">
            <v>3</v>
          </cell>
          <cell r="BE790">
            <v>1</v>
          </cell>
          <cell r="BF790">
            <v>0</v>
          </cell>
          <cell r="BG790">
            <v>7</v>
          </cell>
          <cell r="BH790">
            <v>1</v>
          </cell>
          <cell r="BI790">
            <v>0</v>
          </cell>
          <cell r="BJ790">
            <v>76.790000000000006</v>
          </cell>
          <cell r="BK790">
            <v>85.99</v>
          </cell>
        </row>
        <row r="791">
          <cell r="A791">
            <v>11</v>
          </cell>
          <cell r="B791" t="str">
            <v>Sat</v>
          </cell>
          <cell r="C791">
            <v>43414</v>
          </cell>
          <cell r="D791">
            <v>0.5</v>
          </cell>
          <cell r="E791" t="str">
            <v>Fox</v>
          </cell>
          <cell r="F791" t="str">
            <v>Ohio State</v>
          </cell>
          <cell r="G791" t="str">
            <v>B10</v>
          </cell>
          <cell r="H791" t="str">
            <v>Michigan State</v>
          </cell>
          <cell r="I791" t="str">
            <v>B10</v>
          </cell>
          <cell r="J791" t="str">
            <v>Ohio State</v>
          </cell>
          <cell r="K791" t="str">
            <v>Michigan State</v>
          </cell>
          <cell r="L791">
            <v>3.5</v>
          </cell>
          <cell r="M791">
            <v>52</v>
          </cell>
          <cell r="T791" t="str">
            <v>Michigan State</v>
          </cell>
          <cell r="AL791" t="str">
            <v>OHIO STATE</v>
          </cell>
          <cell r="AM791">
            <v>48</v>
          </cell>
          <cell r="AN791" t="str">
            <v>Michigan State</v>
          </cell>
          <cell r="AO791">
            <v>3</v>
          </cell>
          <cell r="AQ791" t="str">
            <v>Ohio State</v>
          </cell>
          <cell r="AR791">
            <v>0</v>
          </cell>
          <cell r="AS791">
            <v>3</v>
          </cell>
          <cell r="AT791">
            <v>1</v>
          </cell>
          <cell r="AU791">
            <v>3</v>
          </cell>
          <cell r="AV791">
            <v>6</v>
          </cell>
          <cell r="AW791">
            <v>1</v>
          </cell>
          <cell r="AY791">
            <v>6</v>
          </cell>
          <cell r="AZ791">
            <v>4</v>
          </cell>
          <cell r="BA791">
            <v>0</v>
          </cell>
          <cell r="BC791" t="str">
            <v>Michigan State</v>
          </cell>
          <cell r="BD791">
            <v>1</v>
          </cell>
          <cell r="BE791">
            <v>4</v>
          </cell>
          <cell r="BF791">
            <v>0</v>
          </cell>
          <cell r="BG791">
            <v>4</v>
          </cell>
          <cell r="BH791">
            <v>5</v>
          </cell>
          <cell r="BI791">
            <v>0</v>
          </cell>
          <cell r="BJ791">
            <v>89.12</v>
          </cell>
          <cell r="BK791">
            <v>82.99</v>
          </cell>
        </row>
        <row r="792">
          <cell r="A792">
            <v>11</v>
          </cell>
          <cell r="B792" t="str">
            <v>Sat</v>
          </cell>
          <cell r="C792">
            <v>43414</v>
          </cell>
          <cell r="D792">
            <v>0.64583333333333337</v>
          </cell>
          <cell r="E792" t="str">
            <v>ESPN2</v>
          </cell>
          <cell r="F792" t="str">
            <v>Purdue</v>
          </cell>
          <cell r="G792" t="str">
            <v>B10</v>
          </cell>
          <cell r="H792" t="str">
            <v>Minnesota</v>
          </cell>
          <cell r="I792" t="str">
            <v>B10</v>
          </cell>
          <cell r="J792" t="str">
            <v>Purdue</v>
          </cell>
          <cell r="K792" t="str">
            <v>Minnesota</v>
          </cell>
          <cell r="L792">
            <v>11.5</v>
          </cell>
          <cell r="M792">
            <v>58</v>
          </cell>
          <cell r="T792" t="str">
            <v>Purdue</v>
          </cell>
          <cell r="X792" t="str">
            <v>Q</v>
          </cell>
          <cell r="AL792" t="str">
            <v>PURDUE</v>
          </cell>
          <cell r="AM792">
            <v>31</v>
          </cell>
          <cell r="AN792" t="str">
            <v>Minnesota</v>
          </cell>
          <cell r="AO792">
            <v>17</v>
          </cell>
          <cell r="AQ792" t="str">
            <v>Purdue</v>
          </cell>
          <cell r="AR792">
            <v>2</v>
          </cell>
          <cell r="AS792">
            <v>2</v>
          </cell>
          <cell r="AT792">
            <v>0</v>
          </cell>
          <cell r="AU792">
            <v>5</v>
          </cell>
          <cell r="AV792">
            <v>5</v>
          </cell>
          <cell r="AW792">
            <v>0</v>
          </cell>
          <cell r="AY792">
            <v>6</v>
          </cell>
          <cell r="AZ792">
            <v>5</v>
          </cell>
          <cell r="BA792">
            <v>1</v>
          </cell>
          <cell r="BC792" t="str">
            <v>Minnesota</v>
          </cell>
          <cell r="BD792">
            <v>4</v>
          </cell>
          <cell r="BE792">
            <v>1</v>
          </cell>
          <cell r="BF792">
            <v>0</v>
          </cell>
          <cell r="BG792">
            <v>5</v>
          </cell>
          <cell r="BH792">
            <v>4</v>
          </cell>
          <cell r="BI792">
            <v>0</v>
          </cell>
          <cell r="BJ792">
            <v>82.01</v>
          </cell>
          <cell r="BK792">
            <v>67.84</v>
          </cell>
        </row>
        <row r="793">
          <cell r="A793">
            <v>11</v>
          </cell>
          <cell r="B793" t="str">
            <v>Sat</v>
          </cell>
          <cell r="C793">
            <v>43414</v>
          </cell>
          <cell r="D793">
            <v>0.5</v>
          </cell>
          <cell r="E793" t="str">
            <v>BTN</v>
          </cell>
          <cell r="F793" t="str">
            <v>Illinois</v>
          </cell>
          <cell r="G793" t="str">
            <v>B10</v>
          </cell>
          <cell r="H793" t="str">
            <v>Nebraska</v>
          </cell>
          <cell r="I793" t="str">
            <v>B10</v>
          </cell>
          <cell r="J793" t="str">
            <v>Nebraska</v>
          </cell>
          <cell r="K793" t="str">
            <v>Illinois</v>
          </cell>
          <cell r="L793">
            <v>17</v>
          </cell>
          <cell r="M793">
            <v>69</v>
          </cell>
          <cell r="T793" t="str">
            <v>Illinois</v>
          </cell>
          <cell r="AL793" t="str">
            <v>Nebraska</v>
          </cell>
          <cell r="AM793">
            <v>28</v>
          </cell>
          <cell r="AN793" t="str">
            <v>ILLINOIS</v>
          </cell>
          <cell r="AO793">
            <v>6</v>
          </cell>
          <cell r="AQ793" t="str">
            <v>Illinois</v>
          </cell>
          <cell r="AR793">
            <v>1</v>
          </cell>
          <cell r="AS793">
            <v>2</v>
          </cell>
          <cell r="AT793">
            <v>0</v>
          </cell>
          <cell r="AU793">
            <v>3</v>
          </cell>
          <cell r="AV793">
            <v>5</v>
          </cell>
          <cell r="AW793">
            <v>0</v>
          </cell>
          <cell r="AY793">
            <v>2</v>
          </cell>
          <cell r="AZ793">
            <v>3</v>
          </cell>
          <cell r="BA793">
            <v>0</v>
          </cell>
          <cell r="BC793" t="str">
            <v>Nebraska</v>
          </cell>
          <cell r="BD793">
            <v>1</v>
          </cell>
          <cell r="BE793">
            <v>3</v>
          </cell>
          <cell r="BF793">
            <v>0</v>
          </cell>
          <cell r="BG793">
            <v>2</v>
          </cell>
          <cell r="BH793">
            <v>5</v>
          </cell>
          <cell r="BI793">
            <v>1</v>
          </cell>
          <cell r="BJ793">
            <v>61.61</v>
          </cell>
          <cell r="BK793">
            <v>70.72</v>
          </cell>
        </row>
        <row r="794">
          <cell r="A794">
            <v>11</v>
          </cell>
          <cell r="B794" t="str">
            <v>Sat</v>
          </cell>
          <cell r="C794">
            <v>43414</v>
          </cell>
          <cell r="D794">
            <v>0.5</v>
          </cell>
          <cell r="E794" t="str">
            <v>ABC</v>
          </cell>
          <cell r="F794" t="str">
            <v>Wisconsin</v>
          </cell>
          <cell r="G794" t="str">
            <v>B10</v>
          </cell>
          <cell r="H794" t="str">
            <v>Penn State</v>
          </cell>
          <cell r="I794" t="str">
            <v>B10</v>
          </cell>
          <cell r="J794" t="str">
            <v>Penn State</v>
          </cell>
          <cell r="K794" t="str">
            <v>Wisconsin</v>
          </cell>
          <cell r="L794">
            <v>9</v>
          </cell>
          <cell r="M794">
            <v>55</v>
          </cell>
          <cell r="T794" t="str">
            <v>Penn State</v>
          </cell>
          <cell r="AL794" t="str">
            <v>DNP</v>
          </cell>
          <cell r="AN794">
            <v>0</v>
          </cell>
          <cell r="AQ794" t="str">
            <v>Wisconsin</v>
          </cell>
          <cell r="AR794">
            <v>1</v>
          </cell>
          <cell r="AS794">
            <v>2</v>
          </cell>
          <cell r="AT794">
            <v>0</v>
          </cell>
          <cell r="AU794">
            <v>2</v>
          </cell>
          <cell r="AV794">
            <v>6</v>
          </cell>
          <cell r="AW794">
            <v>1</v>
          </cell>
          <cell r="AY794">
            <v>2</v>
          </cell>
          <cell r="AZ794">
            <v>5</v>
          </cell>
          <cell r="BA794">
            <v>0</v>
          </cell>
          <cell r="BC794" t="str">
            <v>Penn State</v>
          </cell>
          <cell r="BD794">
            <v>2</v>
          </cell>
          <cell r="BE794">
            <v>3</v>
          </cell>
          <cell r="BF794">
            <v>0</v>
          </cell>
          <cell r="BG794">
            <v>4</v>
          </cell>
          <cell r="BH794">
            <v>6</v>
          </cell>
          <cell r="BI794">
            <v>0</v>
          </cell>
          <cell r="BJ794">
            <v>80.75</v>
          </cell>
          <cell r="BK794">
            <v>86.34</v>
          </cell>
        </row>
        <row r="795">
          <cell r="A795">
            <v>11</v>
          </cell>
          <cell r="B795" t="str">
            <v>Sat</v>
          </cell>
          <cell r="C795">
            <v>43414</v>
          </cell>
          <cell r="D795">
            <v>0.64583333333333337</v>
          </cell>
          <cell r="E795" t="str">
            <v>BTN</v>
          </cell>
          <cell r="F795" t="str">
            <v>Michigan</v>
          </cell>
          <cell r="G795" t="str">
            <v>B10</v>
          </cell>
          <cell r="H795" t="str">
            <v>Rutgers</v>
          </cell>
          <cell r="I795" t="str">
            <v>B10</v>
          </cell>
          <cell r="J795" t="str">
            <v>Michigan</v>
          </cell>
          <cell r="K795" t="str">
            <v>Rutgers</v>
          </cell>
          <cell r="L795">
            <v>40</v>
          </cell>
          <cell r="M795">
            <v>48</v>
          </cell>
          <cell r="T795" t="str">
            <v>Rutgers</v>
          </cell>
          <cell r="AL795" t="str">
            <v>MICHIGAN</v>
          </cell>
          <cell r="AM795">
            <v>35</v>
          </cell>
          <cell r="AN795" t="str">
            <v>Rutgers</v>
          </cell>
          <cell r="AO795">
            <v>14</v>
          </cell>
          <cell r="AQ795" t="str">
            <v>Michigan</v>
          </cell>
          <cell r="AR795">
            <v>1</v>
          </cell>
          <cell r="AS795">
            <v>3</v>
          </cell>
          <cell r="AT795">
            <v>0</v>
          </cell>
          <cell r="AU795">
            <v>6</v>
          </cell>
          <cell r="AV795">
            <v>4</v>
          </cell>
          <cell r="AW795">
            <v>0</v>
          </cell>
          <cell r="AY795">
            <v>3</v>
          </cell>
          <cell r="AZ795">
            <v>1</v>
          </cell>
          <cell r="BA795">
            <v>0</v>
          </cell>
          <cell r="BC795" t="str">
            <v>Rutgers</v>
          </cell>
          <cell r="BD795">
            <v>3</v>
          </cell>
          <cell r="BE795">
            <v>2</v>
          </cell>
          <cell r="BF795">
            <v>0</v>
          </cell>
          <cell r="BG795">
            <v>4</v>
          </cell>
          <cell r="BH795">
            <v>6</v>
          </cell>
          <cell r="BI795">
            <v>0</v>
          </cell>
          <cell r="BJ795">
            <v>94.39</v>
          </cell>
          <cell r="BK795">
            <v>52.92</v>
          </cell>
        </row>
        <row r="796">
          <cell r="A796">
            <v>11</v>
          </cell>
          <cell r="B796" t="str">
            <v>Sat</v>
          </cell>
          <cell r="C796">
            <v>43414</v>
          </cell>
          <cell r="D796">
            <v>0.64583333333333337</v>
          </cell>
          <cell r="E796" t="str">
            <v>FS1</v>
          </cell>
          <cell r="F796" t="str">
            <v>Baylor</v>
          </cell>
          <cell r="G796" t="str">
            <v>B12</v>
          </cell>
          <cell r="H796" t="str">
            <v>Iowa State</v>
          </cell>
          <cell r="I796" t="str">
            <v>B12</v>
          </cell>
          <cell r="J796" t="str">
            <v>Iowa State</v>
          </cell>
          <cell r="K796" t="str">
            <v>Baylor</v>
          </cell>
          <cell r="L796">
            <v>14.5</v>
          </cell>
          <cell r="M796">
            <v>51</v>
          </cell>
          <cell r="T796" t="str">
            <v>Baylor</v>
          </cell>
          <cell r="AL796" t="str">
            <v>Iowa State</v>
          </cell>
          <cell r="AM796">
            <v>23</v>
          </cell>
          <cell r="AN796" t="str">
            <v>BAYLOR</v>
          </cell>
          <cell r="AO796">
            <v>13</v>
          </cell>
          <cell r="AQ796" t="str">
            <v>Baylor</v>
          </cell>
          <cell r="AR796">
            <v>2</v>
          </cell>
          <cell r="AS796">
            <v>3</v>
          </cell>
          <cell r="AT796">
            <v>0</v>
          </cell>
          <cell r="AU796">
            <v>4</v>
          </cell>
          <cell r="AV796">
            <v>5</v>
          </cell>
          <cell r="AW796">
            <v>0</v>
          </cell>
          <cell r="AY796">
            <v>4</v>
          </cell>
          <cell r="AZ796">
            <v>6</v>
          </cell>
          <cell r="BA796">
            <v>0</v>
          </cell>
          <cell r="BC796" t="str">
            <v>Iowa State</v>
          </cell>
          <cell r="BD796">
            <v>3</v>
          </cell>
          <cell r="BE796">
            <v>1</v>
          </cell>
          <cell r="BF796">
            <v>0</v>
          </cell>
          <cell r="BG796">
            <v>6</v>
          </cell>
          <cell r="BH796">
            <v>3</v>
          </cell>
          <cell r="BI796">
            <v>0</v>
          </cell>
          <cell r="BJ796">
            <v>69.989999999999995</v>
          </cell>
          <cell r="BK796">
            <v>80.8</v>
          </cell>
        </row>
        <row r="797">
          <cell r="A797">
            <v>11</v>
          </cell>
          <cell r="B797" t="str">
            <v>Sat</v>
          </cell>
          <cell r="C797">
            <v>43414</v>
          </cell>
          <cell r="D797">
            <v>0.5</v>
          </cell>
          <cell r="E797" t="str">
            <v>FS1</v>
          </cell>
          <cell r="F797" t="str">
            <v>Kansas</v>
          </cell>
          <cell r="G797" t="str">
            <v>B12</v>
          </cell>
          <cell r="H797" t="str">
            <v>Kansas State</v>
          </cell>
          <cell r="I797" t="str">
            <v>B12</v>
          </cell>
          <cell r="J797" t="str">
            <v>Kansas State</v>
          </cell>
          <cell r="K797" t="str">
            <v>Kansas</v>
          </cell>
          <cell r="L797">
            <v>10.5</v>
          </cell>
          <cell r="M797">
            <v>47</v>
          </cell>
          <cell r="T797" t="str">
            <v>Kansas</v>
          </cell>
          <cell r="AL797" t="str">
            <v>Kansas State</v>
          </cell>
          <cell r="AM797">
            <v>30</v>
          </cell>
          <cell r="AN797" t="str">
            <v>KANSAS</v>
          </cell>
          <cell r="AO797">
            <v>20</v>
          </cell>
          <cell r="AQ797" t="str">
            <v>Kansas</v>
          </cell>
          <cell r="AR797">
            <v>2</v>
          </cell>
          <cell r="AS797">
            <v>3</v>
          </cell>
          <cell r="AT797">
            <v>0</v>
          </cell>
          <cell r="AU797">
            <v>4</v>
          </cell>
          <cell r="AV797">
            <v>5</v>
          </cell>
          <cell r="AW797">
            <v>0</v>
          </cell>
          <cell r="AY797">
            <v>5</v>
          </cell>
          <cell r="AZ797">
            <v>8</v>
          </cell>
          <cell r="BA797">
            <v>0</v>
          </cell>
          <cell r="BC797" t="str">
            <v>Kansas State</v>
          </cell>
          <cell r="BD797">
            <v>3</v>
          </cell>
          <cell r="BE797">
            <v>1</v>
          </cell>
          <cell r="BF797">
            <v>0</v>
          </cell>
          <cell r="BG797">
            <v>5</v>
          </cell>
          <cell r="BH797">
            <v>4</v>
          </cell>
          <cell r="BI797">
            <v>0</v>
          </cell>
          <cell r="BJ797">
            <v>62.72</v>
          </cell>
          <cell r="BK797">
            <v>71.540000000000006</v>
          </cell>
        </row>
        <row r="798">
          <cell r="A798">
            <v>11</v>
          </cell>
          <cell r="B798" t="str">
            <v>Sat</v>
          </cell>
          <cell r="C798">
            <v>43414</v>
          </cell>
          <cell r="D798">
            <v>0.64583333333333337</v>
          </cell>
          <cell r="E798" t="str">
            <v>ABC</v>
          </cell>
          <cell r="F798" t="str">
            <v>Oklahoma State</v>
          </cell>
          <cell r="G798" t="str">
            <v>B12</v>
          </cell>
          <cell r="H798" t="str">
            <v>Oklahoma</v>
          </cell>
          <cell r="I798" t="str">
            <v>B12</v>
          </cell>
          <cell r="J798" t="str">
            <v>Oklahoma</v>
          </cell>
          <cell r="K798" t="str">
            <v>Oklahoma State</v>
          </cell>
          <cell r="L798">
            <v>20.5</v>
          </cell>
          <cell r="M798">
            <v>79</v>
          </cell>
          <cell r="T798" t="str">
            <v>Oklahoma State</v>
          </cell>
          <cell r="X798" t="str">
            <v>Q</v>
          </cell>
          <cell r="AL798" t="str">
            <v>Oklahoma</v>
          </cell>
          <cell r="AM798">
            <v>62</v>
          </cell>
          <cell r="AN798" t="str">
            <v>OKLAHOMA STATE</v>
          </cell>
          <cell r="AO798">
            <v>52</v>
          </cell>
          <cell r="AQ798" t="str">
            <v>Oklahoma State</v>
          </cell>
          <cell r="AR798">
            <v>1</v>
          </cell>
          <cell r="AS798">
            <v>3</v>
          </cell>
          <cell r="AT798">
            <v>0</v>
          </cell>
          <cell r="AU798">
            <v>4</v>
          </cell>
          <cell r="AV798">
            <v>5</v>
          </cell>
          <cell r="AW798">
            <v>0</v>
          </cell>
          <cell r="AY798">
            <v>4</v>
          </cell>
          <cell r="AZ798">
            <v>9</v>
          </cell>
          <cell r="BA798">
            <v>0</v>
          </cell>
          <cell r="BC798" t="str">
            <v>Oklahoma</v>
          </cell>
          <cell r="BD798">
            <v>3</v>
          </cell>
          <cell r="BE798">
            <v>3</v>
          </cell>
          <cell r="BF798">
            <v>0</v>
          </cell>
          <cell r="BG798">
            <v>4</v>
          </cell>
          <cell r="BH798">
            <v>6</v>
          </cell>
          <cell r="BI798">
            <v>0</v>
          </cell>
          <cell r="BJ798">
            <v>76.680000000000007</v>
          </cell>
          <cell r="BK798">
            <v>92.89</v>
          </cell>
        </row>
        <row r="799">
          <cell r="A799">
            <v>11</v>
          </cell>
          <cell r="B799" t="str">
            <v>Sat</v>
          </cell>
          <cell r="C799">
            <v>43414</v>
          </cell>
          <cell r="D799">
            <v>0.8125</v>
          </cell>
          <cell r="E799" t="str">
            <v>Fox</v>
          </cell>
          <cell r="F799" t="str">
            <v>Texas</v>
          </cell>
          <cell r="G799" t="str">
            <v>B12</v>
          </cell>
          <cell r="H799" t="str">
            <v>Texas Tech</v>
          </cell>
          <cell r="I799" t="str">
            <v>B12</v>
          </cell>
          <cell r="J799" t="str">
            <v>Texas</v>
          </cell>
          <cell r="K799" t="str">
            <v>Texas Tech</v>
          </cell>
          <cell r="L799">
            <v>2</v>
          </cell>
          <cell r="M799">
            <v>62</v>
          </cell>
          <cell r="T799" t="str">
            <v>Texas Tech</v>
          </cell>
          <cell r="AL799" t="str">
            <v>Texas Tech</v>
          </cell>
          <cell r="AM799">
            <v>27</v>
          </cell>
          <cell r="AN799" t="str">
            <v>TEXAS</v>
          </cell>
          <cell r="AO799">
            <v>23</v>
          </cell>
          <cell r="AQ799" t="str">
            <v>Texas</v>
          </cell>
          <cell r="AR799">
            <v>1</v>
          </cell>
          <cell r="AS799">
            <v>4</v>
          </cell>
          <cell r="AT799">
            <v>0</v>
          </cell>
          <cell r="AU799">
            <v>3</v>
          </cell>
          <cell r="AV799">
            <v>7</v>
          </cell>
          <cell r="AW799">
            <v>0</v>
          </cell>
          <cell r="AY799">
            <v>8</v>
          </cell>
          <cell r="AZ799">
            <v>5</v>
          </cell>
          <cell r="BA799">
            <v>0</v>
          </cell>
          <cell r="BC799" t="str">
            <v>Texas Tech</v>
          </cell>
          <cell r="BD799">
            <v>3</v>
          </cell>
          <cell r="BE799">
            <v>2</v>
          </cell>
          <cell r="BF799">
            <v>0</v>
          </cell>
          <cell r="BG799">
            <v>5</v>
          </cell>
          <cell r="BH799">
            <v>4</v>
          </cell>
          <cell r="BI799">
            <v>0</v>
          </cell>
          <cell r="BJ799">
            <v>81.73</v>
          </cell>
          <cell r="BK799">
            <v>80.72</v>
          </cell>
        </row>
        <row r="800">
          <cell r="A800">
            <v>11</v>
          </cell>
          <cell r="B800" t="str">
            <v>Sat</v>
          </cell>
          <cell r="C800">
            <v>43414</v>
          </cell>
          <cell r="D800">
            <v>0.5</v>
          </cell>
          <cell r="E800" t="str">
            <v>FS1</v>
          </cell>
          <cell r="F800" t="str">
            <v>TCU</v>
          </cell>
          <cell r="G800" t="str">
            <v>B12</v>
          </cell>
          <cell r="H800" t="str">
            <v>West Virginia</v>
          </cell>
          <cell r="I800" t="str">
            <v>B12</v>
          </cell>
          <cell r="J800" t="str">
            <v>West Virginia</v>
          </cell>
          <cell r="K800" t="str">
            <v>TCU</v>
          </cell>
          <cell r="L800">
            <v>11.5</v>
          </cell>
          <cell r="M800">
            <v>56</v>
          </cell>
          <cell r="T800" t="str">
            <v>West Virginia</v>
          </cell>
          <cell r="X800" t="str">
            <v>Q</v>
          </cell>
          <cell r="AL800" t="str">
            <v>TCU</v>
          </cell>
          <cell r="AM800">
            <v>31</v>
          </cell>
          <cell r="AN800" t="str">
            <v>West Virginia</v>
          </cell>
          <cell r="AO800">
            <v>24</v>
          </cell>
          <cell r="AQ800" t="str">
            <v>TCU</v>
          </cell>
          <cell r="AR800">
            <v>1</v>
          </cell>
          <cell r="AS800">
            <v>3</v>
          </cell>
          <cell r="AT800">
            <v>0</v>
          </cell>
          <cell r="AU800">
            <v>1</v>
          </cell>
          <cell r="AV800">
            <v>7</v>
          </cell>
          <cell r="AW800">
            <v>1</v>
          </cell>
          <cell r="AY800">
            <v>2</v>
          </cell>
          <cell r="AZ800">
            <v>4</v>
          </cell>
          <cell r="BA800">
            <v>0</v>
          </cell>
          <cell r="BC800" t="str">
            <v>West Virginia</v>
          </cell>
          <cell r="BD800">
            <v>3</v>
          </cell>
          <cell r="BE800">
            <v>1</v>
          </cell>
          <cell r="BF800">
            <v>0</v>
          </cell>
          <cell r="BG800">
            <v>5</v>
          </cell>
          <cell r="BH800">
            <v>3</v>
          </cell>
          <cell r="BI800">
            <v>0</v>
          </cell>
          <cell r="BJ800">
            <v>76.819999999999993</v>
          </cell>
          <cell r="BK800">
            <v>85.1</v>
          </cell>
        </row>
        <row r="801">
          <cell r="A801">
            <v>11</v>
          </cell>
          <cell r="B801" t="str">
            <v>Sat</v>
          </cell>
          <cell r="C801">
            <v>43414</v>
          </cell>
          <cell r="D801">
            <v>0.70833333333333337</v>
          </cell>
          <cell r="F801" t="str">
            <v>Western Kentucky</v>
          </cell>
          <cell r="G801" t="str">
            <v>CUSA</v>
          </cell>
          <cell r="H801" t="str">
            <v>Florida Atlantic</v>
          </cell>
          <cell r="I801" t="str">
            <v>CUSA</v>
          </cell>
          <cell r="J801" t="str">
            <v>Florida Atlantic</v>
          </cell>
          <cell r="K801" t="str">
            <v>Western Kentucky</v>
          </cell>
          <cell r="L801">
            <v>20</v>
          </cell>
          <cell r="M801">
            <v>58.5</v>
          </cell>
          <cell r="T801" t="str">
            <v>Florida Atlantic</v>
          </cell>
          <cell r="AL801" t="str">
            <v>Florida Atlantic</v>
          </cell>
          <cell r="AM801">
            <v>42</v>
          </cell>
          <cell r="AN801" t="str">
            <v>WESTERN KENTUCKY</v>
          </cell>
          <cell r="AO801">
            <v>28</v>
          </cell>
          <cell r="AQ801" t="str">
            <v>Western Kentucky</v>
          </cell>
          <cell r="AR801">
            <v>3</v>
          </cell>
          <cell r="AS801">
            <v>3</v>
          </cell>
          <cell r="AT801">
            <v>0</v>
          </cell>
          <cell r="AU801">
            <v>4</v>
          </cell>
          <cell r="AV801">
            <v>5</v>
          </cell>
          <cell r="AW801">
            <v>0</v>
          </cell>
          <cell r="AY801">
            <v>4</v>
          </cell>
          <cell r="AZ801">
            <v>5</v>
          </cell>
          <cell r="BA801">
            <v>0</v>
          </cell>
          <cell r="BC801" t="str">
            <v>Florida Atlantic</v>
          </cell>
          <cell r="BD801">
            <v>1</v>
          </cell>
          <cell r="BE801">
            <v>2</v>
          </cell>
          <cell r="BF801">
            <v>0</v>
          </cell>
          <cell r="BG801">
            <v>2</v>
          </cell>
          <cell r="BH801">
            <v>7</v>
          </cell>
          <cell r="BI801">
            <v>0</v>
          </cell>
          <cell r="BJ801">
            <v>48.73</v>
          </cell>
          <cell r="BK801">
            <v>62.89</v>
          </cell>
        </row>
        <row r="802">
          <cell r="A802">
            <v>11</v>
          </cell>
          <cell r="B802" t="str">
            <v>Sat</v>
          </cell>
          <cell r="C802">
            <v>43414</v>
          </cell>
          <cell r="D802">
            <v>0.79166666666666663</v>
          </cell>
          <cell r="F802" t="str">
            <v>Rice</v>
          </cell>
          <cell r="G802" t="str">
            <v>CUSA</v>
          </cell>
          <cell r="H802" t="str">
            <v>Louisiana Tech</v>
          </cell>
          <cell r="I802" t="str">
            <v>CUSA</v>
          </cell>
          <cell r="J802" t="str">
            <v>Louisiana Tech</v>
          </cell>
          <cell r="K802" t="str">
            <v>Rice</v>
          </cell>
          <cell r="L802">
            <v>24</v>
          </cell>
          <cell r="M802">
            <v>52</v>
          </cell>
          <cell r="T802" t="str">
            <v>Louisiana Tech</v>
          </cell>
          <cell r="X802" t="str">
            <v>Q</v>
          </cell>
          <cell r="AL802" t="str">
            <v>Louisiana Tech</v>
          </cell>
          <cell r="AM802">
            <v>42</v>
          </cell>
          <cell r="AN802" t="str">
            <v>RICE</v>
          </cell>
          <cell r="AO802">
            <v>28</v>
          </cell>
          <cell r="AQ802" t="str">
            <v>Rice</v>
          </cell>
          <cell r="AR802">
            <v>3</v>
          </cell>
          <cell r="AS802">
            <v>2</v>
          </cell>
          <cell r="AT802">
            <v>0</v>
          </cell>
          <cell r="AU802">
            <v>4</v>
          </cell>
          <cell r="AV802">
            <v>5</v>
          </cell>
          <cell r="AW802">
            <v>0</v>
          </cell>
          <cell r="AY802">
            <v>2</v>
          </cell>
          <cell r="AZ802">
            <v>4</v>
          </cell>
          <cell r="BA802">
            <v>0</v>
          </cell>
          <cell r="BC802" t="str">
            <v>Louisiana Tech</v>
          </cell>
          <cell r="BD802">
            <v>0</v>
          </cell>
          <cell r="BE802">
            <v>2</v>
          </cell>
          <cell r="BF802">
            <v>0</v>
          </cell>
          <cell r="BG802">
            <v>4</v>
          </cell>
          <cell r="BH802">
            <v>4</v>
          </cell>
          <cell r="BI802">
            <v>0</v>
          </cell>
          <cell r="BJ802">
            <v>39.78</v>
          </cell>
          <cell r="BK802">
            <v>63.63</v>
          </cell>
        </row>
        <row r="803">
          <cell r="A803">
            <v>11</v>
          </cell>
          <cell r="B803" t="str">
            <v>Sat</v>
          </cell>
          <cell r="C803">
            <v>43414</v>
          </cell>
          <cell r="D803">
            <v>0.60416666666666663</v>
          </cell>
          <cell r="F803" t="str">
            <v>UNC Charlotte</v>
          </cell>
          <cell r="G803" t="str">
            <v>CUSA</v>
          </cell>
          <cell r="H803" t="str">
            <v>Marshall</v>
          </cell>
          <cell r="I803" t="str">
            <v>CUSA</v>
          </cell>
          <cell r="J803" t="str">
            <v>Marshall</v>
          </cell>
          <cell r="K803" t="str">
            <v>UNC Charlotte</v>
          </cell>
          <cell r="L803">
            <v>14.5</v>
          </cell>
          <cell r="M803">
            <v>41.5</v>
          </cell>
          <cell r="T803" t="str">
            <v>UNC Charlotte</v>
          </cell>
          <cell r="AL803" t="str">
            <v>Marshall</v>
          </cell>
          <cell r="AM803">
            <v>14</v>
          </cell>
          <cell r="AN803" t="str">
            <v>UNC CHARLOTTE</v>
          </cell>
          <cell r="AO803">
            <v>3</v>
          </cell>
          <cell r="AQ803" t="str">
            <v>UNC Charlotte</v>
          </cell>
          <cell r="AR803">
            <v>2</v>
          </cell>
          <cell r="AS803">
            <v>3</v>
          </cell>
          <cell r="AT803">
            <v>0</v>
          </cell>
          <cell r="AU803">
            <v>5</v>
          </cell>
          <cell r="AV803">
            <v>4</v>
          </cell>
          <cell r="AW803">
            <v>0</v>
          </cell>
          <cell r="AY803">
            <v>2</v>
          </cell>
          <cell r="AZ803">
            <v>1</v>
          </cell>
          <cell r="BA803">
            <v>0</v>
          </cell>
          <cell r="BC803" t="str">
            <v>Marshall</v>
          </cell>
          <cell r="BD803">
            <v>1</v>
          </cell>
          <cell r="BE803">
            <v>2</v>
          </cell>
          <cell r="BF803">
            <v>0</v>
          </cell>
          <cell r="BG803">
            <v>3</v>
          </cell>
          <cell r="BH803">
            <v>5</v>
          </cell>
          <cell r="BI803">
            <v>0</v>
          </cell>
          <cell r="BJ803">
            <v>50.43</v>
          </cell>
          <cell r="BK803">
            <v>63.87</v>
          </cell>
        </row>
        <row r="804">
          <cell r="A804">
            <v>11</v>
          </cell>
          <cell r="B804" t="str">
            <v>Sat</v>
          </cell>
          <cell r="C804">
            <v>43414</v>
          </cell>
          <cell r="D804">
            <v>0.58333333333333337</v>
          </cell>
          <cell r="E804" t="str">
            <v>espn3</v>
          </cell>
          <cell r="F804" t="str">
            <v>North Texas</v>
          </cell>
          <cell r="G804" t="str">
            <v>CUSA</v>
          </cell>
          <cell r="H804" t="str">
            <v>Old Dominion</v>
          </cell>
          <cell r="I804" t="str">
            <v>CUSA</v>
          </cell>
          <cell r="J804" t="str">
            <v>North Texas</v>
          </cell>
          <cell r="K804" t="str">
            <v>Old Dominion</v>
          </cell>
          <cell r="L804">
            <v>14.5</v>
          </cell>
          <cell r="M804">
            <v>65.5</v>
          </cell>
          <cell r="T804" t="str">
            <v>North Texas</v>
          </cell>
          <cell r="X804" t="str">
            <v>Q</v>
          </cell>
          <cell r="AL804" t="str">
            <v>NORTH TEXAS</v>
          </cell>
          <cell r="AM804">
            <v>45</v>
          </cell>
          <cell r="AN804" t="str">
            <v>Old Dominion</v>
          </cell>
          <cell r="AO804">
            <v>38</v>
          </cell>
          <cell r="AQ804" t="str">
            <v>North Texas</v>
          </cell>
          <cell r="AR804">
            <v>1</v>
          </cell>
          <cell r="AS804">
            <v>3</v>
          </cell>
          <cell r="AT804">
            <v>0</v>
          </cell>
          <cell r="AU804">
            <v>3</v>
          </cell>
          <cell r="AV804">
            <v>5</v>
          </cell>
          <cell r="AW804">
            <v>0</v>
          </cell>
          <cell r="AY804">
            <v>0</v>
          </cell>
          <cell r="AZ804">
            <v>1</v>
          </cell>
          <cell r="BA804">
            <v>0</v>
          </cell>
          <cell r="BC804" t="str">
            <v>Old Dominion</v>
          </cell>
          <cell r="BD804">
            <v>1</v>
          </cell>
          <cell r="BE804">
            <v>3</v>
          </cell>
          <cell r="BF804">
            <v>0</v>
          </cell>
          <cell r="BG804">
            <v>3</v>
          </cell>
          <cell r="BH804">
            <v>6</v>
          </cell>
          <cell r="BI804">
            <v>0</v>
          </cell>
          <cell r="BJ804">
            <v>70.930000000000007</v>
          </cell>
          <cell r="BK804">
            <v>48.33</v>
          </cell>
        </row>
        <row r="805">
          <cell r="A805">
            <v>11</v>
          </cell>
          <cell r="B805" t="str">
            <v>Sat</v>
          </cell>
          <cell r="C805">
            <v>43414</v>
          </cell>
          <cell r="D805">
            <v>0.8125</v>
          </cell>
          <cell r="F805" t="str">
            <v>Southern Miss</v>
          </cell>
          <cell r="G805" t="str">
            <v>CUSA</v>
          </cell>
          <cell r="H805" t="str">
            <v>UAB</v>
          </cell>
          <cell r="I805" t="str">
            <v>CUSA</v>
          </cell>
          <cell r="J805" t="str">
            <v>UAB</v>
          </cell>
          <cell r="K805" t="str">
            <v>Southern Miss</v>
          </cell>
          <cell r="L805">
            <v>12</v>
          </cell>
          <cell r="M805">
            <v>47</v>
          </cell>
          <cell r="T805" t="str">
            <v>UAB</v>
          </cell>
          <cell r="AL805" t="str">
            <v>uab</v>
          </cell>
          <cell r="AM805">
            <v>30</v>
          </cell>
          <cell r="AN805" t="str">
            <v>SOUTHERN MISS</v>
          </cell>
          <cell r="AO805">
            <v>12</v>
          </cell>
          <cell r="AQ805" t="str">
            <v>Southern Miss</v>
          </cell>
          <cell r="AR805">
            <v>1</v>
          </cell>
          <cell r="AS805">
            <v>3</v>
          </cell>
          <cell r="AT805">
            <v>0</v>
          </cell>
          <cell r="AU805">
            <v>3</v>
          </cell>
          <cell r="AV805">
            <v>5</v>
          </cell>
          <cell r="AW805">
            <v>0</v>
          </cell>
          <cell r="AY805">
            <v>4</v>
          </cell>
          <cell r="AZ805">
            <v>7</v>
          </cell>
          <cell r="BA805">
            <v>0</v>
          </cell>
          <cell r="BC805" t="str">
            <v>UAB</v>
          </cell>
          <cell r="BD805">
            <v>4</v>
          </cell>
          <cell r="BE805">
            <v>1</v>
          </cell>
          <cell r="BF805">
            <v>0</v>
          </cell>
          <cell r="BG805">
            <v>7</v>
          </cell>
          <cell r="BH805">
            <v>2</v>
          </cell>
          <cell r="BI805">
            <v>0</v>
          </cell>
          <cell r="BJ805">
            <v>57.3</v>
          </cell>
          <cell r="BK805">
            <v>71.260000000000005</v>
          </cell>
        </row>
        <row r="806">
          <cell r="A806">
            <v>11</v>
          </cell>
          <cell r="B806" t="str">
            <v>Sat</v>
          </cell>
          <cell r="C806">
            <v>43414</v>
          </cell>
          <cell r="D806">
            <v>0.79166666666666663</v>
          </cell>
          <cell r="F806" t="str">
            <v>Florida Intl</v>
          </cell>
          <cell r="G806" t="str">
            <v>CUSA</v>
          </cell>
          <cell r="H806" t="str">
            <v>UT San Antonio</v>
          </cell>
          <cell r="I806" t="str">
            <v>CUSA</v>
          </cell>
          <cell r="J806" t="str">
            <v>Florida Intl</v>
          </cell>
          <cell r="K806" t="str">
            <v>UT San Antonio</v>
          </cell>
          <cell r="L806">
            <v>9.5</v>
          </cell>
          <cell r="M806">
            <v>48</v>
          </cell>
          <cell r="T806" t="str">
            <v>Florida Intl</v>
          </cell>
          <cell r="AL806" t="str">
            <v>FLORIDA INTL</v>
          </cell>
          <cell r="AM806">
            <v>14</v>
          </cell>
          <cell r="AN806" t="str">
            <v>UT San Antonio</v>
          </cell>
          <cell r="AO806">
            <v>7</v>
          </cell>
          <cell r="AQ806" t="str">
            <v>Florida Intl</v>
          </cell>
          <cell r="AR806">
            <v>3</v>
          </cell>
          <cell r="AS806">
            <v>1</v>
          </cell>
          <cell r="AT806">
            <v>0</v>
          </cell>
          <cell r="AU806">
            <v>5</v>
          </cell>
          <cell r="AV806">
            <v>3</v>
          </cell>
          <cell r="AW806">
            <v>1</v>
          </cell>
          <cell r="AY806">
            <v>2</v>
          </cell>
          <cell r="AZ806">
            <v>0</v>
          </cell>
          <cell r="BA806">
            <v>0</v>
          </cell>
          <cell r="BC806" t="str">
            <v>UT San Antonio</v>
          </cell>
          <cell r="BD806">
            <v>0</v>
          </cell>
          <cell r="BE806">
            <v>4</v>
          </cell>
          <cell r="BF806">
            <v>0</v>
          </cell>
          <cell r="BG806">
            <v>2</v>
          </cell>
          <cell r="BH806">
            <v>8</v>
          </cell>
          <cell r="BI806">
            <v>0</v>
          </cell>
          <cell r="BJ806">
            <v>58.24</v>
          </cell>
          <cell r="BK806">
            <v>47.08</v>
          </cell>
        </row>
        <row r="807">
          <cell r="A807">
            <v>11</v>
          </cell>
          <cell r="B807" t="str">
            <v>Sat</v>
          </cell>
          <cell r="C807">
            <v>43414</v>
          </cell>
          <cell r="D807">
            <v>0.625</v>
          </cell>
          <cell r="F807" t="str">
            <v>Middle Tenn St</v>
          </cell>
          <cell r="G807" t="str">
            <v>CUSA</v>
          </cell>
          <cell r="H807" t="str">
            <v>UTEP</v>
          </cell>
          <cell r="I807" t="str">
            <v>CUSA</v>
          </cell>
          <cell r="J807" t="str">
            <v>Middle Tenn St</v>
          </cell>
          <cell r="K807" t="str">
            <v>UTEP</v>
          </cell>
          <cell r="L807">
            <v>13.5</v>
          </cell>
          <cell r="M807">
            <v>48.5</v>
          </cell>
          <cell r="T807" t="str">
            <v>Middle Tenn St</v>
          </cell>
          <cell r="X807" t="str">
            <v>Q</v>
          </cell>
          <cell r="AL807" t="str">
            <v>MIDDLE TENN ST</v>
          </cell>
          <cell r="AM807">
            <v>30</v>
          </cell>
          <cell r="AN807" t="str">
            <v>utep</v>
          </cell>
          <cell r="AO807">
            <v>3</v>
          </cell>
          <cell r="AQ807" t="str">
            <v>Middle Tenn St</v>
          </cell>
          <cell r="AR807">
            <v>2</v>
          </cell>
          <cell r="AS807">
            <v>3</v>
          </cell>
          <cell r="AT807">
            <v>1</v>
          </cell>
          <cell r="AU807">
            <v>4</v>
          </cell>
          <cell r="AV807">
            <v>4</v>
          </cell>
          <cell r="AW807">
            <v>1</v>
          </cell>
          <cell r="AY807">
            <v>1</v>
          </cell>
          <cell r="AZ807">
            <v>3</v>
          </cell>
          <cell r="BA807">
            <v>0</v>
          </cell>
          <cell r="BC807" t="str">
            <v>UTEP</v>
          </cell>
          <cell r="BD807">
            <v>1</v>
          </cell>
          <cell r="BE807">
            <v>2</v>
          </cell>
          <cell r="BF807">
            <v>0</v>
          </cell>
          <cell r="BG807">
            <v>5</v>
          </cell>
          <cell r="BH807">
            <v>4</v>
          </cell>
          <cell r="BI807">
            <v>0</v>
          </cell>
          <cell r="BJ807">
            <v>62.47</v>
          </cell>
          <cell r="BK807">
            <v>43.07</v>
          </cell>
        </row>
        <row r="808">
          <cell r="A808">
            <v>11</v>
          </cell>
          <cell r="B808" t="str">
            <v>Sat</v>
          </cell>
          <cell r="C808">
            <v>43414</v>
          </cell>
          <cell r="D808">
            <v>0.5</v>
          </cell>
          <cell r="E808" t="str">
            <v>CBSSN</v>
          </cell>
          <cell r="F808" t="str">
            <v>1AA Lafayette</v>
          </cell>
          <cell r="G808" t="str">
            <v>1AA</v>
          </cell>
          <cell r="H808" t="str">
            <v>Army</v>
          </cell>
          <cell r="I808" t="str">
            <v>Ind</v>
          </cell>
          <cell r="AL808" t="str">
            <v>DNP</v>
          </cell>
          <cell r="AQ808" t="str">
            <v>1AA Lafayette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Y808">
            <v>0</v>
          </cell>
          <cell r="AZ808">
            <v>0</v>
          </cell>
          <cell r="BA808">
            <v>0</v>
          </cell>
          <cell r="BC808" t="str">
            <v>Army</v>
          </cell>
          <cell r="BD808">
            <v>2</v>
          </cell>
          <cell r="BE808">
            <v>2</v>
          </cell>
          <cell r="BF808">
            <v>0</v>
          </cell>
          <cell r="BG808">
            <v>6</v>
          </cell>
          <cell r="BH808">
            <v>4</v>
          </cell>
          <cell r="BI808">
            <v>0</v>
          </cell>
          <cell r="BJ808">
            <v>25.04</v>
          </cell>
          <cell r="BK808">
            <v>76.260000000000005</v>
          </cell>
        </row>
        <row r="809">
          <cell r="A809">
            <v>11</v>
          </cell>
          <cell r="B809" t="str">
            <v>Sat</v>
          </cell>
          <cell r="C809">
            <v>43414</v>
          </cell>
          <cell r="D809">
            <v>0.5</v>
          </cell>
          <cell r="F809" t="str">
            <v>BYU</v>
          </cell>
          <cell r="G809" t="str">
            <v>Ind</v>
          </cell>
          <cell r="H809" t="str">
            <v>Massachusetts</v>
          </cell>
          <cell r="I809" t="str">
            <v>Ind</v>
          </cell>
          <cell r="J809" t="str">
            <v>BYU</v>
          </cell>
          <cell r="K809" t="str">
            <v>Massachusetts</v>
          </cell>
          <cell r="L809">
            <v>14</v>
          </cell>
          <cell r="M809">
            <v>60</v>
          </cell>
          <cell r="T809" t="str">
            <v>BYU</v>
          </cell>
          <cell r="AL809" t="str">
            <v>Massachusetts</v>
          </cell>
          <cell r="AM809">
            <v>16</v>
          </cell>
          <cell r="AN809" t="str">
            <v>BYU</v>
          </cell>
          <cell r="AO809">
            <v>10</v>
          </cell>
          <cell r="AQ809" t="str">
            <v>BYU</v>
          </cell>
          <cell r="AR809">
            <v>3</v>
          </cell>
          <cell r="AS809">
            <v>2</v>
          </cell>
          <cell r="AT809">
            <v>0</v>
          </cell>
          <cell r="AU809">
            <v>4</v>
          </cell>
          <cell r="AV809">
            <v>5</v>
          </cell>
          <cell r="AW809">
            <v>0</v>
          </cell>
          <cell r="AY809">
            <v>1</v>
          </cell>
          <cell r="AZ809">
            <v>1</v>
          </cell>
          <cell r="BA809">
            <v>0</v>
          </cell>
          <cell r="BC809" t="str">
            <v>Massachusetts</v>
          </cell>
          <cell r="BD809">
            <v>2</v>
          </cell>
          <cell r="BE809">
            <v>2</v>
          </cell>
          <cell r="BF809">
            <v>0</v>
          </cell>
          <cell r="BG809">
            <v>2</v>
          </cell>
          <cell r="BH809">
            <v>7</v>
          </cell>
          <cell r="BI809">
            <v>1</v>
          </cell>
          <cell r="BJ809">
            <v>68.459999999999994</v>
          </cell>
          <cell r="BK809">
            <v>52.01</v>
          </cell>
        </row>
        <row r="810">
          <cell r="A810">
            <v>11</v>
          </cell>
          <cell r="B810" t="str">
            <v>Sat</v>
          </cell>
          <cell r="C810">
            <v>43414</v>
          </cell>
          <cell r="D810">
            <v>0.8125</v>
          </cell>
          <cell r="E810" t="str">
            <v>NBC</v>
          </cell>
          <cell r="F810" t="str">
            <v>Florida State</v>
          </cell>
          <cell r="G810" t="str">
            <v>ACC</v>
          </cell>
          <cell r="H810" t="str">
            <v>Notre Dame</v>
          </cell>
          <cell r="I810" t="str">
            <v>Ind</v>
          </cell>
          <cell r="J810" t="str">
            <v>Notre Dame</v>
          </cell>
          <cell r="K810" t="str">
            <v>Florida State</v>
          </cell>
          <cell r="L810">
            <v>16.5</v>
          </cell>
          <cell r="M810">
            <v>53</v>
          </cell>
          <cell r="T810" t="str">
            <v>Florida State</v>
          </cell>
          <cell r="X810" t="str">
            <v>PW</v>
          </cell>
          <cell r="AL810" t="str">
            <v>DNP</v>
          </cell>
          <cell r="AN810">
            <v>0</v>
          </cell>
          <cell r="AQ810" t="str">
            <v>Florida State</v>
          </cell>
          <cell r="AR810">
            <v>1</v>
          </cell>
          <cell r="AS810">
            <v>4</v>
          </cell>
          <cell r="AT810">
            <v>0</v>
          </cell>
          <cell r="AU810">
            <v>3</v>
          </cell>
          <cell r="AV810">
            <v>6</v>
          </cell>
          <cell r="AW810">
            <v>0</v>
          </cell>
          <cell r="AY810">
            <v>0</v>
          </cell>
          <cell r="AZ810">
            <v>1</v>
          </cell>
          <cell r="BA810">
            <v>0</v>
          </cell>
          <cell r="BC810" t="str">
            <v>Notre Dame</v>
          </cell>
          <cell r="BD810">
            <v>2</v>
          </cell>
          <cell r="BE810">
            <v>3</v>
          </cell>
          <cell r="BF810">
            <v>0</v>
          </cell>
          <cell r="BG810">
            <v>5</v>
          </cell>
          <cell r="BH810">
            <v>5</v>
          </cell>
          <cell r="BI810">
            <v>0</v>
          </cell>
          <cell r="BJ810">
            <v>71.489999999999995</v>
          </cell>
          <cell r="BK810">
            <v>85.38</v>
          </cell>
        </row>
        <row r="811">
          <cell r="A811">
            <v>11</v>
          </cell>
          <cell r="B811" t="str">
            <v>Sat</v>
          </cell>
          <cell r="C811">
            <v>43414</v>
          </cell>
          <cell r="D811">
            <v>0.625</v>
          </cell>
          <cell r="F811" t="str">
            <v>Bowling Green</v>
          </cell>
          <cell r="G811" t="str">
            <v>MAC</v>
          </cell>
          <cell r="H811" t="str">
            <v>Central Michigan</v>
          </cell>
          <cell r="I811" t="str">
            <v>MAC</v>
          </cell>
          <cell r="J811" t="str">
            <v>Central Michigan</v>
          </cell>
          <cell r="K811" t="str">
            <v>Bowling Green</v>
          </cell>
          <cell r="L811">
            <v>7</v>
          </cell>
          <cell r="M811">
            <v>51.5</v>
          </cell>
          <cell r="T811" t="str">
            <v>Central Michigan</v>
          </cell>
          <cell r="AL811" t="str">
            <v>DNP</v>
          </cell>
          <cell r="AN811">
            <v>0</v>
          </cell>
          <cell r="AQ811" t="str">
            <v>Bowling Green</v>
          </cell>
          <cell r="AR811">
            <v>1</v>
          </cell>
          <cell r="AS811">
            <v>4</v>
          </cell>
          <cell r="AT811">
            <v>0</v>
          </cell>
          <cell r="AU811">
            <v>2</v>
          </cell>
          <cell r="AV811">
            <v>7</v>
          </cell>
          <cell r="AW811">
            <v>0</v>
          </cell>
          <cell r="AY811">
            <v>1</v>
          </cell>
          <cell r="AZ811">
            <v>2</v>
          </cell>
          <cell r="BA811">
            <v>0</v>
          </cell>
          <cell r="BC811" t="str">
            <v>Central Michigan</v>
          </cell>
          <cell r="BD811">
            <v>0</v>
          </cell>
          <cell r="BE811">
            <v>4</v>
          </cell>
          <cell r="BF811">
            <v>0</v>
          </cell>
          <cell r="BG811">
            <v>4</v>
          </cell>
          <cell r="BH811">
            <v>5</v>
          </cell>
          <cell r="BI811">
            <v>0</v>
          </cell>
          <cell r="BJ811">
            <v>46.73</v>
          </cell>
          <cell r="BK811">
            <v>53.94</v>
          </cell>
        </row>
        <row r="813">
          <cell r="A813">
            <v>11</v>
          </cell>
          <cell r="B813" t="str">
            <v>Sat</v>
          </cell>
          <cell r="C813">
            <v>43414</v>
          </cell>
          <cell r="D813">
            <v>0.64583333333333337</v>
          </cell>
          <cell r="E813" t="str">
            <v>CBSSN</v>
          </cell>
          <cell r="F813" t="str">
            <v>New Mexico</v>
          </cell>
          <cell r="G813" t="str">
            <v>MWC</v>
          </cell>
          <cell r="H813" t="str">
            <v>Air Force</v>
          </cell>
          <cell r="I813" t="str">
            <v>MWC</v>
          </cell>
          <cell r="J813" t="str">
            <v>Air Force</v>
          </cell>
          <cell r="K813" t="str">
            <v>New Mexico</v>
          </cell>
          <cell r="L813">
            <v>13.5</v>
          </cell>
          <cell r="M813">
            <v>56.5</v>
          </cell>
          <cell r="T813" t="str">
            <v>New Mexico</v>
          </cell>
          <cell r="AL813" t="str">
            <v>NEW MEXICO</v>
          </cell>
          <cell r="AM813">
            <v>56</v>
          </cell>
          <cell r="AN813" t="str">
            <v>Air Force</v>
          </cell>
          <cell r="AO813">
            <v>38</v>
          </cell>
          <cell r="AQ813" t="str">
            <v>New Mexico</v>
          </cell>
          <cell r="AR813">
            <v>3</v>
          </cell>
          <cell r="AS813">
            <v>3</v>
          </cell>
          <cell r="AT813">
            <v>0</v>
          </cell>
          <cell r="AU813">
            <v>4</v>
          </cell>
          <cell r="AV813">
            <v>5</v>
          </cell>
          <cell r="AW813">
            <v>0</v>
          </cell>
          <cell r="AY813">
            <v>7</v>
          </cell>
          <cell r="AZ813">
            <v>6</v>
          </cell>
          <cell r="BA813">
            <v>0</v>
          </cell>
          <cell r="BC813" t="str">
            <v>Air Force</v>
          </cell>
          <cell r="BD813">
            <v>1</v>
          </cell>
          <cell r="BE813">
            <v>2</v>
          </cell>
          <cell r="BF813">
            <v>0</v>
          </cell>
          <cell r="BG813">
            <v>5</v>
          </cell>
          <cell r="BH813">
            <v>3</v>
          </cell>
          <cell r="BI813">
            <v>0</v>
          </cell>
          <cell r="BJ813">
            <v>57.68</v>
          </cell>
          <cell r="BK813">
            <v>68.08</v>
          </cell>
        </row>
        <row r="814">
          <cell r="A814">
            <v>11</v>
          </cell>
          <cell r="B814" t="str">
            <v>Sat</v>
          </cell>
          <cell r="C814">
            <v>43414</v>
          </cell>
          <cell r="D814">
            <v>0.9375</v>
          </cell>
          <cell r="E814" t="str">
            <v>CBSSN</v>
          </cell>
          <cell r="F814" t="str">
            <v>Colorado State</v>
          </cell>
          <cell r="G814" t="str">
            <v>MWC</v>
          </cell>
          <cell r="H814" t="str">
            <v>Nevada</v>
          </cell>
          <cell r="I814" t="str">
            <v>MWC</v>
          </cell>
          <cell r="J814" t="str">
            <v>Nevada</v>
          </cell>
          <cell r="K814" t="str">
            <v>Colorado State</v>
          </cell>
          <cell r="L814">
            <v>14</v>
          </cell>
          <cell r="M814">
            <v>65.5</v>
          </cell>
          <cell r="T814" t="str">
            <v>Nevada</v>
          </cell>
          <cell r="AL814" t="str">
            <v>COLORADO STATE</v>
          </cell>
          <cell r="AM814">
            <v>44</v>
          </cell>
          <cell r="AN814" t="str">
            <v>Nevada</v>
          </cell>
          <cell r="AO814">
            <v>42</v>
          </cell>
          <cell r="AQ814" t="str">
            <v>Colorado State</v>
          </cell>
          <cell r="AR814">
            <v>1</v>
          </cell>
          <cell r="AS814">
            <v>2</v>
          </cell>
          <cell r="AT814">
            <v>0</v>
          </cell>
          <cell r="AU814">
            <v>3</v>
          </cell>
          <cell r="AV814">
            <v>4</v>
          </cell>
          <cell r="AW814">
            <v>0</v>
          </cell>
          <cell r="AY814">
            <v>4</v>
          </cell>
          <cell r="AZ814">
            <v>3</v>
          </cell>
          <cell r="BA814">
            <v>0</v>
          </cell>
          <cell r="BC814" t="str">
            <v>Nevada</v>
          </cell>
          <cell r="BD814">
            <v>2</v>
          </cell>
          <cell r="BE814">
            <v>2</v>
          </cell>
          <cell r="BF814">
            <v>0</v>
          </cell>
          <cell r="BG814">
            <v>4</v>
          </cell>
          <cell r="BH814">
            <v>4</v>
          </cell>
          <cell r="BI814">
            <v>0</v>
          </cell>
          <cell r="BJ814">
            <v>55.41</v>
          </cell>
          <cell r="BK814">
            <v>64.41</v>
          </cell>
        </row>
        <row r="815">
          <cell r="A815">
            <v>11</v>
          </cell>
          <cell r="B815" t="str">
            <v>Sat</v>
          </cell>
          <cell r="C815">
            <v>43414</v>
          </cell>
          <cell r="D815">
            <v>0.9375</v>
          </cell>
          <cell r="E815" t="str">
            <v>ESPN2</v>
          </cell>
          <cell r="F815" t="str">
            <v>UNLV</v>
          </cell>
          <cell r="G815" t="str">
            <v>MWC</v>
          </cell>
          <cell r="H815" t="str">
            <v>San Diego State</v>
          </cell>
          <cell r="I815" t="str">
            <v>MWC</v>
          </cell>
          <cell r="J815" t="str">
            <v>San Diego State</v>
          </cell>
          <cell r="K815" t="str">
            <v>UNLV</v>
          </cell>
          <cell r="L815">
            <v>22.5</v>
          </cell>
          <cell r="M815">
            <v>54</v>
          </cell>
          <cell r="T815" t="str">
            <v>UNLV</v>
          </cell>
          <cell r="X815" t="str">
            <v>PW</v>
          </cell>
          <cell r="AL815" t="str">
            <v>UNLV</v>
          </cell>
          <cell r="AM815">
            <v>41</v>
          </cell>
          <cell r="AN815" t="str">
            <v>San Diego State</v>
          </cell>
          <cell r="AO815">
            <v>10</v>
          </cell>
          <cell r="AQ815" t="str">
            <v>UNLV</v>
          </cell>
          <cell r="AR815">
            <v>2</v>
          </cell>
          <cell r="AS815">
            <v>2</v>
          </cell>
          <cell r="AT815">
            <v>0</v>
          </cell>
          <cell r="AU815">
            <v>4</v>
          </cell>
          <cell r="AV815">
            <v>4</v>
          </cell>
          <cell r="AW815">
            <v>0</v>
          </cell>
          <cell r="AY815">
            <v>4</v>
          </cell>
          <cell r="AZ815">
            <v>9</v>
          </cell>
          <cell r="BA815">
            <v>0</v>
          </cell>
          <cell r="BC815" t="str">
            <v>San Diego State</v>
          </cell>
          <cell r="BD815">
            <v>0</v>
          </cell>
          <cell r="BE815">
            <v>4</v>
          </cell>
          <cell r="BF815">
            <v>0</v>
          </cell>
          <cell r="BG815">
            <v>1</v>
          </cell>
          <cell r="BH815">
            <v>7</v>
          </cell>
          <cell r="BI815">
            <v>0</v>
          </cell>
          <cell r="BJ815">
            <v>51.57</v>
          </cell>
          <cell r="BK815">
            <v>67.95</v>
          </cell>
        </row>
        <row r="816">
          <cell r="A816">
            <v>11</v>
          </cell>
          <cell r="B816" t="str">
            <v>Sat</v>
          </cell>
          <cell r="C816">
            <v>43414</v>
          </cell>
          <cell r="D816">
            <v>0.66666666666666663</v>
          </cell>
          <cell r="F816" t="str">
            <v>San Jose State</v>
          </cell>
          <cell r="G816" t="str">
            <v>MWC</v>
          </cell>
          <cell r="H816" t="str">
            <v>Utah State</v>
          </cell>
          <cell r="I816" t="str">
            <v>MWC</v>
          </cell>
          <cell r="J816" t="str">
            <v>Utah State</v>
          </cell>
          <cell r="K816" t="str">
            <v>San Jose State</v>
          </cell>
          <cell r="L816">
            <v>31</v>
          </cell>
          <cell r="M816">
            <v>65</v>
          </cell>
          <cell r="T816" t="str">
            <v>Utah State</v>
          </cell>
          <cell r="AL816" t="str">
            <v>Utah State</v>
          </cell>
          <cell r="AM816">
            <v>61</v>
          </cell>
          <cell r="AN816" t="str">
            <v>SAN JOSE STATE</v>
          </cell>
          <cell r="AO816">
            <v>10</v>
          </cell>
          <cell r="AQ816" t="str">
            <v>San Jose State</v>
          </cell>
          <cell r="AR816">
            <v>3</v>
          </cell>
          <cell r="AS816">
            <v>2</v>
          </cell>
          <cell r="AT816">
            <v>0</v>
          </cell>
          <cell r="AU816">
            <v>5</v>
          </cell>
          <cell r="AV816">
            <v>4</v>
          </cell>
          <cell r="AW816">
            <v>0</v>
          </cell>
          <cell r="AY816">
            <v>3</v>
          </cell>
          <cell r="AZ816">
            <v>7</v>
          </cell>
          <cell r="BA816">
            <v>1</v>
          </cell>
          <cell r="BC816" t="str">
            <v>Utah State</v>
          </cell>
          <cell r="BD816">
            <v>3</v>
          </cell>
          <cell r="BE816">
            <v>1</v>
          </cell>
          <cell r="BF816">
            <v>0</v>
          </cell>
          <cell r="BG816">
            <v>6</v>
          </cell>
          <cell r="BH816">
            <v>2</v>
          </cell>
          <cell r="BI816">
            <v>0</v>
          </cell>
          <cell r="BJ816">
            <v>50.25</v>
          </cell>
          <cell r="BK816">
            <v>79.8</v>
          </cell>
        </row>
        <row r="817">
          <cell r="A817">
            <v>11</v>
          </cell>
          <cell r="B817" t="str">
            <v>Sat</v>
          </cell>
          <cell r="C817">
            <v>43414</v>
          </cell>
          <cell r="D817">
            <v>0.58333333333333337</v>
          </cell>
          <cell r="E817" t="str">
            <v>PAC12</v>
          </cell>
          <cell r="F817" t="str">
            <v>UCLA</v>
          </cell>
          <cell r="G817" t="str">
            <v>P12</v>
          </cell>
          <cell r="H817" t="str">
            <v>Arizona State</v>
          </cell>
          <cell r="I817" t="str">
            <v>P12</v>
          </cell>
          <cell r="J817" t="str">
            <v>Arizona State</v>
          </cell>
          <cell r="K817" t="str">
            <v>UCLA</v>
          </cell>
          <cell r="L817">
            <v>13.5</v>
          </cell>
          <cell r="M817">
            <v>60</v>
          </cell>
          <cell r="T817" t="str">
            <v>Arizona State</v>
          </cell>
          <cell r="AL817" t="str">
            <v>UCLA</v>
          </cell>
          <cell r="AM817">
            <v>44</v>
          </cell>
          <cell r="AN817" t="str">
            <v>Arizona State</v>
          </cell>
          <cell r="AO817">
            <v>37</v>
          </cell>
          <cell r="AQ817" t="str">
            <v>UCLA</v>
          </cell>
          <cell r="AR817">
            <v>2</v>
          </cell>
          <cell r="AS817">
            <v>3</v>
          </cell>
          <cell r="AT817">
            <v>0</v>
          </cell>
          <cell r="AU817">
            <v>3</v>
          </cell>
          <cell r="AV817">
            <v>7</v>
          </cell>
          <cell r="AW817">
            <v>0</v>
          </cell>
          <cell r="AY817">
            <v>8</v>
          </cell>
          <cell r="AZ817">
            <v>5</v>
          </cell>
          <cell r="BA817">
            <v>0</v>
          </cell>
          <cell r="BC817" t="str">
            <v>Arizona State</v>
          </cell>
          <cell r="BD817">
            <v>4</v>
          </cell>
          <cell r="BE817">
            <v>1</v>
          </cell>
          <cell r="BF817">
            <v>0</v>
          </cell>
          <cell r="BG817">
            <v>7</v>
          </cell>
          <cell r="BH817">
            <v>3</v>
          </cell>
          <cell r="BI817">
            <v>0</v>
          </cell>
          <cell r="BJ817">
            <v>68.59</v>
          </cell>
          <cell r="BK817">
            <v>77.88</v>
          </cell>
        </row>
        <row r="818">
          <cell r="A818">
            <v>11</v>
          </cell>
          <cell r="B818" t="str">
            <v>Sat</v>
          </cell>
          <cell r="C818">
            <v>43414</v>
          </cell>
          <cell r="D818">
            <v>0.64583333333333337</v>
          </cell>
          <cell r="E818" t="str">
            <v>ESPN</v>
          </cell>
          <cell r="F818" t="str">
            <v>Washington State</v>
          </cell>
          <cell r="G818" t="str">
            <v>P12</v>
          </cell>
          <cell r="H818" t="str">
            <v>Colorado</v>
          </cell>
          <cell r="I818" t="str">
            <v>P12</v>
          </cell>
          <cell r="J818" t="str">
            <v>Washington State</v>
          </cell>
          <cell r="K818" t="str">
            <v>Colorado</v>
          </cell>
          <cell r="L818">
            <v>6</v>
          </cell>
          <cell r="M818">
            <v>60.5</v>
          </cell>
          <cell r="T818" t="str">
            <v>Washington State</v>
          </cell>
          <cell r="X818" t="str">
            <v>Q</v>
          </cell>
          <cell r="AL818" t="str">
            <v>WASHINGTON STATE</v>
          </cell>
          <cell r="AM818">
            <v>28</v>
          </cell>
          <cell r="AN818" t="str">
            <v>Colorado</v>
          </cell>
          <cell r="AO818">
            <v>0</v>
          </cell>
          <cell r="AQ818" t="str">
            <v>Washington State</v>
          </cell>
          <cell r="AR818">
            <v>4</v>
          </cell>
          <cell r="AS818">
            <v>1</v>
          </cell>
          <cell r="AT818">
            <v>0</v>
          </cell>
          <cell r="AU818">
            <v>6</v>
          </cell>
          <cell r="AV818">
            <v>3</v>
          </cell>
          <cell r="AW818">
            <v>0</v>
          </cell>
          <cell r="AY818">
            <v>3</v>
          </cell>
          <cell r="AZ818">
            <v>2</v>
          </cell>
          <cell r="BA818">
            <v>0</v>
          </cell>
          <cell r="BC818" t="str">
            <v>Colorado</v>
          </cell>
          <cell r="BD818">
            <v>2</v>
          </cell>
          <cell r="BE818">
            <v>1</v>
          </cell>
          <cell r="BF818">
            <v>0</v>
          </cell>
          <cell r="BG818">
            <v>5</v>
          </cell>
          <cell r="BH818">
            <v>4</v>
          </cell>
          <cell r="BI818">
            <v>0</v>
          </cell>
          <cell r="BJ818">
            <v>81.48</v>
          </cell>
          <cell r="BK818">
            <v>73.08</v>
          </cell>
        </row>
        <row r="819">
          <cell r="A819">
            <v>11</v>
          </cell>
          <cell r="B819" t="str">
            <v>Sat</v>
          </cell>
          <cell r="C819">
            <v>43414</v>
          </cell>
          <cell r="D819">
            <v>0.9375</v>
          </cell>
          <cell r="E819" t="str">
            <v>ESPN</v>
          </cell>
          <cell r="F819" t="str">
            <v>California</v>
          </cell>
          <cell r="G819" t="str">
            <v>P12</v>
          </cell>
          <cell r="H819" t="str">
            <v>Southern Cal</v>
          </cell>
          <cell r="I819" t="str">
            <v>P12</v>
          </cell>
          <cell r="J819" t="str">
            <v>Southern Cal</v>
          </cell>
          <cell r="K819" t="str">
            <v>California</v>
          </cell>
          <cell r="L819">
            <v>5.5</v>
          </cell>
          <cell r="M819">
            <v>47.5</v>
          </cell>
          <cell r="T819" t="str">
            <v>California</v>
          </cell>
          <cell r="AL819" t="str">
            <v>Southern Cal</v>
          </cell>
          <cell r="AM819">
            <v>30</v>
          </cell>
          <cell r="AN819" t="str">
            <v>CALIFORNIA</v>
          </cell>
          <cell r="AO819">
            <v>20</v>
          </cell>
          <cell r="AQ819" t="str">
            <v>California</v>
          </cell>
          <cell r="AR819">
            <v>3</v>
          </cell>
          <cell r="AS819">
            <v>2</v>
          </cell>
          <cell r="AT819">
            <v>0</v>
          </cell>
          <cell r="AU819">
            <v>4</v>
          </cell>
          <cell r="AV819">
            <v>4</v>
          </cell>
          <cell r="AW819">
            <v>1</v>
          </cell>
          <cell r="AY819">
            <v>3</v>
          </cell>
          <cell r="AZ819">
            <v>9</v>
          </cell>
          <cell r="BA819">
            <v>1</v>
          </cell>
          <cell r="BC819" t="str">
            <v>Southern Cal</v>
          </cell>
          <cell r="BD819">
            <v>1</v>
          </cell>
          <cell r="BE819">
            <v>3</v>
          </cell>
          <cell r="BF819">
            <v>0</v>
          </cell>
          <cell r="BG819">
            <v>3</v>
          </cell>
          <cell r="BH819">
            <v>7</v>
          </cell>
          <cell r="BI819">
            <v>0</v>
          </cell>
          <cell r="BJ819">
            <v>71.39</v>
          </cell>
          <cell r="BK819">
            <v>76.05</v>
          </cell>
        </row>
        <row r="820">
          <cell r="A820">
            <v>11</v>
          </cell>
          <cell r="B820" t="str">
            <v>Sat</v>
          </cell>
          <cell r="C820">
            <v>43414</v>
          </cell>
          <cell r="D820">
            <v>0.875</v>
          </cell>
          <cell r="E820" t="str">
            <v>PAC12</v>
          </cell>
          <cell r="F820" t="str">
            <v>Oregon State</v>
          </cell>
          <cell r="G820" t="str">
            <v>P12</v>
          </cell>
          <cell r="H820" t="str">
            <v>Stanford</v>
          </cell>
          <cell r="I820" t="str">
            <v>P12</v>
          </cell>
          <cell r="J820" t="str">
            <v>Stanford</v>
          </cell>
          <cell r="K820" t="str">
            <v>Oregon State</v>
          </cell>
          <cell r="L820">
            <v>24</v>
          </cell>
          <cell r="M820">
            <v>60</v>
          </cell>
          <cell r="T820" t="str">
            <v>Oregon State</v>
          </cell>
          <cell r="X820" t="str">
            <v>PW</v>
          </cell>
          <cell r="AL820" t="str">
            <v>Stanford</v>
          </cell>
          <cell r="AM820">
            <v>15</v>
          </cell>
          <cell r="AN820" t="str">
            <v>OREGON STATE</v>
          </cell>
          <cell r="AO820">
            <v>14</v>
          </cell>
          <cell r="AQ820" t="str">
            <v>Oregon State</v>
          </cell>
          <cell r="AR820">
            <v>2</v>
          </cell>
          <cell r="AS820">
            <v>3</v>
          </cell>
          <cell r="AT820">
            <v>0</v>
          </cell>
          <cell r="AU820">
            <v>2</v>
          </cell>
          <cell r="AV820">
            <v>7</v>
          </cell>
          <cell r="AW820">
            <v>0</v>
          </cell>
          <cell r="AY820">
            <v>5</v>
          </cell>
          <cell r="AZ820">
            <v>7</v>
          </cell>
          <cell r="BA820">
            <v>1</v>
          </cell>
          <cell r="BC820" t="str">
            <v>Stanford</v>
          </cell>
          <cell r="BD820">
            <v>2</v>
          </cell>
          <cell r="BE820">
            <v>2</v>
          </cell>
          <cell r="BF820">
            <v>0</v>
          </cell>
          <cell r="BG820">
            <v>5</v>
          </cell>
          <cell r="BH820">
            <v>4</v>
          </cell>
          <cell r="BI820">
            <v>0</v>
          </cell>
          <cell r="BJ820">
            <v>57.73</v>
          </cell>
          <cell r="BK820">
            <v>80.790000000000006</v>
          </cell>
        </row>
        <row r="821">
          <cell r="A821">
            <v>11</v>
          </cell>
          <cell r="B821" t="str">
            <v>Sat</v>
          </cell>
          <cell r="C821">
            <v>43414</v>
          </cell>
          <cell r="D821">
            <v>0.72916666666666663</v>
          </cell>
          <cell r="E821" t="str">
            <v>PAC12</v>
          </cell>
          <cell r="F821" t="str">
            <v>Oregon</v>
          </cell>
          <cell r="G821" t="str">
            <v>P12</v>
          </cell>
          <cell r="H821" t="str">
            <v>Utah</v>
          </cell>
          <cell r="I821" t="str">
            <v>P12</v>
          </cell>
          <cell r="J821" t="str">
            <v>Utah</v>
          </cell>
          <cell r="K821" t="str">
            <v>Oregon</v>
          </cell>
          <cell r="L821">
            <v>5</v>
          </cell>
          <cell r="M821">
            <v>56</v>
          </cell>
          <cell r="T821" t="str">
            <v>Utah</v>
          </cell>
          <cell r="AL821" t="str">
            <v>OREGON</v>
          </cell>
          <cell r="AM821">
            <v>41</v>
          </cell>
          <cell r="AN821" t="str">
            <v>Utah</v>
          </cell>
          <cell r="AO821">
            <v>20</v>
          </cell>
          <cell r="AQ821" t="str">
            <v>Oregon</v>
          </cell>
          <cell r="AR821">
            <v>1</v>
          </cell>
          <cell r="AS821">
            <v>3</v>
          </cell>
          <cell r="AT821">
            <v>0</v>
          </cell>
          <cell r="AU821">
            <v>4</v>
          </cell>
          <cell r="AV821">
            <v>5</v>
          </cell>
          <cell r="AW821">
            <v>0</v>
          </cell>
          <cell r="AY821">
            <v>4</v>
          </cell>
          <cell r="AZ821">
            <v>2</v>
          </cell>
          <cell r="BA821">
            <v>0</v>
          </cell>
          <cell r="BC821" t="str">
            <v>Utah</v>
          </cell>
          <cell r="BD821">
            <v>2</v>
          </cell>
          <cell r="BE821">
            <v>1</v>
          </cell>
          <cell r="BF821">
            <v>0</v>
          </cell>
          <cell r="BG821">
            <v>5</v>
          </cell>
          <cell r="BH821">
            <v>4</v>
          </cell>
          <cell r="BI821">
            <v>0</v>
          </cell>
          <cell r="BJ821">
            <v>75.75</v>
          </cell>
          <cell r="BK821">
            <v>83.49</v>
          </cell>
        </row>
        <row r="822">
          <cell r="A822">
            <v>11</v>
          </cell>
          <cell r="B822" t="str">
            <v>Sat</v>
          </cell>
          <cell r="C822">
            <v>43414</v>
          </cell>
          <cell r="D822">
            <v>0.70833333333333337</v>
          </cell>
          <cell r="F822" t="str">
            <v>Arkansas State</v>
          </cell>
          <cell r="G822" t="str">
            <v>SB</v>
          </cell>
          <cell r="H822" t="str">
            <v>Coastal Carolina</v>
          </cell>
          <cell r="I822" t="str">
            <v>SB</v>
          </cell>
          <cell r="J822" t="str">
            <v>Arkansas State</v>
          </cell>
          <cell r="K822" t="str">
            <v>Coastal Carolina</v>
          </cell>
          <cell r="L822">
            <v>6.5</v>
          </cell>
          <cell r="M822">
            <v>60.5</v>
          </cell>
          <cell r="T822" t="str">
            <v>Arkansas State</v>
          </cell>
          <cell r="AL822" t="str">
            <v>ARKANSAS STATE</v>
          </cell>
          <cell r="AM822">
            <v>51</v>
          </cell>
          <cell r="AN822" t="str">
            <v>Coastal Carolina</v>
          </cell>
          <cell r="AO822">
            <v>17</v>
          </cell>
          <cell r="AQ822" t="str">
            <v>Arkansas State</v>
          </cell>
          <cell r="AR822">
            <v>1</v>
          </cell>
          <cell r="AS822">
            <v>4</v>
          </cell>
          <cell r="AT822">
            <v>0</v>
          </cell>
          <cell r="AU822">
            <v>3</v>
          </cell>
          <cell r="AV822">
            <v>6</v>
          </cell>
          <cell r="AW822">
            <v>0</v>
          </cell>
          <cell r="AY822">
            <v>1</v>
          </cell>
          <cell r="AZ822">
            <v>0</v>
          </cell>
          <cell r="BA822">
            <v>0</v>
          </cell>
          <cell r="BC822" t="str">
            <v>Coastal Carolina</v>
          </cell>
          <cell r="BD822">
            <v>0</v>
          </cell>
          <cell r="BE822">
            <v>2</v>
          </cell>
          <cell r="BF822">
            <v>0</v>
          </cell>
          <cell r="BG822">
            <v>3</v>
          </cell>
          <cell r="BH822">
            <v>6</v>
          </cell>
          <cell r="BI822">
            <v>0</v>
          </cell>
          <cell r="BJ822">
            <v>62.66</v>
          </cell>
          <cell r="BK822">
            <v>56.21</v>
          </cell>
        </row>
        <row r="823">
          <cell r="A823">
            <v>11</v>
          </cell>
          <cell r="B823" t="str">
            <v>Sat</v>
          </cell>
          <cell r="C823">
            <v>43414</v>
          </cell>
          <cell r="D823">
            <v>0.54166666666666663</v>
          </cell>
          <cell r="F823" t="str">
            <v>Troy</v>
          </cell>
          <cell r="G823" t="str">
            <v>SB</v>
          </cell>
          <cell r="H823" t="str">
            <v>Georgia Southern</v>
          </cell>
          <cell r="I823" t="str">
            <v>SB</v>
          </cell>
          <cell r="J823" t="str">
            <v>Troy</v>
          </cell>
          <cell r="K823" t="str">
            <v>Georgia Southern</v>
          </cell>
          <cell r="L823">
            <v>1.5</v>
          </cell>
          <cell r="M823">
            <v>45</v>
          </cell>
          <cell r="T823" t="str">
            <v>Troy</v>
          </cell>
          <cell r="AL823" t="str">
            <v>TROY</v>
          </cell>
          <cell r="AM823">
            <v>38</v>
          </cell>
          <cell r="AN823" t="str">
            <v>Georgia Southern</v>
          </cell>
          <cell r="AO823">
            <v>16</v>
          </cell>
          <cell r="AQ823" t="str">
            <v>Troy</v>
          </cell>
          <cell r="AR823">
            <v>3</v>
          </cell>
          <cell r="AS823">
            <v>2</v>
          </cell>
          <cell r="AT823">
            <v>0</v>
          </cell>
          <cell r="AU823">
            <v>5</v>
          </cell>
          <cell r="AV823">
            <v>4</v>
          </cell>
          <cell r="AW823">
            <v>0</v>
          </cell>
          <cell r="AY823">
            <v>0</v>
          </cell>
          <cell r="AZ823">
            <v>4</v>
          </cell>
          <cell r="BA823">
            <v>0</v>
          </cell>
          <cell r="BC823" t="str">
            <v>Georgia Southern</v>
          </cell>
          <cell r="BD823">
            <v>4</v>
          </cell>
          <cell r="BE823">
            <v>0</v>
          </cell>
          <cell r="BF823">
            <v>0</v>
          </cell>
          <cell r="BG823">
            <v>6</v>
          </cell>
          <cell r="BH823">
            <v>3</v>
          </cell>
          <cell r="BI823">
            <v>0</v>
          </cell>
          <cell r="BJ823">
            <v>66.88</v>
          </cell>
          <cell r="BK823">
            <v>64.680000000000007</v>
          </cell>
        </row>
        <row r="824">
          <cell r="A824">
            <v>11</v>
          </cell>
          <cell r="B824" t="str">
            <v>Sat</v>
          </cell>
          <cell r="C824">
            <v>43414</v>
          </cell>
          <cell r="D824">
            <v>0.70833333333333337</v>
          </cell>
          <cell r="F824" t="str">
            <v>UL Monroe</v>
          </cell>
          <cell r="G824" t="str">
            <v>SB</v>
          </cell>
          <cell r="H824" t="str">
            <v>South Alabama</v>
          </cell>
          <cell r="I824" t="str">
            <v>SB</v>
          </cell>
          <cell r="J824" t="str">
            <v>UL Monroe</v>
          </cell>
          <cell r="K824" t="str">
            <v>South Alabama</v>
          </cell>
          <cell r="L824">
            <v>6.5</v>
          </cell>
          <cell r="M824">
            <v>61.5</v>
          </cell>
          <cell r="T824" t="str">
            <v>UL Monroe</v>
          </cell>
          <cell r="AL824" t="str">
            <v>South Alabama</v>
          </cell>
          <cell r="AM824">
            <v>33</v>
          </cell>
          <cell r="AN824" t="str">
            <v>UL MONROE</v>
          </cell>
          <cell r="AO824">
            <v>23</v>
          </cell>
          <cell r="AQ824" t="str">
            <v>UL Monroe</v>
          </cell>
          <cell r="AR824">
            <v>2</v>
          </cell>
          <cell r="AS824">
            <v>4</v>
          </cell>
          <cell r="AT824">
            <v>0</v>
          </cell>
          <cell r="AU824">
            <v>3</v>
          </cell>
          <cell r="AV824">
            <v>6</v>
          </cell>
          <cell r="AW824">
            <v>0</v>
          </cell>
          <cell r="AY824">
            <v>1</v>
          </cell>
          <cell r="AZ824">
            <v>3</v>
          </cell>
          <cell r="BA824">
            <v>0</v>
          </cell>
          <cell r="BC824" t="str">
            <v>South Alabama</v>
          </cell>
          <cell r="BD824">
            <v>1</v>
          </cell>
          <cell r="BE824">
            <v>2</v>
          </cell>
          <cell r="BF824">
            <v>0</v>
          </cell>
          <cell r="BG824">
            <v>2</v>
          </cell>
          <cell r="BH824">
            <v>7</v>
          </cell>
          <cell r="BI824">
            <v>0</v>
          </cell>
          <cell r="BJ824">
            <v>55.25</v>
          </cell>
          <cell r="BK824">
            <v>47.85</v>
          </cell>
        </row>
        <row r="825">
          <cell r="A825">
            <v>11</v>
          </cell>
          <cell r="B825" t="str">
            <v>Sat</v>
          </cell>
          <cell r="C825">
            <v>43414</v>
          </cell>
          <cell r="D825">
            <v>0.66666666666666663</v>
          </cell>
          <cell r="E825" t="str">
            <v>espn3</v>
          </cell>
          <cell r="F825" t="str">
            <v>Appalachian State</v>
          </cell>
          <cell r="G825" t="str">
            <v>SB</v>
          </cell>
          <cell r="H825" t="str">
            <v>Texas State</v>
          </cell>
          <cell r="I825" t="str">
            <v>SB</v>
          </cell>
          <cell r="J825" t="str">
            <v>Appalachian State</v>
          </cell>
          <cell r="K825" t="str">
            <v>Texas State</v>
          </cell>
          <cell r="L825">
            <v>21</v>
          </cell>
          <cell r="M825">
            <v>46.5</v>
          </cell>
          <cell r="T825" t="str">
            <v>Appalachian State</v>
          </cell>
          <cell r="AL825" t="str">
            <v>APPALACHIAN STATE</v>
          </cell>
          <cell r="AM825">
            <v>20</v>
          </cell>
          <cell r="AN825" t="str">
            <v>Texas State</v>
          </cell>
          <cell r="AO825">
            <v>13</v>
          </cell>
          <cell r="AQ825" t="str">
            <v>Appalachian State</v>
          </cell>
          <cell r="AR825">
            <v>4</v>
          </cell>
          <cell r="AS825">
            <v>2</v>
          </cell>
          <cell r="AT825">
            <v>0</v>
          </cell>
          <cell r="AU825">
            <v>5</v>
          </cell>
          <cell r="AV825">
            <v>3</v>
          </cell>
          <cell r="AW825">
            <v>0</v>
          </cell>
          <cell r="AY825">
            <v>0</v>
          </cell>
          <cell r="AZ825">
            <v>2</v>
          </cell>
          <cell r="BA825">
            <v>0</v>
          </cell>
          <cell r="BC825" t="str">
            <v>Texas State</v>
          </cell>
          <cell r="BD825">
            <v>2</v>
          </cell>
          <cell r="BE825">
            <v>1</v>
          </cell>
          <cell r="BF825">
            <v>0</v>
          </cell>
          <cell r="BG825">
            <v>6</v>
          </cell>
          <cell r="BH825">
            <v>2</v>
          </cell>
          <cell r="BI825">
            <v>0</v>
          </cell>
          <cell r="BJ825">
            <v>75.41</v>
          </cell>
          <cell r="BK825">
            <v>45.68</v>
          </cell>
        </row>
        <row r="826">
          <cell r="A826">
            <v>11</v>
          </cell>
          <cell r="B826" t="str">
            <v>Sat</v>
          </cell>
          <cell r="C826">
            <v>43414</v>
          </cell>
          <cell r="D826">
            <v>0.70833333333333337</v>
          </cell>
          <cell r="F826" t="str">
            <v>Georgia State</v>
          </cell>
          <cell r="G826" t="str">
            <v>SB</v>
          </cell>
          <cell r="H826" t="str">
            <v>UL Lafayette</v>
          </cell>
          <cell r="I826" t="str">
            <v>SB</v>
          </cell>
          <cell r="J826" t="str">
            <v>UL Lafayette</v>
          </cell>
          <cell r="K826" t="str">
            <v>Georgia State</v>
          </cell>
          <cell r="L826">
            <v>13.5</v>
          </cell>
          <cell r="M826">
            <v>69</v>
          </cell>
          <cell r="T826" t="str">
            <v>UL Lafayette</v>
          </cell>
          <cell r="AL826" t="str">
            <v>DNP</v>
          </cell>
          <cell r="AN826">
            <v>0</v>
          </cell>
          <cell r="AQ826" t="str">
            <v>Georgia State</v>
          </cell>
          <cell r="AR826">
            <v>0</v>
          </cell>
          <cell r="AS826">
            <v>5</v>
          </cell>
          <cell r="AT826">
            <v>0</v>
          </cell>
          <cell r="AU826">
            <v>2</v>
          </cell>
          <cell r="AV826">
            <v>7</v>
          </cell>
          <cell r="AW826">
            <v>0</v>
          </cell>
          <cell r="AY826">
            <v>3</v>
          </cell>
          <cell r="AZ826">
            <v>0</v>
          </cell>
          <cell r="BA826">
            <v>0</v>
          </cell>
          <cell r="BC826" t="str">
            <v>UL Lafayette</v>
          </cell>
          <cell r="BD826">
            <v>2</v>
          </cell>
          <cell r="BE826">
            <v>1</v>
          </cell>
          <cell r="BF826">
            <v>0</v>
          </cell>
          <cell r="BG826">
            <v>6</v>
          </cell>
          <cell r="BH826">
            <v>3</v>
          </cell>
          <cell r="BI826">
            <v>0</v>
          </cell>
          <cell r="BJ826">
            <v>52.15</v>
          </cell>
          <cell r="BK826">
            <v>58.65</v>
          </cell>
        </row>
        <row r="827">
          <cell r="A827">
            <v>11</v>
          </cell>
          <cell r="B827" t="str">
            <v>Sat</v>
          </cell>
          <cell r="C827">
            <v>43414</v>
          </cell>
          <cell r="D827">
            <v>0.64583333333333337</v>
          </cell>
          <cell r="E827" t="str">
            <v>CBS</v>
          </cell>
          <cell r="F827" t="str">
            <v>Mississippi State</v>
          </cell>
          <cell r="G827" t="str">
            <v>SEC</v>
          </cell>
          <cell r="H827" t="str">
            <v>Alabama</v>
          </cell>
          <cell r="I827" t="str">
            <v>SEC</v>
          </cell>
          <cell r="J827" t="str">
            <v>Alabama</v>
          </cell>
          <cell r="K827" t="str">
            <v>Mississippi State</v>
          </cell>
          <cell r="L827">
            <v>24</v>
          </cell>
          <cell r="M827">
            <v>53</v>
          </cell>
          <cell r="T827" t="str">
            <v>Alabama</v>
          </cell>
          <cell r="X827" t="str">
            <v>Q</v>
          </cell>
          <cell r="AL827" t="str">
            <v>Alabama</v>
          </cell>
          <cell r="AM827">
            <v>31</v>
          </cell>
          <cell r="AN827" t="str">
            <v>MISSISSIPPI STATE</v>
          </cell>
          <cell r="AO827">
            <v>24</v>
          </cell>
          <cell r="AQ827" t="str">
            <v>Mississippi State</v>
          </cell>
          <cell r="AR827">
            <v>1</v>
          </cell>
          <cell r="AS827">
            <v>3</v>
          </cell>
          <cell r="AT827">
            <v>0</v>
          </cell>
          <cell r="AU827">
            <v>5</v>
          </cell>
          <cell r="AV827">
            <v>4</v>
          </cell>
          <cell r="AW827">
            <v>0</v>
          </cell>
          <cell r="AY827">
            <v>6</v>
          </cell>
          <cell r="AZ827">
            <v>7</v>
          </cell>
          <cell r="BA827">
            <v>0</v>
          </cell>
          <cell r="BC827" t="str">
            <v>Alabama</v>
          </cell>
          <cell r="BD827">
            <v>2</v>
          </cell>
          <cell r="BE827">
            <v>2</v>
          </cell>
          <cell r="BF827">
            <v>0</v>
          </cell>
          <cell r="BG827">
            <v>6</v>
          </cell>
          <cell r="BH827">
            <v>4</v>
          </cell>
          <cell r="BI827">
            <v>0</v>
          </cell>
          <cell r="BJ827">
            <v>85.81</v>
          </cell>
          <cell r="BK827">
            <v>104.39</v>
          </cell>
        </row>
        <row r="828">
          <cell r="A828">
            <v>11</v>
          </cell>
          <cell r="B828" t="str">
            <v>Sat</v>
          </cell>
          <cell r="C828">
            <v>43414</v>
          </cell>
          <cell r="D828">
            <v>0.8125</v>
          </cell>
          <cell r="E828" t="str">
            <v>SEC</v>
          </cell>
          <cell r="F828" t="str">
            <v>LSU</v>
          </cell>
          <cell r="G828" t="str">
            <v>SEC</v>
          </cell>
          <cell r="H828" t="str">
            <v>Arkansas</v>
          </cell>
          <cell r="I828" t="str">
            <v>SEC</v>
          </cell>
          <cell r="J828" t="str">
            <v>LSU</v>
          </cell>
          <cell r="K828" t="str">
            <v>Arkansas</v>
          </cell>
          <cell r="L828">
            <v>13.5</v>
          </cell>
          <cell r="M828">
            <v>47.5</v>
          </cell>
          <cell r="T828" t="str">
            <v>LSU</v>
          </cell>
          <cell r="X828" t="str">
            <v>Q</v>
          </cell>
          <cell r="AL828" t="str">
            <v>LSU</v>
          </cell>
          <cell r="AM828">
            <v>33</v>
          </cell>
          <cell r="AN828" t="str">
            <v>Arkansas</v>
          </cell>
          <cell r="AO828">
            <v>10</v>
          </cell>
          <cell r="AQ828" t="str">
            <v>LSU</v>
          </cell>
          <cell r="AR828">
            <v>2</v>
          </cell>
          <cell r="AS828">
            <v>2</v>
          </cell>
          <cell r="AT828">
            <v>0</v>
          </cell>
          <cell r="AU828">
            <v>5</v>
          </cell>
          <cell r="AV828">
            <v>4</v>
          </cell>
          <cell r="AW828">
            <v>0</v>
          </cell>
          <cell r="AY828">
            <v>4</v>
          </cell>
          <cell r="AZ828">
            <v>9</v>
          </cell>
          <cell r="BA828">
            <v>0</v>
          </cell>
          <cell r="BC828" t="str">
            <v>Arkansas</v>
          </cell>
          <cell r="BD828">
            <v>4</v>
          </cell>
          <cell r="BE828">
            <v>1</v>
          </cell>
          <cell r="BF828">
            <v>0</v>
          </cell>
          <cell r="BG828">
            <v>5</v>
          </cell>
          <cell r="BH828">
            <v>3</v>
          </cell>
          <cell r="BI828">
            <v>0</v>
          </cell>
          <cell r="BJ828">
            <v>86.52</v>
          </cell>
          <cell r="BK828">
            <v>64.3</v>
          </cell>
        </row>
        <row r="829">
          <cell r="A829">
            <v>11</v>
          </cell>
          <cell r="B829" t="str">
            <v>Sat</v>
          </cell>
          <cell r="C829">
            <v>43414</v>
          </cell>
          <cell r="D829">
            <v>0.5</v>
          </cell>
          <cell r="E829" t="str">
            <v>ESPN</v>
          </cell>
          <cell r="F829" t="str">
            <v>South Carolina</v>
          </cell>
          <cell r="G829" t="str">
            <v>SEC</v>
          </cell>
          <cell r="H829" t="str">
            <v>Florida</v>
          </cell>
          <cell r="I829" t="str">
            <v>SEC</v>
          </cell>
          <cell r="J829" t="str">
            <v>Florida</v>
          </cell>
          <cell r="K829" t="str">
            <v>South Carolina</v>
          </cell>
          <cell r="L829">
            <v>6</v>
          </cell>
          <cell r="M829">
            <v>54</v>
          </cell>
          <cell r="T829" t="str">
            <v>Florida</v>
          </cell>
          <cell r="Z829" t="str">
            <v>U</v>
          </cell>
          <cell r="AL829" t="str">
            <v>SOUTH CAROLINA</v>
          </cell>
          <cell r="AM829">
            <v>28</v>
          </cell>
          <cell r="AN829" t="str">
            <v>Florida</v>
          </cell>
          <cell r="AO829">
            <v>20</v>
          </cell>
          <cell r="AQ829" t="str">
            <v>South Carolina</v>
          </cell>
          <cell r="AR829">
            <v>2</v>
          </cell>
          <cell r="AS829">
            <v>2</v>
          </cell>
          <cell r="AT829">
            <v>0</v>
          </cell>
          <cell r="AU829">
            <v>4</v>
          </cell>
          <cell r="AV829">
            <v>5</v>
          </cell>
          <cell r="AW829">
            <v>0</v>
          </cell>
          <cell r="AY829">
            <v>6</v>
          </cell>
          <cell r="AZ829">
            <v>7</v>
          </cell>
          <cell r="BA829">
            <v>0</v>
          </cell>
          <cell r="BC829" t="str">
            <v>Florida</v>
          </cell>
          <cell r="BD829">
            <v>2</v>
          </cell>
          <cell r="BE829">
            <v>3</v>
          </cell>
          <cell r="BF829">
            <v>0</v>
          </cell>
          <cell r="BG829">
            <v>5</v>
          </cell>
          <cell r="BH829">
            <v>4</v>
          </cell>
          <cell r="BI829">
            <v>0</v>
          </cell>
          <cell r="BJ829">
            <v>78.13</v>
          </cell>
          <cell r="BK829">
            <v>80.349999999999994</v>
          </cell>
        </row>
        <row r="830">
          <cell r="A830">
            <v>11</v>
          </cell>
          <cell r="B830" t="str">
            <v>Sat</v>
          </cell>
          <cell r="C830">
            <v>43414</v>
          </cell>
          <cell r="D830">
            <v>0.79166666666666663</v>
          </cell>
          <cell r="E830" t="str">
            <v>ESPN</v>
          </cell>
          <cell r="F830" t="str">
            <v>Auburn</v>
          </cell>
          <cell r="G830" t="str">
            <v>SEC</v>
          </cell>
          <cell r="H830" t="str">
            <v>Georgia</v>
          </cell>
          <cell r="I830" t="str">
            <v>SEC</v>
          </cell>
          <cell r="J830" t="str">
            <v>Georgia</v>
          </cell>
          <cell r="K830" t="str">
            <v>Auburn</v>
          </cell>
          <cell r="L830">
            <v>14</v>
          </cell>
          <cell r="M830">
            <v>52.5</v>
          </cell>
          <cell r="T830" t="str">
            <v>Georgia</v>
          </cell>
          <cell r="X830" t="str">
            <v>Q</v>
          </cell>
          <cell r="AL830" t="str">
            <v>AUBURN</v>
          </cell>
          <cell r="AM830">
            <v>40</v>
          </cell>
          <cell r="AN830" t="str">
            <v>Georgia</v>
          </cell>
          <cell r="AO830">
            <v>17</v>
          </cell>
          <cell r="AQ830" t="str">
            <v>Auburn</v>
          </cell>
          <cell r="AR830">
            <v>1</v>
          </cell>
          <cell r="AS830">
            <v>2</v>
          </cell>
          <cell r="AT830">
            <v>0</v>
          </cell>
          <cell r="AU830">
            <v>3</v>
          </cell>
          <cell r="AV830">
            <v>5</v>
          </cell>
          <cell r="AW830">
            <v>1</v>
          </cell>
          <cell r="AY830">
            <v>5</v>
          </cell>
          <cell r="AZ830">
            <v>8</v>
          </cell>
          <cell r="BA830">
            <v>0</v>
          </cell>
          <cell r="BC830" t="str">
            <v>Georgia</v>
          </cell>
          <cell r="BD830">
            <v>2</v>
          </cell>
          <cell r="BE830">
            <v>1</v>
          </cell>
          <cell r="BF830">
            <v>0</v>
          </cell>
          <cell r="BG830">
            <v>5</v>
          </cell>
          <cell r="BH830">
            <v>4</v>
          </cell>
          <cell r="BI830">
            <v>0</v>
          </cell>
          <cell r="BJ830">
            <v>82.19</v>
          </cell>
          <cell r="BK830">
            <v>92.22</v>
          </cell>
        </row>
        <row r="831">
          <cell r="A831">
            <v>11</v>
          </cell>
          <cell r="B831" t="str">
            <v>Sat</v>
          </cell>
          <cell r="C831">
            <v>43414</v>
          </cell>
          <cell r="D831">
            <v>0.5</v>
          </cell>
          <cell r="E831" t="str">
            <v>SEC</v>
          </cell>
          <cell r="F831" t="str">
            <v>Vanderbilt</v>
          </cell>
          <cell r="G831" t="str">
            <v>SEC</v>
          </cell>
          <cell r="H831" t="str">
            <v>Missouri</v>
          </cell>
          <cell r="I831" t="str">
            <v>SEC</v>
          </cell>
          <cell r="J831" t="str">
            <v>Missouri</v>
          </cell>
          <cell r="K831" t="str">
            <v>Vanderbilt</v>
          </cell>
          <cell r="L831">
            <v>16.5</v>
          </cell>
          <cell r="M831">
            <v>63</v>
          </cell>
          <cell r="T831" t="str">
            <v>Vanderbilt</v>
          </cell>
          <cell r="AL831" t="str">
            <v>Missouri</v>
          </cell>
          <cell r="AM831">
            <v>45</v>
          </cell>
          <cell r="AN831" t="str">
            <v>VANDERBILT</v>
          </cell>
          <cell r="AO831">
            <v>17</v>
          </cell>
          <cell r="AQ831" t="str">
            <v>Vanderbilt</v>
          </cell>
          <cell r="AR831">
            <v>3</v>
          </cell>
          <cell r="AS831">
            <v>1</v>
          </cell>
          <cell r="AT831">
            <v>0</v>
          </cell>
          <cell r="AU831">
            <v>5</v>
          </cell>
          <cell r="AV831">
            <v>3</v>
          </cell>
          <cell r="AW831">
            <v>0</v>
          </cell>
          <cell r="AY831">
            <v>3</v>
          </cell>
          <cell r="AZ831">
            <v>3</v>
          </cell>
          <cell r="BA831">
            <v>0</v>
          </cell>
          <cell r="BC831" t="str">
            <v>Missouri</v>
          </cell>
          <cell r="BD831">
            <v>3</v>
          </cell>
          <cell r="BE831">
            <v>1</v>
          </cell>
          <cell r="BF831">
            <v>0</v>
          </cell>
          <cell r="BG831">
            <v>4</v>
          </cell>
          <cell r="BH831">
            <v>4</v>
          </cell>
          <cell r="BI831">
            <v>0</v>
          </cell>
          <cell r="BJ831">
            <v>70.31</v>
          </cell>
          <cell r="BK831">
            <v>82.26</v>
          </cell>
        </row>
        <row r="833">
          <cell r="A833">
            <v>11</v>
          </cell>
          <cell r="B833" t="str">
            <v>Sat</v>
          </cell>
          <cell r="C833">
            <v>43414</v>
          </cell>
          <cell r="D833">
            <v>0.64583333333333337</v>
          </cell>
          <cell r="E833" t="str">
            <v>SEC</v>
          </cell>
          <cell r="F833" t="str">
            <v>Kentucky</v>
          </cell>
          <cell r="G833" t="str">
            <v>SEC</v>
          </cell>
          <cell r="H833" t="str">
            <v>Tennessee</v>
          </cell>
          <cell r="I833" t="str">
            <v>SEC</v>
          </cell>
          <cell r="J833" t="str">
            <v>Kentucky</v>
          </cell>
          <cell r="K833" t="str">
            <v>Tennessee</v>
          </cell>
          <cell r="L833">
            <v>5.5</v>
          </cell>
          <cell r="M833">
            <v>42</v>
          </cell>
          <cell r="T833" t="str">
            <v>Kentucky</v>
          </cell>
          <cell r="AL833" t="str">
            <v>KENTUCKY</v>
          </cell>
          <cell r="AM833">
            <v>29</v>
          </cell>
          <cell r="AN833" t="str">
            <v>Tennessee</v>
          </cell>
          <cell r="AO833">
            <v>26</v>
          </cell>
          <cell r="AQ833" t="str">
            <v>Kentucky</v>
          </cell>
          <cell r="AR833">
            <v>2</v>
          </cell>
          <cell r="AS833">
            <v>1</v>
          </cell>
          <cell r="AT833">
            <v>1</v>
          </cell>
          <cell r="AU833">
            <v>4</v>
          </cell>
          <cell r="AV833">
            <v>4</v>
          </cell>
          <cell r="AW833">
            <v>1</v>
          </cell>
          <cell r="AY833">
            <v>3</v>
          </cell>
          <cell r="AZ833">
            <v>10</v>
          </cell>
          <cell r="BA833">
            <v>0</v>
          </cell>
          <cell r="BC833" t="str">
            <v>Tennessee</v>
          </cell>
          <cell r="BD833">
            <v>0</v>
          </cell>
          <cell r="BE833">
            <v>4</v>
          </cell>
          <cell r="BF833">
            <v>0</v>
          </cell>
          <cell r="BG833">
            <v>3</v>
          </cell>
          <cell r="BH833">
            <v>6</v>
          </cell>
          <cell r="BI833">
            <v>0</v>
          </cell>
          <cell r="BJ833">
            <v>80.47</v>
          </cell>
          <cell r="BK833">
            <v>71.010000000000005</v>
          </cell>
        </row>
        <row r="834">
          <cell r="A834">
            <v>11</v>
          </cell>
          <cell r="B834" t="str">
            <v>Sat</v>
          </cell>
          <cell r="C834">
            <v>43414</v>
          </cell>
          <cell r="D834">
            <v>0.5</v>
          </cell>
          <cell r="E834" t="str">
            <v>CBS</v>
          </cell>
          <cell r="F834" t="str">
            <v>Mississippi</v>
          </cell>
          <cell r="G834" t="str">
            <v>SEC</v>
          </cell>
          <cell r="H834" t="str">
            <v>Texas A&amp;M</v>
          </cell>
          <cell r="I834" t="str">
            <v>SEC</v>
          </cell>
          <cell r="J834" t="str">
            <v>Texas A&amp;M</v>
          </cell>
          <cell r="K834" t="str">
            <v>Mississippi</v>
          </cell>
          <cell r="L834">
            <v>13</v>
          </cell>
          <cell r="M834">
            <v>66.5</v>
          </cell>
          <cell r="T834" t="str">
            <v>Mississippi</v>
          </cell>
          <cell r="AL834" t="str">
            <v>Texas A&amp;M</v>
          </cell>
          <cell r="AM834">
            <v>31</v>
          </cell>
          <cell r="AN834" t="str">
            <v>MISSISSIPPI</v>
          </cell>
          <cell r="AO834">
            <v>24</v>
          </cell>
          <cell r="AQ834" t="str">
            <v>Mississippi</v>
          </cell>
          <cell r="AR834">
            <v>1</v>
          </cell>
          <cell r="AS834">
            <v>3</v>
          </cell>
          <cell r="AT834">
            <v>0</v>
          </cell>
          <cell r="AU834">
            <v>2</v>
          </cell>
          <cell r="AV834">
            <v>7</v>
          </cell>
          <cell r="AW834">
            <v>0</v>
          </cell>
          <cell r="AY834">
            <v>5</v>
          </cell>
          <cell r="AZ834">
            <v>1</v>
          </cell>
          <cell r="BA834">
            <v>0</v>
          </cell>
          <cell r="BC834" t="str">
            <v>Texas A&amp;M</v>
          </cell>
          <cell r="BD834">
            <v>2</v>
          </cell>
          <cell r="BE834">
            <v>1</v>
          </cell>
          <cell r="BF834">
            <v>1</v>
          </cell>
          <cell r="BG834">
            <v>4</v>
          </cell>
          <cell r="BH834">
            <v>3</v>
          </cell>
          <cell r="BI834">
            <v>2</v>
          </cell>
          <cell r="BJ834">
            <v>72.94</v>
          </cell>
          <cell r="BK834">
            <v>82.37</v>
          </cell>
        </row>
        <row r="835">
          <cell r="A835">
            <v>11</v>
          </cell>
          <cell r="B835" t="str">
            <v>Sat</v>
          </cell>
          <cell r="C835">
            <v>43414</v>
          </cell>
          <cell r="F835" t="str">
            <v>Arizona</v>
          </cell>
          <cell r="G835" t="str">
            <v>P12</v>
          </cell>
          <cell r="H835" t="str">
            <v>Open</v>
          </cell>
          <cell r="I835" t="str">
            <v>ZZZ</v>
          </cell>
          <cell r="K835" t="str">
            <v>Arizona</v>
          </cell>
          <cell r="AQ835" t="str">
            <v>Arizona</v>
          </cell>
          <cell r="AR835">
            <v>2</v>
          </cell>
          <cell r="AS835">
            <v>2</v>
          </cell>
          <cell r="AT835">
            <v>0</v>
          </cell>
          <cell r="AU835">
            <v>5</v>
          </cell>
          <cell r="AV835">
            <v>4</v>
          </cell>
          <cell r="AW835">
            <v>0</v>
          </cell>
          <cell r="BJ835">
            <v>72.349999999999994</v>
          </cell>
        </row>
        <row r="836">
          <cell r="A836">
            <v>11</v>
          </cell>
          <cell r="B836" t="str">
            <v>Sat</v>
          </cell>
          <cell r="C836">
            <v>43414</v>
          </cell>
          <cell r="F836" t="str">
            <v>Ball State</v>
          </cell>
          <cell r="G836" t="str">
            <v>MAC</v>
          </cell>
          <cell r="H836" t="str">
            <v>Open</v>
          </cell>
          <cell r="I836" t="str">
            <v>ZZZ</v>
          </cell>
          <cell r="K836" t="str">
            <v>Ball State</v>
          </cell>
          <cell r="AQ836" t="str">
            <v>Ball State</v>
          </cell>
          <cell r="AR836">
            <v>2</v>
          </cell>
          <cell r="AS836">
            <v>3</v>
          </cell>
          <cell r="AT836">
            <v>0</v>
          </cell>
          <cell r="AU836">
            <v>3</v>
          </cell>
          <cell r="AV836">
            <v>6</v>
          </cell>
          <cell r="AW836">
            <v>0</v>
          </cell>
          <cell r="BJ836">
            <v>52.77</v>
          </cell>
        </row>
        <row r="837">
          <cell r="A837">
            <v>11</v>
          </cell>
          <cell r="B837" t="str">
            <v>Sat</v>
          </cell>
          <cell r="C837">
            <v>43414</v>
          </cell>
          <cell r="F837" t="str">
            <v>Hawaii</v>
          </cell>
          <cell r="G837" t="str">
            <v>MWC</v>
          </cell>
          <cell r="H837" t="str">
            <v>Open</v>
          </cell>
          <cell r="I837" t="str">
            <v>ZZZ</v>
          </cell>
          <cell r="K837" t="str">
            <v>Hawaii</v>
          </cell>
          <cell r="AQ837" t="str">
            <v>Hawaii</v>
          </cell>
          <cell r="AR837">
            <v>0</v>
          </cell>
          <cell r="AS837">
            <v>4</v>
          </cell>
          <cell r="AT837">
            <v>0</v>
          </cell>
          <cell r="AU837">
            <v>2</v>
          </cell>
          <cell r="AV837">
            <v>7</v>
          </cell>
          <cell r="AW837">
            <v>0</v>
          </cell>
          <cell r="BJ837">
            <v>55.51</v>
          </cell>
        </row>
        <row r="838">
          <cell r="A838">
            <v>11</v>
          </cell>
          <cell r="B838" t="str">
            <v>Sat</v>
          </cell>
          <cell r="C838">
            <v>43414</v>
          </cell>
          <cell r="F838" t="str">
            <v>New Mexico State</v>
          </cell>
          <cell r="G838" t="str">
            <v>Ind</v>
          </cell>
          <cell r="H838" t="str">
            <v>Open</v>
          </cell>
          <cell r="I838" t="str">
            <v>ZZZ</v>
          </cell>
          <cell r="K838" t="str">
            <v>New Mexico State</v>
          </cell>
          <cell r="AQ838" t="str">
            <v>New Mexico State</v>
          </cell>
          <cell r="AR838">
            <v>1</v>
          </cell>
          <cell r="AS838">
            <v>4</v>
          </cell>
          <cell r="AT838">
            <v>0</v>
          </cell>
          <cell r="AU838">
            <v>2</v>
          </cell>
          <cell r="AV838">
            <v>7</v>
          </cell>
          <cell r="AW838">
            <v>0</v>
          </cell>
          <cell r="BJ838">
            <v>46.55</v>
          </cell>
        </row>
        <row r="839">
          <cell r="A839">
            <v>11</v>
          </cell>
          <cell r="B839" t="str">
            <v>Sat</v>
          </cell>
          <cell r="C839">
            <v>43414</v>
          </cell>
          <cell r="F839" t="str">
            <v>Washington</v>
          </cell>
          <cell r="G839" t="str">
            <v>P12</v>
          </cell>
          <cell r="H839" t="str">
            <v>Open</v>
          </cell>
          <cell r="I839" t="str">
            <v>ZZZ</v>
          </cell>
          <cell r="K839" t="str">
            <v>Washington</v>
          </cell>
          <cell r="AQ839" t="str">
            <v>Washington</v>
          </cell>
          <cell r="AR839">
            <v>1</v>
          </cell>
          <cell r="AS839">
            <v>4</v>
          </cell>
          <cell r="AT839">
            <v>0</v>
          </cell>
          <cell r="AU839">
            <v>2</v>
          </cell>
          <cell r="AV839">
            <v>7</v>
          </cell>
          <cell r="AW839">
            <v>0</v>
          </cell>
          <cell r="BJ839">
            <v>85.93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90">
          <cell r="A190">
            <v>10</v>
          </cell>
          <cell r="B190" t="str">
            <v>Thurs</v>
          </cell>
          <cell r="C190">
            <v>43412</v>
          </cell>
          <cell r="D190">
            <v>0.84722083333333342</v>
          </cell>
          <cell r="E190" t="str">
            <v>NFL</v>
          </cell>
          <cell r="F190" t="str">
            <v>Carolina</v>
          </cell>
          <cell r="G190" t="str">
            <v>NFCS</v>
          </cell>
          <cell r="H190" t="str">
            <v>Pittsburgh</v>
          </cell>
          <cell r="I190" t="str">
            <v>AFCN</v>
          </cell>
          <cell r="J190" t="str">
            <v>Pittsburgh</v>
          </cell>
          <cell r="K190" t="str">
            <v>Carolina</v>
          </cell>
          <cell r="L190">
            <v>3.5</v>
          </cell>
          <cell r="M190">
            <v>51</v>
          </cell>
          <cell r="T190" t="str">
            <v>Carolina</v>
          </cell>
          <cell r="AQ190" t="str">
            <v>Carolina</v>
          </cell>
          <cell r="AR190">
            <v>0</v>
          </cell>
          <cell r="AS190">
            <v>2</v>
          </cell>
          <cell r="AT190">
            <v>0</v>
          </cell>
          <cell r="AU190">
            <v>4</v>
          </cell>
          <cell r="AV190">
            <v>3</v>
          </cell>
          <cell r="AW190">
            <v>0</v>
          </cell>
          <cell r="AY190">
            <v>0</v>
          </cell>
          <cell r="AZ190">
            <v>3</v>
          </cell>
          <cell r="BA190">
            <v>0</v>
          </cell>
          <cell r="BC190" t="str">
            <v>Pittsburgh</v>
          </cell>
          <cell r="BD190">
            <v>2</v>
          </cell>
          <cell r="BE190">
            <v>2</v>
          </cell>
          <cell r="BF190">
            <v>0</v>
          </cell>
          <cell r="BG190">
            <v>5</v>
          </cell>
          <cell r="BH190">
            <v>3</v>
          </cell>
          <cell r="BI190">
            <v>0</v>
          </cell>
          <cell r="BJ190">
            <v>23.55</v>
          </cell>
          <cell r="BK190">
            <v>24.87</v>
          </cell>
        </row>
        <row r="191">
          <cell r="A191">
            <v>10</v>
          </cell>
          <cell r="B191" t="str">
            <v>Sun</v>
          </cell>
          <cell r="C191">
            <v>43415</v>
          </cell>
          <cell r="D191">
            <v>0.54166666666666663</v>
          </cell>
          <cell r="E191" t="str">
            <v>Fox</v>
          </cell>
          <cell r="F191" t="str">
            <v>Detroit</v>
          </cell>
          <cell r="G191" t="str">
            <v>NFCN</v>
          </cell>
          <cell r="H191" t="str">
            <v>Chicago</v>
          </cell>
          <cell r="I191" t="str">
            <v>NFCN</v>
          </cell>
          <cell r="J191" t="str">
            <v>Chicago</v>
          </cell>
          <cell r="K191" t="str">
            <v>Detroit</v>
          </cell>
          <cell r="L191">
            <v>6.5</v>
          </cell>
          <cell r="M191">
            <v>44</v>
          </cell>
          <cell r="T191" t="str">
            <v>Chicago</v>
          </cell>
          <cell r="X191" t="str">
            <v>Q</v>
          </cell>
          <cell r="AQ191" t="str">
            <v>Detroit</v>
          </cell>
          <cell r="AR191">
            <v>3</v>
          </cell>
          <cell r="AS191">
            <v>0</v>
          </cell>
          <cell r="AT191">
            <v>0</v>
          </cell>
          <cell r="AU191">
            <v>5</v>
          </cell>
          <cell r="AV191">
            <v>2</v>
          </cell>
          <cell r="AW191">
            <v>0</v>
          </cell>
          <cell r="AY191">
            <v>13</v>
          </cell>
          <cell r="AZ191">
            <v>11</v>
          </cell>
          <cell r="BA191">
            <v>2</v>
          </cell>
          <cell r="BC191" t="str">
            <v>Chicago</v>
          </cell>
          <cell r="BD191">
            <v>3</v>
          </cell>
          <cell r="BE191">
            <v>0</v>
          </cell>
          <cell r="BF191">
            <v>0</v>
          </cell>
          <cell r="BG191">
            <v>5</v>
          </cell>
          <cell r="BH191">
            <v>2</v>
          </cell>
          <cell r="BI191">
            <v>0</v>
          </cell>
          <cell r="BJ191">
            <v>18.059999999999999</v>
          </cell>
          <cell r="BK191">
            <v>22.46</v>
          </cell>
        </row>
        <row r="192">
          <cell r="A192">
            <v>10</v>
          </cell>
          <cell r="B192" t="str">
            <v>Sun</v>
          </cell>
          <cell r="C192">
            <v>43415</v>
          </cell>
          <cell r="D192">
            <v>0.54166666666666663</v>
          </cell>
          <cell r="E192" t="str">
            <v>Fox</v>
          </cell>
          <cell r="F192" t="str">
            <v>New Orleans</v>
          </cell>
          <cell r="G192" t="str">
            <v>NFCS</v>
          </cell>
          <cell r="H192" t="str">
            <v>Cincinnati</v>
          </cell>
          <cell r="I192" t="str">
            <v>AFCN</v>
          </cell>
          <cell r="J192" t="str">
            <v>New Orleans</v>
          </cell>
          <cell r="K192" t="str">
            <v>Cincinnati</v>
          </cell>
          <cell r="L192">
            <v>5.5</v>
          </cell>
          <cell r="M192">
            <v>54</v>
          </cell>
          <cell r="T192" t="str">
            <v>New Orleans</v>
          </cell>
          <cell r="X192" t="str">
            <v>Q</v>
          </cell>
          <cell r="AQ192" t="str">
            <v>New Orleans</v>
          </cell>
          <cell r="AR192">
            <v>3</v>
          </cell>
          <cell r="AS192">
            <v>0</v>
          </cell>
          <cell r="AT192">
            <v>0</v>
          </cell>
          <cell r="AU192">
            <v>5</v>
          </cell>
          <cell r="AV192">
            <v>2</v>
          </cell>
          <cell r="AW192">
            <v>0</v>
          </cell>
          <cell r="AY192">
            <v>0</v>
          </cell>
          <cell r="AZ192">
            <v>3</v>
          </cell>
          <cell r="BA192">
            <v>0</v>
          </cell>
          <cell r="BC192" t="str">
            <v>Cincinnati</v>
          </cell>
          <cell r="BD192">
            <v>2</v>
          </cell>
          <cell r="BE192">
            <v>2</v>
          </cell>
          <cell r="BF192">
            <v>0</v>
          </cell>
          <cell r="BG192">
            <v>4</v>
          </cell>
          <cell r="BH192">
            <v>3</v>
          </cell>
          <cell r="BI192">
            <v>0</v>
          </cell>
          <cell r="BJ192">
            <v>26.01</v>
          </cell>
          <cell r="BK192">
            <v>19.260000000000002</v>
          </cell>
        </row>
        <row r="193">
          <cell r="A193">
            <v>10</v>
          </cell>
          <cell r="B193" t="str">
            <v>Sun</v>
          </cell>
          <cell r="C193">
            <v>43415</v>
          </cell>
          <cell r="D193">
            <v>0.54166666666666663</v>
          </cell>
          <cell r="E193" t="str">
            <v>Fox</v>
          </cell>
          <cell r="F193" t="str">
            <v>Atlanta</v>
          </cell>
          <cell r="G193" t="str">
            <v>NFCS</v>
          </cell>
          <cell r="H193" t="str">
            <v>Cleveland</v>
          </cell>
          <cell r="I193" t="str">
            <v>AFCN</v>
          </cell>
          <cell r="J193" t="str">
            <v>Atlanta</v>
          </cell>
          <cell r="K193" t="str">
            <v>Cleveland</v>
          </cell>
          <cell r="L193">
            <v>4.5</v>
          </cell>
          <cell r="M193">
            <v>50.5</v>
          </cell>
          <cell r="T193" t="str">
            <v>Atlanta</v>
          </cell>
          <cell r="AQ193" t="str">
            <v>Atlanta</v>
          </cell>
          <cell r="AR193">
            <v>1</v>
          </cell>
          <cell r="AS193">
            <v>2</v>
          </cell>
          <cell r="AT193">
            <v>0</v>
          </cell>
          <cell r="AU193">
            <v>3</v>
          </cell>
          <cell r="AV193">
            <v>4</v>
          </cell>
          <cell r="AW193">
            <v>0</v>
          </cell>
          <cell r="AY193">
            <v>1</v>
          </cell>
          <cell r="AZ193">
            <v>2</v>
          </cell>
          <cell r="BA193">
            <v>0</v>
          </cell>
          <cell r="BC193" t="str">
            <v>Cleveland</v>
          </cell>
          <cell r="BD193">
            <v>3</v>
          </cell>
          <cell r="BE193">
            <v>2</v>
          </cell>
          <cell r="BF193">
            <v>0</v>
          </cell>
          <cell r="BG193">
            <v>4</v>
          </cell>
          <cell r="BH193">
            <v>4</v>
          </cell>
          <cell r="BI193">
            <v>0</v>
          </cell>
          <cell r="BJ193">
            <v>22.29</v>
          </cell>
          <cell r="BK193">
            <v>14.93</v>
          </cell>
        </row>
        <row r="194">
          <cell r="A194">
            <v>10</v>
          </cell>
          <cell r="B194" t="str">
            <v>Sun</v>
          </cell>
          <cell r="C194">
            <v>43415</v>
          </cell>
          <cell r="D194">
            <v>0.54166666666666663</v>
          </cell>
          <cell r="E194" t="str">
            <v>CBS</v>
          </cell>
          <cell r="F194" t="str">
            <v>New England</v>
          </cell>
          <cell r="G194" t="str">
            <v>AFCE</v>
          </cell>
          <cell r="H194" t="str">
            <v>Tennessee</v>
          </cell>
          <cell r="I194" t="str">
            <v>AFCS</v>
          </cell>
          <cell r="J194" t="str">
            <v>New England</v>
          </cell>
          <cell r="K194" t="str">
            <v>Tennessee</v>
          </cell>
          <cell r="L194">
            <v>6.5</v>
          </cell>
          <cell r="M194">
            <v>46.5</v>
          </cell>
          <cell r="T194" t="str">
            <v>New England</v>
          </cell>
          <cell r="X194" t="str">
            <v>Q</v>
          </cell>
          <cell r="AQ194" t="str">
            <v>New England</v>
          </cell>
          <cell r="AR194">
            <v>1</v>
          </cell>
          <cell r="AS194">
            <v>2</v>
          </cell>
          <cell r="AT194">
            <v>0</v>
          </cell>
          <cell r="AU194">
            <v>5</v>
          </cell>
          <cell r="AV194">
            <v>3</v>
          </cell>
          <cell r="AW194">
            <v>0</v>
          </cell>
          <cell r="AY194">
            <v>4</v>
          </cell>
          <cell r="AZ194">
            <v>0</v>
          </cell>
          <cell r="BA194">
            <v>0</v>
          </cell>
          <cell r="BC194" t="str">
            <v>Tennessee</v>
          </cell>
          <cell r="BD194">
            <v>1</v>
          </cell>
          <cell r="BE194">
            <v>2</v>
          </cell>
          <cell r="BF194">
            <v>0</v>
          </cell>
          <cell r="BG194">
            <v>3</v>
          </cell>
          <cell r="BH194">
            <v>4</v>
          </cell>
          <cell r="BI194">
            <v>0</v>
          </cell>
          <cell r="BJ194">
            <v>26.51</v>
          </cell>
          <cell r="BK194">
            <v>19.27</v>
          </cell>
        </row>
        <row r="195">
          <cell r="A195">
            <v>10</v>
          </cell>
          <cell r="B195" t="str">
            <v>Sun</v>
          </cell>
          <cell r="C195">
            <v>43415</v>
          </cell>
          <cell r="D195">
            <v>0.54166666666666663</v>
          </cell>
          <cell r="E195" t="str">
            <v>CBS</v>
          </cell>
          <cell r="F195" t="str">
            <v>Jacksonville</v>
          </cell>
          <cell r="G195" t="str">
            <v>AFCS</v>
          </cell>
          <cell r="H195" t="str">
            <v>Indianapolis</v>
          </cell>
          <cell r="I195" t="str">
            <v>AFCS</v>
          </cell>
          <cell r="J195" t="str">
            <v>Indianapolis</v>
          </cell>
          <cell r="K195" t="str">
            <v>Jacksonville</v>
          </cell>
          <cell r="L195">
            <v>3</v>
          </cell>
          <cell r="M195">
            <v>46.5</v>
          </cell>
          <cell r="T195" t="str">
            <v>Indianapolis</v>
          </cell>
          <cell r="AQ195" t="str">
            <v>Jacksonville</v>
          </cell>
          <cell r="AR195">
            <v>1</v>
          </cell>
          <cell r="AS195">
            <v>3</v>
          </cell>
          <cell r="AT195">
            <v>0</v>
          </cell>
          <cell r="AU195">
            <v>3</v>
          </cell>
          <cell r="AV195">
            <v>4</v>
          </cell>
          <cell r="AW195">
            <v>0</v>
          </cell>
          <cell r="AY195">
            <v>15</v>
          </cell>
          <cell r="AZ195">
            <v>10</v>
          </cell>
          <cell r="BA195">
            <v>1</v>
          </cell>
          <cell r="BC195" t="str">
            <v>Indianapolis</v>
          </cell>
          <cell r="BD195">
            <v>0</v>
          </cell>
          <cell r="BE195">
            <v>2</v>
          </cell>
          <cell r="BF195">
            <v>0</v>
          </cell>
          <cell r="BG195">
            <v>3</v>
          </cell>
          <cell r="BH195">
            <v>4</v>
          </cell>
          <cell r="BI195">
            <v>0</v>
          </cell>
          <cell r="BJ195">
            <v>17.75</v>
          </cell>
          <cell r="BK195">
            <v>19.649999999999999</v>
          </cell>
        </row>
        <row r="196">
          <cell r="A196">
            <v>10</v>
          </cell>
          <cell r="B196" t="str">
            <v>Sun</v>
          </cell>
          <cell r="C196">
            <v>43415</v>
          </cell>
          <cell r="D196">
            <v>0.54166666666666663</v>
          </cell>
          <cell r="E196" t="str">
            <v>Fox</v>
          </cell>
          <cell r="F196" t="str">
            <v>Arizona</v>
          </cell>
          <cell r="G196" t="str">
            <v>NFCW</v>
          </cell>
          <cell r="H196" t="str">
            <v>Kansas City</v>
          </cell>
          <cell r="I196" t="str">
            <v>AFCW</v>
          </cell>
          <cell r="J196" t="str">
            <v>Kansas City</v>
          </cell>
          <cell r="K196" t="str">
            <v>Arizona</v>
          </cell>
          <cell r="L196">
            <v>16.5</v>
          </cell>
          <cell r="M196">
            <v>49.5</v>
          </cell>
          <cell r="T196" t="str">
            <v>Arizona</v>
          </cell>
          <cell r="AQ196" t="str">
            <v>Arizona</v>
          </cell>
          <cell r="AR196">
            <v>1</v>
          </cell>
          <cell r="AS196">
            <v>1</v>
          </cell>
          <cell r="AT196">
            <v>1</v>
          </cell>
          <cell r="AU196">
            <v>3</v>
          </cell>
          <cell r="AV196">
            <v>2</v>
          </cell>
          <cell r="AW196">
            <v>2</v>
          </cell>
          <cell r="AY196">
            <v>2</v>
          </cell>
          <cell r="AZ196">
            <v>1</v>
          </cell>
          <cell r="BA196">
            <v>0</v>
          </cell>
          <cell r="BC196" t="str">
            <v>Kansas City</v>
          </cell>
          <cell r="BD196">
            <v>2</v>
          </cell>
          <cell r="BE196">
            <v>1</v>
          </cell>
          <cell r="BF196">
            <v>0</v>
          </cell>
          <cell r="BG196">
            <v>6</v>
          </cell>
          <cell r="BH196">
            <v>2</v>
          </cell>
          <cell r="BI196">
            <v>0</v>
          </cell>
          <cell r="BJ196">
            <v>13.27</v>
          </cell>
          <cell r="BK196">
            <v>26.53</v>
          </cell>
        </row>
        <row r="197">
          <cell r="A197">
            <v>10</v>
          </cell>
          <cell r="B197" t="str">
            <v>Sun</v>
          </cell>
          <cell r="C197">
            <v>43415</v>
          </cell>
          <cell r="D197">
            <v>0.54166666666666663</v>
          </cell>
          <cell r="E197" t="str">
            <v>CBS</v>
          </cell>
          <cell r="F197" t="str">
            <v>Buffalo</v>
          </cell>
          <cell r="G197" t="str">
            <v>AFCE</v>
          </cell>
          <cell r="H197" t="str">
            <v>NY Jets</v>
          </cell>
          <cell r="I197" t="str">
            <v>AFCE</v>
          </cell>
          <cell r="J197" t="str">
            <v>NY Jets</v>
          </cell>
          <cell r="K197" t="str">
            <v>Buffalo</v>
          </cell>
          <cell r="L197">
            <v>6.5</v>
          </cell>
          <cell r="M197">
            <v>36.5</v>
          </cell>
          <cell r="T197" t="str">
            <v>NY Jets</v>
          </cell>
          <cell r="AQ197" t="str">
            <v>Buffalo</v>
          </cell>
          <cell r="AR197">
            <v>2</v>
          </cell>
          <cell r="AS197">
            <v>2</v>
          </cell>
          <cell r="AT197">
            <v>0</v>
          </cell>
          <cell r="AU197">
            <v>3</v>
          </cell>
          <cell r="AV197">
            <v>5</v>
          </cell>
          <cell r="AW197">
            <v>0</v>
          </cell>
          <cell r="AY197">
            <v>14</v>
          </cell>
          <cell r="AZ197">
            <v>12</v>
          </cell>
          <cell r="BA197">
            <v>0</v>
          </cell>
          <cell r="BC197" t="str">
            <v>NY Jets</v>
          </cell>
          <cell r="BD197">
            <v>2</v>
          </cell>
          <cell r="BE197">
            <v>1</v>
          </cell>
          <cell r="BF197">
            <v>0</v>
          </cell>
          <cell r="BG197">
            <v>3</v>
          </cell>
          <cell r="BH197">
            <v>5</v>
          </cell>
          <cell r="BI197">
            <v>0</v>
          </cell>
          <cell r="BJ197">
            <v>12.57</v>
          </cell>
          <cell r="BK197">
            <v>15.58</v>
          </cell>
        </row>
        <row r="198">
          <cell r="A198">
            <v>10</v>
          </cell>
          <cell r="B198" t="str">
            <v>Sun</v>
          </cell>
          <cell r="C198">
            <v>43415</v>
          </cell>
          <cell r="D198">
            <v>0.54166666666666663</v>
          </cell>
          <cell r="E198" t="str">
            <v>Fox</v>
          </cell>
          <cell r="F198" t="str">
            <v>Washington</v>
          </cell>
          <cell r="G198" t="str">
            <v>NFCE</v>
          </cell>
          <cell r="H198" t="str">
            <v>Tampa Bay</v>
          </cell>
          <cell r="I198" t="str">
            <v>NFCS</v>
          </cell>
          <cell r="J198" t="str">
            <v>Tampa Bay</v>
          </cell>
          <cell r="K198" t="str">
            <v>Washington</v>
          </cell>
          <cell r="L198">
            <v>3.5</v>
          </cell>
          <cell r="M198">
            <v>51.5</v>
          </cell>
          <cell r="T198" t="str">
            <v>Tampa Bay</v>
          </cell>
          <cell r="AQ198" t="str">
            <v>Washington</v>
          </cell>
          <cell r="AR198">
            <v>2</v>
          </cell>
          <cell r="AS198">
            <v>1</v>
          </cell>
          <cell r="AT198">
            <v>0</v>
          </cell>
          <cell r="AU198">
            <v>4</v>
          </cell>
          <cell r="AV198">
            <v>3</v>
          </cell>
          <cell r="AW198">
            <v>0</v>
          </cell>
          <cell r="AY198">
            <v>1</v>
          </cell>
          <cell r="AZ198">
            <v>6</v>
          </cell>
          <cell r="BA198">
            <v>1</v>
          </cell>
          <cell r="BC198" t="str">
            <v>Tampa Bay</v>
          </cell>
          <cell r="BD198">
            <v>1</v>
          </cell>
          <cell r="BE198">
            <v>1</v>
          </cell>
          <cell r="BF198">
            <v>0</v>
          </cell>
          <cell r="BG198">
            <v>3</v>
          </cell>
          <cell r="BH198">
            <v>4</v>
          </cell>
          <cell r="BI198">
            <v>0</v>
          </cell>
          <cell r="BJ198">
            <v>18.649999999999999</v>
          </cell>
          <cell r="BK198">
            <v>17.53</v>
          </cell>
        </row>
        <row r="199">
          <cell r="A199">
            <v>10</v>
          </cell>
          <cell r="B199" t="str">
            <v>Sun</v>
          </cell>
          <cell r="C199">
            <v>43415</v>
          </cell>
          <cell r="D199">
            <v>0.67020833333333341</v>
          </cell>
          <cell r="E199" t="str">
            <v>CBS</v>
          </cell>
          <cell r="F199" t="str">
            <v>LA Chargers</v>
          </cell>
          <cell r="G199" t="str">
            <v>AFCW</v>
          </cell>
          <cell r="H199" t="str">
            <v>Oakland</v>
          </cell>
          <cell r="I199" t="str">
            <v>AFCW</v>
          </cell>
          <cell r="J199" t="str">
            <v>LA Chargers</v>
          </cell>
          <cell r="K199" t="str">
            <v>Oakland</v>
          </cell>
          <cell r="L199">
            <v>9.5</v>
          </cell>
          <cell r="M199">
            <v>50</v>
          </cell>
          <cell r="T199" t="str">
            <v>Oakland</v>
          </cell>
          <cell r="AQ199" t="str">
            <v>LA Chargers</v>
          </cell>
          <cell r="AR199">
            <v>3</v>
          </cell>
          <cell r="AS199">
            <v>1</v>
          </cell>
          <cell r="AT199">
            <v>0</v>
          </cell>
          <cell r="AU199">
            <v>4</v>
          </cell>
          <cell r="AV199">
            <v>3</v>
          </cell>
          <cell r="AW199">
            <v>0</v>
          </cell>
          <cell r="AY199">
            <v>14</v>
          </cell>
          <cell r="AZ199">
            <v>11</v>
          </cell>
          <cell r="BA199">
            <v>1</v>
          </cell>
          <cell r="BC199" t="str">
            <v>Oakland</v>
          </cell>
          <cell r="BD199">
            <v>1</v>
          </cell>
          <cell r="BE199">
            <v>2</v>
          </cell>
          <cell r="BF199">
            <v>0</v>
          </cell>
          <cell r="BG199">
            <v>2</v>
          </cell>
          <cell r="BH199">
            <v>6</v>
          </cell>
          <cell r="BI199">
            <v>0</v>
          </cell>
          <cell r="BJ199">
            <v>23.5</v>
          </cell>
          <cell r="BK199">
            <v>12.14</v>
          </cell>
        </row>
        <row r="200">
          <cell r="A200">
            <v>10</v>
          </cell>
          <cell r="B200" t="str">
            <v>Sun</v>
          </cell>
          <cell r="C200">
            <v>43415</v>
          </cell>
          <cell r="D200">
            <v>0.6841666666666667</v>
          </cell>
          <cell r="E200" t="str">
            <v>CBS</v>
          </cell>
          <cell r="F200" t="str">
            <v>Miami</v>
          </cell>
          <cell r="G200" t="str">
            <v>AFCE</v>
          </cell>
          <cell r="H200" t="str">
            <v>Green Bay</v>
          </cell>
          <cell r="I200" t="str">
            <v>NFCN</v>
          </cell>
          <cell r="J200" t="str">
            <v>Green Bay</v>
          </cell>
          <cell r="K200" t="str">
            <v>Miami</v>
          </cell>
          <cell r="L200">
            <v>9.5</v>
          </cell>
          <cell r="M200">
            <v>47.5</v>
          </cell>
          <cell r="T200" t="str">
            <v>Green Bay</v>
          </cell>
          <cell r="X200" t="str">
            <v>Q</v>
          </cell>
          <cell r="AQ200" t="str">
            <v>Miami</v>
          </cell>
          <cell r="AR200">
            <v>1</v>
          </cell>
          <cell r="AS200">
            <v>3</v>
          </cell>
          <cell r="AT200">
            <v>0</v>
          </cell>
          <cell r="AU200">
            <v>5</v>
          </cell>
          <cell r="AV200">
            <v>3</v>
          </cell>
          <cell r="AW200">
            <v>0</v>
          </cell>
          <cell r="AY200">
            <v>2</v>
          </cell>
          <cell r="AZ200">
            <v>1</v>
          </cell>
          <cell r="BA200">
            <v>0</v>
          </cell>
          <cell r="BC200" t="str">
            <v>Green Bay</v>
          </cell>
          <cell r="BD200">
            <v>1</v>
          </cell>
          <cell r="BE200">
            <v>2</v>
          </cell>
          <cell r="BF200">
            <v>1</v>
          </cell>
          <cell r="BG200">
            <v>2</v>
          </cell>
          <cell r="BH200">
            <v>5</v>
          </cell>
          <cell r="BI200">
            <v>1</v>
          </cell>
          <cell r="BJ200">
            <v>16.25</v>
          </cell>
          <cell r="BK200">
            <v>20.58</v>
          </cell>
        </row>
        <row r="201">
          <cell r="A201">
            <v>10</v>
          </cell>
          <cell r="B201" t="str">
            <v>Sun</v>
          </cell>
          <cell r="C201">
            <v>43415</v>
          </cell>
          <cell r="D201">
            <v>0.6841666666666667</v>
          </cell>
          <cell r="E201" t="str">
            <v>Fox</v>
          </cell>
          <cell r="F201" t="str">
            <v>Seattle</v>
          </cell>
          <cell r="G201" t="str">
            <v>NFCW</v>
          </cell>
          <cell r="H201" t="str">
            <v>LA Rams</v>
          </cell>
          <cell r="I201" t="str">
            <v>NFCW</v>
          </cell>
          <cell r="J201" t="str">
            <v>LA Rams</v>
          </cell>
          <cell r="K201" t="str">
            <v>Seattle</v>
          </cell>
          <cell r="L201">
            <v>9.5</v>
          </cell>
          <cell r="M201">
            <v>50</v>
          </cell>
          <cell r="T201" t="str">
            <v>Seattle</v>
          </cell>
          <cell r="AQ201" t="str">
            <v>Seattle</v>
          </cell>
          <cell r="AR201">
            <v>1</v>
          </cell>
          <cell r="AS201">
            <v>1</v>
          </cell>
          <cell r="AT201">
            <v>2</v>
          </cell>
          <cell r="AU201">
            <v>4</v>
          </cell>
          <cell r="AV201">
            <v>2</v>
          </cell>
          <cell r="AW201">
            <v>2</v>
          </cell>
          <cell r="AY201">
            <v>15</v>
          </cell>
          <cell r="AZ201">
            <v>11</v>
          </cell>
          <cell r="BA201">
            <v>0</v>
          </cell>
          <cell r="BC201" t="str">
            <v>LA Rams</v>
          </cell>
          <cell r="BD201">
            <v>2</v>
          </cell>
          <cell r="BE201">
            <v>1</v>
          </cell>
          <cell r="BF201">
            <v>1</v>
          </cell>
          <cell r="BG201">
            <v>3</v>
          </cell>
          <cell r="BH201">
            <v>4</v>
          </cell>
          <cell r="BI201">
            <v>1</v>
          </cell>
          <cell r="BJ201">
            <v>22.13</v>
          </cell>
          <cell r="BK201">
            <v>26.33</v>
          </cell>
        </row>
        <row r="202">
          <cell r="A202">
            <v>10</v>
          </cell>
          <cell r="B202" t="str">
            <v>Sun</v>
          </cell>
          <cell r="C202">
            <v>43415</v>
          </cell>
          <cell r="D202">
            <v>0.84722220833333328</v>
          </cell>
          <cell r="E202" t="str">
            <v>NBC</v>
          </cell>
          <cell r="F202" t="str">
            <v>Dallas</v>
          </cell>
          <cell r="G202" t="str">
            <v>NFCE</v>
          </cell>
          <cell r="H202" t="str">
            <v>Philadelphia</v>
          </cell>
          <cell r="I202" t="str">
            <v>NFCE</v>
          </cell>
          <cell r="J202" t="str">
            <v>Philadelphia</v>
          </cell>
          <cell r="K202" t="str">
            <v>Dallas</v>
          </cell>
          <cell r="L202">
            <v>7</v>
          </cell>
          <cell r="M202">
            <v>43</v>
          </cell>
          <cell r="T202" t="str">
            <v>Philadelphia</v>
          </cell>
          <cell r="AQ202" t="str">
            <v>Dallas</v>
          </cell>
          <cell r="AR202">
            <v>0</v>
          </cell>
          <cell r="AS202">
            <v>2</v>
          </cell>
          <cell r="AT202">
            <v>1</v>
          </cell>
          <cell r="AU202">
            <v>2</v>
          </cell>
          <cell r="AV202">
            <v>4</v>
          </cell>
          <cell r="AW202">
            <v>1</v>
          </cell>
          <cell r="AY202">
            <v>12</v>
          </cell>
          <cell r="AZ202">
            <v>13</v>
          </cell>
          <cell r="BA202">
            <v>1</v>
          </cell>
          <cell r="BC202" t="str">
            <v>Philadelphia</v>
          </cell>
          <cell r="BD202">
            <v>2</v>
          </cell>
          <cell r="BE202">
            <v>2</v>
          </cell>
          <cell r="BF202">
            <v>0</v>
          </cell>
          <cell r="BG202">
            <v>3</v>
          </cell>
          <cell r="BH202">
            <v>4</v>
          </cell>
          <cell r="BI202">
            <v>0</v>
          </cell>
          <cell r="BJ202">
            <v>19.68</v>
          </cell>
          <cell r="BK202">
            <v>22.74</v>
          </cell>
        </row>
        <row r="203">
          <cell r="A203">
            <v>10</v>
          </cell>
          <cell r="B203" t="str">
            <v>Mon</v>
          </cell>
          <cell r="C203">
            <v>43416</v>
          </cell>
          <cell r="D203">
            <v>0.84722220833333328</v>
          </cell>
          <cell r="E203" t="str">
            <v>ESPN</v>
          </cell>
          <cell r="F203" t="str">
            <v>NY Giants</v>
          </cell>
          <cell r="G203" t="str">
            <v>NFCE</v>
          </cell>
          <cell r="H203" t="str">
            <v>San Francisco</v>
          </cell>
          <cell r="I203" t="str">
            <v>NFCW</v>
          </cell>
          <cell r="J203" t="str">
            <v>San Francisco</v>
          </cell>
          <cell r="K203" t="str">
            <v>NY Giants</v>
          </cell>
          <cell r="L203">
            <v>3</v>
          </cell>
          <cell r="M203">
            <v>44</v>
          </cell>
          <cell r="T203" t="str">
            <v>San Francisco</v>
          </cell>
          <cell r="AQ203" t="str">
            <v>NY Giants</v>
          </cell>
          <cell r="AR203">
            <v>2</v>
          </cell>
          <cell r="AS203">
            <v>1</v>
          </cell>
          <cell r="AT203">
            <v>0</v>
          </cell>
          <cell r="AU203">
            <v>2</v>
          </cell>
          <cell r="AV203">
            <v>5</v>
          </cell>
          <cell r="AW203">
            <v>0</v>
          </cell>
          <cell r="AY203">
            <v>4</v>
          </cell>
          <cell r="AZ203">
            <v>4</v>
          </cell>
          <cell r="BA203">
            <v>0</v>
          </cell>
          <cell r="BC203" t="str">
            <v>San Francisco</v>
          </cell>
          <cell r="BD203">
            <v>1</v>
          </cell>
          <cell r="BE203">
            <v>2</v>
          </cell>
          <cell r="BF203">
            <v>0</v>
          </cell>
          <cell r="BG203">
            <v>3</v>
          </cell>
          <cell r="BH203">
            <v>5</v>
          </cell>
          <cell r="BI203">
            <v>0</v>
          </cell>
          <cell r="BJ203">
            <v>15.74</v>
          </cell>
          <cell r="BK203">
            <v>17.04</v>
          </cell>
        </row>
        <row r="204">
          <cell r="A204">
            <v>10</v>
          </cell>
          <cell r="F204" t="str">
            <v>Bye</v>
          </cell>
        </row>
        <row r="205">
          <cell r="A205">
            <v>10</v>
          </cell>
          <cell r="F205" t="str">
            <v>Denver</v>
          </cell>
          <cell r="G205" t="str">
            <v>AFCW</v>
          </cell>
          <cell r="AQ205" t="str">
            <v>Denver</v>
          </cell>
          <cell r="AR205">
            <v>1</v>
          </cell>
          <cell r="AS205">
            <v>2</v>
          </cell>
          <cell r="AT205">
            <v>0</v>
          </cell>
          <cell r="AU205">
            <v>3</v>
          </cell>
          <cell r="AV205">
            <v>4</v>
          </cell>
          <cell r="AW205">
            <v>1</v>
          </cell>
          <cell r="BJ205">
            <v>18.739999999999998</v>
          </cell>
        </row>
        <row r="206">
          <cell r="A206">
            <v>10</v>
          </cell>
          <cell r="F206" t="str">
            <v>Minnesota</v>
          </cell>
          <cell r="G206" t="str">
            <v>NFCN</v>
          </cell>
          <cell r="AQ206" t="str">
            <v>Minnesota</v>
          </cell>
          <cell r="AR206">
            <v>1</v>
          </cell>
          <cell r="AS206">
            <v>0</v>
          </cell>
          <cell r="AT206">
            <v>2</v>
          </cell>
          <cell r="AU206">
            <v>2</v>
          </cell>
          <cell r="AV206">
            <v>3</v>
          </cell>
          <cell r="AW206">
            <v>3</v>
          </cell>
          <cell r="BJ206">
            <v>22.39</v>
          </cell>
        </row>
        <row r="207">
          <cell r="A207">
            <v>10</v>
          </cell>
          <cell r="F207" t="str">
            <v>Baltimore</v>
          </cell>
          <cell r="G207" t="str">
            <v>AFCN</v>
          </cell>
          <cell r="AQ207" t="str">
            <v>Baltimore</v>
          </cell>
          <cell r="AR207">
            <v>2</v>
          </cell>
          <cell r="AS207">
            <v>3</v>
          </cell>
          <cell r="AT207">
            <v>0</v>
          </cell>
          <cell r="AU207">
            <v>4</v>
          </cell>
          <cell r="AV207">
            <v>4</v>
          </cell>
          <cell r="AW207">
            <v>0</v>
          </cell>
          <cell r="BJ207">
            <v>22.88</v>
          </cell>
        </row>
        <row r="208">
          <cell r="A208">
            <v>10</v>
          </cell>
          <cell r="F208" t="str">
            <v>Houston</v>
          </cell>
          <cell r="G208" t="str">
            <v>AFCS</v>
          </cell>
          <cell r="AQ208" t="str">
            <v>Houston</v>
          </cell>
          <cell r="AR208">
            <v>3</v>
          </cell>
          <cell r="AS208">
            <v>1</v>
          </cell>
          <cell r="AT208">
            <v>0</v>
          </cell>
          <cell r="AU208">
            <v>4</v>
          </cell>
          <cell r="AV208">
            <v>3</v>
          </cell>
          <cell r="AW208">
            <v>1</v>
          </cell>
          <cell r="BJ208">
            <v>21.32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4"/>
  <sheetViews>
    <sheetView tabSelected="1" zoomScale="80" zoomScaleNormal="80" workbookViewId="0">
      <selection activeCell="A6" sqref="A6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30" t="s">
        <v>0</v>
      </c>
      <c r="Q1" s="12"/>
      <c r="R1" s="12"/>
      <c r="S1" s="12"/>
      <c r="T1" s="12"/>
      <c r="U1" s="132"/>
      <c r="V1" s="135" t="s">
        <v>1</v>
      </c>
      <c r="W1" s="135"/>
      <c r="X1" s="135"/>
      <c r="Y1" s="135"/>
      <c r="Z1" s="135"/>
      <c r="AA1" s="135"/>
      <c r="AB1" s="135"/>
      <c r="AC1" s="13"/>
      <c r="AD1" s="7"/>
      <c r="AE1" s="7"/>
      <c r="AF1" s="7"/>
      <c r="AG1" s="14"/>
      <c r="AH1" s="135" t="s">
        <v>1</v>
      </c>
      <c r="AI1" s="135"/>
      <c r="AJ1" s="135"/>
      <c r="AK1" s="135"/>
      <c r="AL1" s="135"/>
      <c r="AM1" s="135"/>
      <c r="AN1" s="135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19" t="s">
        <v>2</v>
      </c>
      <c r="G2" s="120"/>
      <c r="H2" s="120"/>
      <c r="I2" s="121"/>
      <c r="J2" s="70"/>
      <c r="K2" s="71"/>
      <c r="L2" s="21"/>
      <c r="M2" s="22"/>
      <c r="N2" s="17"/>
      <c r="O2" s="76" t="s">
        <v>3</v>
      </c>
      <c r="P2" s="131"/>
      <c r="Q2" s="23"/>
      <c r="R2" s="24"/>
      <c r="S2" s="24"/>
      <c r="T2" s="25"/>
      <c r="U2" s="133"/>
      <c r="V2" s="26"/>
      <c r="W2" s="122" t="s">
        <v>4</v>
      </c>
      <c r="X2" s="123"/>
      <c r="Y2" s="124"/>
      <c r="Z2" s="122" t="s">
        <v>5</v>
      </c>
      <c r="AA2" s="136"/>
      <c r="AB2" s="137"/>
      <c r="AC2" s="13"/>
      <c r="AD2" s="138" t="s">
        <v>26</v>
      </c>
      <c r="AE2" s="139"/>
      <c r="AF2" s="140"/>
      <c r="AG2" s="14"/>
      <c r="AH2" s="26"/>
      <c r="AI2" s="122" t="s">
        <v>6</v>
      </c>
      <c r="AJ2" s="123"/>
      <c r="AK2" s="124"/>
      <c r="AL2" s="122" t="s">
        <v>5</v>
      </c>
      <c r="AM2" s="136"/>
      <c r="AN2" s="137"/>
      <c r="AO2" s="125" t="s">
        <v>7</v>
      </c>
      <c r="AP2" s="126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27" t="s">
        <v>21</v>
      </c>
      <c r="R3" s="128"/>
      <c r="S3" s="128"/>
      <c r="T3" s="129"/>
      <c r="U3" s="134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+[1]All!A772</f>
        <v>11</v>
      </c>
      <c r="B4" s="69" t="str">
        <f>+[1]All!B772</f>
        <v>Tues</v>
      </c>
      <c r="C4" s="44">
        <f>+[1]All!C772</f>
        <v>43410</v>
      </c>
      <c r="D4" s="45">
        <f>+[1]All!D772</f>
        <v>0.8125</v>
      </c>
      <c r="E4" s="46" t="str">
        <f>+[1]All!E772</f>
        <v>ESPNU</v>
      </c>
      <c r="F4" s="1" t="str">
        <f>+[1]All!F772</f>
        <v>Kent State</v>
      </c>
      <c r="G4" s="47" t="str">
        <f>+[1]All!G772</f>
        <v>MAC</v>
      </c>
      <c r="H4" s="1" t="str">
        <f>+[1]All!H772</f>
        <v>Buffalo</v>
      </c>
      <c r="I4" s="47" t="str">
        <f>+[1]All!I772</f>
        <v>MAC</v>
      </c>
      <c r="J4" s="48" t="str">
        <f>+[1]All!J772</f>
        <v>Buffalo</v>
      </c>
      <c r="K4" s="46" t="str">
        <f>+[1]All!K772</f>
        <v>Kent State</v>
      </c>
      <c r="L4" s="49">
        <f>+[1]All!L772</f>
        <v>17</v>
      </c>
      <c r="M4" s="50">
        <f>+[1]All!M772</f>
        <v>62</v>
      </c>
      <c r="N4" s="48" t="str">
        <f>+[1]All!T772</f>
        <v>Buffalo</v>
      </c>
      <c r="O4" s="48">
        <f>+[1]All!X772</f>
        <v>0</v>
      </c>
      <c r="P4" s="48">
        <f>+[1]All!Z772</f>
        <v>0</v>
      </c>
      <c r="Q4" s="2" t="str">
        <f>+[1]All!AL772</f>
        <v>Buffalo</v>
      </c>
      <c r="R4" s="53">
        <f>+[1]All!AM772</f>
        <v>27</v>
      </c>
      <c r="S4" s="52" t="str">
        <f>+[1]All!AN772</f>
        <v>KENT STATE</v>
      </c>
      <c r="T4" s="54">
        <f>+[1]All!AO772</f>
        <v>13</v>
      </c>
      <c r="U4" s="55"/>
      <c r="V4" s="66" t="str">
        <f>+[1]All!AQ772</f>
        <v>Kent State</v>
      </c>
      <c r="W4" s="56">
        <f>+[1]All!AR772</f>
        <v>3</v>
      </c>
      <c r="X4" s="57">
        <f>+[1]All!AS772</f>
        <v>4</v>
      </c>
      <c r="Y4" s="58">
        <f>+[1]All!AT772</f>
        <v>0</v>
      </c>
      <c r="Z4" s="56">
        <f>+[1]All!AU772</f>
        <v>5</v>
      </c>
      <c r="AA4" s="57">
        <f>+[1]All!AV772</f>
        <v>4</v>
      </c>
      <c r="AB4" s="58">
        <f>+[1]All!AW772</f>
        <v>0</v>
      </c>
      <c r="AC4" s="57"/>
      <c r="AD4" s="59">
        <f>+[1]All!AY772</f>
        <v>6</v>
      </c>
      <c r="AE4" s="60">
        <f>+[1]All!AZ772</f>
        <v>4</v>
      </c>
      <c r="AF4" s="61">
        <f>+[1]All!BA772</f>
        <v>1</v>
      </c>
      <c r="AG4" s="61"/>
      <c r="AH4" s="74" t="str">
        <f>+[1]All!BC772</f>
        <v>Buffalo</v>
      </c>
      <c r="AI4" s="56">
        <f>+[1]All!BD772</f>
        <v>3</v>
      </c>
      <c r="AJ4" s="57">
        <f>+[1]All!BE772</f>
        <v>1</v>
      </c>
      <c r="AK4" s="58">
        <f>+[1]All!BF772</f>
        <v>0</v>
      </c>
      <c r="AL4" s="56">
        <f>+[1]All!BG772</f>
        <v>7</v>
      </c>
      <c r="AM4" s="57">
        <f>+[1]All!BH772</f>
        <v>2</v>
      </c>
      <c r="AN4" s="58">
        <f>+[1]All!BI772</f>
        <v>0</v>
      </c>
      <c r="AO4" s="62">
        <f>+[1]All!BJ772</f>
        <v>50.78</v>
      </c>
      <c r="AP4" s="63">
        <f>+[1]All!BK772</f>
        <v>68.27</v>
      </c>
    </row>
    <row r="5" spans="1:42" ht="15.75" x14ac:dyDescent="0.5">
      <c r="A5" s="43"/>
      <c r="B5" s="69"/>
      <c r="C5" s="44"/>
      <c r="D5" s="45"/>
      <c r="E5" s="46"/>
      <c r="F5" s="1"/>
      <c r="G5" s="47"/>
      <c r="H5" s="1"/>
      <c r="I5" s="47"/>
      <c r="J5" s="48"/>
      <c r="K5" s="46"/>
      <c r="L5" s="49"/>
      <c r="M5" s="50"/>
      <c r="N5" s="48"/>
      <c r="O5" s="48"/>
      <c r="P5" s="48"/>
      <c r="Q5" s="2"/>
      <c r="R5" s="53"/>
      <c r="S5" s="52"/>
      <c r="T5" s="54"/>
      <c r="U5" s="55"/>
      <c r="V5" s="66"/>
      <c r="W5" s="56"/>
      <c r="X5" s="57"/>
      <c r="Y5" s="58"/>
      <c r="Z5" s="56"/>
      <c r="AA5" s="57"/>
      <c r="AB5" s="58"/>
      <c r="AC5" s="57"/>
      <c r="AD5" s="59"/>
      <c r="AE5" s="60"/>
      <c r="AF5" s="61"/>
      <c r="AG5" s="61"/>
      <c r="AH5" s="74"/>
      <c r="AI5" s="56"/>
      <c r="AJ5" s="57"/>
      <c r="AK5" s="58"/>
      <c r="AL5" s="56"/>
      <c r="AM5" s="57"/>
      <c r="AN5" s="58"/>
      <c r="AO5" s="62"/>
      <c r="AP5" s="63"/>
    </row>
    <row r="6" spans="1:42" ht="15.75" x14ac:dyDescent="0.5">
      <c r="A6" s="43">
        <f>+[1]All!A773</f>
        <v>11</v>
      </c>
      <c r="B6" s="69" t="str">
        <f>+[1]All!B773</f>
        <v>Weds</v>
      </c>
      <c r="C6" s="44">
        <f>+[1]All!C773</f>
        <v>43411</v>
      </c>
      <c r="D6" s="45">
        <f>+[1]All!D773</f>
        <v>0.79166666666666663</v>
      </c>
      <c r="E6" s="46" t="str">
        <f>+[1]All!E773</f>
        <v>ESPNU</v>
      </c>
      <c r="F6" s="1" t="str">
        <f>+[1]All!F773</f>
        <v>Ohio</v>
      </c>
      <c r="G6" s="47" t="str">
        <f>+[1]All!G773</f>
        <v>MAC</v>
      </c>
      <c r="H6" s="1" t="str">
        <f>+[1]All!H773</f>
        <v>Miami (OH)</v>
      </c>
      <c r="I6" s="47" t="str">
        <f>+[1]All!I773</f>
        <v>MAC</v>
      </c>
      <c r="J6" s="48" t="str">
        <f>+[1]All!J773</f>
        <v>Ohio</v>
      </c>
      <c r="K6" s="46" t="str">
        <f>+[1]All!K773</f>
        <v>Miami (OH)</v>
      </c>
      <c r="L6" s="49">
        <f>+[1]All!L773</f>
        <v>6</v>
      </c>
      <c r="M6" s="50">
        <f>+[1]All!M773</f>
        <v>59</v>
      </c>
      <c r="N6" s="48" t="str">
        <f>+[1]All!T773</f>
        <v>Ohio</v>
      </c>
      <c r="O6" s="48">
        <f>+[1]All!X773</f>
        <v>0</v>
      </c>
      <c r="P6" s="48">
        <f>+[1]All!Z773</f>
        <v>0</v>
      </c>
      <c r="Q6" s="2" t="str">
        <f>+[1]All!AL773</f>
        <v>OHIO</v>
      </c>
      <c r="R6" s="53">
        <f>+[1]All!AM773</f>
        <v>45</v>
      </c>
      <c r="S6" s="52" t="str">
        <f>+[1]All!AN773</f>
        <v>Miami (OH)</v>
      </c>
      <c r="T6" s="54">
        <f>+[1]All!AO773</f>
        <v>28</v>
      </c>
      <c r="U6" s="55"/>
      <c r="V6" s="66" t="str">
        <f>+[1]All!AQ773</f>
        <v>Ohio</v>
      </c>
      <c r="W6" s="56">
        <f>+[1]All!AR773</f>
        <v>3</v>
      </c>
      <c r="X6" s="57">
        <f>+[1]All!AS773</f>
        <v>3</v>
      </c>
      <c r="Y6" s="58">
        <f>+[1]All!AT773</f>
        <v>0</v>
      </c>
      <c r="Z6" s="56">
        <f>+[1]All!AU773</f>
        <v>6</v>
      </c>
      <c r="AA6" s="57">
        <f>+[1]All!AV773</f>
        <v>3</v>
      </c>
      <c r="AB6" s="58">
        <f>+[1]All!AW773</f>
        <v>0</v>
      </c>
      <c r="AC6" s="57"/>
      <c r="AD6" s="59">
        <f>+[1]All!AY773</f>
        <v>8</v>
      </c>
      <c r="AE6" s="60">
        <f>+[1]All!AZ773</f>
        <v>4</v>
      </c>
      <c r="AF6" s="61">
        <f>+[1]All!BA773</f>
        <v>1</v>
      </c>
      <c r="AG6" s="61"/>
      <c r="AH6" s="74" t="str">
        <f>+[1]All!BC773</f>
        <v>Miami (OH)</v>
      </c>
      <c r="AI6" s="56">
        <f>+[1]All!BD773</f>
        <v>2</v>
      </c>
      <c r="AJ6" s="57">
        <f>+[1]All!BE773</f>
        <v>2</v>
      </c>
      <c r="AK6" s="58">
        <f>+[1]All!BF773</f>
        <v>0</v>
      </c>
      <c r="AL6" s="56">
        <f>+[1]All!BG773</f>
        <v>5</v>
      </c>
      <c r="AM6" s="57">
        <f>+[1]All!BH773</f>
        <v>5</v>
      </c>
      <c r="AN6" s="58">
        <f>+[1]All!BI773</f>
        <v>0</v>
      </c>
      <c r="AO6" s="62">
        <f>+[1]All!BJ773</f>
        <v>69.58</v>
      </c>
      <c r="AP6" s="63">
        <f>+[1]All!BK773</f>
        <v>62.66</v>
      </c>
    </row>
    <row r="7" spans="1:42" ht="15.75" x14ac:dyDescent="0.5">
      <c r="A7" s="43">
        <f>+[1]All!A774</f>
        <v>11</v>
      </c>
      <c r="B7" s="69" t="str">
        <f>+[1]All!B774</f>
        <v>Weds</v>
      </c>
      <c r="C7" s="44">
        <f>+[1]All!C774</f>
        <v>43411</v>
      </c>
      <c r="D7" s="45">
        <f>+[1]All!D774</f>
        <v>0.83333333333333337</v>
      </c>
      <c r="E7" s="46" t="str">
        <f>+[1]All!E774</f>
        <v>ESPN2</v>
      </c>
      <c r="F7" s="1" t="str">
        <f>+[1]All!F774</f>
        <v>Toledo</v>
      </c>
      <c r="G7" s="47" t="str">
        <f>+[1]All!G774</f>
        <v>MAC</v>
      </c>
      <c r="H7" s="1" t="str">
        <f>+[1]All!H774</f>
        <v>Northern Illinois</v>
      </c>
      <c r="I7" s="47" t="str">
        <f>+[1]All!I774</f>
        <v>MAC</v>
      </c>
      <c r="J7" s="48" t="str">
        <f>+[1]All!J774</f>
        <v>Northern Illinois</v>
      </c>
      <c r="K7" s="46" t="str">
        <f>+[1]All!K774</f>
        <v>Toledo</v>
      </c>
      <c r="L7" s="49">
        <f>+[1]All!L774</f>
        <v>4</v>
      </c>
      <c r="M7" s="50">
        <f>+[1]All!M774</f>
        <v>53.5</v>
      </c>
      <c r="N7" s="48" t="str">
        <f>+[1]All!T774</f>
        <v>Northern Illinois</v>
      </c>
      <c r="O7" s="48">
        <f>+[1]All!X774</f>
        <v>0</v>
      </c>
      <c r="P7" s="48">
        <f>+[1]All!Z774</f>
        <v>0</v>
      </c>
      <c r="Q7" s="2" t="str">
        <f>+[1]All!AL774</f>
        <v>TOLEDO</v>
      </c>
      <c r="R7" s="53">
        <f>+[1]All!AM774</f>
        <v>27</v>
      </c>
      <c r="S7" s="52" t="str">
        <f>+[1]All!AN774</f>
        <v>Northern Illinois</v>
      </c>
      <c r="T7" s="54">
        <f>+[1]All!AO774</f>
        <v>17</v>
      </c>
      <c r="U7" s="55"/>
      <c r="V7" s="66" t="str">
        <f>+[1]All!AQ774</f>
        <v>Toledo</v>
      </c>
      <c r="W7" s="56">
        <f>+[1]All!AR774</f>
        <v>1</v>
      </c>
      <c r="X7" s="57">
        <f>+[1]All!AS774</f>
        <v>3</v>
      </c>
      <c r="Y7" s="58">
        <f>+[1]All!AT774</f>
        <v>0</v>
      </c>
      <c r="Z7" s="56">
        <f>+[1]All!AU774</f>
        <v>3</v>
      </c>
      <c r="AA7" s="57">
        <f>+[1]All!AV774</f>
        <v>6</v>
      </c>
      <c r="AB7" s="58">
        <f>+[1]All!AW774</f>
        <v>0</v>
      </c>
      <c r="AC7" s="57"/>
      <c r="AD7" s="59">
        <f>+[1]All!AY774</f>
        <v>7</v>
      </c>
      <c r="AE7" s="60">
        <f>+[1]All!AZ774</f>
        <v>6</v>
      </c>
      <c r="AF7" s="61">
        <f>+[1]All!BA774</f>
        <v>0</v>
      </c>
      <c r="AG7" s="61"/>
      <c r="AH7" s="74" t="str">
        <f>+[1]All!BC774</f>
        <v>Northern Illinois</v>
      </c>
      <c r="AI7" s="56">
        <f>+[1]All!BD774</f>
        <v>0</v>
      </c>
      <c r="AJ7" s="57">
        <f>+[1]All!BE774</f>
        <v>3</v>
      </c>
      <c r="AK7" s="58">
        <f>+[1]All!BF774</f>
        <v>0</v>
      </c>
      <c r="AL7" s="56">
        <f>+[1]All!BG774</f>
        <v>4</v>
      </c>
      <c r="AM7" s="57">
        <f>+[1]All!BH774</f>
        <v>6</v>
      </c>
      <c r="AN7" s="58">
        <f>+[1]All!BI774</f>
        <v>0</v>
      </c>
      <c r="AO7" s="62">
        <f>+[1]All!BJ774</f>
        <v>68.89</v>
      </c>
      <c r="AP7" s="63">
        <f>+[1]All!BK774</f>
        <v>68.099999999999994</v>
      </c>
    </row>
    <row r="9" spans="1:42" ht="15.75" x14ac:dyDescent="0.5">
      <c r="A9" s="43">
        <f>+[1]All!A775</f>
        <v>11</v>
      </c>
      <c r="B9" s="69" t="str">
        <f>+[1]All!B775</f>
        <v>Thurs</v>
      </c>
      <c r="C9" s="44">
        <f>+[1]All!C775</f>
        <v>43412</v>
      </c>
      <c r="D9" s="45">
        <f>+[1]All!D775</f>
        <v>0.8125</v>
      </c>
      <c r="E9" s="46" t="str">
        <f>+[1]All!E775</f>
        <v>ESPN</v>
      </c>
      <c r="F9" s="1" t="str">
        <f>+[1]All!F775</f>
        <v>Wake Forest</v>
      </c>
      <c r="G9" s="47" t="str">
        <f>+[1]All!G775</f>
        <v>ACC</v>
      </c>
      <c r="H9" s="1" t="str">
        <f>+[1]All!H775</f>
        <v>North Carolina St</v>
      </c>
      <c r="I9" s="47" t="str">
        <f>+[1]All!I775</f>
        <v>ACC</v>
      </c>
      <c r="J9" s="48" t="str">
        <f>+[1]All!J775</f>
        <v>North Carolina St</v>
      </c>
      <c r="K9" s="46" t="str">
        <f>+[1]All!K775</f>
        <v>Wake Forest</v>
      </c>
      <c r="L9" s="49">
        <f>+[1]All!L775</f>
        <v>19.5</v>
      </c>
      <c r="M9" s="50">
        <f>+[1]All!M775</f>
        <v>68.5</v>
      </c>
      <c r="N9" s="48" t="str">
        <f>+[1]All!T775</f>
        <v>North Carolina St</v>
      </c>
      <c r="O9" s="48">
        <f>+[1]All!X775</f>
        <v>0</v>
      </c>
      <c r="P9" s="48">
        <f>+[1]All!Z775</f>
        <v>0</v>
      </c>
      <c r="Q9" s="2" t="str">
        <f>+[1]All!AL775</f>
        <v>WAKE FOREST</v>
      </c>
      <c r="R9" s="53">
        <f>+[1]All!AM775</f>
        <v>30</v>
      </c>
      <c r="S9" s="52" t="str">
        <f>+[1]All!AN775</f>
        <v>North Carolina St</v>
      </c>
      <c r="T9" s="54">
        <f>+[1]All!AO775</f>
        <v>24</v>
      </c>
      <c r="U9" s="55"/>
      <c r="V9" s="66" t="str">
        <f>+[1]All!AQ775</f>
        <v>Wake Forest</v>
      </c>
      <c r="W9" s="56">
        <f>+[1]All!AR775</f>
        <v>1</v>
      </c>
      <c r="X9" s="57">
        <f>+[1]All!AS775</f>
        <v>3</v>
      </c>
      <c r="Y9" s="58">
        <f>+[1]All!AT775</f>
        <v>0</v>
      </c>
      <c r="Z9" s="56">
        <f>+[1]All!AU775</f>
        <v>2</v>
      </c>
      <c r="AA9" s="57">
        <f>+[1]All!AV775</f>
        <v>7</v>
      </c>
      <c r="AB9" s="58">
        <f>+[1]All!AW775</f>
        <v>0</v>
      </c>
      <c r="AC9" s="57"/>
      <c r="AD9" s="59">
        <f>+[1]All!AY775</f>
        <v>7</v>
      </c>
      <c r="AE9" s="60">
        <f>+[1]All!AZ775</f>
        <v>6</v>
      </c>
      <c r="AF9" s="61">
        <f>+[1]All!BA775</f>
        <v>0</v>
      </c>
      <c r="AG9" s="61"/>
      <c r="AH9" s="74" t="str">
        <f>+[1]All!BC775</f>
        <v>North Carolina St</v>
      </c>
      <c r="AI9" s="56">
        <f>+[1]All!BD775</f>
        <v>3</v>
      </c>
      <c r="AJ9" s="57">
        <f>+[1]All!BE775</f>
        <v>1</v>
      </c>
      <c r="AK9" s="58">
        <f>+[1]All!BF775</f>
        <v>0</v>
      </c>
      <c r="AL9" s="56">
        <f>+[1]All!BG775</f>
        <v>4</v>
      </c>
      <c r="AM9" s="57">
        <f>+[1]All!BH775</f>
        <v>4</v>
      </c>
      <c r="AN9" s="58">
        <f>+[1]All!BI775</f>
        <v>0</v>
      </c>
      <c r="AO9" s="62">
        <f>+[1]All!BJ775</f>
        <v>66.680000000000007</v>
      </c>
      <c r="AP9" s="63">
        <f>+[1]All!BK775</f>
        <v>79.989999999999995</v>
      </c>
    </row>
    <row r="10" spans="1:42" ht="15.75" x14ac:dyDescent="0.5">
      <c r="A10" s="43"/>
      <c r="B10" s="69"/>
      <c r="C10" s="44"/>
      <c r="D10" s="45"/>
      <c r="E10" s="46"/>
      <c r="F10" s="1"/>
      <c r="G10" s="47"/>
      <c r="H10" s="1"/>
      <c r="I10" s="47"/>
      <c r="J10" s="48"/>
      <c r="K10" s="46"/>
      <c r="L10" s="49"/>
      <c r="M10" s="50"/>
      <c r="N10" s="48"/>
      <c r="O10" s="48"/>
      <c r="P10" s="48"/>
      <c r="Q10" s="2"/>
      <c r="R10" s="53"/>
      <c r="S10" s="52"/>
      <c r="T10" s="54"/>
      <c r="U10" s="55"/>
      <c r="V10" s="66"/>
      <c r="W10" s="56"/>
      <c r="X10" s="57"/>
      <c r="Y10" s="58"/>
      <c r="Z10" s="56"/>
      <c r="AA10" s="57"/>
      <c r="AB10" s="58"/>
      <c r="AC10" s="57"/>
      <c r="AD10" s="59"/>
      <c r="AE10" s="60"/>
      <c r="AF10" s="61"/>
      <c r="AG10" s="61"/>
      <c r="AH10" s="74"/>
      <c r="AI10" s="56"/>
      <c r="AJ10" s="57"/>
      <c r="AK10" s="58"/>
      <c r="AL10" s="56"/>
      <c r="AM10" s="57"/>
      <c r="AN10" s="58"/>
      <c r="AO10" s="62"/>
      <c r="AP10" s="63"/>
    </row>
    <row r="11" spans="1:42" ht="15.75" x14ac:dyDescent="0.5">
      <c r="A11" s="43">
        <f>+[1]All!A776</f>
        <v>11</v>
      </c>
      <c r="B11" s="69" t="str">
        <f>+[1]All!B776</f>
        <v>Fri</v>
      </c>
      <c r="C11" s="44">
        <f>+[1]All!C776</f>
        <v>43413</v>
      </c>
      <c r="D11" s="45">
        <f>+[1]All!D776</f>
        <v>0.79166666666666663</v>
      </c>
      <c r="E11" s="46" t="str">
        <f>+[1]All!E776</f>
        <v>ESPN2</v>
      </c>
      <c r="F11" s="1" t="str">
        <f>+[1]All!F776</f>
        <v>Louisville</v>
      </c>
      <c r="G11" s="47" t="str">
        <f>+[1]All!G776</f>
        <v>ACC</v>
      </c>
      <c r="H11" s="1" t="str">
        <f>+[1]All!H776</f>
        <v>Syracuse</v>
      </c>
      <c r="I11" s="47" t="str">
        <f>+[1]All!I776</f>
        <v>ACC</v>
      </c>
      <c r="J11" s="48" t="str">
        <f>+[1]All!J776</f>
        <v>Syracuse</v>
      </c>
      <c r="K11" s="46" t="str">
        <f>+[1]All!K776</f>
        <v>Louisville</v>
      </c>
      <c r="L11" s="49">
        <f>+[1]All!L776</f>
        <v>21</v>
      </c>
      <c r="M11" s="50">
        <f>+[1]All!M776</f>
        <v>69</v>
      </c>
      <c r="N11" s="48" t="str">
        <f>+[1]All!T776</f>
        <v>Syracuse</v>
      </c>
      <c r="O11" s="48">
        <f>+[1]All!X776</f>
        <v>0</v>
      </c>
      <c r="P11" s="48">
        <f>+[1]All!Z776</f>
        <v>0</v>
      </c>
      <c r="Q11" s="2" t="str">
        <f>+[1]All!AL776</f>
        <v>LOUISVILLE</v>
      </c>
      <c r="R11" s="53">
        <f>+[1]All!AM776</f>
        <v>56</v>
      </c>
      <c r="S11" s="52" t="str">
        <f>+[1]All!AN776</f>
        <v>Syracuse</v>
      </c>
      <c r="T11" s="54">
        <f>+[1]All!AO776</f>
        <v>10</v>
      </c>
      <c r="U11" s="55"/>
      <c r="V11" s="66" t="str">
        <f>+[1]All!AQ776</f>
        <v>Louisville</v>
      </c>
      <c r="W11" s="56">
        <f>+[1]All!AR776</f>
        <v>1</v>
      </c>
      <c r="X11" s="57">
        <f>+[1]All!AS776</f>
        <v>3</v>
      </c>
      <c r="Y11" s="58">
        <f>+[1]All!AT776</f>
        <v>0</v>
      </c>
      <c r="Z11" s="56">
        <f>+[1]All!AU776</f>
        <v>2</v>
      </c>
      <c r="AA11" s="57">
        <f>+[1]All!AV776</f>
        <v>7</v>
      </c>
      <c r="AB11" s="58">
        <f>+[1]All!AW776</f>
        <v>0</v>
      </c>
      <c r="AC11" s="57"/>
      <c r="AD11" s="59">
        <f>+[1]All!AY776</f>
        <v>6</v>
      </c>
      <c r="AE11" s="60">
        <f>+[1]All!AZ776</f>
        <v>6</v>
      </c>
      <c r="AF11" s="61">
        <f>+[1]All!BA776</f>
        <v>0</v>
      </c>
      <c r="AG11" s="61"/>
      <c r="AH11" s="74" t="str">
        <f>+[1]All!BC776</f>
        <v>Syracuse</v>
      </c>
      <c r="AI11" s="56">
        <f>+[1]All!BD776</f>
        <v>3</v>
      </c>
      <c r="AJ11" s="57">
        <f>+[1]All!BE776</f>
        <v>1</v>
      </c>
      <c r="AK11" s="58">
        <f>+[1]All!BF776</f>
        <v>0</v>
      </c>
      <c r="AL11" s="56">
        <f>+[1]All!BG776</f>
        <v>6</v>
      </c>
      <c r="AM11" s="57">
        <f>+[1]All!BH776</f>
        <v>3</v>
      </c>
      <c r="AN11" s="58">
        <f>+[1]All!BI776</f>
        <v>0</v>
      </c>
      <c r="AO11" s="62">
        <f>+[1]All!BJ776</f>
        <v>61.4</v>
      </c>
      <c r="AP11" s="63">
        <f>+[1]All!BK776</f>
        <v>76.680000000000007</v>
      </c>
    </row>
    <row r="12" spans="1:42" ht="15.75" x14ac:dyDescent="0.5">
      <c r="A12" s="43">
        <f>+[1]All!A777</f>
        <v>11</v>
      </c>
      <c r="B12" s="69" t="str">
        <f>+[1]All!B777</f>
        <v>Fri</v>
      </c>
      <c r="C12" s="44">
        <f>+[1]All!C777</f>
        <v>43413</v>
      </c>
      <c r="D12" s="45">
        <f>+[1]All!D777</f>
        <v>0.92708333333333337</v>
      </c>
      <c r="E12" s="46" t="str">
        <f>+[1]All!E777</f>
        <v>ESPN2</v>
      </c>
      <c r="F12" s="1" t="str">
        <f>+[1]All!F777</f>
        <v>Fresno State</v>
      </c>
      <c r="G12" s="47" t="str">
        <f>+[1]All!G777</f>
        <v>MWC</v>
      </c>
      <c r="H12" s="1" t="str">
        <f>+[1]All!H777</f>
        <v>Boise State</v>
      </c>
      <c r="I12" s="47" t="str">
        <f>+[1]All!I777</f>
        <v>MWC</v>
      </c>
      <c r="J12" s="48" t="str">
        <f>+[1]All!J777</f>
        <v>Fresno State</v>
      </c>
      <c r="K12" s="46" t="str">
        <f>+[1]All!K777</f>
        <v>Boise State</v>
      </c>
      <c r="L12" s="49">
        <f>+[1]All!L777</f>
        <v>2.5</v>
      </c>
      <c r="M12" s="50">
        <f>+[1]All!M777</f>
        <v>53.5</v>
      </c>
      <c r="N12" s="48" t="str">
        <f>+[1]All!T777</f>
        <v>Fresno State</v>
      </c>
      <c r="O12" s="48">
        <f>+[1]All!X777</f>
        <v>0</v>
      </c>
      <c r="P12" s="48">
        <f>+[1]All!Z777</f>
        <v>0</v>
      </c>
      <c r="Q12" s="2" t="str">
        <f>+[1]All!AL777</f>
        <v>FRESNO STATE</v>
      </c>
      <c r="R12" s="53">
        <f>+[1]All!AM777</f>
        <v>28</v>
      </c>
      <c r="S12" s="52" t="str">
        <f>+[1]All!AN777</f>
        <v>Boise State</v>
      </c>
      <c r="T12" s="54">
        <f>+[1]All!AO777</f>
        <v>17</v>
      </c>
      <c r="U12" s="55"/>
      <c r="V12" s="66" t="str">
        <f>+[1]All!AQ777</f>
        <v>Fresno State</v>
      </c>
      <c r="W12" s="56">
        <f>+[1]All!AR777</f>
        <v>4</v>
      </c>
      <c r="X12" s="57">
        <f>+[1]All!AS777</f>
        <v>2</v>
      </c>
      <c r="Y12" s="58">
        <f>+[1]All!AT777</f>
        <v>0</v>
      </c>
      <c r="Z12" s="56">
        <f>+[1]All!AU777</f>
        <v>7</v>
      </c>
      <c r="AA12" s="57">
        <f>+[1]All!AV777</f>
        <v>2</v>
      </c>
      <c r="AB12" s="58">
        <f>+[1]All!AW777</f>
        <v>0</v>
      </c>
      <c r="AC12" s="57"/>
      <c r="AD12" s="59">
        <f>+[1]All!AY777</f>
        <v>4</v>
      </c>
      <c r="AE12" s="60">
        <f>+[1]All!AZ777</f>
        <v>8</v>
      </c>
      <c r="AF12" s="61">
        <f>+[1]All!BA777</f>
        <v>0</v>
      </c>
      <c r="AG12" s="61"/>
      <c r="AH12" s="74" t="str">
        <f>+[1]All!BC777</f>
        <v>Boise State</v>
      </c>
      <c r="AI12" s="56">
        <f>+[1]All!BD777</f>
        <v>2</v>
      </c>
      <c r="AJ12" s="57">
        <f>+[1]All!BE777</f>
        <v>2</v>
      </c>
      <c r="AK12" s="58">
        <f>+[1]All!BF777</f>
        <v>0</v>
      </c>
      <c r="AL12" s="56">
        <f>+[1]All!BG777</f>
        <v>5</v>
      </c>
      <c r="AM12" s="57">
        <f>+[1]All!BH777</f>
        <v>5</v>
      </c>
      <c r="AN12" s="58">
        <f>+[1]All!BI777</f>
        <v>0</v>
      </c>
      <c r="AO12" s="62">
        <f>+[1]All!BJ777</f>
        <v>83.64</v>
      </c>
      <c r="AP12" s="63">
        <f>+[1]All!BK777</f>
        <v>77.25</v>
      </c>
    </row>
    <row r="13" spans="1:42" ht="15.75" x14ac:dyDescent="0.5">
      <c r="A13" s="43"/>
      <c r="B13" s="69"/>
      <c r="C13" s="44"/>
      <c r="D13" s="45"/>
      <c r="E13" s="46"/>
      <c r="F13" s="1"/>
      <c r="G13" s="47"/>
      <c r="H13" s="1"/>
      <c r="I13" s="47"/>
      <c r="J13" s="48"/>
      <c r="K13" s="46"/>
      <c r="L13" s="49"/>
      <c r="M13" s="50"/>
      <c r="N13" s="48"/>
      <c r="O13" s="48"/>
      <c r="P13" s="48"/>
      <c r="Q13" s="2"/>
      <c r="R13" s="53"/>
      <c r="S13" s="52"/>
      <c r="T13" s="54"/>
      <c r="U13" s="55"/>
      <c r="V13" s="66"/>
      <c r="W13" s="56"/>
      <c r="X13" s="57"/>
      <c r="Y13" s="58"/>
      <c r="Z13" s="56"/>
      <c r="AA13" s="57"/>
      <c r="AB13" s="58"/>
      <c r="AC13" s="57"/>
      <c r="AD13" s="59"/>
      <c r="AE13" s="60"/>
      <c r="AF13" s="61"/>
      <c r="AG13" s="61"/>
      <c r="AH13" s="74"/>
      <c r="AI13" s="56"/>
      <c r="AJ13" s="57"/>
      <c r="AK13" s="58"/>
      <c r="AL13" s="56"/>
      <c r="AM13" s="57"/>
      <c r="AN13" s="58"/>
      <c r="AO13" s="62"/>
      <c r="AP13" s="63"/>
    </row>
    <row r="14" spans="1:42" ht="15.75" x14ac:dyDescent="0.5">
      <c r="A14" s="43">
        <f>+[1]All!A778</f>
        <v>11</v>
      </c>
      <c r="B14" s="69" t="str">
        <f>+[1]All!B778</f>
        <v>Sat</v>
      </c>
      <c r="C14" s="44">
        <f>+[1]All!C778</f>
        <v>43414</v>
      </c>
      <c r="D14" s="45">
        <f>+[1]All!D778</f>
        <v>0.5</v>
      </c>
      <c r="E14" s="46" t="str">
        <f>+[1]All!E778</f>
        <v>ESPN2</v>
      </c>
      <c r="F14" s="1" t="str">
        <f>+[1]All!F778</f>
        <v>Navy</v>
      </c>
      <c r="G14" s="47" t="str">
        <f>+[1]All!G778</f>
        <v>AAC</v>
      </c>
      <c r="H14" s="1" t="str">
        <f>+[1]All!H778</f>
        <v>Central Florida</v>
      </c>
      <c r="I14" s="47" t="str">
        <f>+[1]All!I778</f>
        <v>AAC</v>
      </c>
      <c r="J14" s="48" t="str">
        <f>+[1]All!J778</f>
        <v>Central Florida</v>
      </c>
      <c r="K14" s="46" t="str">
        <f>+[1]All!K778</f>
        <v>Navy</v>
      </c>
      <c r="L14" s="49">
        <f>+[1]All!L778</f>
        <v>25.5</v>
      </c>
      <c r="M14" s="50">
        <f>+[1]All!M778</f>
        <v>63</v>
      </c>
      <c r="N14" s="48" t="str">
        <f>+[1]All!T778</f>
        <v>Central Florida</v>
      </c>
      <c r="O14" s="48" t="str">
        <f>+[1]All!X778</f>
        <v>Q</v>
      </c>
      <c r="P14" s="48">
        <f>+[1]All!Z778</f>
        <v>0</v>
      </c>
      <c r="Q14" s="2" t="str">
        <f>+[1]All!AL778</f>
        <v>Central Florida</v>
      </c>
      <c r="R14" s="53">
        <f>+[1]All!AM778</f>
        <v>31</v>
      </c>
      <c r="S14" s="52" t="str">
        <f>+[1]All!AN778</f>
        <v>NAVY</v>
      </c>
      <c r="T14" s="54">
        <f>+[1]All!AO778</f>
        <v>21</v>
      </c>
      <c r="U14" s="55"/>
      <c r="V14" s="66" t="str">
        <f>+[1]All!AQ778</f>
        <v>Navy</v>
      </c>
      <c r="W14" s="56">
        <f>+[1]All!AR778</f>
        <v>0</v>
      </c>
      <c r="X14" s="57">
        <f>+[1]All!AS778</f>
        <v>4</v>
      </c>
      <c r="Y14" s="58">
        <f>+[1]All!AT778</f>
        <v>0</v>
      </c>
      <c r="Z14" s="56">
        <f>+[1]All!AU778</f>
        <v>2</v>
      </c>
      <c r="AA14" s="57">
        <f>+[1]All!AV778</f>
        <v>5</v>
      </c>
      <c r="AB14" s="58">
        <f>+[1]All!AW778</f>
        <v>1</v>
      </c>
      <c r="AC14" s="57"/>
      <c r="AD14" s="59">
        <f>+[1]All!AY778</f>
        <v>0</v>
      </c>
      <c r="AE14" s="60">
        <f>+[1]All!AZ778</f>
        <v>1</v>
      </c>
      <c r="AF14" s="61">
        <f>+[1]All!BA778</f>
        <v>0</v>
      </c>
      <c r="AG14" s="61"/>
      <c r="AH14" s="74" t="str">
        <f>+[1]All!BC778</f>
        <v>Central Florida</v>
      </c>
      <c r="AI14" s="56">
        <f>+[1]All!BD778</f>
        <v>4</v>
      </c>
      <c r="AJ14" s="57">
        <f>+[1]All!BE778</f>
        <v>0</v>
      </c>
      <c r="AK14" s="58">
        <f>+[1]All!BF778</f>
        <v>0</v>
      </c>
      <c r="AL14" s="56">
        <f>+[1]All!BG778</f>
        <v>6</v>
      </c>
      <c r="AM14" s="57">
        <f>+[1]All!BH778</f>
        <v>2</v>
      </c>
      <c r="AN14" s="58">
        <f>+[1]All!BI778</f>
        <v>0</v>
      </c>
      <c r="AO14" s="62">
        <f>+[1]All!BJ778</f>
        <v>57.78</v>
      </c>
      <c r="AP14" s="63">
        <f>+[1]All!BK778</f>
        <v>81.150000000000006</v>
      </c>
    </row>
    <row r="15" spans="1:42" ht="15.75" x14ac:dyDescent="0.5">
      <c r="A15" s="43">
        <f>+[1]All!A779</f>
        <v>11</v>
      </c>
      <c r="B15" s="69" t="str">
        <f>+[1]All!B779</f>
        <v>Sat</v>
      </c>
      <c r="C15" s="44">
        <f>+[1]All!C779</f>
        <v>43414</v>
      </c>
      <c r="D15" s="45">
        <f>+[1]All!D779</f>
        <v>0.79166666666666663</v>
      </c>
      <c r="E15" s="46" t="str">
        <f>+[1]All!E779</f>
        <v>ESPNU</v>
      </c>
      <c r="F15" s="1" t="str">
        <f>+[1]All!F779</f>
        <v>South Florida</v>
      </c>
      <c r="G15" s="47" t="str">
        <f>+[1]All!G779</f>
        <v>AAC</v>
      </c>
      <c r="H15" s="1" t="str">
        <f>+[1]All!H779</f>
        <v>Cincinnati</v>
      </c>
      <c r="I15" s="47" t="str">
        <f>+[1]All!I779</f>
        <v>AAC</v>
      </c>
      <c r="J15" s="48" t="str">
        <f>+[1]All!J779</f>
        <v>Cincinnati</v>
      </c>
      <c r="K15" s="46" t="str">
        <f>+[1]All!K779</f>
        <v>South Florida</v>
      </c>
      <c r="L15" s="49">
        <f>+[1]All!L779</f>
        <v>14</v>
      </c>
      <c r="M15" s="50">
        <f>+[1]All!M779</f>
        <v>55</v>
      </c>
      <c r="N15" s="48" t="str">
        <f>+[1]All!T779</f>
        <v>Cincinnati</v>
      </c>
      <c r="O15" s="48" t="str">
        <f>+[1]All!X779</f>
        <v>Q</v>
      </c>
      <c r="P15" s="48">
        <f>+[1]All!Z779</f>
        <v>0</v>
      </c>
      <c r="Q15" s="2" t="str">
        <f>+[1]All!AL779</f>
        <v>SOUTH FLORIDA</v>
      </c>
      <c r="R15" s="53">
        <f>+[1]All!AM779</f>
        <v>33</v>
      </c>
      <c r="S15" s="52" t="str">
        <f>+[1]All!AN779</f>
        <v>Cincinnati</v>
      </c>
      <c r="T15" s="54">
        <f>+[1]All!AO779</f>
        <v>3</v>
      </c>
      <c r="U15" s="55"/>
      <c r="V15" s="66" t="str">
        <f>+[1]All!AQ779</f>
        <v>South Florida</v>
      </c>
      <c r="W15" s="56">
        <f>+[1]All!AR779</f>
        <v>1</v>
      </c>
      <c r="X15" s="57">
        <f>+[1]All!AS779</f>
        <v>3</v>
      </c>
      <c r="Y15" s="58">
        <f>+[1]All!AT779</f>
        <v>0</v>
      </c>
      <c r="Z15" s="56">
        <f>+[1]All!AU779</f>
        <v>2</v>
      </c>
      <c r="AA15" s="57">
        <f>+[1]All!AV779</f>
        <v>6</v>
      </c>
      <c r="AB15" s="58">
        <f>+[1]All!AW779</f>
        <v>0</v>
      </c>
      <c r="AC15" s="57"/>
      <c r="AD15" s="59">
        <f>+[1]All!AY779</f>
        <v>5</v>
      </c>
      <c r="AE15" s="60">
        <f>+[1]All!AZ779</f>
        <v>8</v>
      </c>
      <c r="AF15" s="61">
        <f>+[1]All!BA779</f>
        <v>0</v>
      </c>
      <c r="AG15" s="61"/>
      <c r="AH15" s="74" t="str">
        <f>+[1]All!BC779</f>
        <v>Cincinnati</v>
      </c>
      <c r="AI15" s="56">
        <f>+[1]All!BD779</f>
        <v>2</v>
      </c>
      <c r="AJ15" s="57">
        <f>+[1]All!BE779</f>
        <v>1</v>
      </c>
      <c r="AK15" s="58">
        <f>+[1]All!BF779</f>
        <v>0</v>
      </c>
      <c r="AL15" s="56">
        <f>+[1]All!BG779</f>
        <v>5</v>
      </c>
      <c r="AM15" s="57">
        <f>+[1]All!BH779</f>
        <v>4</v>
      </c>
      <c r="AN15" s="58">
        <f>+[1]All!BI779</f>
        <v>0</v>
      </c>
      <c r="AO15" s="62">
        <f>+[1]All!BJ779</f>
        <v>64.680000000000007</v>
      </c>
      <c r="AP15" s="63">
        <f>+[1]All!BK779</f>
        <v>76.83</v>
      </c>
    </row>
    <row r="16" spans="1:42" ht="15.75" x14ac:dyDescent="0.5">
      <c r="A16" s="43">
        <f>+[1]All!A780</f>
        <v>11</v>
      </c>
      <c r="B16" s="69" t="str">
        <f>+[1]All!B780</f>
        <v>Sat</v>
      </c>
      <c r="C16" s="44">
        <f>+[1]All!C780</f>
        <v>43414</v>
      </c>
      <c r="D16" s="45">
        <f>+[1]All!D780</f>
        <v>0.5</v>
      </c>
      <c r="E16" s="46" t="str">
        <f>+[1]All!E780</f>
        <v>espn3</v>
      </c>
      <c r="F16" s="1" t="str">
        <f>+[1]All!F780</f>
        <v>SMU</v>
      </c>
      <c r="G16" s="47" t="str">
        <f>+[1]All!G780</f>
        <v>AAC</v>
      </c>
      <c r="H16" s="1" t="str">
        <f>+[1]All!H780</f>
        <v>Connecticut</v>
      </c>
      <c r="I16" s="47" t="str">
        <f>+[1]All!I780</f>
        <v>AAC</v>
      </c>
      <c r="J16" s="48" t="str">
        <f>+[1]All!J780</f>
        <v>SMU</v>
      </c>
      <c r="K16" s="46" t="str">
        <f>+[1]All!K780</f>
        <v>Connecticut</v>
      </c>
      <c r="L16" s="49">
        <f>+[1]All!L780</f>
        <v>19.5</v>
      </c>
      <c r="M16" s="50">
        <f>+[1]All!M780</f>
        <v>66</v>
      </c>
      <c r="N16" s="48" t="str">
        <f>+[1]All!T780</f>
        <v>Connecticut</v>
      </c>
      <c r="O16" s="48">
        <f>+[1]All!X780</f>
        <v>0</v>
      </c>
      <c r="P16" s="48">
        <f>+[1]All!Z780</f>
        <v>0</v>
      </c>
      <c r="Q16" s="2" t="str">
        <f>+[1]All!AL780</f>
        <v>DNP</v>
      </c>
      <c r="R16" s="53">
        <f>+[1]All!AM780</f>
        <v>0</v>
      </c>
      <c r="S16" s="52">
        <f>+[1]All!AN780</f>
        <v>0</v>
      </c>
      <c r="T16" s="54">
        <f>+[1]All!AO780</f>
        <v>0</v>
      </c>
      <c r="U16" s="55"/>
      <c r="V16" s="66" t="str">
        <f>+[1]All!AQ780</f>
        <v>SMU</v>
      </c>
      <c r="W16" s="56">
        <f>+[1]All!AR780</f>
        <v>2</v>
      </c>
      <c r="X16" s="57">
        <f>+[1]All!AS780</f>
        <v>3</v>
      </c>
      <c r="Y16" s="58">
        <f>+[1]All!AT780</f>
        <v>0</v>
      </c>
      <c r="Z16" s="56">
        <f>+[1]All!AU780</f>
        <v>5</v>
      </c>
      <c r="AA16" s="57">
        <f>+[1]All!AV780</f>
        <v>4</v>
      </c>
      <c r="AB16" s="58">
        <f>+[1]All!AW780</f>
        <v>0</v>
      </c>
      <c r="AC16" s="57"/>
      <c r="AD16" s="59">
        <f>+[1]All!AY780</f>
        <v>3</v>
      </c>
      <c r="AE16" s="60">
        <f>+[1]All!AZ780</f>
        <v>0</v>
      </c>
      <c r="AF16" s="61">
        <f>+[1]All!BA780</f>
        <v>0</v>
      </c>
      <c r="AG16" s="61"/>
      <c r="AH16" s="74" t="str">
        <f>+[1]All!BC780</f>
        <v>Connecticut</v>
      </c>
      <c r="AI16" s="56">
        <f>+[1]All!BD780</f>
        <v>0</v>
      </c>
      <c r="AJ16" s="57">
        <f>+[1]All!BE780</f>
        <v>2</v>
      </c>
      <c r="AK16" s="58">
        <f>+[1]All!BF780</f>
        <v>1</v>
      </c>
      <c r="AL16" s="56">
        <f>+[1]All!BG780</f>
        <v>1</v>
      </c>
      <c r="AM16" s="57">
        <f>+[1]All!BH780</f>
        <v>7</v>
      </c>
      <c r="AN16" s="58">
        <f>+[1]All!BI780</f>
        <v>1</v>
      </c>
      <c r="AO16" s="62">
        <f>+[1]All!BJ780</f>
        <v>63.32</v>
      </c>
      <c r="AP16" s="63">
        <f>+[1]All!BK780</f>
        <v>45.33</v>
      </c>
    </row>
    <row r="17" spans="1:42" ht="15.75" x14ac:dyDescent="0.5">
      <c r="A17" s="43">
        <f>+[1]All!A781</f>
        <v>11</v>
      </c>
      <c r="B17" s="69" t="str">
        <f>+[1]All!B781</f>
        <v>Sat</v>
      </c>
      <c r="C17" s="44">
        <f>+[1]All!C781</f>
        <v>43414</v>
      </c>
      <c r="D17" s="45">
        <f>+[1]All!D781</f>
        <v>0.79166666666666663</v>
      </c>
      <c r="E17" s="46" t="str">
        <f>+[1]All!E781</f>
        <v>CBSSN</v>
      </c>
      <c r="F17" s="1" t="str">
        <f>+[1]All!F781</f>
        <v>Temple</v>
      </c>
      <c r="G17" s="47" t="str">
        <f>+[1]All!G781</f>
        <v>AAC</v>
      </c>
      <c r="H17" s="1" t="str">
        <f>+[1]All!H781</f>
        <v>Houston</v>
      </c>
      <c r="I17" s="47" t="str">
        <f>+[1]All!I781</f>
        <v>AAC</v>
      </c>
      <c r="J17" s="48" t="str">
        <f>+[1]All!J781</f>
        <v>Houston</v>
      </c>
      <c r="K17" s="46" t="str">
        <f>+[1]All!K781</f>
        <v>Temple</v>
      </c>
      <c r="L17" s="49">
        <f>+[1]All!L781</f>
        <v>4.5</v>
      </c>
      <c r="M17" s="50">
        <f>+[1]All!M781</f>
        <v>69.5</v>
      </c>
      <c r="N17" s="48" t="str">
        <f>+[1]All!T781</f>
        <v>Temple</v>
      </c>
      <c r="O17" s="48">
        <f>+[1]All!X781</f>
        <v>0</v>
      </c>
      <c r="P17" s="48">
        <f>+[1]All!Z781</f>
        <v>0</v>
      </c>
      <c r="Q17" s="2" t="str">
        <f>+[1]All!AL781</f>
        <v>Houston</v>
      </c>
      <c r="R17" s="53">
        <f>+[1]All!AM781</f>
        <v>20</v>
      </c>
      <c r="S17" s="52" t="str">
        <f>+[1]All!AN781</f>
        <v>TEMPLE</v>
      </c>
      <c r="T17" s="54">
        <f>+[1]All!AO781</f>
        <v>13</v>
      </c>
      <c r="U17" s="55"/>
      <c r="V17" s="66" t="str">
        <f>+[1]All!AQ781</f>
        <v>Temple</v>
      </c>
      <c r="W17" s="56">
        <f>+[1]All!AR781</f>
        <v>2</v>
      </c>
      <c r="X17" s="57">
        <f>+[1]All!AS781</f>
        <v>2</v>
      </c>
      <c r="Y17" s="58">
        <f>+[1]All!AT781</f>
        <v>1</v>
      </c>
      <c r="Z17" s="56">
        <f>+[1]All!AU781</f>
        <v>5</v>
      </c>
      <c r="AA17" s="57">
        <f>+[1]All!AV781</f>
        <v>3</v>
      </c>
      <c r="AB17" s="58">
        <f>+[1]All!AW781</f>
        <v>1</v>
      </c>
      <c r="AC17" s="57"/>
      <c r="AD17" s="59">
        <f>+[1]All!AY781</f>
        <v>1</v>
      </c>
      <c r="AE17" s="60">
        <f>+[1]All!AZ781</f>
        <v>2</v>
      </c>
      <c r="AF17" s="61">
        <f>+[1]All!BA781</f>
        <v>0</v>
      </c>
      <c r="AG17" s="61"/>
      <c r="AH17" s="74" t="str">
        <f>+[1]All!BC781</f>
        <v>Houston</v>
      </c>
      <c r="AI17" s="56">
        <f>+[1]All!BD781</f>
        <v>2</v>
      </c>
      <c r="AJ17" s="57">
        <f>+[1]All!BE781</f>
        <v>1</v>
      </c>
      <c r="AK17" s="58">
        <f>+[1]All!BF781</f>
        <v>0</v>
      </c>
      <c r="AL17" s="56">
        <f>+[1]All!BG781</f>
        <v>4</v>
      </c>
      <c r="AM17" s="57">
        <f>+[1]All!BH781</f>
        <v>4</v>
      </c>
      <c r="AN17" s="58">
        <f>+[1]All!BI781</f>
        <v>0</v>
      </c>
      <c r="AO17" s="62">
        <f>+[1]All!BJ781</f>
        <v>73.03</v>
      </c>
      <c r="AP17" s="63">
        <f>+[1]All!BK781</f>
        <v>72.569999999999993</v>
      </c>
    </row>
    <row r="18" spans="1:42" ht="15.75" x14ac:dyDescent="0.5">
      <c r="A18" s="43">
        <f>+[1]All!A782</f>
        <v>11</v>
      </c>
      <c r="B18" s="69" t="str">
        <f>+[1]All!B782</f>
        <v>Sat</v>
      </c>
      <c r="C18" s="44">
        <f>+[1]All!C782</f>
        <v>43414</v>
      </c>
      <c r="D18" s="45">
        <f>+[1]All!D782</f>
        <v>0.5</v>
      </c>
      <c r="E18" s="46" t="str">
        <f>+[1]All!E782</f>
        <v>ESPNU</v>
      </c>
      <c r="F18" s="1" t="str">
        <f>+[1]All!F782</f>
        <v>Tulsa</v>
      </c>
      <c r="G18" s="47" t="str">
        <f>+[1]All!G782</f>
        <v>AAC</v>
      </c>
      <c r="H18" s="1" t="str">
        <f>+[1]All!H782</f>
        <v>Memphis</v>
      </c>
      <c r="I18" s="47" t="str">
        <f>+[1]All!I782</f>
        <v>AAC</v>
      </c>
      <c r="J18" s="48" t="str">
        <f>+[1]All!J782</f>
        <v>Memphis</v>
      </c>
      <c r="K18" s="46" t="str">
        <f>+[1]All!K782</f>
        <v>Tulsa</v>
      </c>
      <c r="L18" s="49">
        <f>+[1]All!L782</f>
        <v>15.5</v>
      </c>
      <c r="M18" s="50">
        <f>+[1]All!M782</f>
        <v>65.5</v>
      </c>
      <c r="N18" s="48" t="str">
        <f>+[1]All!T782</f>
        <v>Memphis</v>
      </c>
      <c r="O18" s="48">
        <f>+[1]All!X782</f>
        <v>0</v>
      </c>
      <c r="P18" s="48">
        <f>+[1]All!Z782</f>
        <v>0</v>
      </c>
      <c r="Q18" s="2" t="str">
        <f>+[1]All!AL782</f>
        <v>Memphis</v>
      </c>
      <c r="R18" s="53">
        <f>+[1]All!AM782</f>
        <v>41</v>
      </c>
      <c r="S18" s="52" t="str">
        <f>+[1]All!AN782</f>
        <v>TULSA</v>
      </c>
      <c r="T18" s="54">
        <f>+[1]All!AO782</f>
        <v>14</v>
      </c>
      <c r="U18" s="55"/>
      <c r="V18" s="66" t="str">
        <f>+[1]All!AQ782</f>
        <v>Tulsa</v>
      </c>
      <c r="W18" s="56">
        <f>+[1]All!AR782</f>
        <v>2</v>
      </c>
      <c r="X18" s="57">
        <f>+[1]All!AS782</f>
        <v>2</v>
      </c>
      <c r="Y18" s="58">
        <f>+[1]All!AT782</f>
        <v>0</v>
      </c>
      <c r="Z18" s="56">
        <f>+[1]All!AU782</f>
        <v>4</v>
      </c>
      <c r="AA18" s="57">
        <f>+[1]All!AV782</f>
        <v>4</v>
      </c>
      <c r="AB18" s="58">
        <f>+[1]All!AW782</f>
        <v>0</v>
      </c>
      <c r="AC18" s="57"/>
      <c r="AD18" s="59">
        <f>+[1]All!AY782</f>
        <v>5</v>
      </c>
      <c r="AE18" s="60">
        <f>+[1]All!AZ782</f>
        <v>3</v>
      </c>
      <c r="AF18" s="61">
        <f>+[1]All!BA782</f>
        <v>0</v>
      </c>
      <c r="AG18" s="61"/>
      <c r="AH18" s="74" t="str">
        <f>+[1]All!BC782</f>
        <v>Memphis</v>
      </c>
      <c r="AI18" s="56">
        <f>+[1]All!BD782</f>
        <v>3</v>
      </c>
      <c r="AJ18" s="57">
        <f>+[1]All!BE782</f>
        <v>1</v>
      </c>
      <c r="AK18" s="58">
        <f>+[1]All!BF782</f>
        <v>0</v>
      </c>
      <c r="AL18" s="56">
        <f>+[1]All!BG782</f>
        <v>4</v>
      </c>
      <c r="AM18" s="57">
        <f>+[1]All!BH782</f>
        <v>5</v>
      </c>
      <c r="AN18" s="58">
        <f>+[1]All!BI782</f>
        <v>0</v>
      </c>
      <c r="AO18" s="62">
        <f>+[1]All!BJ782</f>
        <v>59.19</v>
      </c>
      <c r="AP18" s="63">
        <f>+[1]All!BK782</f>
        <v>71.39</v>
      </c>
    </row>
    <row r="19" spans="1:42" ht="15.75" x14ac:dyDescent="0.5">
      <c r="A19" s="43">
        <f>+[1]All!A783</f>
        <v>11</v>
      </c>
      <c r="B19" s="69" t="str">
        <f>+[1]All!B783</f>
        <v>Sat</v>
      </c>
      <c r="C19" s="44">
        <f>+[1]All!C783</f>
        <v>43414</v>
      </c>
      <c r="D19" s="45">
        <f>+[1]All!D783</f>
        <v>0.66666666666666663</v>
      </c>
      <c r="E19" s="46" t="str">
        <f>+[1]All!E783</f>
        <v>ESPNU</v>
      </c>
      <c r="F19" s="1" t="str">
        <f>+[1]All!F783</f>
        <v>East Carolina</v>
      </c>
      <c r="G19" s="47" t="str">
        <f>+[1]All!G783</f>
        <v>AAC</v>
      </c>
      <c r="H19" s="1" t="str">
        <f>+[1]All!H783</f>
        <v>Tulane</v>
      </c>
      <c r="I19" s="47" t="str">
        <f>+[1]All!I783</f>
        <v>AAC</v>
      </c>
      <c r="J19" s="48" t="str">
        <f>+[1]All!J783</f>
        <v>Tulane</v>
      </c>
      <c r="K19" s="46" t="str">
        <f>+[1]All!K783</f>
        <v>East Carolina</v>
      </c>
      <c r="L19" s="49">
        <f>+[1]All!L783</f>
        <v>12.5</v>
      </c>
      <c r="M19" s="50">
        <f>+[1]All!M783</f>
        <v>55</v>
      </c>
      <c r="N19" s="48" t="str">
        <f>+[1]All!T783</f>
        <v>East Carolina</v>
      </c>
      <c r="O19" s="48">
        <f>+[1]All!X783</f>
        <v>0</v>
      </c>
      <c r="P19" s="48">
        <f>+[1]All!Z783</f>
        <v>0</v>
      </c>
      <c r="Q19" s="2" t="str">
        <f>+[1]All!AL783</f>
        <v>Tulane</v>
      </c>
      <c r="R19" s="53">
        <f>+[1]All!AM783</f>
        <v>31</v>
      </c>
      <c r="S19" s="52" t="str">
        <f>+[1]All!AN783</f>
        <v>EAST CAROLINA</v>
      </c>
      <c r="T19" s="54">
        <f>+[1]All!AO783</f>
        <v>24</v>
      </c>
      <c r="U19" s="55"/>
      <c r="V19" s="66" t="str">
        <f>+[1]All!AQ783</f>
        <v>East Carolina</v>
      </c>
      <c r="W19" s="56">
        <f>+[1]All!AR783</f>
        <v>1</v>
      </c>
      <c r="X19" s="57">
        <f>+[1]All!AS783</f>
        <v>2</v>
      </c>
      <c r="Y19" s="58">
        <f>+[1]All!AT783</f>
        <v>0</v>
      </c>
      <c r="Z19" s="56">
        <f>+[1]All!AU783</f>
        <v>2</v>
      </c>
      <c r="AA19" s="57">
        <f>+[1]All!AV783</f>
        <v>6</v>
      </c>
      <c r="AB19" s="58">
        <f>+[1]All!AW783</f>
        <v>0</v>
      </c>
      <c r="AC19" s="57"/>
      <c r="AD19" s="59">
        <f>+[1]All!AY783</f>
        <v>3</v>
      </c>
      <c r="AE19" s="60">
        <f>+[1]All!AZ783</f>
        <v>4</v>
      </c>
      <c r="AF19" s="61">
        <f>+[1]All!BA783</f>
        <v>0</v>
      </c>
      <c r="AG19" s="61"/>
      <c r="AH19" s="74" t="str">
        <f>+[1]All!BC783</f>
        <v>Tulane</v>
      </c>
      <c r="AI19" s="56">
        <f>+[1]All!BD783</f>
        <v>2</v>
      </c>
      <c r="AJ19" s="57">
        <f>+[1]All!BE783</f>
        <v>1</v>
      </c>
      <c r="AK19" s="58">
        <f>+[1]All!BF783</f>
        <v>0</v>
      </c>
      <c r="AL19" s="56">
        <f>+[1]All!BG783</f>
        <v>4</v>
      </c>
      <c r="AM19" s="57">
        <f>+[1]All!BH783</f>
        <v>5</v>
      </c>
      <c r="AN19" s="58">
        <f>+[1]All!BI783</f>
        <v>0</v>
      </c>
      <c r="AO19" s="62">
        <f>+[1]All!BJ783</f>
        <v>53.58</v>
      </c>
      <c r="AP19" s="63">
        <f>+[1]All!BK783</f>
        <v>67.52</v>
      </c>
    </row>
    <row r="21" spans="1:42" ht="15.75" x14ac:dyDescent="0.5">
      <c r="A21" s="43">
        <f>+[1]All!A784</f>
        <v>11</v>
      </c>
      <c r="B21" s="69" t="str">
        <f>+[1]All!B784</f>
        <v>Sat</v>
      </c>
      <c r="C21" s="44">
        <f>+[1]All!C784</f>
        <v>43414</v>
      </c>
      <c r="D21" s="45">
        <f>+[1]All!D784</f>
        <v>0.83333333333333337</v>
      </c>
      <c r="E21" s="46" t="str">
        <f>+[1]All!E784</f>
        <v>ABC</v>
      </c>
      <c r="F21" s="1" t="str">
        <f>+[1]All!F784</f>
        <v>Clemson</v>
      </c>
      <c r="G21" s="47" t="str">
        <f>+[1]All!G784</f>
        <v>ACC</v>
      </c>
      <c r="H21" s="1" t="str">
        <f>+[1]All!H784</f>
        <v>Boston College</v>
      </c>
      <c r="I21" s="47" t="str">
        <f>+[1]All!I784</f>
        <v>ACC</v>
      </c>
      <c r="J21" s="48" t="str">
        <f>+[1]All!J784</f>
        <v>Clemson</v>
      </c>
      <c r="K21" s="46" t="str">
        <f>+[1]All!K784</f>
        <v>Boston College</v>
      </c>
      <c r="L21" s="49">
        <f>+[1]All!L784</f>
        <v>20</v>
      </c>
      <c r="M21" s="50">
        <f>+[1]All!M784</f>
        <v>57</v>
      </c>
      <c r="N21" s="48" t="str">
        <f>+[1]All!T784</f>
        <v>Boston College</v>
      </c>
      <c r="O21" s="48">
        <f>+[1]All!X784</f>
        <v>0</v>
      </c>
      <c r="P21" s="48">
        <f>+[1]All!Z784</f>
        <v>0</v>
      </c>
      <c r="Q21" s="2" t="str">
        <f>+[1]All!AL784</f>
        <v>CLEMSON</v>
      </c>
      <c r="R21" s="53">
        <f>+[1]All!AM784</f>
        <v>34</v>
      </c>
      <c r="S21" s="52" t="str">
        <f>+[1]All!AN784</f>
        <v>Boston College</v>
      </c>
      <c r="T21" s="54">
        <f>+[1]All!AO784</f>
        <v>7</v>
      </c>
      <c r="U21" s="55"/>
      <c r="V21" s="66" t="str">
        <f>+[1]All!AQ784</f>
        <v>Clemson</v>
      </c>
      <c r="W21" s="56">
        <f>+[1]All!AR784</f>
        <v>3</v>
      </c>
      <c r="X21" s="57">
        <f>+[1]All!AS784</f>
        <v>2</v>
      </c>
      <c r="Y21" s="58">
        <f>+[1]All!AT784</f>
        <v>0</v>
      </c>
      <c r="Z21" s="56">
        <f>+[1]All!AU784</f>
        <v>4</v>
      </c>
      <c r="AA21" s="57">
        <f>+[1]All!AV784</f>
        <v>5</v>
      </c>
      <c r="AB21" s="58">
        <f>+[1]All!AW784</f>
        <v>0</v>
      </c>
      <c r="AC21" s="57"/>
      <c r="AD21" s="59">
        <f>+[1]All!AY784</f>
        <v>6</v>
      </c>
      <c r="AE21" s="60">
        <f>+[1]All!AZ784</f>
        <v>7</v>
      </c>
      <c r="AF21" s="61">
        <f>+[1]All!BA784</f>
        <v>0</v>
      </c>
      <c r="AG21" s="61"/>
      <c r="AH21" s="74" t="str">
        <f>+[1]All!BC784</f>
        <v>Boston College</v>
      </c>
      <c r="AI21" s="56">
        <f>+[1]All!BD784</f>
        <v>3</v>
      </c>
      <c r="AJ21" s="57">
        <f>+[1]All!BE784</f>
        <v>1</v>
      </c>
      <c r="AK21" s="58">
        <f>+[1]All!BF784</f>
        <v>0</v>
      </c>
      <c r="AL21" s="56">
        <f>+[1]All!BG784</f>
        <v>6</v>
      </c>
      <c r="AM21" s="57">
        <f>+[1]All!BH784</f>
        <v>3</v>
      </c>
      <c r="AN21" s="58">
        <f>+[1]All!BI784</f>
        <v>0</v>
      </c>
      <c r="AO21" s="62">
        <f>+[1]All!BJ784</f>
        <v>99.81</v>
      </c>
      <c r="AP21" s="63">
        <f>+[1]All!BK784</f>
        <v>79.59</v>
      </c>
    </row>
    <row r="22" spans="1:42" ht="15.75" x14ac:dyDescent="0.5">
      <c r="A22" s="43">
        <f>+[1]All!A785</f>
        <v>11</v>
      </c>
      <c r="B22" s="69" t="str">
        <f>+[1]All!B785</f>
        <v>Sat</v>
      </c>
      <c r="C22" s="44">
        <f>+[1]All!C785</f>
        <v>43414</v>
      </c>
      <c r="D22" s="45">
        <f>+[1]All!D785</f>
        <v>0.51388749999999994</v>
      </c>
      <c r="E22" s="46" t="str">
        <f>+[1]All!E785</f>
        <v>ACC</v>
      </c>
      <c r="F22" s="1" t="str">
        <f>+[1]All!F785</f>
        <v>North Carolina</v>
      </c>
      <c r="G22" s="47" t="str">
        <f>+[1]All!G785</f>
        <v>ACC</v>
      </c>
      <c r="H22" s="1" t="str">
        <f>+[1]All!H785</f>
        <v>Duke</v>
      </c>
      <c r="I22" s="47" t="str">
        <f>+[1]All!I785</f>
        <v>ACC</v>
      </c>
      <c r="J22" s="48" t="str">
        <f>+[1]All!J785</f>
        <v>Duke</v>
      </c>
      <c r="K22" s="46" t="str">
        <f>+[1]All!K785</f>
        <v>North Carolina</v>
      </c>
      <c r="L22" s="49">
        <f>+[1]All!L785</f>
        <v>10</v>
      </c>
      <c r="M22" s="50">
        <f>+[1]All!M785</f>
        <v>58</v>
      </c>
      <c r="N22" s="48" t="str">
        <f>+[1]All!T785</f>
        <v>North Carolina</v>
      </c>
      <c r="O22" s="48">
        <f>+[1]All!X785</f>
        <v>0</v>
      </c>
      <c r="P22" s="48">
        <f>+[1]All!Z785</f>
        <v>0</v>
      </c>
      <c r="Q22" s="2" t="str">
        <f>+[1]All!AL785</f>
        <v>Duke</v>
      </c>
      <c r="R22" s="53">
        <f>+[1]All!AM785</f>
        <v>27</v>
      </c>
      <c r="S22" s="52" t="str">
        <f>+[1]All!AN785</f>
        <v>NORTH CAROLINA</v>
      </c>
      <c r="T22" s="54">
        <f>+[1]All!AO785</f>
        <v>17</v>
      </c>
      <c r="U22" s="55"/>
      <c r="V22" s="66" t="str">
        <f>+[1]All!AQ785</f>
        <v>North Carolina</v>
      </c>
      <c r="W22" s="56">
        <f>+[1]All!AR785</f>
        <v>1</v>
      </c>
      <c r="X22" s="57">
        <f>+[1]All!AS785</f>
        <v>4</v>
      </c>
      <c r="Y22" s="58">
        <f>+[1]All!AT785</f>
        <v>1</v>
      </c>
      <c r="Z22" s="56">
        <f>+[1]All!AU785</f>
        <v>3</v>
      </c>
      <c r="AA22" s="57">
        <f>+[1]All!AV785</f>
        <v>5</v>
      </c>
      <c r="AB22" s="58">
        <f>+[1]All!AW785</f>
        <v>1</v>
      </c>
      <c r="AC22" s="57"/>
      <c r="AD22" s="59">
        <f>+[1]All!AY785</f>
        <v>5</v>
      </c>
      <c r="AE22" s="60">
        <f>+[1]All!AZ785</f>
        <v>8</v>
      </c>
      <c r="AF22" s="61">
        <f>+[1]All!BA785</f>
        <v>0</v>
      </c>
      <c r="AG22" s="61"/>
      <c r="AH22" s="74" t="str">
        <f>+[1]All!BC785</f>
        <v>Duke</v>
      </c>
      <c r="AI22" s="56">
        <f>+[1]All!BD785</f>
        <v>1</v>
      </c>
      <c r="AJ22" s="57">
        <f>+[1]All!BE785</f>
        <v>2</v>
      </c>
      <c r="AK22" s="58">
        <f>+[1]All!BF785</f>
        <v>0</v>
      </c>
      <c r="AL22" s="56">
        <f>+[1]All!BG785</f>
        <v>5</v>
      </c>
      <c r="AM22" s="57">
        <f>+[1]All!BH785</f>
        <v>4</v>
      </c>
      <c r="AN22" s="58">
        <f>+[1]All!BI785</f>
        <v>0</v>
      </c>
      <c r="AO22" s="62">
        <f>+[1]All!BJ785</f>
        <v>64.040000000000006</v>
      </c>
      <c r="AP22" s="63">
        <f>+[1]All!BK785</f>
        <v>77.45</v>
      </c>
    </row>
    <row r="23" spans="1:42" ht="15.75" x14ac:dyDescent="0.5">
      <c r="A23" s="43">
        <f>+[1]All!A786</f>
        <v>11</v>
      </c>
      <c r="B23" s="69" t="str">
        <f>+[1]All!B786</f>
        <v>Sat</v>
      </c>
      <c r="C23" s="44">
        <f>+[1]All!C786</f>
        <v>43414</v>
      </c>
      <c r="D23" s="45">
        <f>+[1]All!D786</f>
        <v>0.79166666666666663</v>
      </c>
      <c r="E23" s="46" t="str">
        <f>+[1]All!E786</f>
        <v>ESPN2</v>
      </c>
      <c r="F23" s="1" t="str">
        <f>+[1]All!F786</f>
        <v>Miami (FL)</v>
      </c>
      <c r="G23" s="47" t="str">
        <f>+[1]All!G786</f>
        <v>ACC</v>
      </c>
      <c r="H23" s="1" t="str">
        <f>+[1]All!H786</f>
        <v>Georgia Tech</v>
      </c>
      <c r="I23" s="47" t="str">
        <f>+[1]All!I786</f>
        <v>ACC</v>
      </c>
      <c r="J23" s="48" t="str">
        <f>+[1]All!J786</f>
        <v>Georgia Tech</v>
      </c>
      <c r="K23" s="46" t="str">
        <f>+[1]All!K786</f>
        <v>Miami (FL)</v>
      </c>
      <c r="L23" s="49">
        <f>+[1]All!L786</f>
        <v>3.5</v>
      </c>
      <c r="M23" s="50">
        <f>+[1]All!M786</f>
        <v>55</v>
      </c>
      <c r="N23" s="48" t="str">
        <f>+[1]All!T786</f>
        <v>Georgia Tech</v>
      </c>
      <c r="O23" s="48">
        <f>+[1]All!X786</f>
        <v>0</v>
      </c>
      <c r="P23" s="48">
        <f>+[1]All!Z786</f>
        <v>0</v>
      </c>
      <c r="Q23" s="2" t="str">
        <f>+[1]All!AL786</f>
        <v>MIAMI (FL)</v>
      </c>
      <c r="R23" s="53">
        <f>+[1]All!AM786</f>
        <v>25</v>
      </c>
      <c r="S23" s="52" t="str">
        <f>+[1]All!AN786</f>
        <v>Georgia Tech</v>
      </c>
      <c r="T23" s="54">
        <f>+[1]All!AO786</f>
        <v>24</v>
      </c>
      <c r="U23" s="55"/>
      <c r="V23" s="66" t="str">
        <f>+[1]All!AQ786</f>
        <v>Miami (FL)</v>
      </c>
      <c r="W23" s="56">
        <f>+[1]All!AR786</f>
        <v>1</v>
      </c>
      <c r="X23" s="57">
        <f>+[1]All!AS786</f>
        <v>3</v>
      </c>
      <c r="Y23" s="58">
        <f>+[1]All!AT786</f>
        <v>0</v>
      </c>
      <c r="Z23" s="56">
        <f>+[1]All!AU786</f>
        <v>2</v>
      </c>
      <c r="AA23" s="57">
        <f>+[1]All!AV786</f>
        <v>7</v>
      </c>
      <c r="AB23" s="58">
        <f>+[1]All!AW786</f>
        <v>0</v>
      </c>
      <c r="AC23" s="57"/>
      <c r="AD23" s="59">
        <f>+[1]All!AY786</f>
        <v>7</v>
      </c>
      <c r="AE23" s="60">
        <f>+[1]All!AZ786</f>
        <v>6</v>
      </c>
      <c r="AF23" s="61">
        <f>+[1]All!BA786</f>
        <v>0</v>
      </c>
      <c r="AG23" s="61"/>
      <c r="AH23" s="74" t="str">
        <f>+[1]All!BC786</f>
        <v>Georgia Tech</v>
      </c>
      <c r="AI23" s="56">
        <f>+[1]All!BD786</f>
        <v>1</v>
      </c>
      <c r="AJ23" s="57">
        <f>+[1]All!BE786</f>
        <v>2</v>
      </c>
      <c r="AK23" s="58">
        <f>+[1]All!BF786</f>
        <v>0</v>
      </c>
      <c r="AL23" s="56">
        <f>+[1]All!BG786</f>
        <v>4</v>
      </c>
      <c r="AM23" s="57">
        <f>+[1]All!BH786</f>
        <v>5</v>
      </c>
      <c r="AN23" s="58">
        <f>+[1]All!BI786</f>
        <v>0</v>
      </c>
      <c r="AO23" s="62">
        <f>+[1]All!BJ786</f>
        <v>78.290000000000006</v>
      </c>
      <c r="AP23" s="63">
        <f>+[1]All!BK786</f>
        <v>77.02</v>
      </c>
    </row>
    <row r="24" spans="1:42" ht="15.75" x14ac:dyDescent="0.5">
      <c r="A24" s="43">
        <f>+[1]All!A787</f>
        <v>11</v>
      </c>
      <c r="B24" s="69" t="str">
        <f>+[1]All!B787</f>
        <v>Sat</v>
      </c>
      <c r="C24" s="44">
        <f>+[1]All!C787</f>
        <v>43414</v>
      </c>
      <c r="D24" s="45">
        <f>+[1]All!D787</f>
        <v>0.64583333333333337</v>
      </c>
      <c r="E24" s="46" t="str">
        <f>+[1]All!E787</f>
        <v>ESPNU</v>
      </c>
      <c r="F24" s="1" t="str">
        <f>+[1]All!F787</f>
        <v>Virginia Tech</v>
      </c>
      <c r="G24" s="47" t="str">
        <f>+[1]All!G787</f>
        <v>ACC</v>
      </c>
      <c r="H24" s="1" t="str">
        <f>+[1]All!H787</f>
        <v>Pittsburgh</v>
      </c>
      <c r="I24" s="47" t="str">
        <f>+[1]All!I787</f>
        <v>ACC</v>
      </c>
      <c r="J24" s="48" t="str">
        <f>+[1]All!J787</f>
        <v>Pittsburgh</v>
      </c>
      <c r="K24" s="46" t="str">
        <f>+[1]All!K787</f>
        <v>Virginia Tech</v>
      </c>
      <c r="L24" s="49">
        <f>+[1]All!L787</f>
        <v>3</v>
      </c>
      <c r="M24" s="50">
        <f>+[1]All!M787</f>
        <v>55</v>
      </c>
      <c r="N24" s="48" t="str">
        <f>+[1]All!T787</f>
        <v>Pittsburgh</v>
      </c>
      <c r="O24" s="48">
        <f>+[1]All!X787</f>
        <v>0</v>
      </c>
      <c r="P24" s="48">
        <f>+[1]All!Z787</f>
        <v>0</v>
      </c>
      <c r="Q24" s="2" t="str">
        <f>+[1]All!AL787</f>
        <v>VIRGINIA TECH</v>
      </c>
      <c r="R24" s="53">
        <f>+[1]All!AM787</f>
        <v>20</v>
      </c>
      <c r="S24" s="52" t="str">
        <f>+[1]All!AN787</f>
        <v>Pittsburgh</v>
      </c>
      <c r="T24" s="54">
        <f>+[1]All!AO787</f>
        <v>14</v>
      </c>
      <c r="U24" s="55"/>
      <c r="V24" s="66" t="str">
        <f>+[1]All!AQ787</f>
        <v>Virginia Tech</v>
      </c>
      <c r="W24" s="56">
        <f>+[1]All!AR787</f>
        <v>2</v>
      </c>
      <c r="X24" s="57">
        <f>+[1]All!AS787</f>
        <v>3</v>
      </c>
      <c r="Y24" s="58">
        <f>+[1]All!AT787</f>
        <v>0</v>
      </c>
      <c r="Z24" s="56">
        <f>+[1]All!AU787</f>
        <v>2</v>
      </c>
      <c r="AA24" s="57">
        <f>+[1]All!AV787</f>
        <v>6</v>
      </c>
      <c r="AB24" s="58">
        <f>+[1]All!AW787</f>
        <v>0</v>
      </c>
      <c r="AC24" s="57"/>
      <c r="AD24" s="59">
        <f>+[1]All!AY787</f>
        <v>1</v>
      </c>
      <c r="AE24" s="60">
        <f>+[1]All!AZ787</f>
        <v>5</v>
      </c>
      <c r="AF24" s="61">
        <f>+[1]All!BA787</f>
        <v>0</v>
      </c>
      <c r="AG24" s="61"/>
      <c r="AH24" s="74" t="str">
        <f>+[1]All!BC787</f>
        <v>Pittsburgh</v>
      </c>
      <c r="AI24" s="56">
        <f>+[1]All!BD787</f>
        <v>3</v>
      </c>
      <c r="AJ24" s="57">
        <f>+[1]All!BE787</f>
        <v>1</v>
      </c>
      <c r="AK24" s="58">
        <f>+[1]All!BF787</f>
        <v>0</v>
      </c>
      <c r="AL24" s="56">
        <f>+[1]All!BG787</f>
        <v>5</v>
      </c>
      <c r="AM24" s="57">
        <f>+[1]All!BH787</f>
        <v>4</v>
      </c>
      <c r="AN24" s="58">
        <f>+[1]All!BI787</f>
        <v>0</v>
      </c>
      <c r="AO24" s="62">
        <f>+[1]All!BJ787</f>
        <v>72.739999999999995</v>
      </c>
      <c r="AP24" s="63">
        <f>+[1]All!BK787</f>
        <v>72.12</v>
      </c>
    </row>
    <row r="26" spans="1:42" ht="15.75" x14ac:dyDescent="0.5">
      <c r="A26" s="43">
        <f>+[1]All!A788</f>
        <v>11</v>
      </c>
      <c r="B26" s="69" t="str">
        <f>+[1]All!B788</f>
        <v>Sat</v>
      </c>
      <c r="C26" s="44">
        <f>+[1]All!C788</f>
        <v>43414</v>
      </c>
      <c r="D26" s="45">
        <f>+[1]All!D788</f>
        <v>0.625</v>
      </c>
      <c r="E26" s="46" t="str">
        <f>+[1]All!E788</f>
        <v>ACC</v>
      </c>
      <c r="F26" s="1" t="str">
        <f>+[1]All!F788</f>
        <v>Liberty</v>
      </c>
      <c r="G26" s="47" t="str">
        <f>+[1]All!G788</f>
        <v>Ind</v>
      </c>
      <c r="H26" s="1" t="str">
        <f>+[1]All!H788</f>
        <v>Virginia</v>
      </c>
      <c r="I26" s="47" t="str">
        <f>+[1]All!I788</f>
        <v>ACC</v>
      </c>
      <c r="J26" s="48" t="str">
        <f>+[1]All!J788</f>
        <v>Virginia</v>
      </c>
      <c r="K26" s="46" t="str">
        <f>+[1]All!K788</f>
        <v>Liberty</v>
      </c>
      <c r="L26" s="49">
        <f>+[1]All!L788</f>
        <v>23.5</v>
      </c>
      <c r="M26" s="50">
        <f>+[1]All!M788</f>
        <v>60.5</v>
      </c>
      <c r="N26" s="48" t="str">
        <f>+[1]All!T788</f>
        <v>Virginia</v>
      </c>
      <c r="O26" s="48">
        <f>+[1]All!X788</f>
        <v>0</v>
      </c>
      <c r="P26" s="48">
        <f>+[1]All!Z788</f>
        <v>0</v>
      </c>
      <c r="Q26" s="2" t="str">
        <f>+[1]All!AL788</f>
        <v>DNP</v>
      </c>
      <c r="R26" s="53">
        <f>+[1]All!AM788</f>
        <v>0</v>
      </c>
      <c r="S26" s="52">
        <f>+[1]All!AN788</f>
        <v>0</v>
      </c>
      <c r="T26" s="54">
        <f>+[1]All!AO788</f>
        <v>0</v>
      </c>
      <c r="U26" s="55"/>
      <c r="V26" s="66" t="str">
        <f>+[1]All!AQ788</f>
        <v>Liberty</v>
      </c>
      <c r="W26" s="56">
        <f>+[1]All!AR788</f>
        <v>1</v>
      </c>
      <c r="X26" s="57">
        <f>+[1]All!AS788</f>
        <v>4</v>
      </c>
      <c r="Y26" s="58">
        <f>+[1]All!AT788</f>
        <v>0</v>
      </c>
      <c r="Z26" s="56">
        <f>+[1]All!AU788</f>
        <v>3</v>
      </c>
      <c r="AA26" s="57">
        <f>+[1]All!AV788</f>
        <v>5</v>
      </c>
      <c r="AB26" s="58">
        <f>+[1]All!AW788</f>
        <v>0</v>
      </c>
      <c r="AC26" s="57"/>
      <c r="AD26" s="59">
        <f>+[1]All!AY788</f>
        <v>0</v>
      </c>
      <c r="AE26" s="60">
        <f>+[1]All!AZ788</f>
        <v>0</v>
      </c>
      <c r="AF26" s="61">
        <f>+[1]All!BA788</f>
        <v>0</v>
      </c>
      <c r="AG26" s="61"/>
      <c r="AH26" s="74" t="str">
        <f>+[1]All!BC788</f>
        <v>Virginia</v>
      </c>
      <c r="AI26" s="56">
        <f>+[1]All!BD788</f>
        <v>4</v>
      </c>
      <c r="AJ26" s="57">
        <f>+[1]All!BE788</f>
        <v>1</v>
      </c>
      <c r="AK26" s="58">
        <f>+[1]All!BF788</f>
        <v>0</v>
      </c>
      <c r="AL26" s="56">
        <f>+[1]All!BG788</f>
        <v>6</v>
      </c>
      <c r="AM26" s="57">
        <f>+[1]All!BH788</f>
        <v>3</v>
      </c>
      <c r="AN26" s="58">
        <f>+[1]All!BI788</f>
        <v>0</v>
      </c>
      <c r="AO26" s="62">
        <f>+[1]All!BJ788</f>
        <v>54.23</v>
      </c>
      <c r="AP26" s="63">
        <f>+[1]All!BK788</f>
        <v>74.06</v>
      </c>
    </row>
    <row r="27" spans="1:42" ht="15.75" x14ac:dyDescent="0.5">
      <c r="A27" s="43"/>
      <c r="B27" s="69"/>
      <c r="C27" s="44"/>
      <c r="D27" s="45"/>
      <c r="E27" s="46"/>
      <c r="F27" s="1"/>
      <c r="G27" s="47"/>
      <c r="H27" s="1"/>
      <c r="I27" s="47"/>
      <c r="J27" s="48"/>
      <c r="K27" s="46"/>
      <c r="L27" s="49"/>
      <c r="M27" s="50"/>
      <c r="N27" s="48"/>
      <c r="O27" s="48"/>
      <c r="P27" s="48"/>
      <c r="Q27" s="2"/>
      <c r="R27" s="53"/>
      <c r="S27" s="52"/>
      <c r="T27" s="54"/>
      <c r="U27" s="55"/>
      <c r="V27" s="66"/>
      <c r="W27" s="56"/>
      <c r="X27" s="57"/>
      <c r="Y27" s="58"/>
      <c r="Z27" s="56"/>
      <c r="AA27" s="57"/>
      <c r="AB27" s="58"/>
      <c r="AC27" s="57"/>
      <c r="AD27" s="59"/>
      <c r="AE27" s="60"/>
      <c r="AF27" s="61"/>
      <c r="AG27" s="61"/>
      <c r="AH27" s="74"/>
      <c r="AI27" s="56"/>
      <c r="AJ27" s="57"/>
      <c r="AK27" s="58"/>
      <c r="AL27" s="56"/>
      <c r="AM27" s="57"/>
      <c r="AN27" s="58"/>
      <c r="AO27" s="62"/>
      <c r="AP27" s="63"/>
    </row>
    <row r="28" spans="1:42" ht="15.75" x14ac:dyDescent="0.5">
      <c r="A28" s="43">
        <f>+[1]All!A789</f>
        <v>11</v>
      </c>
      <c r="B28" s="69" t="str">
        <f>+[1]All!B789</f>
        <v>Sat</v>
      </c>
      <c r="C28" s="44">
        <f>+[1]All!C789</f>
        <v>43414</v>
      </c>
      <c r="D28" s="45">
        <f>+[1]All!D789</f>
        <v>0.5</v>
      </c>
      <c r="E28" s="46" t="str">
        <f>+[1]All!E789</f>
        <v>BTN</v>
      </c>
      <c r="F28" s="1" t="str">
        <f>+[1]All!F789</f>
        <v>Maryland</v>
      </c>
      <c r="G28" s="47" t="str">
        <f>+[1]All!G789</f>
        <v>B10</v>
      </c>
      <c r="H28" s="1" t="str">
        <f>+[1]All!H789</f>
        <v>Indiana</v>
      </c>
      <c r="I28" s="47" t="str">
        <f>+[1]All!I789</f>
        <v>B10</v>
      </c>
      <c r="J28" s="48" t="str">
        <f>+[1]All!J789</f>
        <v>Indiana</v>
      </c>
      <c r="K28" s="46" t="str">
        <f>+[1]All!K789</f>
        <v>Maryland</v>
      </c>
      <c r="L28" s="49">
        <f>+[1]All!L789</f>
        <v>1</v>
      </c>
      <c r="M28" s="50">
        <f>+[1]All!M789</f>
        <v>55</v>
      </c>
      <c r="N28" s="48" t="str">
        <f>+[1]All!T789</f>
        <v>Maryland</v>
      </c>
      <c r="O28" s="48">
        <f>+[1]All!X789</f>
        <v>0</v>
      </c>
      <c r="P28" s="48">
        <f>+[1]All!Z789</f>
        <v>0</v>
      </c>
      <c r="Q28" s="2" t="str">
        <f>+[1]All!AL789</f>
        <v>MARYLAND</v>
      </c>
      <c r="R28" s="53">
        <f>+[1]All!AM789</f>
        <v>42</v>
      </c>
      <c r="S28" s="52" t="str">
        <f>+[1]All!AN789</f>
        <v>Indiana</v>
      </c>
      <c r="T28" s="54">
        <f>+[1]All!AO789</f>
        <v>39</v>
      </c>
      <c r="U28" s="55"/>
      <c r="V28" s="66" t="str">
        <f>+[1]All!AQ789</f>
        <v>Maryland</v>
      </c>
      <c r="W28" s="56">
        <f>+[1]All!AR789</f>
        <v>1</v>
      </c>
      <c r="X28" s="57">
        <f>+[1]All!AS789</f>
        <v>2</v>
      </c>
      <c r="Y28" s="58">
        <f>+[1]All!AT789</f>
        <v>0</v>
      </c>
      <c r="Z28" s="56">
        <f>+[1]All!AU789</f>
        <v>5</v>
      </c>
      <c r="AA28" s="57">
        <f>+[1]All!AV789</f>
        <v>4</v>
      </c>
      <c r="AB28" s="58">
        <f>+[1]All!AW789</f>
        <v>0</v>
      </c>
      <c r="AC28" s="57"/>
      <c r="AD28" s="59">
        <f>+[1]All!AY789</f>
        <v>2</v>
      </c>
      <c r="AE28" s="60">
        <f>+[1]All!AZ789</f>
        <v>2</v>
      </c>
      <c r="AF28" s="61">
        <f>+[1]All!BA789</f>
        <v>0</v>
      </c>
      <c r="AG28" s="61"/>
      <c r="AH28" s="74" t="str">
        <f>+[1]All!BC789</f>
        <v>Indiana</v>
      </c>
      <c r="AI28" s="56">
        <f>+[1]All!BD789</f>
        <v>2</v>
      </c>
      <c r="AJ28" s="57">
        <f>+[1]All!BE789</f>
        <v>3</v>
      </c>
      <c r="AK28" s="58">
        <f>+[1]All!BF789</f>
        <v>0</v>
      </c>
      <c r="AL28" s="56">
        <f>+[1]All!BG789</f>
        <v>3</v>
      </c>
      <c r="AM28" s="57">
        <f>+[1]All!BH789</f>
        <v>6</v>
      </c>
      <c r="AN28" s="58">
        <f>+[1]All!BI789</f>
        <v>0</v>
      </c>
      <c r="AO28" s="62">
        <f>+[1]All!BJ789</f>
        <v>73.400000000000006</v>
      </c>
      <c r="AP28" s="63">
        <f>+[1]All!BK789</f>
        <v>69.319999999999993</v>
      </c>
    </row>
    <row r="29" spans="1:42" ht="15.75" x14ac:dyDescent="0.5">
      <c r="A29" s="43">
        <f>+[1]All!A790</f>
        <v>11</v>
      </c>
      <c r="B29" s="69" t="str">
        <f>+[1]All!B790</f>
        <v>Sat</v>
      </c>
      <c r="C29" s="44">
        <f>+[1]All!C790</f>
        <v>43414</v>
      </c>
      <c r="D29" s="45">
        <f>+[1]All!D790</f>
        <v>0.64583333333333337</v>
      </c>
      <c r="E29" s="46" t="str">
        <f>+[1]All!E790</f>
        <v>Fox</v>
      </c>
      <c r="F29" s="1" t="str">
        <f>+[1]All!F790</f>
        <v>Northwestern</v>
      </c>
      <c r="G29" s="47" t="str">
        <f>+[1]All!G790</f>
        <v>B10</v>
      </c>
      <c r="H29" s="1" t="str">
        <f>+[1]All!H790</f>
        <v>Iowa</v>
      </c>
      <c r="I29" s="47" t="str">
        <f>+[1]All!I790</f>
        <v>B10</v>
      </c>
      <c r="J29" s="48" t="str">
        <f>+[1]All!J790</f>
        <v>Iowa</v>
      </c>
      <c r="K29" s="46" t="str">
        <f>+[1]All!K790</f>
        <v>Northwestern</v>
      </c>
      <c r="L29" s="49">
        <f>+[1]All!L790</f>
        <v>10.5</v>
      </c>
      <c r="M29" s="50">
        <f>+[1]All!M790</f>
        <v>44</v>
      </c>
      <c r="N29" s="48" t="str">
        <f>+[1]All!T790</f>
        <v>Northwestern</v>
      </c>
      <c r="O29" s="48">
        <f>+[1]All!X790</f>
        <v>0</v>
      </c>
      <c r="P29" s="48">
        <f>+[1]All!Z790</f>
        <v>0</v>
      </c>
      <c r="Q29" s="2" t="str">
        <f>+[1]All!AL790</f>
        <v>NORTHWESTERN</v>
      </c>
      <c r="R29" s="53">
        <f>+[1]All!AM790</f>
        <v>17</v>
      </c>
      <c r="S29" s="52" t="str">
        <f>+[1]All!AN790</f>
        <v>Iowa</v>
      </c>
      <c r="T29" s="54">
        <f>+[1]All!AO790</f>
        <v>10</v>
      </c>
      <c r="U29" s="55"/>
      <c r="V29" s="66" t="str">
        <f>+[1]All!AQ790</f>
        <v>Northwestern</v>
      </c>
      <c r="W29" s="56">
        <f>+[1]All!AR790</f>
        <v>2</v>
      </c>
      <c r="X29" s="57">
        <f>+[1]All!AS790</f>
        <v>2</v>
      </c>
      <c r="Y29" s="58">
        <f>+[1]All!AT790</f>
        <v>0</v>
      </c>
      <c r="Z29" s="56">
        <f>+[1]All!AU790</f>
        <v>4</v>
      </c>
      <c r="AA29" s="57">
        <f>+[1]All!AV790</f>
        <v>6</v>
      </c>
      <c r="AB29" s="58">
        <f>+[1]All!AW790</f>
        <v>0</v>
      </c>
      <c r="AC29" s="57"/>
      <c r="AD29" s="59">
        <f>+[1]All!AY790</f>
        <v>7</v>
      </c>
      <c r="AE29" s="60">
        <f>+[1]All!AZ790</f>
        <v>6</v>
      </c>
      <c r="AF29" s="61">
        <f>+[1]All!BA790</f>
        <v>0</v>
      </c>
      <c r="AG29" s="61"/>
      <c r="AH29" s="74" t="str">
        <f>+[1]All!BC790</f>
        <v>Iowa</v>
      </c>
      <c r="AI29" s="56">
        <f>+[1]All!BD790</f>
        <v>3</v>
      </c>
      <c r="AJ29" s="57">
        <f>+[1]All!BE790</f>
        <v>1</v>
      </c>
      <c r="AK29" s="58">
        <f>+[1]All!BF790</f>
        <v>0</v>
      </c>
      <c r="AL29" s="56">
        <f>+[1]All!BG790</f>
        <v>7</v>
      </c>
      <c r="AM29" s="57">
        <f>+[1]All!BH790</f>
        <v>1</v>
      </c>
      <c r="AN29" s="58">
        <f>+[1]All!BI790</f>
        <v>0</v>
      </c>
      <c r="AO29" s="62">
        <f>+[1]All!BJ790</f>
        <v>76.790000000000006</v>
      </c>
      <c r="AP29" s="63">
        <f>+[1]All!BK790</f>
        <v>85.99</v>
      </c>
    </row>
    <row r="30" spans="1:42" ht="15.75" x14ac:dyDescent="0.5">
      <c r="A30" s="43">
        <f>+[1]All!A791</f>
        <v>11</v>
      </c>
      <c r="B30" s="69" t="str">
        <f>+[1]All!B791</f>
        <v>Sat</v>
      </c>
      <c r="C30" s="44">
        <f>+[1]All!C791</f>
        <v>43414</v>
      </c>
      <c r="D30" s="45">
        <f>+[1]All!D791</f>
        <v>0.5</v>
      </c>
      <c r="E30" s="46" t="str">
        <f>+[1]All!E791</f>
        <v>Fox</v>
      </c>
      <c r="F30" s="1" t="str">
        <f>+[1]All!F791</f>
        <v>Ohio State</v>
      </c>
      <c r="G30" s="47" t="str">
        <f>+[1]All!G791</f>
        <v>B10</v>
      </c>
      <c r="H30" s="1" t="str">
        <f>+[1]All!H791</f>
        <v>Michigan State</v>
      </c>
      <c r="I30" s="47" t="str">
        <f>+[1]All!I791</f>
        <v>B10</v>
      </c>
      <c r="J30" s="48" t="str">
        <f>+[1]All!J791</f>
        <v>Ohio State</v>
      </c>
      <c r="K30" s="46" t="str">
        <f>+[1]All!K791</f>
        <v>Michigan State</v>
      </c>
      <c r="L30" s="49">
        <f>+[1]All!L791</f>
        <v>3.5</v>
      </c>
      <c r="M30" s="50">
        <f>+[1]All!M791</f>
        <v>52</v>
      </c>
      <c r="N30" s="48" t="str">
        <f>+[1]All!T791</f>
        <v>Michigan State</v>
      </c>
      <c r="O30" s="48">
        <f>+[1]All!X791</f>
        <v>0</v>
      </c>
      <c r="P30" s="48">
        <f>+[1]All!Z791</f>
        <v>0</v>
      </c>
      <c r="Q30" s="2" t="str">
        <f>+[1]All!AL791</f>
        <v>OHIO STATE</v>
      </c>
      <c r="R30" s="53">
        <f>+[1]All!AM791</f>
        <v>48</v>
      </c>
      <c r="S30" s="52" t="str">
        <f>+[1]All!AN791</f>
        <v>Michigan State</v>
      </c>
      <c r="T30" s="54">
        <f>+[1]All!AO791</f>
        <v>3</v>
      </c>
      <c r="U30" s="55"/>
      <c r="V30" s="66" t="str">
        <f>+[1]All!AQ791</f>
        <v>Ohio State</v>
      </c>
      <c r="W30" s="56">
        <f>+[1]All!AR791</f>
        <v>0</v>
      </c>
      <c r="X30" s="57">
        <f>+[1]All!AS791</f>
        <v>3</v>
      </c>
      <c r="Y30" s="58">
        <f>+[1]All!AT791</f>
        <v>1</v>
      </c>
      <c r="Z30" s="56">
        <f>+[1]All!AU791</f>
        <v>3</v>
      </c>
      <c r="AA30" s="57">
        <f>+[1]All!AV791</f>
        <v>6</v>
      </c>
      <c r="AB30" s="58">
        <f>+[1]All!AW791</f>
        <v>1</v>
      </c>
      <c r="AC30" s="57"/>
      <c r="AD30" s="59">
        <f>+[1]All!AY791</f>
        <v>6</v>
      </c>
      <c r="AE30" s="60">
        <f>+[1]All!AZ791</f>
        <v>4</v>
      </c>
      <c r="AF30" s="61">
        <f>+[1]All!BA791</f>
        <v>0</v>
      </c>
      <c r="AG30" s="61"/>
      <c r="AH30" s="74" t="str">
        <f>+[1]All!BC791</f>
        <v>Michigan State</v>
      </c>
      <c r="AI30" s="56">
        <f>+[1]All!BD791</f>
        <v>1</v>
      </c>
      <c r="AJ30" s="57">
        <f>+[1]All!BE791</f>
        <v>4</v>
      </c>
      <c r="AK30" s="58">
        <f>+[1]All!BF791</f>
        <v>0</v>
      </c>
      <c r="AL30" s="56">
        <f>+[1]All!BG791</f>
        <v>4</v>
      </c>
      <c r="AM30" s="57">
        <f>+[1]All!BH791</f>
        <v>5</v>
      </c>
      <c r="AN30" s="58">
        <f>+[1]All!BI791</f>
        <v>0</v>
      </c>
      <c r="AO30" s="62">
        <f>+[1]All!BJ791</f>
        <v>89.12</v>
      </c>
      <c r="AP30" s="63">
        <f>+[1]All!BK791</f>
        <v>82.99</v>
      </c>
    </row>
    <row r="31" spans="1:42" ht="15.75" x14ac:dyDescent="0.5">
      <c r="A31" s="43">
        <f>+[1]All!A792</f>
        <v>11</v>
      </c>
      <c r="B31" s="69" t="str">
        <f>+[1]All!B792</f>
        <v>Sat</v>
      </c>
      <c r="C31" s="44">
        <f>+[1]All!C792</f>
        <v>43414</v>
      </c>
      <c r="D31" s="45">
        <f>+[1]All!D792</f>
        <v>0.64583333333333337</v>
      </c>
      <c r="E31" s="46" t="str">
        <f>+[1]All!E792</f>
        <v>ESPN2</v>
      </c>
      <c r="F31" s="1" t="str">
        <f>+[1]All!F792</f>
        <v>Purdue</v>
      </c>
      <c r="G31" s="47" t="str">
        <f>+[1]All!G792</f>
        <v>B10</v>
      </c>
      <c r="H31" s="1" t="str">
        <f>+[1]All!H792</f>
        <v>Minnesota</v>
      </c>
      <c r="I31" s="47" t="str">
        <f>+[1]All!I792</f>
        <v>B10</v>
      </c>
      <c r="J31" s="48" t="str">
        <f>+[1]All!J792</f>
        <v>Purdue</v>
      </c>
      <c r="K31" s="46" t="str">
        <f>+[1]All!K792</f>
        <v>Minnesota</v>
      </c>
      <c r="L31" s="49">
        <f>+[1]All!L792</f>
        <v>11.5</v>
      </c>
      <c r="M31" s="50">
        <f>+[1]All!M792</f>
        <v>58</v>
      </c>
      <c r="N31" s="48" t="str">
        <f>+[1]All!T792</f>
        <v>Purdue</v>
      </c>
      <c r="O31" s="48" t="str">
        <f>+[1]All!X792</f>
        <v>Q</v>
      </c>
      <c r="P31" s="48">
        <f>+[1]All!Z792</f>
        <v>0</v>
      </c>
      <c r="Q31" s="2" t="str">
        <f>+[1]All!AL792</f>
        <v>PURDUE</v>
      </c>
      <c r="R31" s="53">
        <f>+[1]All!AM792</f>
        <v>31</v>
      </c>
      <c r="S31" s="52" t="str">
        <f>+[1]All!AN792</f>
        <v>Minnesota</v>
      </c>
      <c r="T31" s="54">
        <f>+[1]All!AO792</f>
        <v>17</v>
      </c>
      <c r="U31" s="55"/>
      <c r="V31" s="66" t="str">
        <f>+[1]All!AQ792</f>
        <v>Purdue</v>
      </c>
      <c r="W31" s="56">
        <f>+[1]All!AR792</f>
        <v>2</v>
      </c>
      <c r="X31" s="57">
        <f>+[1]All!AS792</f>
        <v>2</v>
      </c>
      <c r="Y31" s="58">
        <f>+[1]All!AT792</f>
        <v>0</v>
      </c>
      <c r="Z31" s="56">
        <f>+[1]All!AU792</f>
        <v>5</v>
      </c>
      <c r="AA31" s="57">
        <f>+[1]All!AV792</f>
        <v>5</v>
      </c>
      <c r="AB31" s="58">
        <f>+[1]All!AW792</f>
        <v>0</v>
      </c>
      <c r="AC31" s="57"/>
      <c r="AD31" s="59">
        <f>+[1]All!AY792</f>
        <v>6</v>
      </c>
      <c r="AE31" s="60">
        <f>+[1]All!AZ792</f>
        <v>5</v>
      </c>
      <c r="AF31" s="61">
        <f>+[1]All!BA792</f>
        <v>1</v>
      </c>
      <c r="AG31" s="61"/>
      <c r="AH31" s="74" t="str">
        <f>+[1]All!BC792</f>
        <v>Minnesota</v>
      </c>
      <c r="AI31" s="56">
        <f>+[1]All!BD792</f>
        <v>4</v>
      </c>
      <c r="AJ31" s="57">
        <f>+[1]All!BE792</f>
        <v>1</v>
      </c>
      <c r="AK31" s="58">
        <f>+[1]All!BF792</f>
        <v>0</v>
      </c>
      <c r="AL31" s="56">
        <f>+[1]All!BG792</f>
        <v>5</v>
      </c>
      <c r="AM31" s="57">
        <f>+[1]All!BH792</f>
        <v>4</v>
      </c>
      <c r="AN31" s="58">
        <f>+[1]All!BI792</f>
        <v>0</v>
      </c>
      <c r="AO31" s="62">
        <f>+[1]All!BJ792</f>
        <v>82.01</v>
      </c>
      <c r="AP31" s="63">
        <f>+[1]All!BK792</f>
        <v>67.84</v>
      </c>
    </row>
    <row r="32" spans="1:42" ht="15.75" x14ac:dyDescent="0.5">
      <c r="A32" s="43">
        <f>+[1]All!A793</f>
        <v>11</v>
      </c>
      <c r="B32" s="69" t="str">
        <f>+[1]All!B793</f>
        <v>Sat</v>
      </c>
      <c r="C32" s="44">
        <f>+[1]All!C793</f>
        <v>43414</v>
      </c>
      <c r="D32" s="45">
        <f>+[1]All!D793</f>
        <v>0.5</v>
      </c>
      <c r="E32" s="46" t="str">
        <f>+[1]All!E793</f>
        <v>BTN</v>
      </c>
      <c r="F32" s="1" t="str">
        <f>+[1]All!F793</f>
        <v>Illinois</v>
      </c>
      <c r="G32" s="47" t="str">
        <f>+[1]All!G793</f>
        <v>B10</v>
      </c>
      <c r="H32" s="1" t="str">
        <f>+[1]All!H793</f>
        <v>Nebraska</v>
      </c>
      <c r="I32" s="47" t="str">
        <f>+[1]All!I793</f>
        <v>B10</v>
      </c>
      <c r="J32" s="48" t="str">
        <f>+[1]All!J793</f>
        <v>Nebraska</v>
      </c>
      <c r="K32" s="46" t="str">
        <f>+[1]All!K793</f>
        <v>Illinois</v>
      </c>
      <c r="L32" s="49">
        <f>+[1]All!L793</f>
        <v>17</v>
      </c>
      <c r="M32" s="50">
        <f>+[1]All!M793</f>
        <v>69</v>
      </c>
      <c r="N32" s="48" t="str">
        <f>+[1]All!T793</f>
        <v>Illinois</v>
      </c>
      <c r="O32" s="48">
        <f>+[1]All!X793</f>
        <v>0</v>
      </c>
      <c r="P32" s="48">
        <f>+[1]All!Z793</f>
        <v>0</v>
      </c>
      <c r="Q32" s="2" t="str">
        <f>+[1]All!AL793</f>
        <v>Nebraska</v>
      </c>
      <c r="R32" s="53">
        <f>+[1]All!AM793</f>
        <v>28</v>
      </c>
      <c r="S32" s="52" t="str">
        <f>+[1]All!AN793</f>
        <v>ILLINOIS</v>
      </c>
      <c r="T32" s="54">
        <f>+[1]All!AO793</f>
        <v>6</v>
      </c>
      <c r="U32" s="55"/>
      <c r="V32" s="66" t="str">
        <f>+[1]All!AQ793</f>
        <v>Illinois</v>
      </c>
      <c r="W32" s="56">
        <f>+[1]All!AR793</f>
        <v>1</v>
      </c>
      <c r="X32" s="57">
        <f>+[1]All!AS793</f>
        <v>2</v>
      </c>
      <c r="Y32" s="58">
        <f>+[1]All!AT793</f>
        <v>0</v>
      </c>
      <c r="Z32" s="56">
        <f>+[1]All!AU793</f>
        <v>3</v>
      </c>
      <c r="AA32" s="57">
        <f>+[1]All!AV793</f>
        <v>5</v>
      </c>
      <c r="AB32" s="58">
        <f>+[1]All!AW793</f>
        <v>0</v>
      </c>
      <c r="AC32" s="57"/>
      <c r="AD32" s="59">
        <f>+[1]All!AY793</f>
        <v>2</v>
      </c>
      <c r="AE32" s="60">
        <f>+[1]All!AZ793</f>
        <v>3</v>
      </c>
      <c r="AF32" s="61">
        <f>+[1]All!BA793</f>
        <v>0</v>
      </c>
      <c r="AG32" s="61"/>
      <c r="AH32" s="74" t="str">
        <f>+[1]All!BC793</f>
        <v>Nebraska</v>
      </c>
      <c r="AI32" s="56">
        <f>+[1]All!BD793</f>
        <v>1</v>
      </c>
      <c r="AJ32" s="57">
        <f>+[1]All!BE793</f>
        <v>3</v>
      </c>
      <c r="AK32" s="58">
        <f>+[1]All!BF793</f>
        <v>0</v>
      </c>
      <c r="AL32" s="56">
        <f>+[1]All!BG793</f>
        <v>2</v>
      </c>
      <c r="AM32" s="57">
        <f>+[1]All!BH793</f>
        <v>5</v>
      </c>
      <c r="AN32" s="58">
        <f>+[1]All!BI793</f>
        <v>1</v>
      </c>
      <c r="AO32" s="62">
        <f>+[1]All!BJ793</f>
        <v>61.61</v>
      </c>
      <c r="AP32" s="63">
        <f>+[1]All!BK793</f>
        <v>70.72</v>
      </c>
    </row>
    <row r="33" spans="1:42" ht="15.75" x14ac:dyDescent="0.5">
      <c r="A33" s="43">
        <f>+[1]All!A794</f>
        <v>11</v>
      </c>
      <c r="B33" s="69" t="str">
        <f>+[1]All!B794</f>
        <v>Sat</v>
      </c>
      <c r="C33" s="44">
        <f>+[1]All!C794</f>
        <v>43414</v>
      </c>
      <c r="D33" s="45">
        <f>+[1]All!D794</f>
        <v>0.5</v>
      </c>
      <c r="E33" s="46" t="str">
        <f>+[1]All!E794</f>
        <v>ABC</v>
      </c>
      <c r="F33" s="1" t="str">
        <f>+[1]All!F794</f>
        <v>Wisconsin</v>
      </c>
      <c r="G33" s="47" t="str">
        <f>+[1]All!G794</f>
        <v>B10</v>
      </c>
      <c r="H33" s="1" t="str">
        <f>+[1]All!H794</f>
        <v>Penn State</v>
      </c>
      <c r="I33" s="47" t="str">
        <f>+[1]All!I794</f>
        <v>B10</v>
      </c>
      <c r="J33" s="48" t="str">
        <f>+[1]All!J794</f>
        <v>Penn State</v>
      </c>
      <c r="K33" s="46" t="str">
        <f>+[1]All!K794</f>
        <v>Wisconsin</v>
      </c>
      <c r="L33" s="49">
        <f>+[1]All!L794</f>
        <v>9</v>
      </c>
      <c r="M33" s="50">
        <f>+[1]All!M794</f>
        <v>55</v>
      </c>
      <c r="N33" s="48" t="str">
        <f>+[1]All!T794</f>
        <v>Penn State</v>
      </c>
      <c r="O33" s="48">
        <f>+[1]All!X794</f>
        <v>0</v>
      </c>
      <c r="P33" s="48">
        <f>+[1]All!Z794</f>
        <v>0</v>
      </c>
      <c r="Q33" s="2" t="str">
        <f>+[1]All!AL794</f>
        <v>DNP</v>
      </c>
      <c r="R33" s="53">
        <f>+[1]All!AM794</f>
        <v>0</v>
      </c>
      <c r="S33" s="52">
        <f>+[1]All!AN794</f>
        <v>0</v>
      </c>
      <c r="T33" s="54">
        <f>+[1]All!AO794</f>
        <v>0</v>
      </c>
      <c r="U33" s="55"/>
      <c r="V33" s="66" t="str">
        <f>+[1]All!AQ794</f>
        <v>Wisconsin</v>
      </c>
      <c r="W33" s="56">
        <f>+[1]All!AR794</f>
        <v>1</v>
      </c>
      <c r="X33" s="57">
        <f>+[1]All!AS794</f>
        <v>2</v>
      </c>
      <c r="Y33" s="58">
        <f>+[1]All!AT794</f>
        <v>0</v>
      </c>
      <c r="Z33" s="56">
        <f>+[1]All!AU794</f>
        <v>2</v>
      </c>
      <c r="AA33" s="57">
        <f>+[1]All!AV794</f>
        <v>6</v>
      </c>
      <c r="AB33" s="58">
        <f>+[1]All!AW794</f>
        <v>1</v>
      </c>
      <c r="AC33" s="57"/>
      <c r="AD33" s="59">
        <f>+[1]All!AY794</f>
        <v>2</v>
      </c>
      <c r="AE33" s="60">
        <f>+[1]All!AZ794</f>
        <v>5</v>
      </c>
      <c r="AF33" s="61">
        <f>+[1]All!BA794</f>
        <v>0</v>
      </c>
      <c r="AG33" s="61"/>
      <c r="AH33" s="74" t="str">
        <f>+[1]All!BC794</f>
        <v>Penn State</v>
      </c>
      <c r="AI33" s="56">
        <f>+[1]All!BD794</f>
        <v>2</v>
      </c>
      <c r="AJ33" s="57">
        <f>+[1]All!BE794</f>
        <v>3</v>
      </c>
      <c r="AK33" s="58">
        <f>+[1]All!BF794</f>
        <v>0</v>
      </c>
      <c r="AL33" s="56">
        <f>+[1]All!BG794</f>
        <v>4</v>
      </c>
      <c r="AM33" s="57">
        <f>+[1]All!BH794</f>
        <v>6</v>
      </c>
      <c r="AN33" s="58">
        <f>+[1]All!BI794</f>
        <v>0</v>
      </c>
      <c r="AO33" s="62">
        <f>+[1]All!BJ794</f>
        <v>80.75</v>
      </c>
      <c r="AP33" s="63">
        <f>+[1]All!BK794</f>
        <v>86.34</v>
      </c>
    </row>
    <row r="34" spans="1:42" ht="15.75" x14ac:dyDescent="0.5">
      <c r="A34" s="43">
        <f>+[1]All!A795</f>
        <v>11</v>
      </c>
      <c r="B34" s="69" t="str">
        <f>+[1]All!B795</f>
        <v>Sat</v>
      </c>
      <c r="C34" s="44">
        <f>+[1]All!C795</f>
        <v>43414</v>
      </c>
      <c r="D34" s="45">
        <f>+[1]All!D795</f>
        <v>0.64583333333333337</v>
      </c>
      <c r="E34" s="46" t="str">
        <f>+[1]All!E795</f>
        <v>BTN</v>
      </c>
      <c r="F34" s="1" t="str">
        <f>+[1]All!F795</f>
        <v>Michigan</v>
      </c>
      <c r="G34" s="47" t="str">
        <f>+[1]All!G795</f>
        <v>B10</v>
      </c>
      <c r="H34" s="1" t="str">
        <f>+[1]All!H795</f>
        <v>Rutgers</v>
      </c>
      <c r="I34" s="47" t="str">
        <f>+[1]All!I795</f>
        <v>B10</v>
      </c>
      <c r="J34" s="48" t="str">
        <f>+[1]All!J795</f>
        <v>Michigan</v>
      </c>
      <c r="K34" s="46" t="str">
        <f>+[1]All!K795</f>
        <v>Rutgers</v>
      </c>
      <c r="L34" s="49">
        <f>+[1]All!L795</f>
        <v>40</v>
      </c>
      <c r="M34" s="50">
        <f>+[1]All!M795</f>
        <v>48</v>
      </c>
      <c r="N34" s="48" t="str">
        <f>+[1]All!T795</f>
        <v>Rutgers</v>
      </c>
      <c r="O34" s="48">
        <f>+[1]All!X795</f>
        <v>0</v>
      </c>
      <c r="P34" s="48">
        <f>+[1]All!Z795</f>
        <v>0</v>
      </c>
      <c r="Q34" s="2" t="str">
        <f>+[1]All!AL795</f>
        <v>MICHIGAN</v>
      </c>
      <c r="R34" s="53">
        <f>+[1]All!AM795</f>
        <v>35</v>
      </c>
      <c r="S34" s="52" t="str">
        <f>+[1]All!AN795</f>
        <v>Rutgers</v>
      </c>
      <c r="T34" s="54">
        <f>+[1]All!AO795</f>
        <v>14</v>
      </c>
      <c r="U34" s="55"/>
      <c r="V34" s="66" t="str">
        <f>+[1]All!AQ795</f>
        <v>Michigan</v>
      </c>
      <c r="W34" s="56">
        <f>+[1]All!AR795</f>
        <v>1</v>
      </c>
      <c r="X34" s="57">
        <f>+[1]All!AS795</f>
        <v>3</v>
      </c>
      <c r="Y34" s="58">
        <f>+[1]All!AT795</f>
        <v>0</v>
      </c>
      <c r="Z34" s="56">
        <f>+[1]All!AU795</f>
        <v>6</v>
      </c>
      <c r="AA34" s="57">
        <f>+[1]All!AV795</f>
        <v>4</v>
      </c>
      <c r="AB34" s="58">
        <f>+[1]All!AW795</f>
        <v>0</v>
      </c>
      <c r="AC34" s="57"/>
      <c r="AD34" s="59">
        <f>+[1]All!AY795</f>
        <v>3</v>
      </c>
      <c r="AE34" s="60">
        <f>+[1]All!AZ795</f>
        <v>1</v>
      </c>
      <c r="AF34" s="61">
        <f>+[1]All!BA795</f>
        <v>0</v>
      </c>
      <c r="AG34" s="61"/>
      <c r="AH34" s="74" t="str">
        <f>+[1]All!BC795</f>
        <v>Rutgers</v>
      </c>
      <c r="AI34" s="56">
        <f>+[1]All!BD795</f>
        <v>3</v>
      </c>
      <c r="AJ34" s="57">
        <f>+[1]All!BE795</f>
        <v>2</v>
      </c>
      <c r="AK34" s="58">
        <f>+[1]All!BF795</f>
        <v>0</v>
      </c>
      <c r="AL34" s="56">
        <f>+[1]All!BG795</f>
        <v>4</v>
      </c>
      <c r="AM34" s="57">
        <f>+[1]All!BH795</f>
        <v>6</v>
      </c>
      <c r="AN34" s="58">
        <f>+[1]All!BI795</f>
        <v>0</v>
      </c>
      <c r="AO34" s="62">
        <f>+[1]All!BJ795</f>
        <v>94.39</v>
      </c>
      <c r="AP34" s="63">
        <f>+[1]All!BK795</f>
        <v>52.92</v>
      </c>
    </row>
    <row r="36" spans="1:42" ht="15.75" x14ac:dyDescent="0.5">
      <c r="A36" s="43">
        <f>+[1]All!A796</f>
        <v>11</v>
      </c>
      <c r="B36" s="69" t="str">
        <f>+[1]All!B796</f>
        <v>Sat</v>
      </c>
      <c r="C36" s="44">
        <f>+[1]All!C796</f>
        <v>43414</v>
      </c>
      <c r="D36" s="45">
        <f>+[1]All!D796</f>
        <v>0.64583333333333337</v>
      </c>
      <c r="E36" s="46" t="str">
        <f>+[1]All!E796</f>
        <v>FS1</v>
      </c>
      <c r="F36" s="1" t="str">
        <f>+[1]All!F796</f>
        <v>Baylor</v>
      </c>
      <c r="G36" s="47" t="str">
        <f>+[1]All!G796</f>
        <v>B12</v>
      </c>
      <c r="H36" s="1" t="str">
        <f>+[1]All!H796</f>
        <v>Iowa State</v>
      </c>
      <c r="I36" s="47" t="str">
        <f>+[1]All!I796</f>
        <v>B12</v>
      </c>
      <c r="J36" s="48" t="str">
        <f>+[1]All!J796</f>
        <v>Iowa State</v>
      </c>
      <c r="K36" s="46" t="str">
        <f>+[1]All!K796</f>
        <v>Baylor</v>
      </c>
      <c r="L36" s="49">
        <f>+[1]All!L796</f>
        <v>14.5</v>
      </c>
      <c r="M36" s="50">
        <f>+[1]All!M796</f>
        <v>51</v>
      </c>
      <c r="N36" s="48" t="str">
        <f>+[1]All!T796</f>
        <v>Baylor</v>
      </c>
      <c r="O36" s="48">
        <f>+[1]All!X796</f>
        <v>0</v>
      </c>
      <c r="P36" s="48">
        <f>+[1]All!Z796</f>
        <v>0</v>
      </c>
      <c r="Q36" s="2" t="str">
        <f>+[1]All!AL796</f>
        <v>Iowa State</v>
      </c>
      <c r="R36" s="53">
        <f>+[1]All!AM796</f>
        <v>23</v>
      </c>
      <c r="S36" s="52" t="str">
        <f>+[1]All!AN796</f>
        <v>BAYLOR</v>
      </c>
      <c r="T36" s="54">
        <f>+[1]All!AO796</f>
        <v>13</v>
      </c>
      <c r="U36" s="55"/>
      <c r="V36" s="66" t="str">
        <f>+[1]All!AQ796</f>
        <v>Baylor</v>
      </c>
      <c r="W36" s="56">
        <f>+[1]All!AR796</f>
        <v>2</v>
      </c>
      <c r="X36" s="57">
        <f>+[1]All!AS796</f>
        <v>3</v>
      </c>
      <c r="Y36" s="58">
        <f>+[1]All!AT796</f>
        <v>0</v>
      </c>
      <c r="Z36" s="56">
        <f>+[1]All!AU796</f>
        <v>4</v>
      </c>
      <c r="AA36" s="57">
        <f>+[1]All!AV796</f>
        <v>5</v>
      </c>
      <c r="AB36" s="58">
        <f>+[1]All!AW796</f>
        <v>0</v>
      </c>
      <c r="AC36" s="57"/>
      <c r="AD36" s="59">
        <f>+[1]All!AY796</f>
        <v>4</v>
      </c>
      <c r="AE36" s="60">
        <f>+[1]All!AZ796</f>
        <v>6</v>
      </c>
      <c r="AF36" s="61">
        <f>+[1]All!BA796</f>
        <v>0</v>
      </c>
      <c r="AG36" s="61"/>
      <c r="AH36" s="74" t="str">
        <f>+[1]All!BC796</f>
        <v>Iowa State</v>
      </c>
      <c r="AI36" s="56">
        <f>+[1]All!BD796</f>
        <v>3</v>
      </c>
      <c r="AJ36" s="57">
        <f>+[1]All!BE796</f>
        <v>1</v>
      </c>
      <c r="AK36" s="58">
        <f>+[1]All!BF796</f>
        <v>0</v>
      </c>
      <c r="AL36" s="56">
        <f>+[1]All!BG796</f>
        <v>6</v>
      </c>
      <c r="AM36" s="57">
        <f>+[1]All!BH796</f>
        <v>3</v>
      </c>
      <c r="AN36" s="58">
        <f>+[1]All!BI796</f>
        <v>0</v>
      </c>
      <c r="AO36" s="62">
        <f>+[1]All!BJ796</f>
        <v>69.989999999999995</v>
      </c>
      <c r="AP36" s="63">
        <f>+[1]All!BK796</f>
        <v>80.8</v>
      </c>
    </row>
    <row r="37" spans="1:42" ht="15.75" x14ac:dyDescent="0.5">
      <c r="A37" s="43">
        <f>+[1]All!A797</f>
        <v>11</v>
      </c>
      <c r="B37" s="69" t="str">
        <f>+[1]All!B797</f>
        <v>Sat</v>
      </c>
      <c r="C37" s="44">
        <f>+[1]All!C797</f>
        <v>43414</v>
      </c>
      <c r="D37" s="45">
        <f>+[1]All!D797</f>
        <v>0.5</v>
      </c>
      <c r="E37" s="46" t="str">
        <f>+[1]All!E797</f>
        <v>FS1</v>
      </c>
      <c r="F37" s="1" t="str">
        <f>+[1]All!F797</f>
        <v>Kansas</v>
      </c>
      <c r="G37" s="47" t="str">
        <f>+[1]All!G797</f>
        <v>B12</v>
      </c>
      <c r="H37" s="1" t="str">
        <f>+[1]All!H797</f>
        <v>Kansas State</v>
      </c>
      <c r="I37" s="47" t="str">
        <f>+[1]All!I797</f>
        <v>B12</v>
      </c>
      <c r="J37" s="48" t="str">
        <f>+[1]All!J797</f>
        <v>Kansas State</v>
      </c>
      <c r="K37" s="46" t="str">
        <f>+[1]All!K797</f>
        <v>Kansas</v>
      </c>
      <c r="L37" s="49">
        <f>+[1]All!L797</f>
        <v>10.5</v>
      </c>
      <c r="M37" s="50">
        <f>+[1]All!M797</f>
        <v>47</v>
      </c>
      <c r="N37" s="48" t="str">
        <f>+[1]All!T797</f>
        <v>Kansas</v>
      </c>
      <c r="O37" s="48">
        <f>+[1]All!X797</f>
        <v>0</v>
      </c>
      <c r="P37" s="48">
        <f>+[1]All!Z797</f>
        <v>0</v>
      </c>
      <c r="Q37" s="2" t="str">
        <f>+[1]All!AL797</f>
        <v>Kansas State</v>
      </c>
      <c r="R37" s="53">
        <f>+[1]All!AM797</f>
        <v>30</v>
      </c>
      <c r="S37" s="52" t="str">
        <f>+[1]All!AN797</f>
        <v>KANSAS</v>
      </c>
      <c r="T37" s="54">
        <f>+[1]All!AO797</f>
        <v>20</v>
      </c>
      <c r="U37" s="55"/>
      <c r="V37" s="66" t="str">
        <f>+[1]All!AQ797</f>
        <v>Kansas</v>
      </c>
      <c r="W37" s="56">
        <f>+[1]All!AR797</f>
        <v>2</v>
      </c>
      <c r="X37" s="57">
        <f>+[1]All!AS797</f>
        <v>3</v>
      </c>
      <c r="Y37" s="58">
        <f>+[1]All!AT797</f>
        <v>0</v>
      </c>
      <c r="Z37" s="56">
        <f>+[1]All!AU797</f>
        <v>4</v>
      </c>
      <c r="AA37" s="57">
        <f>+[1]All!AV797</f>
        <v>5</v>
      </c>
      <c r="AB37" s="58">
        <f>+[1]All!AW797</f>
        <v>0</v>
      </c>
      <c r="AC37" s="57"/>
      <c r="AD37" s="59">
        <f>+[1]All!AY797</f>
        <v>5</v>
      </c>
      <c r="AE37" s="60">
        <f>+[1]All!AZ797</f>
        <v>8</v>
      </c>
      <c r="AF37" s="61">
        <f>+[1]All!BA797</f>
        <v>0</v>
      </c>
      <c r="AG37" s="61"/>
      <c r="AH37" s="74" t="str">
        <f>+[1]All!BC797</f>
        <v>Kansas State</v>
      </c>
      <c r="AI37" s="56">
        <f>+[1]All!BD797</f>
        <v>3</v>
      </c>
      <c r="AJ37" s="57">
        <f>+[1]All!BE797</f>
        <v>1</v>
      </c>
      <c r="AK37" s="58">
        <f>+[1]All!BF797</f>
        <v>0</v>
      </c>
      <c r="AL37" s="56">
        <f>+[1]All!BG797</f>
        <v>5</v>
      </c>
      <c r="AM37" s="57">
        <f>+[1]All!BH797</f>
        <v>4</v>
      </c>
      <c r="AN37" s="58">
        <f>+[1]All!BI797</f>
        <v>0</v>
      </c>
      <c r="AO37" s="62">
        <f>+[1]All!BJ797</f>
        <v>62.72</v>
      </c>
      <c r="AP37" s="63">
        <f>+[1]All!BK797</f>
        <v>71.540000000000006</v>
      </c>
    </row>
    <row r="38" spans="1:42" ht="15.75" x14ac:dyDescent="0.5">
      <c r="A38" s="43">
        <f>+[1]All!A798</f>
        <v>11</v>
      </c>
      <c r="B38" s="69" t="str">
        <f>+[1]All!B798</f>
        <v>Sat</v>
      </c>
      <c r="C38" s="44">
        <f>+[1]All!C798</f>
        <v>43414</v>
      </c>
      <c r="D38" s="45">
        <f>+[1]All!D798</f>
        <v>0.64583333333333337</v>
      </c>
      <c r="E38" s="46" t="str">
        <f>+[1]All!E798</f>
        <v>ABC</v>
      </c>
      <c r="F38" s="1" t="str">
        <f>+[1]All!F798</f>
        <v>Oklahoma State</v>
      </c>
      <c r="G38" s="47" t="str">
        <f>+[1]All!G798</f>
        <v>B12</v>
      </c>
      <c r="H38" s="1" t="str">
        <f>+[1]All!H798</f>
        <v>Oklahoma</v>
      </c>
      <c r="I38" s="47" t="str">
        <f>+[1]All!I798</f>
        <v>B12</v>
      </c>
      <c r="J38" s="48" t="str">
        <f>+[1]All!J798</f>
        <v>Oklahoma</v>
      </c>
      <c r="K38" s="46" t="str">
        <f>+[1]All!K798</f>
        <v>Oklahoma State</v>
      </c>
      <c r="L38" s="49">
        <f>+[1]All!L798</f>
        <v>20.5</v>
      </c>
      <c r="M38" s="50">
        <f>+[1]All!M798</f>
        <v>79</v>
      </c>
      <c r="N38" s="48" t="str">
        <f>+[1]All!T798</f>
        <v>Oklahoma State</v>
      </c>
      <c r="O38" s="48" t="str">
        <f>+[1]All!X798</f>
        <v>Q</v>
      </c>
      <c r="P38" s="48">
        <f>+[1]All!Z798</f>
        <v>0</v>
      </c>
      <c r="Q38" s="2" t="str">
        <f>+[1]All!AL798</f>
        <v>Oklahoma</v>
      </c>
      <c r="R38" s="53">
        <f>+[1]All!AM798</f>
        <v>62</v>
      </c>
      <c r="S38" s="52" t="str">
        <f>+[1]All!AN798</f>
        <v>OKLAHOMA STATE</v>
      </c>
      <c r="T38" s="54">
        <f>+[1]All!AO798</f>
        <v>52</v>
      </c>
      <c r="U38" s="55"/>
      <c r="V38" s="66" t="str">
        <f>+[1]All!AQ798</f>
        <v>Oklahoma State</v>
      </c>
      <c r="W38" s="56">
        <f>+[1]All!AR798</f>
        <v>1</v>
      </c>
      <c r="X38" s="57">
        <f>+[1]All!AS798</f>
        <v>3</v>
      </c>
      <c r="Y38" s="58">
        <f>+[1]All!AT798</f>
        <v>0</v>
      </c>
      <c r="Z38" s="56">
        <f>+[1]All!AU798</f>
        <v>4</v>
      </c>
      <c r="AA38" s="57">
        <f>+[1]All!AV798</f>
        <v>5</v>
      </c>
      <c r="AB38" s="58">
        <f>+[1]All!AW798</f>
        <v>0</v>
      </c>
      <c r="AC38" s="57"/>
      <c r="AD38" s="59">
        <f>+[1]All!AY798</f>
        <v>4</v>
      </c>
      <c r="AE38" s="60">
        <f>+[1]All!AZ798</f>
        <v>9</v>
      </c>
      <c r="AF38" s="61">
        <f>+[1]All!BA798</f>
        <v>0</v>
      </c>
      <c r="AG38" s="61"/>
      <c r="AH38" s="74" t="str">
        <f>+[1]All!BC798</f>
        <v>Oklahoma</v>
      </c>
      <c r="AI38" s="56">
        <f>+[1]All!BD798</f>
        <v>3</v>
      </c>
      <c r="AJ38" s="57">
        <f>+[1]All!BE798</f>
        <v>3</v>
      </c>
      <c r="AK38" s="58">
        <f>+[1]All!BF798</f>
        <v>0</v>
      </c>
      <c r="AL38" s="56">
        <f>+[1]All!BG798</f>
        <v>4</v>
      </c>
      <c r="AM38" s="57">
        <f>+[1]All!BH798</f>
        <v>6</v>
      </c>
      <c r="AN38" s="58">
        <f>+[1]All!BI798</f>
        <v>0</v>
      </c>
      <c r="AO38" s="62">
        <f>+[1]All!BJ798</f>
        <v>76.680000000000007</v>
      </c>
      <c r="AP38" s="63">
        <f>+[1]All!BK798</f>
        <v>92.89</v>
      </c>
    </row>
    <row r="39" spans="1:42" ht="15.75" x14ac:dyDescent="0.5">
      <c r="A39" s="43">
        <f>+[1]All!A799</f>
        <v>11</v>
      </c>
      <c r="B39" s="69" t="str">
        <f>+[1]All!B799</f>
        <v>Sat</v>
      </c>
      <c r="C39" s="44">
        <f>+[1]All!C799</f>
        <v>43414</v>
      </c>
      <c r="D39" s="45">
        <f>+[1]All!D799</f>
        <v>0.8125</v>
      </c>
      <c r="E39" s="46" t="str">
        <f>+[1]All!E799</f>
        <v>Fox</v>
      </c>
      <c r="F39" s="1" t="str">
        <f>+[1]All!F799</f>
        <v>Texas</v>
      </c>
      <c r="G39" s="47" t="str">
        <f>+[1]All!G799</f>
        <v>B12</v>
      </c>
      <c r="H39" s="1" t="str">
        <f>+[1]All!H799</f>
        <v>Texas Tech</v>
      </c>
      <c r="I39" s="47" t="str">
        <f>+[1]All!I799</f>
        <v>B12</v>
      </c>
      <c r="J39" s="48" t="str">
        <f>+[1]All!J799</f>
        <v>Texas</v>
      </c>
      <c r="K39" s="46" t="str">
        <f>+[1]All!K799</f>
        <v>Texas Tech</v>
      </c>
      <c r="L39" s="49">
        <f>+[1]All!L799</f>
        <v>2</v>
      </c>
      <c r="M39" s="50">
        <f>+[1]All!M799</f>
        <v>62</v>
      </c>
      <c r="N39" s="48" t="str">
        <f>+[1]All!T799</f>
        <v>Texas Tech</v>
      </c>
      <c r="O39" s="48">
        <f>+[1]All!X799</f>
        <v>0</v>
      </c>
      <c r="P39" s="48">
        <f>+[1]All!Z799</f>
        <v>0</v>
      </c>
      <c r="Q39" s="2" t="str">
        <f>+[1]All!AL799</f>
        <v>Texas Tech</v>
      </c>
      <c r="R39" s="53">
        <f>+[1]All!AM799</f>
        <v>27</v>
      </c>
      <c r="S39" s="52" t="str">
        <f>+[1]All!AN799</f>
        <v>TEXAS</v>
      </c>
      <c r="T39" s="54">
        <f>+[1]All!AO799</f>
        <v>23</v>
      </c>
      <c r="U39" s="55"/>
      <c r="V39" s="66" t="str">
        <f>+[1]All!AQ799</f>
        <v>Texas</v>
      </c>
      <c r="W39" s="56">
        <f>+[1]All!AR799</f>
        <v>1</v>
      </c>
      <c r="X39" s="57">
        <f>+[1]All!AS799</f>
        <v>4</v>
      </c>
      <c r="Y39" s="58">
        <f>+[1]All!AT799</f>
        <v>0</v>
      </c>
      <c r="Z39" s="56">
        <f>+[1]All!AU799</f>
        <v>3</v>
      </c>
      <c r="AA39" s="57">
        <f>+[1]All!AV799</f>
        <v>7</v>
      </c>
      <c r="AB39" s="58">
        <f>+[1]All!AW799</f>
        <v>0</v>
      </c>
      <c r="AC39" s="57"/>
      <c r="AD39" s="59">
        <f>+[1]All!AY799</f>
        <v>8</v>
      </c>
      <c r="AE39" s="60">
        <f>+[1]All!AZ799</f>
        <v>5</v>
      </c>
      <c r="AF39" s="61">
        <f>+[1]All!BA799</f>
        <v>0</v>
      </c>
      <c r="AG39" s="61"/>
      <c r="AH39" s="74" t="str">
        <f>+[1]All!BC799</f>
        <v>Texas Tech</v>
      </c>
      <c r="AI39" s="56">
        <f>+[1]All!BD799</f>
        <v>3</v>
      </c>
      <c r="AJ39" s="57">
        <f>+[1]All!BE799</f>
        <v>2</v>
      </c>
      <c r="AK39" s="58">
        <f>+[1]All!BF799</f>
        <v>0</v>
      </c>
      <c r="AL39" s="56">
        <f>+[1]All!BG799</f>
        <v>5</v>
      </c>
      <c r="AM39" s="57">
        <f>+[1]All!BH799</f>
        <v>4</v>
      </c>
      <c r="AN39" s="58">
        <f>+[1]All!BI799</f>
        <v>0</v>
      </c>
      <c r="AO39" s="62">
        <f>+[1]All!BJ799</f>
        <v>81.73</v>
      </c>
      <c r="AP39" s="63">
        <f>+[1]All!BK799</f>
        <v>80.72</v>
      </c>
    </row>
    <row r="40" spans="1:42" ht="15.75" x14ac:dyDescent="0.5">
      <c r="A40" s="43">
        <f>+[1]All!A800</f>
        <v>11</v>
      </c>
      <c r="B40" s="69" t="str">
        <f>+[1]All!B800</f>
        <v>Sat</v>
      </c>
      <c r="C40" s="44">
        <f>+[1]All!C800</f>
        <v>43414</v>
      </c>
      <c r="D40" s="45">
        <f>+[1]All!D800</f>
        <v>0.5</v>
      </c>
      <c r="E40" s="46" t="str">
        <f>+[1]All!E800</f>
        <v>FS1</v>
      </c>
      <c r="F40" s="1" t="str">
        <f>+[1]All!F800</f>
        <v>TCU</v>
      </c>
      <c r="G40" s="47" t="str">
        <f>+[1]All!G800</f>
        <v>B12</v>
      </c>
      <c r="H40" s="1" t="str">
        <f>+[1]All!H800</f>
        <v>West Virginia</v>
      </c>
      <c r="I40" s="47" t="str">
        <f>+[1]All!I800</f>
        <v>B12</v>
      </c>
      <c r="J40" s="48" t="str">
        <f>+[1]All!J800</f>
        <v>West Virginia</v>
      </c>
      <c r="K40" s="46" t="str">
        <f>+[1]All!K800</f>
        <v>TCU</v>
      </c>
      <c r="L40" s="49">
        <f>+[1]All!L800</f>
        <v>11.5</v>
      </c>
      <c r="M40" s="50">
        <f>+[1]All!M800</f>
        <v>56</v>
      </c>
      <c r="N40" s="48" t="str">
        <f>+[1]All!T800</f>
        <v>West Virginia</v>
      </c>
      <c r="O40" s="48" t="str">
        <f>+[1]All!X800</f>
        <v>Q</v>
      </c>
      <c r="P40" s="48">
        <f>+[1]All!Z800</f>
        <v>0</v>
      </c>
      <c r="Q40" s="2" t="str">
        <f>+[1]All!AL800</f>
        <v>TCU</v>
      </c>
      <c r="R40" s="53">
        <f>+[1]All!AM800</f>
        <v>31</v>
      </c>
      <c r="S40" s="52" t="str">
        <f>+[1]All!AN800</f>
        <v>West Virginia</v>
      </c>
      <c r="T40" s="54">
        <f>+[1]All!AO800</f>
        <v>24</v>
      </c>
      <c r="U40" s="55"/>
      <c r="V40" s="66" t="str">
        <f>+[1]All!AQ800</f>
        <v>TCU</v>
      </c>
      <c r="W40" s="56">
        <f>+[1]All!AR800</f>
        <v>1</v>
      </c>
      <c r="X40" s="57">
        <f>+[1]All!AS800</f>
        <v>3</v>
      </c>
      <c r="Y40" s="58">
        <f>+[1]All!AT800</f>
        <v>0</v>
      </c>
      <c r="Z40" s="56">
        <f>+[1]All!AU800</f>
        <v>1</v>
      </c>
      <c r="AA40" s="57">
        <f>+[1]All!AV800</f>
        <v>7</v>
      </c>
      <c r="AB40" s="58">
        <f>+[1]All!AW800</f>
        <v>1</v>
      </c>
      <c r="AC40" s="57"/>
      <c r="AD40" s="59">
        <f>+[1]All!AY800</f>
        <v>2</v>
      </c>
      <c r="AE40" s="60">
        <f>+[1]All!AZ800</f>
        <v>4</v>
      </c>
      <c r="AF40" s="61">
        <f>+[1]All!BA800</f>
        <v>0</v>
      </c>
      <c r="AG40" s="61"/>
      <c r="AH40" s="74" t="str">
        <f>+[1]All!BC800</f>
        <v>West Virginia</v>
      </c>
      <c r="AI40" s="56">
        <f>+[1]All!BD800</f>
        <v>3</v>
      </c>
      <c r="AJ40" s="57">
        <f>+[1]All!BE800</f>
        <v>1</v>
      </c>
      <c r="AK40" s="58">
        <f>+[1]All!BF800</f>
        <v>0</v>
      </c>
      <c r="AL40" s="56">
        <f>+[1]All!BG800</f>
        <v>5</v>
      </c>
      <c r="AM40" s="57">
        <f>+[1]All!BH800</f>
        <v>3</v>
      </c>
      <c r="AN40" s="58">
        <f>+[1]All!BI800</f>
        <v>0</v>
      </c>
      <c r="AO40" s="62">
        <f>+[1]All!BJ800</f>
        <v>76.819999999999993</v>
      </c>
      <c r="AP40" s="63">
        <f>+[1]All!BK800</f>
        <v>85.1</v>
      </c>
    </row>
    <row r="42" spans="1:42" ht="15.75" x14ac:dyDescent="0.5">
      <c r="A42" s="43">
        <f>+[1]All!A801</f>
        <v>11</v>
      </c>
      <c r="B42" s="69" t="str">
        <f>+[1]All!B801</f>
        <v>Sat</v>
      </c>
      <c r="C42" s="44">
        <f>+[1]All!C801</f>
        <v>43414</v>
      </c>
      <c r="D42" s="45">
        <f>+[1]All!D801</f>
        <v>0.70833333333333337</v>
      </c>
      <c r="E42" s="46">
        <f>+[1]All!E801</f>
        <v>0</v>
      </c>
      <c r="F42" s="1" t="str">
        <f>+[1]All!F801</f>
        <v>Western Kentucky</v>
      </c>
      <c r="G42" s="47" t="str">
        <f>+[1]All!G801</f>
        <v>CUSA</v>
      </c>
      <c r="H42" s="1" t="str">
        <f>+[1]All!H801</f>
        <v>Florida Atlantic</v>
      </c>
      <c r="I42" s="47" t="str">
        <f>+[1]All!I801</f>
        <v>CUSA</v>
      </c>
      <c r="J42" s="48" t="str">
        <f>+[1]All!J801</f>
        <v>Florida Atlantic</v>
      </c>
      <c r="K42" s="46" t="str">
        <f>+[1]All!K801</f>
        <v>Western Kentucky</v>
      </c>
      <c r="L42" s="49">
        <f>+[1]All!L801</f>
        <v>20</v>
      </c>
      <c r="M42" s="50">
        <f>+[1]All!M801</f>
        <v>58.5</v>
      </c>
      <c r="N42" s="48" t="str">
        <f>+[1]All!T801</f>
        <v>Florida Atlantic</v>
      </c>
      <c r="O42" s="48">
        <f>+[1]All!X801</f>
        <v>0</v>
      </c>
      <c r="P42" s="48">
        <f>+[1]All!Z801</f>
        <v>0</v>
      </c>
      <c r="Q42" s="2" t="str">
        <f>+[1]All!AL801</f>
        <v>Florida Atlantic</v>
      </c>
      <c r="R42" s="53">
        <f>+[1]All!AM801</f>
        <v>42</v>
      </c>
      <c r="S42" s="52" t="str">
        <f>+[1]All!AN801</f>
        <v>WESTERN KENTUCKY</v>
      </c>
      <c r="T42" s="54">
        <f>+[1]All!AO801</f>
        <v>28</v>
      </c>
      <c r="U42" s="55"/>
      <c r="V42" s="66" t="str">
        <f>+[1]All!AQ801</f>
        <v>Western Kentucky</v>
      </c>
      <c r="W42" s="56">
        <f>+[1]All!AR801</f>
        <v>3</v>
      </c>
      <c r="X42" s="57">
        <f>+[1]All!AS801</f>
        <v>3</v>
      </c>
      <c r="Y42" s="58">
        <f>+[1]All!AT801</f>
        <v>0</v>
      </c>
      <c r="Z42" s="56">
        <f>+[1]All!AU801</f>
        <v>4</v>
      </c>
      <c r="AA42" s="57">
        <f>+[1]All!AV801</f>
        <v>5</v>
      </c>
      <c r="AB42" s="58">
        <f>+[1]All!AW801</f>
        <v>0</v>
      </c>
      <c r="AC42" s="57"/>
      <c r="AD42" s="59">
        <f>+[1]All!AY801</f>
        <v>4</v>
      </c>
      <c r="AE42" s="60">
        <f>+[1]All!AZ801</f>
        <v>5</v>
      </c>
      <c r="AF42" s="61">
        <f>+[1]All!BA801</f>
        <v>0</v>
      </c>
      <c r="AG42" s="61"/>
      <c r="AH42" s="74" t="str">
        <f>+[1]All!BC801</f>
        <v>Florida Atlantic</v>
      </c>
      <c r="AI42" s="56">
        <f>+[1]All!BD801</f>
        <v>1</v>
      </c>
      <c r="AJ42" s="57">
        <f>+[1]All!BE801</f>
        <v>2</v>
      </c>
      <c r="AK42" s="58">
        <f>+[1]All!BF801</f>
        <v>0</v>
      </c>
      <c r="AL42" s="56">
        <f>+[1]All!BG801</f>
        <v>2</v>
      </c>
      <c r="AM42" s="57">
        <f>+[1]All!BH801</f>
        <v>7</v>
      </c>
      <c r="AN42" s="58">
        <f>+[1]All!BI801</f>
        <v>0</v>
      </c>
      <c r="AO42" s="62">
        <f>+[1]All!BJ801</f>
        <v>48.73</v>
      </c>
      <c r="AP42" s="63">
        <f>+[1]All!BK801</f>
        <v>62.89</v>
      </c>
    </row>
    <row r="43" spans="1:42" ht="15.75" x14ac:dyDescent="0.5">
      <c r="A43" s="43">
        <f>+[1]All!A802</f>
        <v>11</v>
      </c>
      <c r="B43" s="69" t="str">
        <f>+[1]All!B802</f>
        <v>Sat</v>
      </c>
      <c r="C43" s="44">
        <f>+[1]All!C802</f>
        <v>43414</v>
      </c>
      <c r="D43" s="45">
        <f>+[1]All!D802</f>
        <v>0.79166666666666663</v>
      </c>
      <c r="E43" s="46">
        <f>+[1]All!E802</f>
        <v>0</v>
      </c>
      <c r="F43" s="1" t="str">
        <f>+[1]All!F802</f>
        <v>Rice</v>
      </c>
      <c r="G43" s="47" t="str">
        <f>+[1]All!G802</f>
        <v>CUSA</v>
      </c>
      <c r="H43" s="1" t="str">
        <f>+[1]All!H802</f>
        <v>Louisiana Tech</v>
      </c>
      <c r="I43" s="47" t="str">
        <f>+[1]All!I802</f>
        <v>CUSA</v>
      </c>
      <c r="J43" s="48" t="str">
        <f>+[1]All!J802</f>
        <v>Louisiana Tech</v>
      </c>
      <c r="K43" s="46" t="str">
        <f>+[1]All!K802</f>
        <v>Rice</v>
      </c>
      <c r="L43" s="49">
        <f>+[1]All!L802</f>
        <v>24</v>
      </c>
      <c r="M43" s="50">
        <f>+[1]All!M802</f>
        <v>52</v>
      </c>
      <c r="N43" s="48" t="str">
        <f>+[1]All!T802</f>
        <v>Louisiana Tech</v>
      </c>
      <c r="O43" s="48" t="str">
        <f>+[1]All!X802</f>
        <v>Q</v>
      </c>
      <c r="P43" s="48">
        <f>+[1]All!Z802</f>
        <v>0</v>
      </c>
      <c r="Q43" s="2" t="str">
        <f>+[1]All!AL802</f>
        <v>Louisiana Tech</v>
      </c>
      <c r="R43" s="53">
        <f>+[1]All!AM802</f>
        <v>42</v>
      </c>
      <c r="S43" s="52" t="str">
        <f>+[1]All!AN802</f>
        <v>RICE</v>
      </c>
      <c r="T43" s="54">
        <f>+[1]All!AO802</f>
        <v>28</v>
      </c>
      <c r="U43" s="55"/>
      <c r="V43" s="66" t="str">
        <f>+[1]All!AQ802</f>
        <v>Rice</v>
      </c>
      <c r="W43" s="56">
        <f>+[1]All!AR802</f>
        <v>3</v>
      </c>
      <c r="X43" s="57">
        <f>+[1]All!AS802</f>
        <v>2</v>
      </c>
      <c r="Y43" s="58">
        <f>+[1]All!AT802</f>
        <v>0</v>
      </c>
      <c r="Z43" s="56">
        <f>+[1]All!AU802</f>
        <v>4</v>
      </c>
      <c r="AA43" s="57">
        <f>+[1]All!AV802</f>
        <v>5</v>
      </c>
      <c r="AB43" s="58">
        <f>+[1]All!AW802</f>
        <v>0</v>
      </c>
      <c r="AC43" s="57"/>
      <c r="AD43" s="59">
        <f>+[1]All!AY802</f>
        <v>2</v>
      </c>
      <c r="AE43" s="60">
        <f>+[1]All!AZ802</f>
        <v>4</v>
      </c>
      <c r="AF43" s="61">
        <f>+[1]All!BA802</f>
        <v>0</v>
      </c>
      <c r="AG43" s="61"/>
      <c r="AH43" s="74" t="str">
        <f>+[1]All!BC802</f>
        <v>Louisiana Tech</v>
      </c>
      <c r="AI43" s="56">
        <f>+[1]All!BD802</f>
        <v>0</v>
      </c>
      <c r="AJ43" s="57">
        <f>+[1]All!BE802</f>
        <v>2</v>
      </c>
      <c r="AK43" s="58">
        <f>+[1]All!BF802</f>
        <v>0</v>
      </c>
      <c r="AL43" s="56">
        <f>+[1]All!BG802</f>
        <v>4</v>
      </c>
      <c r="AM43" s="57">
        <f>+[1]All!BH802</f>
        <v>4</v>
      </c>
      <c r="AN43" s="58">
        <f>+[1]All!BI802</f>
        <v>0</v>
      </c>
      <c r="AO43" s="62">
        <f>+[1]All!BJ802</f>
        <v>39.78</v>
      </c>
      <c r="AP43" s="63">
        <f>+[1]All!BK802</f>
        <v>63.63</v>
      </c>
    </row>
    <row r="44" spans="1:42" ht="15.75" x14ac:dyDescent="0.5">
      <c r="A44" s="43">
        <f>+[1]All!A803</f>
        <v>11</v>
      </c>
      <c r="B44" s="69" t="str">
        <f>+[1]All!B803</f>
        <v>Sat</v>
      </c>
      <c r="C44" s="44">
        <f>+[1]All!C803</f>
        <v>43414</v>
      </c>
      <c r="D44" s="45">
        <f>+[1]All!D803</f>
        <v>0.60416666666666663</v>
      </c>
      <c r="E44" s="46">
        <f>+[1]All!E803</f>
        <v>0</v>
      </c>
      <c r="F44" s="1" t="str">
        <f>+[1]All!F803</f>
        <v>UNC Charlotte</v>
      </c>
      <c r="G44" s="47" t="str">
        <f>+[1]All!G803</f>
        <v>CUSA</v>
      </c>
      <c r="H44" s="1" t="str">
        <f>+[1]All!H803</f>
        <v>Marshall</v>
      </c>
      <c r="I44" s="47" t="str">
        <f>+[1]All!I803</f>
        <v>CUSA</v>
      </c>
      <c r="J44" s="48" t="str">
        <f>+[1]All!J803</f>
        <v>Marshall</v>
      </c>
      <c r="K44" s="46" t="str">
        <f>+[1]All!K803</f>
        <v>UNC Charlotte</v>
      </c>
      <c r="L44" s="49">
        <f>+[1]All!L803</f>
        <v>14.5</v>
      </c>
      <c r="M44" s="50">
        <f>+[1]All!M803</f>
        <v>41.5</v>
      </c>
      <c r="N44" s="48" t="str">
        <f>+[1]All!T803</f>
        <v>UNC Charlotte</v>
      </c>
      <c r="O44" s="48">
        <f>+[1]All!X803</f>
        <v>0</v>
      </c>
      <c r="P44" s="48">
        <f>+[1]All!Z803</f>
        <v>0</v>
      </c>
      <c r="Q44" s="2" t="str">
        <f>+[1]All!AL803</f>
        <v>Marshall</v>
      </c>
      <c r="R44" s="53">
        <f>+[1]All!AM803</f>
        <v>14</v>
      </c>
      <c r="S44" s="52" t="str">
        <f>+[1]All!AN803</f>
        <v>UNC CHARLOTTE</v>
      </c>
      <c r="T44" s="54">
        <f>+[1]All!AO803</f>
        <v>3</v>
      </c>
      <c r="U44" s="55"/>
      <c r="V44" s="66" t="str">
        <f>+[1]All!AQ803</f>
        <v>UNC Charlotte</v>
      </c>
      <c r="W44" s="56">
        <f>+[1]All!AR803</f>
        <v>2</v>
      </c>
      <c r="X44" s="57">
        <f>+[1]All!AS803</f>
        <v>3</v>
      </c>
      <c r="Y44" s="58">
        <f>+[1]All!AT803</f>
        <v>0</v>
      </c>
      <c r="Z44" s="56">
        <f>+[1]All!AU803</f>
        <v>5</v>
      </c>
      <c r="AA44" s="57">
        <f>+[1]All!AV803</f>
        <v>4</v>
      </c>
      <c r="AB44" s="58">
        <f>+[1]All!AW803</f>
        <v>0</v>
      </c>
      <c r="AC44" s="57"/>
      <c r="AD44" s="59">
        <f>+[1]All!AY803</f>
        <v>2</v>
      </c>
      <c r="AE44" s="60">
        <f>+[1]All!AZ803</f>
        <v>1</v>
      </c>
      <c r="AF44" s="61">
        <f>+[1]All!BA803</f>
        <v>0</v>
      </c>
      <c r="AG44" s="61"/>
      <c r="AH44" s="74" t="str">
        <f>+[1]All!BC803</f>
        <v>Marshall</v>
      </c>
      <c r="AI44" s="56">
        <f>+[1]All!BD803</f>
        <v>1</v>
      </c>
      <c r="AJ44" s="57">
        <f>+[1]All!BE803</f>
        <v>2</v>
      </c>
      <c r="AK44" s="58">
        <f>+[1]All!BF803</f>
        <v>0</v>
      </c>
      <c r="AL44" s="56">
        <f>+[1]All!BG803</f>
        <v>3</v>
      </c>
      <c r="AM44" s="57">
        <f>+[1]All!BH803</f>
        <v>5</v>
      </c>
      <c r="AN44" s="58">
        <f>+[1]All!BI803</f>
        <v>0</v>
      </c>
      <c r="AO44" s="62">
        <f>+[1]All!BJ803</f>
        <v>50.43</v>
      </c>
      <c r="AP44" s="63">
        <f>+[1]All!BK803</f>
        <v>63.87</v>
      </c>
    </row>
    <row r="45" spans="1:42" ht="15.75" x14ac:dyDescent="0.5">
      <c r="A45" s="43">
        <f>+[1]All!A804</f>
        <v>11</v>
      </c>
      <c r="B45" s="69" t="str">
        <f>+[1]All!B804</f>
        <v>Sat</v>
      </c>
      <c r="C45" s="44">
        <f>+[1]All!C804</f>
        <v>43414</v>
      </c>
      <c r="D45" s="45">
        <f>+[1]All!D804</f>
        <v>0.58333333333333337</v>
      </c>
      <c r="E45" s="46" t="str">
        <f>+[1]All!E804</f>
        <v>espn3</v>
      </c>
      <c r="F45" s="1" t="str">
        <f>+[1]All!F804</f>
        <v>North Texas</v>
      </c>
      <c r="G45" s="47" t="str">
        <f>+[1]All!G804</f>
        <v>CUSA</v>
      </c>
      <c r="H45" s="1" t="str">
        <f>+[1]All!H804</f>
        <v>Old Dominion</v>
      </c>
      <c r="I45" s="47" t="str">
        <f>+[1]All!I804</f>
        <v>CUSA</v>
      </c>
      <c r="J45" s="48" t="str">
        <f>+[1]All!J804</f>
        <v>North Texas</v>
      </c>
      <c r="K45" s="46" t="str">
        <f>+[1]All!K804</f>
        <v>Old Dominion</v>
      </c>
      <c r="L45" s="49">
        <f>+[1]All!L804</f>
        <v>14.5</v>
      </c>
      <c r="M45" s="50">
        <f>+[1]All!M804</f>
        <v>65.5</v>
      </c>
      <c r="N45" s="48" t="str">
        <f>+[1]All!T804</f>
        <v>North Texas</v>
      </c>
      <c r="O45" s="48" t="str">
        <f>+[1]All!X804</f>
        <v>Q</v>
      </c>
      <c r="P45" s="48">
        <f>+[1]All!Z804</f>
        <v>0</v>
      </c>
      <c r="Q45" s="2" t="str">
        <f>+[1]All!AL804</f>
        <v>NORTH TEXAS</v>
      </c>
      <c r="R45" s="53">
        <f>+[1]All!AM804</f>
        <v>45</v>
      </c>
      <c r="S45" s="52" t="str">
        <f>+[1]All!AN804</f>
        <v>Old Dominion</v>
      </c>
      <c r="T45" s="54">
        <f>+[1]All!AO804</f>
        <v>38</v>
      </c>
      <c r="U45" s="55"/>
      <c r="V45" s="66" t="str">
        <f>+[1]All!AQ804</f>
        <v>North Texas</v>
      </c>
      <c r="W45" s="56">
        <f>+[1]All!AR804</f>
        <v>1</v>
      </c>
      <c r="X45" s="57">
        <f>+[1]All!AS804</f>
        <v>3</v>
      </c>
      <c r="Y45" s="58">
        <f>+[1]All!AT804</f>
        <v>0</v>
      </c>
      <c r="Z45" s="56">
        <f>+[1]All!AU804</f>
        <v>3</v>
      </c>
      <c r="AA45" s="57">
        <f>+[1]All!AV804</f>
        <v>5</v>
      </c>
      <c r="AB45" s="58">
        <f>+[1]All!AW804</f>
        <v>0</v>
      </c>
      <c r="AC45" s="57"/>
      <c r="AD45" s="59">
        <f>+[1]All!AY804</f>
        <v>0</v>
      </c>
      <c r="AE45" s="60">
        <f>+[1]All!AZ804</f>
        <v>1</v>
      </c>
      <c r="AF45" s="61">
        <f>+[1]All!BA804</f>
        <v>0</v>
      </c>
      <c r="AG45" s="61"/>
      <c r="AH45" s="74" t="str">
        <f>+[1]All!BC804</f>
        <v>Old Dominion</v>
      </c>
      <c r="AI45" s="56">
        <f>+[1]All!BD804</f>
        <v>1</v>
      </c>
      <c r="AJ45" s="57">
        <f>+[1]All!BE804</f>
        <v>3</v>
      </c>
      <c r="AK45" s="58">
        <f>+[1]All!BF804</f>
        <v>0</v>
      </c>
      <c r="AL45" s="56">
        <f>+[1]All!BG804</f>
        <v>3</v>
      </c>
      <c r="AM45" s="57">
        <f>+[1]All!BH804</f>
        <v>6</v>
      </c>
      <c r="AN45" s="58">
        <f>+[1]All!BI804</f>
        <v>0</v>
      </c>
      <c r="AO45" s="62">
        <f>+[1]All!BJ804</f>
        <v>70.930000000000007</v>
      </c>
      <c r="AP45" s="63">
        <f>+[1]All!BK804</f>
        <v>48.33</v>
      </c>
    </row>
    <row r="46" spans="1:42" ht="15.75" x14ac:dyDescent="0.5">
      <c r="A46" s="43">
        <f>+[1]All!A805</f>
        <v>11</v>
      </c>
      <c r="B46" s="69" t="str">
        <f>+[1]All!B805</f>
        <v>Sat</v>
      </c>
      <c r="C46" s="44">
        <f>+[1]All!C805</f>
        <v>43414</v>
      </c>
      <c r="D46" s="45">
        <f>+[1]All!D805</f>
        <v>0.8125</v>
      </c>
      <c r="E46" s="46">
        <f>+[1]All!E805</f>
        <v>0</v>
      </c>
      <c r="F46" s="1" t="str">
        <f>+[1]All!F805</f>
        <v>Southern Miss</v>
      </c>
      <c r="G46" s="47" t="str">
        <f>+[1]All!G805</f>
        <v>CUSA</v>
      </c>
      <c r="H46" s="1" t="str">
        <f>+[1]All!H805</f>
        <v>UAB</v>
      </c>
      <c r="I46" s="47" t="str">
        <f>+[1]All!I805</f>
        <v>CUSA</v>
      </c>
      <c r="J46" s="48" t="str">
        <f>+[1]All!J805</f>
        <v>UAB</v>
      </c>
      <c r="K46" s="46" t="str">
        <f>+[1]All!K805</f>
        <v>Southern Miss</v>
      </c>
      <c r="L46" s="49">
        <f>+[1]All!L805</f>
        <v>12</v>
      </c>
      <c r="M46" s="50">
        <f>+[1]All!M805</f>
        <v>47</v>
      </c>
      <c r="N46" s="48" t="str">
        <f>+[1]All!T805</f>
        <v>UAB</v>
      </c>
      <c r="O46" s="48">
        <f>+[1]All!X805</f>
        <v>0</v>
      </c>
      <c r="P46" s="48">
        <f>+[1]All!Z805</f>
        <v>0</v>
      </c>
      <c r="Q46" s="2" t="str">
        <f>+[1]All!AL805</f>
        <v>uab</v>
      </c>
      <c r="R46" s="53">
        <f>+[1]All!AM805</f>
        <v>30</v>
      </c>
      <c r="S46" s="52" t="str">
        <f>+[1]All!AN805</f>
        <v>SOUTHERN MISS</v>
      </c>
      <c r="T46" s="54">
        <f>+[1]All!AO805</f>
        <v>12</v>
      </c>
      <c r="U46" s="55"/>
      <c r="V46" s="66" t="str">
        <f>+[1]All!AQ805</f>
        <v>Southern Miss</v>
      </c>
      <c r="W46" s="56">
        <f>+[1]All!AR805</f>
        <v>1</v>
      </c>
      <c r="X46" s="57">
        <f>+[1]All!AS805</f>
        <v>3</v>
      </c>
      <c r="Y46" s="58">
        <f>+[1]All!AT805</f>
        <v>0</v>
      </c>
      <c r="Z46" s="56">
        <f>+[1]All!AU805</f>
        <v>3</v>
      </c>
      <c r="AA46" s="57">
        <f>+[1]All!AV805</f>
        <v>5</v>
      </c>
      <c r="AB46" s="58">
        <f>+[1]All!AW805</f>
        <v>0</v>
      </c>
      <c r="AC46" s="57"/>
      <c r="AD46" s="59">
        <f>+[1]All!AY805</f>
        <v>4</v>
      </c>
      <c r="AE46" s="60">
        <f>+[1]All!AZ805</f>
        <v>7</v>
      </c>
      <c r="AF46" s="61">
        <f>+[1]All!BA805</f>
        <v>0</v>
      </c>
      <c r="AG46" s="61"/>
      <c r="AH46" s="74" t="str">
        <f>+[1]All!BC805</f>
        <v>UAB</v>
      </c>
      <c r="AI46" s="56">
        <f>+[1]All!BD805</f>
        <v>4</v>
      </c>
      <c r="AJ46" s="57">
        <f>+[1]All!BE805</f>
        <v>1</v>
      </c>
      <c r="AK46" s="58">
        <f>+[1]All!BF805</f>
        <v>0</v>
      </c>
      <c r="AL46" s="56">
        <f>+[1]All!BG805</f>
        <v>7</v>
      </c>
      <c r="AM46" s="57">
        <f>+[1]All!BH805</f>
        <v>2</v>
      </c>
      <c r="AN46" s="58">
        <f>+[1]All!BI805</f>
        <v>0</v>
      </c>
      <c r="AO46" s="62">
        <f>+[1]All!BJ805</f>
        <v>57.3</v>
      </c>
      <c r="AP46" s="63">
        <f>+[1]All!BK805</f>
        <v>71.260000000000005</v>
      </c>
    </row>
    <row r="47" spans="1:42" ht="15.75" x14ac:dyDescent="0.5">
      <c r="A47" s="43">
        <f>+[1]All!A806</f>
        <v>11</v>
      </c>
      <c r="B47" s="69" t="str">
        <f>+[1]All!B806</f>
        <v>Sat</v>
      </c>
      <c r="C47" s="44">
        <f>+[1]All!C806</f>
        <v>43414</v>
      </c>
      <c r="D47" s="45">
        <f>+[1]All!D806</f>
        <v>0.79166666666666663</v>
      </c>
      <c r="E47" s="46">
        <f>+[1]All!E806</f>
        <v>0</v>
      </c>
      <c r="F47" s="1" t="str">
        <f>+[1]All!F806</f>
        <v>Florida Intl</v>
      </c>
      <c r="G47" s="47" t="str">
        <f>+[1]All!G806</f>
        <v>CUSA</v>
      </c>
      <c r="H47" s="1" t="str">
        <f>+[1]All!H806</f>
        <v>UT San Antonio</v>
      </c>
      <c r="I47" s="47" t="str">
        <f>+[1]All!I806</f>
        <v>CUSA</v>
      </c>
      <c r="J47" s="48" t="str">
        <f>+[1]All!J806</f>
        <v>Florida Intl</v>
      </c>
      <c r="K47" s="46" t="str">
        <f>+[1]All!K806</f>
        <v>UT San Antonio</v>
      </c>
      <c r="L47" s="49">
        <f>+[1]All!L806</f>
        <v>9.5</v>
      </c>
      <c r="M47" s="50">
        <f>+[1]All!M806</f>
        <v>48</v>
      </c>
      <c r="N47" s="48" t="str">
        <f>+[1]All!T806</f>
        <v>Florida Intl</v>
      </c>
      <c r="O47" s="48">
        <f>+[1]All!X806</f>
        <v>0</v>
      </c>
      <c r="P47" s="48">
        <f>+[1]All!Z806</f>
        <v>0</v>
      </c>
      <c r="Q47" s="2" t="str">
        <f>+[1]All!AL806</f>
        <v>FLORIDA INTL</v>
      </c>
      <c r="R47" s="53">
        <f>+[1]All!AM806</f>
        <v>14</v>
      </c>
      <c r="S47" s="52" t="str">
        <f>+[1]All!AN806</f>
        <v>UT San Antonio</v>
      </c>
      <c r="T47" s="54">
        <f>+[1]All!AO806</f>
        <v>7</v>
      </c>
      <c r="U47" s="55"/>
      <c r="V47" s="66" t="str">
        <f>+[1]All!AQ806</f>
        <v>Florida Intl</v>
      </c>
      <c r="W47" s="56">
        <f>+[1]All!AR806</f>
        <v>3</v>
      </c>
      <c r="X47" s="57">
        <f>+[1]All!AS806</f>
        <v>1</v>
      </c>
      <c r="Y47" s="58">
        <f>+[1]All!AT806</f>
        <v>0</v>
      </c>
      <c r="Z47" s="56">
        <f>+[1]All!AU806</f>
        <v>5</v>
      </c>
      <c r="AA47" s="57">
        <f>+[1]All!AV806</f>
        <v>3</v>
      </c>
      <c r="AB47" s="58">
        <f>+[1]All!AW806</f>
        <v>1</v>
      </c>
      <c r="AC47" s="57"/>
      <c r="AD47" s="59">
        <f>+[1]All!AY806</f>
        <v>2</v>
      </c>
      <c r="AE47" s="60">
        <f>+[1]All!AZ806</f>
        <v>0</v>
      </c>
      <c r="AF47" s="61">
        <f>+[1]All!BA806</f>
        <v>0</v>
      </c>
      <c r="AG47" s="61"/>
      <c r="AH47" s="74" t="str">
        <f>+[1]All!BC806</f>
        <v>UT San Antonio</v>
      </c>
      <c r="AI47" s="56">
        <f>+[1]All!BD806</f>
        <v>0</v>
      </c>
      <c r="AJ47" s="57">
        <f>+[1]All!BE806</f>
        <v>4</v>
      </c>
      <c r="AK47" s="58">
        <f>+[1]All!BF806</f>
        <v>0</v>
      </c>
      <c r="AL47" s="56">
        <f>+[1]All!BG806</f>
        <v>2</v>
      </c>
      <c r="AM47" s="57">
        <f>+[1]All!BH806</f>
        <v>8</v>
      </c>
      <c r="AN47" s="58">
        <f>+[1]All!BI806</f>
        <v>0</v>
      </c>
      <c r="AO47" s="62">
        <f>+[1]All!BJ806</f>
        <v>58.24</v>
      </c>
      <c r="AP47" s="63">
        <f>+[1]All!BK806</f>
        <v>47.08</v>
      </c>
    </row>
    <row r="48" spans="1:42" ht="15.75" x14ac:dyDescent="0.5">
      <c r="A48" s="43">
        <f>+[1]All!A807</f>
        <v>11</v>
      </c>
      <c r="B48" s="69" t="str">
        <f>+[1]All!B807</f>
        <v>Sat</v>
      </c>
      <c r="C48" s="44">
        <f>+[1]All!C807</f>
        <v>43414</v>
      </c>
      <c r="D48" s="45">
        <f>+[1]All!D807</f>
        <v>0.625</v>
      </c>
      <c r="E48" s="46">
        <f>+[1]All!E807</f>
        <v>0</v>
      </c>
      <c r="F48" s="1" t="str">
        <f>+[1]All!F807</f>
        <v>Middle Tenn St</v>
      </c>
      <c r="G48" s="47" t="str">
        <f>+[1]All!G807</f>
        <v>CUSA</v>
      </c>
      <c r="H48" s="1" t="str">
        <f>+[1]All!H807</f>
        <v>UTEP</v>
      </c>
      <c r="I48" s="47" t="str">
        <f>+[1]All!I807</f>
        <v>CUSA</v>
      </c>
      <c r="J48" s="48" t="str">
        <f>+[1]All!J807</f>
        <v>Middle Tenn St</v>
      </c>
      <c r="K48" s="46" t="str">
        <f>+[1]All!K807</f>
        <v>UTEP</v>
      </c>
      <c r="L48" s="49">
        <f>+[1]All!L807</f>
        <v>13.5</v>
      </c>
      <c r="M48" s="50">
        <f>+[1]All!M807</f>
        <v>48.5</v>
      </c>
      <c r="N48" s="48" t="str">
        <f>+[1]All!T807</f>
        <v>Middle Tenn St</v>
      </c>
      <c r="O48" s="48" t="str">
        <f>+[1]All!X807</f>
        <v>Q</v>
      </c>
      <c r="P48" s="48">
        <f>+[1]All!Z807</f>
        <v>0</v>
      </c>
      <c r="Q48" s="2" t="str">
        <f>+[1]All!AL807</f>
        <v>MIDDLE TENN ST</v>
      </c>
      <c r="R48" s="53">
        <f>+[1]All!AM807</f>
        <v>30</v>
      </c>
      <c r="S48" s="52" t="str">
        <f>+[1]All!AN807</f>
        <v>utep</v>
      </c>
      <c r="T48" s="54">
        <f>+[1]All!AO807</f>
        <v>3</v>
      </c>
      <c r="U48" s="55"/>
      <c r="V48" s="66" t="str">
        <f>+[1]All!AQ807</f>
        <v>Middle Tenn St</v>
      </c>
      <c r="W48" s="56">
        <f>+[1]All!AR807</f>
        <v>2</v>
      </c>
      <c r="X48" s="57">
        <f>+[1]All!AS807</f>
        <v>3</v>
      </c>
      <c r="Y48" s="58">
        <f>+[1]All!AT807</f>
        <v>1</v>
      </c>
      <c r="Z48" s="56">
        <f>+[1]All!AU807</f>
        <v>4</v>
      </c>
      <c r="AA48" s="57">
        <f>+[1]All!AV807</f>
        <v>4</v>
      </c>
      <c r="AB48" s="58">
        <f>+[1]All!AW807</f>
        <v>1</v>
      </c>
      <c r="AC48" s="57"/>
      <c r="AD48" s="59">
        <f>+[1]All!AY807</f>
        <v>1</v>
      </c>
      <c r="AE48" s="60">
        <f>+[1]All!AZ807</f>
        <v>3</v>
      </c>
      <c r="AF48" s="61">
        <f>+[1]All!BA807</f>
        <v>0</v>
      </c>
      <c r="AG48" s="61"/>
      <c r="AH48" s="74" t="str">
        <f>+[1]All!BC807</f>
        <v>UTEP</v>
      </c>
      <c r="AI48" s="56">
        <f>+[1]All!BD807</f>
        <v>1</v>
      </c>
      <c r="AJ48" s="57">
        <f>+[1]All!BE807</f>
        <v>2</v>
      </c>
      <c r="AK48" s="58">
        <f>+[1]All!BF807</f>
        <v>0</v>
      </c>
      <c r="AL48" s="56">
        <f>+[1]All!BG807</f>
        <v>5</v>
      </c>
      <c r="AM48" s="57">
        <f>+[1]All!BH807</f>
        <v>4</v>
      </c>
      <c r="AN48" s="58">
        <f>+[1]All!BI807</f>
        <v>0</v>
      </c>
      <c r="AO48" s="62">
        <f>+[1]All!BJ807</f>
        <v>62.47</v>
      </c>
      <c r="AP48" s="63">
        <f>+[1]All!BK807</f>
        <v>43.07</v>
      </c>
    </row>
    <row r="50" spans="1:42" ht="15.75" x14ac:dyDescent="0.5">
      <c r="A50" s="43">
        <f>+[1]All!A808</f>
        <v>11</v>
      </c>
      <c r="B50" s="69" t="str">
        <f>+[1]All!B808</f>
        <v>Sat</v>
      </c>
      <c r="C50" s="44">
        <f>+[1]All!C808</f>
        <v>43414</v>
      </c>
      <c r="D50" s="45">
        <f>+[1]All!D808</f>
        <v>0.5</v>
      </c>
      <c r="E50" s="46" t="str">
        <f>+[1]All!E808</f>
        <v>CBSSN</v>
      </c>
      <c r="F50" s="1" t="str">
        <f>+[1]All!F808</f>
        <v>1AA Lafayette</v>
      </c>
      <c r="G50" s="47" t="str">
        <f>+[1]All!G808</f>
        <v>1AA</v>
      </c>
      <c r="H50" s="1" t="str">
        <f>+[1]All!H808</f>
        <v>Army</v>
      </c>
      <c r="I50" s="47" t="str">
        <f>+[1]All!I808</f>
        <v>Ind</v>
      </c>
      <c r="J50" s="48">
        <f>+[1]All!J808</f>
        <v>0</v>
      </c>
      <c r="K50" s="46">
        <f>+[1]All!K808</f>
        <v>0</v>
      </c>
      <c r="L50" s="49">
        <f>+[1]All!L808</f>
        <v>0</v>
      </c>
      <c r="M50" s="50">
        <f>+[1]All!M808</f>
        <v>0</v>
      </c>
      <c r="N50" s="48">
        <f>+[1]All!T808</f>
        <v>0</v>
      </c>
      <c r="O50" s="48">
        <f>+[1]All!X808</f>
        <v>0</v>
      </c>
      <c r="P50" s="48">
        <f>+[1]All!Z808</f>
        <v>0</v>
      </c>
      <c r="Q50" s="2" t="str">
        <f>+[1]All!AL808</f>
        <v>DNP</v>
      </c>
      <c r="R50" s="53">
        <f>+[1]All!AM808</f>
        <v>0</v>
      </c>
      <c r="S50" s="52">
        <f>+[1]All!AN808</f>
        <v>0</v>
      </c>
      <c r="T50" s="54">
        <f>+[1]All!AO808</f>
        <v>0</v>
      </c>
      <c r="U50" s="55"/>
      <c r="V50" s="66" t="str">
        <f>+[1]All!AQ808</f>
        <v>1AA Lafayette</v>
      </c>
      <c r="W50" s="56">
        <f>+[1]All!AR808</f>
        <v>0</v>
      </c>
      <c r="X50" s="57">
        <f>+[1]All!AS808</f>
        <v>0</v>
      </c>
      <c r="Y50" s="58">
        <f>+[1]All!AT808</f>
        <v>0</v>
      </c>
      <c r="Z50" s="56">
        <f>+[1]All!AU808</f>
        <v>0</v>
      </c>
      <c r="AA50" s="57">
        <f>+[1]All!AV808</f>
        <v>0</v>
      </c>
      <c r="AB50" s="58">
        <f>+[1]All!AW808</f>
        <v>0</v>
      </c>
      <c r="AC50" s="57"/>
      <c r="AD50" s="59">
        <f>+[1]All!AY808</f>
        <v>0</v>
      </c>
      <c r="AE50" s="60">
        <f>+[1]All!AZ808</f>
        <v>0</v>
      </c>
      <c r="AF50" s="61">
        <f>+[1]All!BA808</f>
        <v>0</v>
      </c>
      <c r="AG50" s="61"/>
      <c r="AH50" s="74" t="str">
        <f>+[1]All!BC808</f>
        <v>Army</v>
      </c>
      <c r="AI50" s="56">
        <f>+[1]All!BD808</f>
        <v>2</v>
      </c>
      <c r="AJ50" s="57">
        <f>+[1]All!BE808</f>
        <v>2</v>
      </c>
      <c r="AK50" s="58">
        <f>+[1]All!BF808</f>
        <v>0</v>
      </c>
      <c r="AL50" s="56">
        <f>+[1]All!BG808</f>
        <v>6</v>
      </c>
      <c r="AM50" s="57">
        <f>+[1]All!BH808</f>
        <v>4</v>
      </c>
      <c r="AN50" s="58">
        <f>+[1]All!BI808</f>
        <v>0</v>
      </c>
      <c r="AO50" s="62">
        <f>+[1]All!BJ808</f>
        <v>25.04</v>
      </c>
      <c r="AP50" s="63">
        <f>+[1]All!BK808</f>
        <v>76.260000000000005</v>
      </c>
    </row>
    <row r="51" spans="1:42" ht="15.75" x14ac:dyDescent="0.5">
      <c r="A51" s="43">
        <f>+[1]All!A809</f>
        <v>11</v>
      </c>
      <c r="B51" s="69" t="str">
        <f>+[1]All!B809</f>
        <v>Sat</v>
      </c>
      <c r="C51" s="44">
        <f>+[1]All!C809</f>
        <v>43414</v>
      </c>
      <c r="D51" s="45">
        <f>+[1]All!D809</f>
        <v>0.5</v>
      </c>
      <c r="E51" s="46">
        <f>+[1]All!E809</f>
        <v>0</v>
      </c>
      <c r="F51" s="1" t="str">
        <f>+[1]All!F809</f>
        <v>BYU</v>
      </c>
      <c r="G51" s="47" t="str">
        <f>+[1]All!G809</f>
        <v>Ind</v>
      </c>
      <c r="H51" s="1" t="str">
        <f>+[1]All!H809</f>
        <v>Massachusetts</v>
      </c>
      <c r="I51" s="47" t="str">
        <f>+[1]All!I809</f>
        <v>Ind</v>
      </c>
      <c r="J51" s="48" t="str">
        <f>+[1]All!J809</f>
        <v>BYU</v>
      </c>
      <c r="K51" s="46" t="str">
        <f>+[1]All!K809</f>
        <v>Massachusetts</v>
      </c>
      <c r="L51" s="49">
        <f>+[1]All!L809</f>
        <v>14</v>
      </c>
      <c r="M51" s="50">
        <f>+[1]All!M809</f>
        <v>60</v>
      </c>
      <c r="N51" s="48" t="str">
        <f>+[1]All!T809</f>
        <v>BYU</v>
      </c>
      <c r="O51" s="48">
        <f>+[1]All!X809</f>
        <v>0</v>
      </c>
      <c r="P51" s="48">
        <f>+[1]All!Z809</f>
        <v>0</v>
      </c>
      <c r="Q51" s="2" t="str">
        <f>+[1]All!AL809</f>
        <v>Massachusetts</v>
      </c>
      <c r="R51" s="53">
        <f>+[1]All!AM809</f>
        <v>16</v>
      </c>
      <c r="S51" s="52" t="str">
        <f>+[1]All!AN809</f>
        <v>BYU</v>
      </c>
      <c r="T51" s="54">
        <f>+[1]All!AO809</f>
        <v>10</v>
      </c>
      <c r="U51" s="55"/>
      <c r="V51" s="66" t="str">
        <f>+[1]All!AQ809</f>
        <v>BYU</v>
      </c>
      <c r="W51" s="56">
        <f>+[1]All!AR809</f>
        <v>3</v>
      </c>
      <c r="X51" s="57">
        <f>+[1]All!AS809</f>
        <v>2</v>
      </c>
      <c r="Y51" s="58">
        <f>+[1]All!AT809</f>
        <v>0</v>
      </c>
      <c r="Z51" s="56">
        <f>+[1]All!AU809</f>
        <v>4</v>
      </c>
      <c r="AA51" s="57">
        <f>+[1]All!AV809</f>
        <v>5</v>
      </c>
      <c r="AB51" s="58">
        <f>+[1]All!AW809</f>
        <v>0</v>
      </c>
      <c r="AC51" s="57"/>
      <c r="AD51" s="59">
        <f>+[1]All!AY809</f>
        <v>1</v>
      </c>
      <c r="AE51" s="60">
        <f>+[1]All!AZ809</f>
        <v>1</v>
      </c>
      <c r="AF51" s="61">
        <f>+[1]All!BA809</f>
        <v>0</v>
      </c>
      <c r="AG51" s="61"/>
      <c r="AH51" s="74" t="str">
        <f>+[1]All!BC809</f>
        <v>Massachusetts</v>
      </c>
      <c r="AI51" s="56">
        <f>+[1]All!BD809</f>
        <v>2</v>
      </c>
      <c r="AJ51" s="57">
        <f>+[1]All!BE809</f>
        <v>2</v>
      </c>
      <c r="AK51" s="58">
        <f>+[1]All!BF809</f>
        <v>0</v>
      </c>
      <c r="AL51" s="56">
        <f>+[1]All!BG809</f>
        <v>2</v>
      </c>
      <c r="AM51" s="57">
        <f>+[1]All!BH809</f>
        <v>7</v>
      </c>
      <c r="AN51" s="58">
        <f>+[1]All!BI809</f>
        <v>1</v>
      </c>
      <c r="AO51" s="62">
        <f>+[1]All!BJ809</f>
        <v>68.459999999999994</v>
      </c>
      <c r="AP51" s="63">
        <f>+[1]All!BK809</f>
        <v>52.01</v>
      </c>
    </row>
    <row r="52" spans="1:42" ht="15.75" x14ac:dyDescent="0.5">
      <c r="A52" s="43">
        <f>+[1]All!A810</f>
        <v>11</v>
      </c>
      <c r="B52" s="69" t="str">
        <f>+[1]All!B810</f>
        <v>Sat</v>
      </c>
      <c r="C52" s="44">
        <f>+[1]All!C810</f>
        <v>43414</v>
      </c>
      <c r="D52" s="45">
        <f>+[1]All!D810</f>
        <v>0.8125</v>
      </c>
      <c r="E52" s="46" t="str">
        <f>+[1]All!E810</f>
        <v>NBC</v>
      </c>
      <c r="F52" s="1" t="str">
        <f>+[1]All!F810</f>
        <v>Florida State</v>
      </c>
      <c r="G52" s="47" t="str">
        <f>+[1]All!G810</f>
        <v>ACC</v>
      </c>
      <c r="H52" s="1" t="str">
        <f>+[1]All!H810</f>
        <v>Notre Dame</v>
      </c>
      <c r="I52" s="47" t="str">
        <f>+[1]All!I810</f>
        <v>Ind</v>
      </c>
      <c r="J52" s="48" t="str">
        <f>+[1]All!J810</f>
        <v>Notre Dame</v>
      </c>
      <c r="K52" s="46" t="str">
        <f>+[1]All!K810</f>
        <v>Florida State</v>
      </c>
      <c r="L52" s="49">
        <f>+[1]All!L810</f>
        <v>16.5</v>
      </c>
      <c r="M52" s="50">
        <f>+[1]All!M810</f>
        <v>53</v>
      </c>
      <c r="N52" s="48" t="str">
        <f>+[1]All!T810</f>
        <v>Florida State</v>
      </c>
      <c r="O52" s="48" t="str">
        <f>+[1]All!X810</f>
        <v>PW</v>
      </c>
      <c r="P52" s="48">
        <f>+[1]All!Z810</f>
        <v>0</v>
      </c>
      <c r="Q52" s="2" t="str">
        <f>+[1]All!AL810</f>
        <v>DNP</v>
      </c>
      <c r="R52" s="53">
        <f>+[1]All!AM810</f>
        <v>0</v>
      </c>
      <c r="S52" s="52">
        <f>+[1]All!AN810</f>
        <v>0</v>
      </c>
      <c r="T52" s="54">
        <f>+[1]All!AO810</f>
        <v>0</v>
      </c>
      <c r="U52" s="55"/>
      <c r="V52" s="66" t="str">
        <f>+[1]All!AQ810</f>
        <v>Florida State</v>
      </c>
      <c r="W52" s="56">
        <f>+[1]All!AR810</f>
        <v>1</v>
      </c>
      <c r="X52" s="57">
        <f>+[1]All!AS810</f>
        <v>4</v>
      </c>
      <c r="Y52" s="58">
        <f>+[1]All!AT810</f>
        <v>0</v>
      </c>
      <c r="Z52" s="56">
        <f>+[1]All!AU810</f>
        <v>3</v>
      </c>
      <c r="AA52" s="57">
        <f>+[1]All!AV810</f>
        <v>6</v>
      </c>
      <c r="AB52" s="58">
        <f>+[1]All!AW810</f>
        <v>0</v>
      </c>
      <c r="AC52" s="57"/>
      <c r="AD52" s="59">
        <f>+[1]All!AY810</f>
        <v>0</v>
      </c>
      <c r="AE52" s="60">
        <f>+[1]All!AZ810</f>
        <v>1</v>
      </c>
      <c r="AF52" s="61">
        <f>+[1]All!BA810</f>
        <v>0</v>
      </c>
      <c r="AG52" s="61"/>
      <c r="AH52" s="74" t="str">
        <f>+[1]All!BC810</f>
        <v>Notre Dame</v>
      </c>
      <c r="AI52" s="56">
        <f>+[1]All!BD810</f>
        <v>2</v>
      </c>
      <c r="AJ52" s="57">
        <f>+[1]All!BE810</f>
        <v>3</v>
      </c>
      <c r="AK52" s="58">
        <f>+[1]All!BF810</f>
        <v>0</v>
      </c>
      <c r="AL52" s="56">
        <f>+[1]All!BG810</f>
        <v>5</v>
      </c>
      <c r="AM52" s="57">
        <f>+[1]All!BH810</f>
        <v>5</v>
      </c>
      <c r="AN52" s="58">
        <f>+[1]All!BI810</f>
        <v>0</v>
      </c>
      <c r="AO52" s="62">
        <f>+[1]All!BJ810</f>
        <v>71.489999999999995</v>
      </c>
      <c r="AP52" s="63">
        <f>+[1]All!BK810</f>
        <v>85.38</v>
      </c>
    </row>
    <row r="54" spans="1:42" ht="15.75" x14ac:dyDescent="0.5">
      <c r="A54" s="43">
        <f>+[1]All!A811</f>
        <v>11</v>
      </c>
      <c r="B54" s="69" t="str">
        <f>+[1]All!B811</f>
        <v>Sat</v>
      </c>
      <c r="C54" s="44">
        <f>+[1]All!C811</f>
        <v>43414</v>
      </c>
      <c r="D54" s="45">
        <f>+[1]All!D811</f>
        <v>0.625</v>
      </c>
      <c r="E54" s="46">
        <f>+[1]All!E811</f>
        <v>0</v>
      </c>
      <c r="F54" s="1" t="str">
        <f>+[1]All!F811</f>
        <v>Bowling Green</v>
      </c>
      <c r="G54" s="47" t="str">
        <f>+[1]All!G811</f>
        <v>MAC</v>
      </c>
      <c r="H54" s="1" t="str">
        <f>+[1]All!H811</f>
        <v>Central Michigan</v>
      </c>
      <c r="I54" s="47" t="str">
        <f>+[1]All!I811</f>
        <v>MAC</v>
      </c>
      <c r="J54" s="48" t="str">
        <f>+[1]All!J811</f>
        <v>Central Michigan</v>
      </c>
      <c r="K54" s="46" t="str">
        <f>+[1]All!K811</f>
        <v>Bowling Green</v>
      </c>
      <c r="L54" s="49">
        <f>+[1]All!L811</f>
        <v>7</v>
      </c>
      <c r="M54" s="50">
        <f>+[1]All!M811</f>
        <v>51.5</v>
      </c>
      <c r="N54" s="48" t="str">
        <f>+[1]All!T811</f>
        <v>Central Michigan</v>
      </c>
      <c r="O54" s="48">
        <f>+[1]All!X811</f>
        <v>0</v>
      </c>
      <c r="P54" s="48">
        <f>+[1]All!Z811</f>
        <v>0</v>
      </c>
      <c r="Q54" s="2" t="str">
        <f>+[1]All!AL811</f>
        <v>DNP</v>
      </c>
      <c r="R54" s="53">
        <f>+[1]All!AM811</f>
        <v>0</v>
      </c>
      <c r="S54" s="52">
        <f>+[1]All!AN811</f>
        <v>0</v>
      </c>
      <c r="T54" s="54">
        <f>+[1]All!AO811</f>
        <v>0</v>
      </c>
      <c r="U54" s="55"/>
      <c r="V54" s="66" t="str">
        <f>+[1]All!AQ811</f>
        <v>Bowling Green</v>
      </c>
      <c r="W54" s="56">
        <f>+[1]All!AR811</f>
        <v>1</v>
      </c>
      <c r="X54" s="57">
        <f>+[1]All!AS811</f>
        <v>4</v>
      </c>
      <c r="Y54" s="58">
        <f>+[1]All!AT811</f>
        <v>0</v>
      </c>
      <c r="Z54" s="56">
        <f>+[1]All!AU811</f>
        <v>2</v>
      </c>
      <c r="AA54" s="57">
        <f>+[1]All!AV811</f>
        <v>7</v>
      </c>
      <c r="AB54" s="58">
        <f>+[1]All!AW811</f>
        <v>0</v>
      </c>
      <c r="AC54" s="57"/>
      <c r="AD54" s="59">
        <f>+[1]All!AY811</f>
        <v>1</v>
      </c>
      <c r="AE54" s="60">
        <f>+[1]All!AZ811</f>
        <v>2</v>
      </c>
      <c r="AF54" s="61">
        <f>+[1]All!BA811</f>
        <v>0</v>
      </c>
      <c r="AG54" s="61"/>
      <c r="AH54" s="74" t="str">
        <f>+[1]All!BC811</f>
        <v>Central Michigan</v>
      </c>
      <c r="AI54" s="56">
        <f>+[1]All!BD811</f>
        <v>0</v>
      </c>
      <c r="AJ54" s="57">
        <f>+[1]All!BE811</f>
        <v>4</v>
      </c>
      <c r="AK54" s="58">
        <f>+[1]All!BF811</f>
        <v>0</v>
      </c>
      <c r="AL54" s="56">
        <f>+[1]All!BG811</f>
        <v>4</v>
      </c>
      <c r="AM54" s="57">
        <f>+[1]All!BH811</f>
        <v>5</v>
      </c>
      <c r="AN54" s="58">
        <f>+[1]All!BI811</f>
        <v>0</v>
      </c>
      <c r="AO54" s="62">
        <f>+[1]All!BJ811</f>
        <v>46.73</v>
      </c>
      <c r="AP54" s="63">
        <f>+[1]All!BK811</f>
        <v>53.94</v>
      </c>
    </row>
    <row r="56" spans="1:42" ht="15.75" x14ac:dyDescent="0.5">
      <c r="A56" s="43">
        <f>+[1]All!A813</f>
        <v>11</v>
      </c>
      <c r="B56" s="69" t="str">
        <f>+[1]All!B813</f>
        <v>Sat</v>
      </c>
      <c r="C56" s="44">
        <f>+[1]All!C813</f>
        <v>43414</v>
      </c>
      <c r="D56" s="45">
        <f>+[1]All!D813</f>
        <v>0.64583333333333337</v>
      </c>
      <c r="E56" s="46" t="str">
        <f>+[1]All!E813</f>
        <v>CBSSN</v>
      </c>
      <c r="F56" s="1" t="str">
        <f>+[1]All!F813</f>
        <v>New Mexico</v>
      </c>
      <c r="G56" s="47" t="str">
        <f>+[1]All!G813</f>
        <v>MWC</v>
      </c>
      <c r="H56" s="1" t="str">
        <f>+[1]All!H813</f>
        <v>Air Force</v>
      </c>
      <c r="I56" s="47" t="str">
        <f>+[1]All!I813</f>
        <v>MWC</v>
      </c>
      <c r="J56" s="48" t="str">
        <f>+[1]All!J813</f>
        <v>Air Force</v>
      </c>
      <c r="K56" s="46" t="str">
        <f>+[1]All!K813</f>
        <v>New Mexico</v>
      </c>
      <c r="L56" s="49">
        <f>+[1]All!L813</f>
        <v>13.5</v>
      </c>
      <c r="M56" s="50">
        <f>+[1]All!M813</f>
        <v>56.5</v>
      </c>
      <c r="N56" s="48" t="str">
        <f>+[1]All!T813</f>
        <v>New Mexico</v>
      </c>
      <c r="O56" s="48">
        <f>+[1]All!X813</f>
        <v>0</v>
      </c>
      <c r="P56" s="48">
        <f>+[1]All!Z813</f>
        <v>0</v>
      </c>
      <c r="Q56" s="2" t="str">
        <f>+[1]All!AL813</f>
        <v>NEW MEXICO</v>
      </c>
      <c r="R56" s="53">
        <f>+[1]All!AM813</f>
        <v>56</v>
      </c>
      <c r="S56" s="52" t="str">
        <f>+[1]All!AN813</f>
        <v>Air Force</v>
      </c>
      <c r="T56" s="54">
        <f>+[1]All!AO813</f>
        <v>38</v>
      </c>
      <c r="U56" s="55"/>
      <c r="V56" s="66" t="str">
        <f>+[1]All!AQ813</f>
        <v>New Mexico</v>
      </c>
      <c r="W56" s="56">
        <f>+[1]All!AR813</f>
        <v>3</v>
      </c>
      <c r="X56" s="57">
        <f>+[1]All!AS813</f>
        <v>3</v>
      </c>
      <c r="Y56" s="58">
        <f>+[1]All!AT813</f>
        <v>0</v>
      </c>
      <c r="Z56" s="56">
        <f>+[1]All!AU813</f>
        <v>4</v>
      </c>
      <c r="AA56" s="57">
        <f>+[1]All!AV813</f>
        <v>5</v>
      </c>
      <c r="AB56" s="58">
        <f>+[1]All!AW813</f>
        <v>0</v>
      </c>
      <c r="AC56" s="57"/>
      <c r="AD56" s="59">
        <f>+[1]All!AY813</f>
        <v>7</v>
      </c>
      <c r="AE56" s="60">
        <f>+[1]All!AZ813</f>
        <v>6</v>
      </c>
      <c r="AF56" s="61">
        <f>+[1]All!BA813</f>
        <v>0</v>
      </c>
      <c r="AG56" s="61"/>
      <c r="AH56" s="74" t="str">
        <f>+[1]All!BC813</f>
        <v>Air Force</v>
      </c>
      <c r="AI56" s="56">
        <f>+[1]All!BD813</f>
        <v>1</v>
      </c>
      <c r="AJ56" s="57">
        <f>+[1]All!BE813</f>
        <v>2</v>
      </c>
      <c r="AK56" s="58">
        <f>+[1]All!BF813</f>
        <v>0</v>
      </c>
      <c r="AL56" s="56">
        <f>+[1]All!BG813</f>
        <v>5</v>
      </c>
      <c r="AM56" s="57">
        <f>+[1]All!BH813</f>
        <v>3</v>
      </c>
      <c r="AN56" s="58">
        <f>+[1]All!BI813</f>
        <v>0</v>
      </c>
      <c r="AO56" s="62">
        <f>+[1]All!BJ813</f>
        <v>57.68</v>
      </c>
      <c r="AP56" s="63">
        <f>+[1]All!BK813</f>
        <v>68.08</v>
      </c>
    </row>
    <row r="57" spans="1:42" ht="15.75" x14ac:dyDescent="0.5">
      <c r="A57" s="43">
        <f>+[1]All!A814</f>
        <v>11</v>
      </c>
      <c r="B57" s="69" t="str">
        <f>+[1]All!B814</f>
        <v>Sat</v>
      </c>
      <c r="C57" s="44">
        <f>+[1]All!C814</f>
        <v>43414</v>
      </c>
      <c r="D57" s="45">
        <f>+[1]All!D814</f>
        <v>0.9375</v>
      </c>
      <c r="E57" s="46" t="str">
        <f>+[1]All!E814</f>
        <v>CBSSN</v>
      </c>
      <c r="F57" s="1" t="str">
        <f>+[1]All!F814</f>
        <v>Colorado State</v>
      </c>
      <c r="G57" s="47" t="str">
        <f>+[1]All!G814</f>
        <v>MWC</v>
      </c>
      <c r="H57" s="1" t="str">
        <f>+[1]All!H814</f>
        <v>Nevada</v>
      </c>
      <c r="I57" s="47" t="str">
        <f>+[1]All!I814</f>
        <v>MWC</v>
      </c>
      <c r="J57" s="48" t="str">
        <f>+[1]All!J814</f>
        <v>Nevada</v>
      </c>
      <c r="K57" s="46" t="str">
        <f>+[1]All!K814</f>
        <v>Colorado State</v>
      </c>
      <c r="L57" s="49">
        <f>+[1]All!L814</f>
        <v>14</v>
      </c>
      <c r="M57" s="50">
        <f>+[1]All!M814</f>
        <v>65.5</v>
      </c>
      <c r="N57" s="48" t="str">
        <f>+[1]All!T814</f>
        <v>Nevada</v>
      </c>
      <c r="O57" s="48">
        <f>+[1]All!X814</f>
        <v>0</v>
      </c>
      <c r="P57" s="48">
        <f>+[1]All!Z814</f>
        <v>0</v>
      </c>
      <c r="Q57" s="2" t="str">
        <f>+[1]All!AL814</f>
        <v>COLORADO STATE</v>
      </c>
      <c r="R57" s="53">
        <f>+[1]All!AM814</f>
        <v>44</v>
      </c>
      <c r="S57" s="52" t="str">
        <f>+[1]All!AN814</f>
        <v>Nevada</v>
      </c>
      <c r="T57" s="54">
        <f>+[1]All!AO814</f>
        <v>42</v>
      </c>
      <c r="U57" s="55"/>
      <c r="V57" s="66" t="str">
        <f>+[1]All!AQ814</f>
        <v>Colorado State</v>
      </c>
      <c r="W57" s="56">
        <f>+[1]All!AR814</f>
        <v>1</v>
      </c>
      <c r="X57" s="57">
        <f>+[1]All!AS814</f>
        <v>2</v>
      </c>
      <c r="Y57" s="58">
        <f>+[1]All!AT814</f>
        <v>0</v>
      </c>
      <c r="Z57" s="56">
        <f>+[1]All!AU814</f>
        <v>3</v>
      </c>
      <c r="AA57" s="57">
        <f>+[1]All!AV814</f>
        <v>4</v>
      </c>
      <c r="AB57" s="58">
        <f>+[1]All!AW814</f>
        <v>0</v>
      </c>
      <c r="AC57" s="57"/>
      <c r="AD57" s="59">
        <f>+[1]All!AY814</f>
        <v>4</v>
      </c>
      <c r="AE57" s="60">
        <f>+[1]All!AZ814</f>
        <v>3</v>
      </c>
      <c r="AF57" s="61">
        <f>+[1]All!BA814</f>
        <v>0</v>
      </c>
      <c r="AG57" s="61"/>
      <c r="AH57" s="74" t="str">
        <f>+[1]All!BC814</f>
        <v>Nevada</v>
      </c>
      <c r="AI57" s="56">
        <f>+[1]All!BD814</f>
        <v>2</v>
      </c>
      <c r="AJ57" s="57">
        <f>+[1]All!BE814</f>
        <v>2</v>
      </c>
      <c r="AK57" s="58">
        <f>+[1]All!BF814</f>
        <v>0</v>
      </c>
      <c r="AL57" s="56">
        <f>+[1]All!BG814</f>
        <v>4</v>
      </c>
      <c r="AM57" s="57">
        <f>+[1]All!BH814</f>
        <v>4</v>
      </c>
      <c r="AN57" s="58">
        <f>+[1]All!BI814</f>
        <v>0</v>
      </c>
      <c r="AO57" s="62">
        <f>+[1]All!BJ814</f>
        <v>55.41</v>
      </c>
      <c r="AP57" s="63">
        <f>+[1]All!BK814</f>
        <v>64.41</v>
      </c>
    </row>
    <row r="58" spans="1:42" ht="15.75" x14ac:dyDescent="0.5">
      <c r="A58" s="43">
        <f>+[1]All!A815</f>
        <v>11</v>
      </c>
      <c r="B58" s="69" t="str">
        <f>+[1]All!B815</f>
        <v>Sat</v>
      </c>
      <c r="C58" s="44">
        <f>+[1]All!C815</f>
        <v>43414</v>
      </c>
      <c r="D58" s="45">
        <f>+[1]All!D815</f>
        <v>0.9375</v>
      </c>
      <c r="E58" s="46" t="str">
        <f>+[1]All!E815</f>
        <v>ESPN2</v>
      </c>
      <c r="F58" s="1" t="str">
        <f>+[1]All!F815</f>
        <v>UNLV</v>
      </c>
      <c r="G58" s="47" t="str">
        <f>+[1]All!G815</f>
        <v>MWC</v>
      </c>
      <c r="H58" s="1" t="str">
        <f>+[1]All!H815</f>
        <v>San Diego State</v>
      </c>
      <c r="I58" s="47" t="str">
        <f>+[1]All!I815</f>
        <v>MWC</v>
      </c>
      <c r="J58" s="48" t="str">
        <f>+[1]All!J815</f>
        <v>San Diego State</v>
      </c>
      <c r="K58" s="46" t="str">
        <f>+[1]All!K815</f>
        <v>UNLV</v>
      </c>
      <c r="L58" s="49">
        <f>+[1]All!L815</f>
        <v>22.5</v>
      </c>
      <c r="M58" s="50">
        <f>+[1]All!M815</f>
        <v>54</v>
      </c>
      <c r="N58" s="48" t="str">
        <f>+[1]All!T815</f>
        <v>UNLV</v>
      </c>
      <c r="O58" s="48" t="str">
        <f>+[1]All!X815</f>
        <v>PW</v>
      </c>
      <c r="P58" s="48">
        <f>+[1]All!Z815</f>
        <v>0</v>
      </c>
      <c r="Q58" s="2" t="str">
        <f>+[1]All!AL815</f>
        <v>UNLV</v>
      </c>
      <c r="R58" s="53">
        <f>+[1]All!AM815</f>
        <v>41</v>
      </c>
      <c r="S58" s="52" t="str">
        <f>+[1]All!AN815</f>
        <v>San Diego State</v>
      </c>
      <c r="T58" s="54">
        <f>+[1]All!AO815</f>
        <v>10</v>
      </c>
      <c r="U58" s="55"/>
      <c r="V58" s="66" t="str">
        <f>+[1]All!AQ815</f>
        <v>UNLV</v>
      </c>
      <c r="W58" s="56">
        <f>+[1]All!AR815</f>
        <v>2</v>
      </c>
      <c r="X58" s="57">
        <f>+[1]All!AS815</f>
        <v>2</v>
      </c>
      <c r="Y58" s="58">
        <f>+[1]All!AT815</f>
        <v>0</v>
      </c>
      <c r="Z58" s="56">
        <f>+[1]All!AU815</f>
        <v>4</v>
      </c>
      <c r="AA58" s="57">
        <f>+[1]All!AV815</f>
        <v>4</v>
      </c>
      <c r="AB58" s="58">
        <f>+[1]All!AW815</f>
        <v>0</v>
      </c>
      <c r="AC58" s="57"/>
      <c r="AD58" s="59">
        <f>+[1]All!AY815</f>
        <v>4</v>
      </c>
      <c r="AE58" s="60">
        <f>+[1]All!AZ815</f>
        <v>9</v>
      </c>
      <c r="AF58" s="61">
        <f>+[1]All!BA815</f>
        <v>0</v>
      </c>
      <c r="AG58" s="61"/>
      <c r="AH58" s="74" t="str">
        <f>+[1]All!BC815</f>
        <v>San Diego State</v>
      </c>
      <c r="AI58" s="56">
        <f>+[1]All!BD815</f>
        <v>0</v>
      </c>
      <c r="AJ58" s="57">
        <f>+[1]All!BE815</f>
        <v>4</v>
      </c>
      <c r="AK58" s="58">
        <f>+[1]All!BF815</f>
        <v>0</v>
      </c>
      <c r="AL58" s="56">
        <f>+[1]All!BG815</f>
        <v>1</v>
      </c>
      <c r="AM58" s="57">
        <f>+[1]All!BH815</f>
        <v>7</v>
      </c>
      <c r="AN58" s="58">
        <f>+[1]All!BI815</f>
        <v>0</v>
      </c>
      <c r="AO58" s="62">
        <f>+[1]All!BJ815</f>
        <v>51.57</v>
      </c>
      <c r="AP58" s="63">
        <f>+[1]All!BK815</f>
        <v>67.95</v>
      </c>
    </row>
    <row r="59" spans="1:42" ht="15.75" x14ac:dyDescent="0.5">
      <c r="A59" s="43">
        <f>+[1]All!A816</f>
        <v>11</v>
      </c>
      <c r="B59" s="69" t="str">
        <f>+[1]All!B816</f>
        <v>Sat</v>
      </c>
      <c r="C59" s="44">
        <f>+[1]All!C816</f>
        <v>43414</v>
      </c>
      <c r="D59" s="45">
        <f>+[1]All!D816</f>
        <v>0.66666666666666663</v>
      </c>
      <c r="E59" s="46">
        <f>+[1]All!E816</f>
        <v>0</v>
      </c>
      <c r="F59" s="1" t="str">
        <f>+[1]All!F816</f>
        <v>San Jose State</v>
      </c>
      <c r="G59" s="47" t="str">
        <f>+[1]All!G816</f>
        <v>MWC</v>
      </c>
      <c r="H59" s="1" t="str">
        <f>+[1]All!H816</f>
        <v>Utah State</v>
      </c>
      <c r="I59" s="47" t="str">
        <f>+[1]All!I816</f>
        <v>MWC</v>
      </c>
      <c r="J59" s="48" t="str">
        <f>+[1]All!J816</f>
        <v>Utah State</v>
      </c>
      <c r="K59" s="46" t="str">
        <f>+[1]All!K816</f>
        <v>San Jose State</v>
      </c>
      <c r="L59" s="49">
        <f>+[1]All!L816</f>
        <v>31</v>
      </c>
      <c r="M59" s="50">
        <f>+[1]All!M816</f>
        <v>65</v>
      </c>
      <c r="N59" s="48" t="str">
        <f>+[1]All!T816</f>
        <v>Utah State</v>
      </c>
      <c r="O59" s="48">
        <f>+[1]All!X816</f>
        <v>0</v>
      </c>
      <c r="P59" s="48">
        <f>+[1]All!Z816</f>
        <v>0</v>
      </c>
      <c r="Q59" s="2" t="str">
        <f>+[1]All!AL816</f>
        <v>Utah State</v>
      </c>
      <c r="R59" s="53">
        <f>+[1]All!AM816</f>
        <v>61</v>
      </c>
      <c r="S59" s="52" t="str">
        <f>+[1]All!AN816</f>
        <v>SAN JOSE STATE</v>
      </c>
      <c r="T59" s="54">
        <f>+[1]All!AO816</f>
        <v>10</v>
      </c>
      <c r="U59" s="55"/>
      <c r="V59" s="66" t="str">
        <f>+[1]All!AQ816</f>
        <v>San Jose State</v>
      </c>
      <c r="W59" s="56">
        <f>+[1]All!AR816</f>
        <v>3</v>
      </c>
      <c r="X59" s="57">
        <f>+[1]All!AS816</f>
        <v>2</v>
      </c>
      <c r="Y59" s="58">
        <f>+[1]All!AT816</f>
        <v>0</v>
      </c>
      <c r="Z59" s="56">
        <f>+[1]All!AU816</f>
        <v>5</v>
      </c>
      <c r="AA59" s="57">
        <f>+[1]All!AV816</f>
        <v>4</v>
      </c>
      <c r="AB59" s="58">
        <f>+[1]All!AW816</f>
        <v>0</v>
      </c>
      <c r="AC59" s="57"/>
      <c r="AD59" s="59">
        <f>+[1]All!AY816</f>
        <v>3</v>
      </c>
      <c r="AE59" s="60">
        <f>+[1]All!AZ816</f>
        <v>7</v>
      </c>
      <c r="AF59" s="61">
        <f>+[1]All!BA816</f>
        <v>1</v>
      </c>
      <c r="AG59" s="61"/>
      <c r="AH59" s="74" t="str">
        <f>+[1]All!BC816</f>
        <v>Utah State</v>
      </c>
      <c r="AI59" s="56">
        <f>+[1]All!BD816</f>
        <v>3</v>
      </c>
      <c r="AJ59" s="57">
        <f>+[1]All!BE816</f>
        <v>1</v>
      </c>
      <c r="AK59" s="58">
        <f>+[1]All!BF816</f>
        <v>0</v>
      </c>
      <c r="AL59" s="56">
        <f>+[1]All!BG816</f>
        <v>6</v>
      </c>
      <c r="AM59" s="57">
        <f>+[1]All!BH816</f>
        <v>2</v>
      </c>
      <c r="AN59" s="58">
        <f>+[1]All!BI816</f>
        <v>0</v>
      </c>
      <c r="AO59" s="62">
        <f>+[1]All!BJ816</f>
        <v>50.25</v>
      </c>
      <c r="AP59" s="63">
        <f>+[1]All!BK816</f>
        <v>79.8</v>
      </c>
    </row>
    <row r="61" spans="1:42" ht="15.75" x14ac:dyDescent="0.5">
      <c r="A61" s="43">
        <f>+[1]All!A817</f>
        <v>11</v>
      </c>
      <c r="B61" s="69" t="str">
        <f>+[1]All!B817</f>
        <v>Sat</v>
      </c>
      <c r="C61" s="44">
        <f>+[1]All!C817</f>
        <v>43414</v>
      </c>
      <c r="D61" s="45">
        <f>+[1]All!D817</f>
        <v>0.58333333333333337</v>
      </c>
      <c r="E61" s="46" t="str">
        <f>+[1]All!E817</f>
        <v>PAC12</v>
      </c>
      <c r="F61" s="1" t="str">
        <f>+[1]All!F817</f>
        <v>UCLA</v>
      </c>
      <c r="G61" s="47" t="str">
        <f>+[1]All!G817</f>
        <v>P12</v>
      </c>
      <c r="H61" s="1" t="str">
        <f>+[1]All!H817</f>
        <v>Arizona State</v>
      </c>
      <c r="I61" s="47" t="str">
        <f>+[1]All!I817</f>
        <v>P12</v>
      </c>
      <c r="J61" s="48" t="str">
        <f>+[1]All!J817</f>
        <v>Arizona State</v>
      </c>
      <c r="K61" s="46" t="str">
        <f>+[1]All!K817</f>
        <v>UCLA</v>
      </c>
      <c r="L61" s="49">
        <f>+[1]All!L817</f>
        <v>13.5</v>
      </c>
      <c r="M61" s="50">
        <f>+[1]All!M817</f>
        <v>60</v>
      </c>
      <c r="N61" s="48" t="str">
        <f>+[1]All!T817</f>
        <v>Arizona State</v>
      </c>
      <c r="O61" s="48">
        <f>+[1]All!X817</f>
        <v>0</v>
      </c>
      <c r="P61" s="48">
        <f>+[1]All!Z817</f>
        <v>0</v>
      </c>
      <c r="Q61" s="2" t="str">
        <f>+[1]All!AL817</f>
        <v>UCLA</v>
      </c>
      <c r="R61" s="53">
        <f>+[1]All!AM817</f>
        <v>44</v>
      </c>
      <c r="S61" s="52" t="str">
        <f>+[1]All!AN817</f>
        <v>Arizona State</v>
      </c>
      <c r="T61" s="54">
        <f>+[1]All!AO817</f>
        <v>37</v>
      </c>
      <c r="U61" s="55"/>
      <c r="V61" s="66" t="str">
        <f>+[1]All!AQ817</f>
        <v>UCLA</v>
      </c>
      <c r="W61" s="56">
        <f>+[1]All!AR817</f>
        <v>2</v>
      </c>
      <c r="X61" s="57">
        <f>+[1]All!AS817</f>
        <v>3</v>
      </c>
      <c r="Y61" s="58">
        <f>+[1]All!AT817</f>
        <v>0</v>
      </c>
      <c r="Z61" s="56">
        <f>+[1]All!AU817</f>
        <v>3</v>
      </c>
      <c r="AA61" s="57">
        <f>+[1]All!AV817</f>
        <v>7</v>
      </c>
      <c r="AB61" s="58">
        <f>+[1]All!AW817</f>
        <v>0</v>
      </c>
      <c r="AC61" s="57"/>
      <c r="AD61" s="59">
        <f>+[1]All!AY817</f>
        <v>8</v>
      </c>
      <c r="AE61" s="60">
        <f>+[1]All!AZ817</f>
        <v>5</v>
      </c>
      <c r="AF61" s="61">
        <f>+[1]All!BA817</f>
        <v>0</v>
      </c>
      <c r="AG61" s="61"/>
      <c r="AH61" s="74" t="str">
        <f>+[1]All!BC817</f>
        <v>Arizona State</v>
      </c>
      <c r="AI61" s="56">
        <f>+[1]All!BD817</f>
        <v>4</v>
      </c>
      <c r="AJ61" s="57">
        <f>+[1]All!BE817</f>
        <v>1</v>
      </c>
      <c r="AK61" s="58">
        <f>+[1]All!BF817</f>
        <v>0</v>
      </c>
      <c r="AL61" s="56">
        <f>+[1]All!BG817</f>
        <v>7</v>
      </c>
      <c r="AM61" s="57">
        <f>+[1]All!BH817</f>
        <v>3</v>
      </c>
      <c r="AN61" s="58">
        <f>+[1]All!BI817</f>
        <v>0</v>
      </c>
      <c r="AO61" s="62">
        <f>+[1]All!BJ817</f>
        <v>68.59</v>
      </c>
      <c r="AP61" s="63">
        <f>+[1]All!BK817</f>
        <v>77.88</v>
      </c>
    </row>
    <row r="62" spans="1:42" ht="15.75" x14ac:dyDescent="0.5">
      <c r="A62" s="43">
        <f>+[1]All!A818</f>
        <v>11</v>
      </c>
      <c r="B62" s="69" t="str">
        <f>+[1]All!B818</f>
        <v>Sat</v>
      </c>
      <c r="C62" s="44">
        <f>+[1]All!C818</f>
        <v>43414</v>
      </c>
      <c r="D62" s="45">
        <f>+[1]All!D818</f>
        <v>0.64583333333333337</v>
      </c>
      <c r="E62" s="46" t="str">
        <f>+[1]All!E818</f>
        <v>ESPN</v>
      </c>
      <c r="F62" s="1" t="str">
        <f>+[1]All!F818</f>
        <v>Washington State</v>
      </c>
      <c r="G62" s="47" t="str">
        <f>+[1]All!G818</f>
        <v>P12</v>
      </c>
      <c r="H62" s="1" t="str">
        <f>+[1]All!H818</f>
        <v>Colorado</v>
      </c>
      <c r="I62" s="47" t="str">
        <f>+[1]All!I818</f>
        <v>P12</v>
      </c>
      <c r="J62" s="48" t="str">
        <f>+[1]All!J818</f>
        <v>Washington State</v>
      </c>
      <c r="K62" s="46" t="str">
        <f>+[1]All!K818</f>
        <v>Colorado</v>
      </c>
      <c r="L62" s="49">
        <f>+[1]All!L818</f>
        <v>6</v>
      </c>
      <c r="M62" s="50">
        <f>+[1]All!M818</f>
        <v>60.5</v>
      </c>
      <c r="N62" s="48" t="str">
        <f>+[1]All!T818</f>
        <v>Washington State</v>
      </c>
      <c r="O62" s="48" t="str">
        <f>+[1]All!X818</f>
        <v>Q</v>
      </c>
      <c r="P62" s="48">
        <f>+[1]All!Z818</f>
        <v>0</v>
      </c>
      <c r="Q62" s="2" t="str">
        <f>+[1]All!AL818</f>
        <v>WASHINGTON STATE</v>
      </c>
      <c r="R62" s="53">
        <f>+[1]All!AM818</f>
        <v>28</v>
      </c>
      <c r="S62" s="52" t="str">
        <f>+[1]All!AN818</f>
        <v>Colorado</v>
      </c>
      <c r="T62" s="54">
        <f>+[1]All!AO818</f>
        <v>0</v>
      </c>
      <c r="U62" s="55"/>
      <c r="V62" s="66" t="str">
        <f>+[1]All!AQ818</f>
        <v>Washington State</v>
      </c>
      <c r="W62" s="56">
        <f>+[1]All!AR818</f>
        <v>4</v>
      </c>
      <c r="X62" s="57">
        <f>+[1]All!AS818</f>
        <v>1</v>
      </c>
      <c r="Y62" s="58">
        <f>+[1]All!AT818</f>
        <v>0</v>
      </c>
      <c r="Z62" s="56">
        <f>+[1]All!AU818</f>
        <v>6</v>
      </c>
      <c r="AA62" s="57">
        <f>+[1]All!AV818</f>
        <v>3</v>
      </c>
      <c r="AB62" s="58">
        <f>+[1]All!AW818</f>
        <v>0</v>
      </c>
      <c r="AC62" s="57"/>
      <c r="AD62" s="59">
        <f>+[1]All!AY818</f>
        <v>3</v>
      </c>
      <c r="AE62" s="60">
        <f>+[1]All!AZ818</f>
        <v>2</v>
      </c>
      <c r="AF62" s="61">
        <f>+[1]All!BA818</f>
        <v>0</v>
      </c>
      <c r="AG62" s="61"/>
      <c r="AH62" s="74" t="str">
        <f>+[1]All!BC818</f>
        <v>Colorado</v>
      </c>
      <c r="AI62" s="56">
        <f>+[1]All!BD818</f>
        <v>2</v>
      </c>
      <c r="AJ62" s="57">
        <f>+[1]All!BE818</f>
        <v>1</v>
      </c>
      <c r="AK62" s="58">
        <f>+[1]All!BF818</f>
        <v>0</v>
      </c>
      <c r="AL62" s="56">
        <f>+[1]All!BG818</f>
        <v>5</v>
      </c>
      <c r="AM62" s="57">
        <f>+[1]All!BH818</f>
        <v>4</v>
      </c>
      <c r="AN62" s="58">
        <f>+[1]All!BI818</f>
        <v>0</v>
      </c>
      <c r="AO62" s="62">
        <f>+[1]All!BJ818</f>
        <v>81.48</v>
      </c>
      <c r="AP62" s="63">
        <f>+[1]All!BK818</f>
        <v>73.08</v>
      </c>
    </row>
    <row r="63" spans="1:42" ht="15.75" x14ac:dyDescent="0.5">
      <c r="A63" s="43">
        <f>+[1]All!A819</f>
        <v>11</v>
      </c>
      <c r="B63" s="69" t="str">
        <f>+[1]All!B819</f>
        <v>Sat</v>
      </c>
      <c r="C63" s="44">
        <f>+[1]All!C819</f>
        <v>43414</v>
      </c>
      <c r="D63" s="45">
        <f>+[1]All!D819</f>
        <v>0.9375</v>
      </c>
      <c r="E63" s="46" t="str">
        <f>+[1]All!E819</f>
        <v>ESPN</v>
      </c>
      <c r="F63" s="1" t="str">
        <f>+[1]All!F819</f>
        <v>California</v>
      </c>
      <c r="G63" s="47" t="str">
        <f>+[1]All!G819</f>
        <v>P12</v>
      </c>
      <c r="H63" s="1" t="str">
        <f>+[1]All!H819</f>
        <v>Southern Cal</v>
      </c>
      <c r="I63" s="47" t="str">
        <f>+[1]All!I819</f>
        <v>P12</v>
      </c>
      <c r="J63" s="48" t="str">
        <f>+[1]All!J819</f>
        <v>Southern Cal</v>
      </c>
      <c r="K63" s="46" t="str">
        <f>+[1]All!K819</f>
        <v>California</v>
      </c>
      <c r="L63" s="49">
        <f>+[1]All!L819</f>
        <v>5.5</v>
      </c>
      <c r="M63" s="50">
        <f>+[1]All!M819</f>
        <v>47.5</v>
      </c>
      <c r="N63" s="48" t="str">
        <f>+[1]All!T819</f>
        <v>California</v>
      </c>
      <c r="O63" s="48">
        <f>+[1]All!X819</f>
        <v>0</v>
      </c>
      <c r="P63" s="48">
        <f>+[1]All!Z819</f>
        <v>0</v>
      </c>
      <c r="Q63" s="2" t="str">
        <f>+[1]All!AL819</f>
        <v>Southern Cal</v>
      </c>
      <c r="R63" s="53">
        <f>+[1]All!AM819</f>
        <v>30</v>
      </c>
      <c r="S63" s="52" t="str">
        <f>+[1]All!AN819</f>
        <v>CALIFORNIA</v>
      </c>
      <c r="T63" s="54">
        <f>+[1]All!AO819</f>
        <v>20</v>
      </c>
      <c r="U63" s="55"/>
      <c r="V63" s="66" t="str">
        <f>+[1]All!AQ819</f>
        <v>California</v>
      </c>
      <c r="W63" s="56">
        <f>+[1]All!AR819</f>
        <v>3</v>
      </c>
      <c r="X63" s="57">
        <f>+[1]All!AS819</f>
        <v>2</v>
      </c>
      <c r="Y63" s="58">
        <f>+[1]All!AT819</f>
        <v>0</v>
      </c>
      <c r="Z63" s="56">
        <f>+[1]All!AU819</f>
        <v>4</v>
      </c>
      <c r="AA63" s="57">
        <f>+[1]All!AV819</f>
        <v>4</v>
      </c>
      <c r="AB63" s="58">
        <f>+[1]All!AW819</f>
        <v>1</v>
      </c>
      <c r="AC63" s="57"/>
      <c r="AD63" s="59">
        <f>+[1]All!AY819</f>
        <v>3</v>
      </c>
      <c r="AE63" s="60">
        <f>+[1]All!AZ819</f>
        <v>9</v>
      </c>
      <c r="AF63" s="61">
        <f>+[1]All!BA819</f>
        <v>1</v>
      </c>
      <c r="AG63" s="61"/>
      <c r="AH63" s="74" t="str">
        <f>+[1]All!BC819</f>
        <v>Southern Cal</v>
      </c>
      <c r="AI63" s="56">
        <f>+[1]All!BD819</f>
        <v>1</v>
      </c>
      <c r="AJ63" s="57">
        <f>+[1]All!BE819</f>
        <v>3</v>
      </c>
      <c r="AK63" s="58">
        <f>+[1]All!BF819</f>
        <v>0</v>
      </c>
      <c r="AL63" s="56">
        <f>+[1]All!BG819</f>
        <v>3</v>
      </c>
      <c r="AM63" s="57">
        <f>+[1]All!BH819</f>
        <v>7</v>
      </c>
      <c r="AN63" s="58">
        <f>+[1]All!BI819</f>
        <v>0</v>
      </c>
      <c r="AO63" s="62">
        <f>+[1]All!BJ819</f>
        <v>71.39</v>
      </c>
      <c r="AP63" s="63">
        <f>+[1]All!BK819</f>
        <v>76.05</v>
      </c>
    </row>
    <row r="64" spans="1:42" ht="15.75" x14ac:dyDescent="0.5">
      <c r="A64" s="43">
        <f>+[1]All!A820</f>
        <v>11</v>
      </c>
      <c r="B64" s="69" t="str">
        <f>+[1]All!B820</f>
        <v>Sat</v>
      </c>
      <c r="C64" s="44">
        <f>+[1]All!C820</f>
        <v>43414</v>
      </c>
      <c r="D64" s="45">
        <f>+[1]All!D820</f>
        <v>0.875</v>
      </c>
      <c r="E64" s="46" t="str">
        <f>+[1]All!E820</f>
        <v>PAC12</v>
      </c>
      <c r="F64" s="1" t="str">
        <f>+[1]All!F820</f>
        <v>Oregon State</v>
      </c>
      <c r="G64" s="47" t="str">
        <f>+[1]All!G820</f>
        <v>P12</v>
      </c>
      <c r="H64" s="1" t="str">
        <f>+[1]All!H820</f>
        <v>Stanford</v>
      </c>
      <c r="I64" s="47" t="str">
        <f>+[1]All!I820</f>
        <v>P12</v>
      </c>
      <c r="J64" s="48" t="str">
        <f>+[1]All!J820</f>
        <v>Stanford</v>
      </c>
      <c r="K64" s="46" t="str">
        <f>+[1]All!K820</f>
        <v>Oregon State</v>
      </c>
      <c r="L64" s="49">
        <f>+[1]All!L820</f>
        <v>24</v>
      </c>
      <c r="M64" s="50">
        <f>+[1]All!M820</f>
        <v>60</v>
      </c>
      <c r="N64" s="48" t="str">
        <f>+[1]All!T820</f>
        <v>Oregon State</v>
      </c>
      <c r="O64" s="48" t="str">
        <f>+[1]All!X820</f>
        <v>PW</v>
      </c>
      <c r="P64" s="48">
        <f>+[1]All!Z820</f>
        <v>0</v>
      </c>
      <c r="Q64" s="2" t="str">
        <f>+[1]All!AL820</f>
        <v>Stanford</v>
      </c>
      <c r="R64" s="53">
        <f>+[1]All!AM820</f>
        <v>15</v>
      </c>
      <c r="S64" s="52" t="str">
        <f>+[1]All!AN820</f>
        <v>OREGON STATE</v>
      </c>
      <c r="T64" s="54">
        <f>+[1]All!AO820</f>
        <v>14</v>
      </c>
      <c r="U64" s="55"/>
      <c r="V64" s="66" t="str">
        <f>+[1]All!AQ820</f>
        <v>Oregon State</v>
      </c>
      <c r="W64" s="56">
        <f>+[1]All!AR820</f>
        <v>2</v>
      </c>
      <c r="X64" s="57">
        <f>+[1]All!AS820</f>
        <v>3</v>
      </c>
      <c r="Y64" s="58">
        <f>+[1]All!AT820</f>
        <v>0</v>
      </c>
      <c r="Z64" s="56">
        <f>+[1]All!AU820</f>
        <v>2</v>
      </c>
      <c r="AA64" s="57">
        <f>+[1]All!AV820</f>
        <v>7</v>
      </c>
      <c r="AB64" s="58">
        <f>+[1]All!AW820</f>
        <v>0</v>
      </c>
      <c r="AC64" s="57"/>
      <c r="AD64" s="59">
        <f>+[1]All!AY820</f>
        <v>5</v>
      </c>
      <c r="AE64" s="60">
        <f>+[1]All!AZ820</f>
        <v>7</v>
      </c>
      <c r="AF64" s="61">
        <f>+[1]All!BA820</f>
        <v>1</v>
      </c>
      <c r="AG64" s="61"/>
      <c r="AH64" s="74" t="str">
        <f>+[1]All!BC820</f>
        <v>Stanford</v>
      </c>
      <c r="AI64" s="56">
        <f>+[1]All!BD820</f>
        <v>2</v>
      </c>
      <c r="AJ64" s="57">
        <f>+[1]All!BE820</f>
        <v>2</v>
      </c>
      <c r="AK64" s="58">
        <f>+[1]All!BF820</f>
        <v>0</v>
      </c>
      <c r="AL64" s="56">
        <f>+[1]All!BG820</f>
        <v>5</v>
      </c>
      <c r="AM64" s="57">
        <f>+[1]All!BH820</f>
        <v>4</v>
      </c>
      <c r="AN64" s="58">
        <f>+[1]All!BI820</f>
        <v>0</v>
      </c>
      <c r="AO64" s="62">
        <f>+[1]All!BJ820</f>
        <v>57.73</v>
      </c>
      <c r="AP64" s="63">
        <f>+[1]All!BK820</f>
        <v>80.790000000000006</v>
      </c>
    </row>
    <row r="65" spans="1:42" ht="15.75" x14ac:dyDescent="0.5">
      <c r="A65" s="43">
        <f>+[1]All!A821</f>
        <v>11</v>
      </c>
      <c r="B65" s="69" t="str">
        <f>+[1]All!B821</f>
        <v>Sat</v>
      </c>
      <c r="C65" s="44">
        <f>+[1]All!C821</f>
        <v>43414</v>
      </c>
      <c r="D65" s="45">
        <f>+[1]All!D821</f>
        <v>0.72916666666666663</v>
      </c>
      <c r="E65" s="46" t="str">
        <f>+[1]All!E821</f>
        <v>PAC12</v>
      </c>
      <c r="F65" s="1" t="str">
        <f>+[1]All!F821</f>
        <v>Oregon</v>
      </c>
      <c r="G65" s="47" t="str">
        <f>+[1]All!G821</f>
        <v>P12</v>
      </c>
      <c r="H65" s="1" t="str">
        <f>+[1]All!H821</f>
        <v>Utah</v>
      </c>
      <c r="I65" s="47" t="str">
        <f>+[1]All!I821</f>
        <v>P12</v>
      </c>
      <c r="J65" s="48" t="str">
        <f>+[1]All!J821</f>
        <v>Utah</v>
      </c>
      <c r="K65" s="46" t="str">
        <f>+[1]All!K821</f>
        <v>Oregon</v>
      </c>
      <c r="L65" s="49">
        <f>+[1]All!L821</f>
        <v>5</v>
      </c>
      <c r="M65" s="50">
        <f>+[1]All!M821</f>
        <v>56</v>
      </c>
      <c r="N65" s="48" t="str">
        <f>+[1]All!T821</f>
        <v>Utah</v>
      </c>
      <c r="O65" s="48">
        <f>+[1]All!X821</f>
        <v>0</v>
      </c>
      <c r="P65" s="48">
        <f>+[1]All!Z821</f>
        <v>0</v>
      </c>
      <c r="Q65" s="2" t="str">
        <f>+[1]All!AL821</f>
        <v>OREGON</v>
      </c>
      <c r="R65" s="53">
        <f>+[1]All!AM821</f>
        <v>41</v>
      </c>
      <c r="S65" s="52" t="str">
        <f>+[1]All!AN821</f>
        <v>Utah</v>
      </c>
      <c r="T65" s="54">
        <f>+[1]All!AO821</f>
        <v>20</v>
      </c>
      <c r="U65" s="55"/>
      <c r="V65" s="66" t="str">
        <f>+[1]All!AQ821</f>
        <v>Oregon</v>
      </c>
      <c r="W65" s="56">
        <f>+[1]All!AR821</f>
        <v>1</v>
      </c>
      <c r="X65" s="57">
        <f>+[1]All!AS821</f>
        <v>3</v>
      </c>
      <c r="Y65" s="58">
        <f>+[1]All!AT821</f>
        <v>0</v>
      </c>
      <c r="Z65" s="56">
        <f>+[1]All!AU821</f>
        <v>4</v>
      </c>
      <c r="AA65" s="57">
        <f>+[1]All!AV821</f>
        <v>5</v>
      </c>
      <c r="AB65" s="58">
        <f>+[1]All!AW821</f>
        <v>0</v>
      </c>
      <c r="AC65" s="57"/>
      <c r="AD65" s="59">
        <f>+[1]All!AY821</f>
        <v>4</v>
      </c>
      <c r="AE65" s="60">
        <f>+[1]All!AZ821</f>
        <v>2</v>
      </c>
      <c r="AF65" s="61">
        <f>+[1]All!BA821</f>
        <v>0</v>
      </c>
      <c r="AG65" s="61"/>
      <c r="AH65" s="74" t="str">
        <f>+[1]All!BC821</f>
        <v>Utah</v>
      </c>
      <c r="AI65" s="56">
        <f>+[1]All!BD821</f>
        <v>2</v>
      </c>
      <c r="AJ65" s="57">
        <f>+[1]All!BE821</f>
        <v>1</v>
      </c>
      <c r="AK65" s="58">
        <f>+[1]All!BF821</f>
        <v>0</v>
      </c>
      <c r="AL65" s="56">
        <f>+[1]All!BG821</f>
        <v>5</v>
      </c>
      <c r="AM65" s="57">
        <f>+[1]All!BH821</f>
        <v>4</v>
      </c>
      <c r="AN65" s="58">
        <f>+[1]All!BI821</f>
        <v>0</v>
      </c>
      <c r="AO65" s="62">
        <f>+[1]All!BJ821</f>
        <v>75.75</v>
      </c>
      <c r="AP65" s="63">
        <f>+[1]All!BK821</f>
        <v>83.49</v>
      </c>
    </row>
    <row r="67" spans="1:42" ht="15.75" x14ac:dyDescent="0.5">
      <c r="A67" s="43">
        <f>+[1]All!A822</f>
        <v>11</v>
      </c>
      <c r="B67" s="69" t="str">
        <f>+[1]All!B822</f>
        <v>Sat</v>
      </c>
      <c r="C67" s="44">
        <f>+[1]All!C822</f>
        <v>43414</v>
      </c>
      <c r="D67" s="45">
        <f>+[1]All!D822</f>
        <v>0.70833333333333337</v>
      </c>
      <c r="E67" s="46">
        <f>+[1]All!E822</f>
        <v>0</v>
      </c>
      <c r="F67" s="1" t="str">
        <f>+[1]All!F822</f>
        <v>Arkansas State</v>
      </c>
      <c r="G67" s="47" t="str">
        <f>+[1]All!G822</f>
        <v>SB</v>
      </c>
      <c r="H67" s="1" t="str">
        <f>+[1]All!H822</f>
        <v>Coastal Carolina</v>
      </c>
      <c r="I67" s="47" t="str">
        <f>+[1]All!I822</f>
        <v>SB</v>
      </c>
      <c r="J67" s="48" t="str">
        <f>+[1]All!J822</f>
        <v>Arkansas State</v>
      </c>
      <c r="K67" s="46" t="str">
        <f>+[1]All!K822</f>
        <v>Coastal Carolina</v>
      </c>
      <c r="L67" s="49">
        <f>+[1]All!L822</f>
        <v>6.5</v>
      </c>
      <c r="M67" s="50">
        <f>+[1]All!M822</f>
        <v>60.5</v>
      </c>
      <c r="N67" s="48" t="str">
        <f>+[1]All!T822</f>
        <v>Arkansas State</v>
      </c>
      <c r="O67" s="48">
        <f>+[1]All!X822</f>
        <v>0</v>
      </c>
      <c r="P67" s="48">
        <f>+[1]All!Z822</f>
        <v>0</v>
      </c>
      <c r="Q67" s="2" t="str">
        <f>+[1]All!AL822</f>
        <v>ARKANSAS STATE</v>
      </c>
      <c r="R67" s="53">
        <f>+[1]All!AM822</f>
        <v>51</v>
      </c>
      <c r="S67" s="52" t="str">
        <f>+[1]All!AN822</f>
        <v>Coastal Carolina</v>
      </c>
      <c r="T67" s="54">
        <f>+[1]All!AO822</f>
        <v>17</v>
      </c>
      <c r="U67" s="55"/>
      <c r="V67" s="66" t="str">
        <f>+[1]All!AQ822</f>
        <v>Arkansas State</v>
      </c>
      <c r="W67" s="56">
        <f>+[1]All!AR822</f>
        <v>1</v>
      </c>
      <c r="X67" s="57">
        <f>+[1]All!AS822</f>
        <v>4</v>
      </c>
      <c r="Y67" s="58">
        <f>+[1]All!AT822</f>
        <v>0</v>
      </c>
      <c r="Z67" s="56">
        <f>+[1]All!AU822</f>
        <v>3</v>
      </c>
      <c r="AA67" s="57">
        <f>+[1]All!AV822</f>
        <v>6</v>
      </c>
      <c r="AB67" s="58">
        <f>+[1]All!AW822</f>
        <v>0</v>
      </c>
      <c r="AC67" s="57"/>
      <c r="AD67" s="59">
        <f>+[1]All!AY822</f>
        <v>1</v>
      </c>
      <c r="AE67" s="60">
        <f>+[1]All!AZ822</f>
        <v>0</v>
      </c>
      <c r="AF67" s="61">
        <f>+[1]All!BA822</f>
        <v>0</v>
      </c>
      <c r="AG67" s="61"/>
      <c r="AH67" s="74" t="str">
        <f>+[1]All!BC822</f>
        <v>Coastal Carolina</v>
      </c>
      <c r="AI67" s="56">
        <f>+[1]All!BD822</f>
        <v>0</v>
      </c>
      <c r="AJ67" s="57">
        <f>+[1]All!BE822</f>
        <v>2</v>
      </c>
      <c r="AK67" s="58">
        <f>+[1]All!BF822</f>
        <v>0</v>
      </c>
      <c r="AL67" s="56">
        <f>+[1]All!BG822</f>
        <v>3</v>
      </c>
      <c r="AM67" s="57">
        <f>+[1]All!BH822</f>
        <v>6</v>
      </c>
      <c r="AN67" s="58">
        <f>+[1]All!BI822</f>
        <v>0</v>
      </c>
      <c r="AO67" s="62">
        <f>+[1]All!BJ822</f>
        <v>62.66</v>
      </c>
      <c r="AP67" s="63">
        <f>+[1]All!BK822</f>
        <v>56.21</v>
      </c>
    </row>
    <row r="68" spans="1:42" ht="15.75" x14ac:dyDescent="0.5">
      <c r="A68" s="43">
        <f>+[1]All!A823</f>
        <v>11</v>
      </c>
      <c r="B68" s="69" t="str">
        <f>+[1]All!B823</f>
        <v>Sat</v>
      </c>
      <c r="C68" s="44">
        <f>+[1]All!C823</f>
        <v>43414</v>
      </c>
      <c r="D68" s="45">
        <f>+[1]All!D823</f>
        <v>0.54166666666666663</v>
      </c>
      <c r="E68" s="46">
        <f>+[1]All!E823</f>
        <v>0</v>
      </c>
      <c r="F68" s="1" t="str">
        <f>+[1]All!F823</f>
        <v>Troy</v>
      </c>
      <c r="G68" s="47" t="str">
        <f>+[1]All!G823</f>
        <v>SB</v>
      </c>
      <c r="H68" s="1" t="str">
        <f>+[1]All!H823</f>
        <v>Georgia Southern</v>
      </c>
      <c r="I68" s="47" t="str">
        <f>+[1]All!I823</f>
        <v>SB</v>
      </c>
      <c r="J68" s="48" t="str">
        <f>+[1]All!J823</f>
        <v>Troy</v>
      </c>
      <c r="K68" s="46" t="str">
        <f>+[1]All!K823</f>
        <v>Georgia Southern</v>
      </c>
      <c r="L68" s="49">
        <f>+[1]All!L823</f>
        <v>1.5</v>
      </c>
      <c r="M68" s="50">
        <f>+[1]All!M823</f>
        <v>45</v>
      </c>
      <c r="N68" s="48" t="str">
        <f>+[1]All!T823</f>
        <v>Troy</v>
      </c>
      <c r="O68" s="48">
        <f>+[1]All!X823</f>
        <v>0</v>
      </c>
      <c r="P68" s="48">
        <f>+[1]All!Z823</f>
        <v>0</v>
      </c>
      <c r="Q68" s="2" t="str">
        <f>+[1]All!AL823</f>
        <v>TROY</v>
      </c>
      <c r="R68" s="53">
        <f>+[1]All!AM823</f>
        <v>38</v>
      </c>
      <c r="S68" s="52" t="str">
        <f>+[1]All!AN823</f>
        <v>Georgia Southern</v>
      </c>
      <c r="T68" s="54">
        <f>+[1]All!AO823</f>
        <v>16</v>
      </c>
      <c r="U68" s="55"/>
      <c r="V68" s="66" t="str">
        <f>+[1]All!AQ823</f>
        <v>Troy</v>
      </c>
      <c r="W68" s="56">
        <f>+[1]All!AR823</f>
        <v>3</v>
      </c>
      <c r="X68" s="57">
        <f>+[1]All!AS823</f>
        <v>2</v>
      </c>
      <c r="Y68" s="58">
        <f>+[1]All!AT823</f>
        <v>0</v>
      </c>
      <c r="Z68" s="56">
        <f>+[1]All!AU823</f>
        <v>5</v>
      </c>
      <c r="AA68" s="57">
        <f>+[1]All!AV823</f>
        <v>4</v>
      </c>
      <c r="AB68" s="58">
        <f>+[1]All!AW823</f>
        <v>0</v>
      </c>
      <c r="AC68" s="57"/>
      <c r="AD68" s="59">
        <f>+[1]All!AY823</f>
        <v>0</v>
      </c>
      <c r="AE68" s="60">
        <f>+[1]All!AZ823</f>
        <v>4</v>
      </c>
      <c r="AF68" s="61">
        <f>+[1]All!BA823</f>
        <v>0</v>
      </c>
      <c r="AG68" s="61"/>
      <c r="AH68" s="74" t="str">
        <f>+[1]All!BC823</f>
        <v>Georgia Southern</v>
      </c>
      <c r="AI68" s="56">
        <f>+[1]All!BD823</f>
        <v>4</v>
      </c>
      <c r="AJ68" s="57">
        <f>+[1]All!BE823</f>
        <v>0</v>
      </c>
      <c r="AK68" s="58">
        <f>+[1]All!BF823</f>
        <v>0</v>
      </c>
      <c r="AL68" s="56">
        <f>+[1]All!BG823</f>
        <v>6</v>
      </c>
      <c r="AM68" s="57">
        <f>+[1]All!BH823</f>
        <v>3</v>
      </c>
      <c r="AN68" s="58">
        <f>+[1]All!BI823</f>
        <v>0</v>
      </c>
      <c r="AO68" s="62">
        <f>+[1]All!BJ823</f>
        <v>66.88</v>
      </c>
      <c r="AP68" s="63">
        <f>+[1]All!BK823</f>
        <v>64.680000000000007</v>
      </c>
    </row>
    <row r="69" spans="1:42" ht="15.75" x14ac:dyDescent="0.5">
      <c r="A69" s="43">
        <f>+[1]All!A824</f>
        <v>11</v>
      </c>
      <c r="B69" s="69" t="str">
        <f>+[1]All!B824</f>
        <v>Sat</v>
      </c>
      <c r="C69" s="44">
        <f>+[1]All!C824</f>
        <v>43414</v>
      </c>
      <c r="D69" s="45">
        <f>+[1]All!D824</f>
        <v>0.70833333333333337</v>
      </c>
      <c r="E69" s="46">
        <f>+[1]All!E824</f>
        <v>0</v>
      </c>
      <c r="F69" s="1" t="str">
        <f>+[1]All!F824</f>
        <v>UL Monroe</v>
      </c>
      <c r="G69" s="47" t="str">
        <f>+[1]All!G824</f>
        <v>SB</v>
      </c>
      <c r="H69" s="1" t="str">
        <f>+[1]All!H824</f>
        <v>South Alabama</v>
      </c>
      <c r="I69" s="47" t="str">
        <f>+[1]All!I824</f>
        <v>SB</v>
      </c>
      <c r="J69" s="48" t="str">
        <f>+[1]All!J824</f>
        <v>UL Monroe</v>
      </c>
      <c r="K69" s="46" t="str">
        <f>+[1]All!K824</f>
        <v>South Alabama</v>
      </c>
      <c r="L69" s="49">
        <f>+[1]All!L824</f>
        <v>6.5</v>
      </c>
      <c r="M69" s="50">
        <f>+[1]All!M824</f>
        <v>61.5</v>
      </c>
      <c r="N69" s="48" t="str">
        <f>+[1]All!T824</f>
        <v>UL Monroe</v>
      </c>
      <c r="O69" s="48">
        <f>+[1]All!X824</f>
        <v>0</v>
      </c>
      <c r="P69" s="48">
        <f>+[1]All!Z824</f>
        <v>0</v>
      </c>
      <c r="Q69" s="2" t="str">
        <f>+[1]All!AL824</f>
        <v>South Alabama</v>
      </c>
      <c r="R69" s="53">
        <f>+[1]All!AM824</f>
        <v>33</v>
      </c>
      <c r="S69" s="52" t="str">
        <f>+[1]All!AN824</f>
        <v>UL MONROE</v>
      </c>
      <c r="T69" s="54">
        <f>+[1]All!AO824</f>
        <v>23</v>
      </c>
      <c r="U69" s="55"/>
      <c r="V69" s="66" t="str">
        <f>+[1]All!AQ824</f>
        <v>UL Monroe</v>
      </c>
      <c r="W69" s="56">
        <f>+[1]All!AR824</f>
        <v>2</v>
      </c>
      <c r="X69" s="57">
        <f>+[1]All!AS824</f>
        <v>4</v>
      </c>
      <c r="Y69" s="58">
        <f>+[1]All!AT824</f>
        <v>0</v>
      </c>
      <c r="Z69" s="56">
        <f>+[1]All!AU824</f>
        <v>3</v>
      </c>
      <c r="AA69" s="57">
        <f>+[1]All!AV824</f>
        <v>6</v>
      </c>
      <c r="AB69" s="58">
        <f>+[1]All!AW824</f>
        <v>0</v>
      </c>
      <c r="AC69" s="57"/>
      <c r="AD69" s="59">
        <f>+[1]All!AY824</f>
        <v>1</v>
      </c>
      <c r="AE69" s="60">
        <f>+[1]All!AZ824</f>
        <v>3</v>
      </c>
      <c r="AF69" s="61">
        <f>+[1]All!BA824</f>
        <v>0</v>
      </c>
      <c r="AG69" s="61"/>
      <c r="AH69" s="74" t="str">
        <f>+[1]All!BC824</f>
        <v>South Alabama</v>
      </c>
      <c r="AI69" s="56">
        <f>+[1]All!BD824</f>
        <v>1</v>
      </c>
      <c r="AJ69" s="57">
        <f>+[1]All!BE824</f>
        <v>2</v>
      </c>
      <c r="AK69" s="58">
        <f>+[1]All!BF824</f>
        <v>0</v>
      </c>
      <c r="AL69" s="56">
        <f>+[1]All!BG824</f>
        <v>2</v>
      </c>
      <c r="AM69" s="57">
        <f>+[1]All!BH824</f>
        <v>7</v>
      </c>
      <c r="AN69" s="58">
        <f>+[1]All!BI824</f>
        <v>0</v>
      </c>
      <c r="AO69" s="62">
        <f>+[1]All!BJ824</f>
        <v>55.25</v>
      </c>
      <c r="AP69" s="63">
        <f>+[1]All!BK824</f>
        <v>47.85</v>
      </c>
    </row>
    <row r="70" spans="1:42" ht="15.75" x14ac:dyDescent="0.5">
      <c r="A70" s="43">
        <f>+[1]All!A825</f>
        <v>11</v>
      </c>
      <c r="B70" s="69" t="str">
        <f>+[1]All!B825</f>
        <v>Sat</v>
      </c>
      <c r="C70" s="44">
        <f>+[1]All!C825</f>
        <v>43414</v>
      </c>
      <c r="D70" s="45">
        <f>+[1]All!D825</f>
        <v>0.66666666666666663</v>
      </c>
      <c r="E70" s="46" t="str">
        <f>+[1]All!E825</f>
        <v>espn3</v>
      </c>
      <c r="F70" s="1" t="str">
        <f>+[1]All!F825</f>
        <v>Appalachian State</v>
      </c>
      <c r="G70" s="47" t="str">
        <f>+[1]All!G825</f>
        <v>SB</v>
      </c>
      <c r="H70" s="1" t="str">
        <f>+[1]All!H825</f>
        <v>Texas State</v>
      </c>
      <c r="I70" s="47" t="str">
        <f>+[1]All!I825</f>
        <v>SB</v>
      </c>
      <c r="J70" s="48" t="str">
        <f>+[1]All!J825</f>
        <v>Appalachian State</v>
      </c>
      <c r="K70" s="46" t="str">
        <f>+[1]All!K825</f>
        <v>Texas State</v>
      </c>
      <c r="L70" s="49">
        <f>+[1]All!L825</f>
        <v>21</v>
      </c>
      <c r="M70" s="50">
        <f>+[1]All!M825</f>
        <v>46.5</v>
      </c>
      <c r="N70" s="48" t="str">
        <f>+[1]All!T825</f>
        <v>Appalachian State</v>
      </c>
      <c r="O70" s="48">
        <f>+[1]All!X825</f>
        <v>0</v>
      </c>
      <c r="P70" s="48">
        <f>+[1]All!Z825</f>
        <v>0</v>
      </c>
      <c r="Q70" s="2" t="str">
        <f>+[1]All!AL825</f>
        <v>APPALACHIAN STATE</v>
      </c>
      <c r="R70" s="53">
        <f>+[1]All!AM825</f>
        <v>20</v>
      </c>
      <c r="S70" s="52" t="str">
        <f>+[1]All!AN825</f>
        <v>Texas State</v>
      </c>
      <c r="T70" s="54">
        <f>+[1]All!AO825</f>
        <v>13</v>
      </c>
      <c r="U70" s="55"/>
      <c r="V70" s="66" t="str">
        <f>+[1]All!AQ825</f>
        <v>Appalachian State</v>
      </c>
      <c r="W70" s="56">
        <f>+[1]All!AR825</f>
        <v>4</v>
      </c>
      <c r="X70" s="57">
        <f>+[1]All!AS825</f>
        <v>2</v>
      </c>
      <c r="Y70" s="58">
        <f>+[1]All!AT825</f>
        <v>0</v>
      </c>
      <c r="Z70" s="56">
        <f>+[1]All!AU825</f>
        <v>5</v>
      </c>
      <c r="AA70" s="57">
        <f>+[1]All!AV825</f>
        <v>3</v>
      </c>
      <c r="AB70" s="58">
        <f>+[1]All!AW825</f>
        <v>0</v>
      </c>
      <c r="AC70" s="57"/>
      <c r="AD70" s="59">
        <f>+[1]All!AY825</f>
        <v>0</v>
      </c>
      <c r="AE70" s="60">
        <f>+[1]All!AZ825</f>
        <v>2</v>
      </c>
      <c r="AF70" s="61">
        <f>+[1]All!BA825</f>
        <v>0</v>
      </c>
      <c r="AG70" s="61"/>
      <c r="AH70" s="74" t="str">
        <f>+[1]All!BC825</f>
        <v>Texas State</v>
      </c>
      <c r="AI70" s="56">
        <f>+[1]All!BD825</f>
        <v>2</v>
      </c>
      <c r="AJ70" s="57">
        <f>+[1]All!BE825</f>
        <v>1</v>
      </c>
      <c r="AK70" s="58">
        <f>+[1]All!BF825</f>
        <v>0</v>
      </c>
      <c r="AL70" s="56">
        <f>+[1]All!BG825</f>
        <v>6</v>
      </c>
      <c r="AM70" s="57">
        <f>+[1]All!BH825</f>
        <v>2</v>
      </c>
      <c r="AN70" s="58">
        <f>+[1]All!BI825</f>
        <v>0</v>
      </c>
      <c r="AO70" s="62">
        <f>+[1]All!BJ825</f>
        <v>75.41</v>
      </c>
      <c r="AP70" s="63">
        <f>+[1]All!BK825</f>
        <v>45.68</v>
      </c>
    </row>
    <row r="71" spans="1:42" ht="15.75" x14ac:dyDescent="0.5">
      <c r="A71" s="43">
        <f>+[1]All!A826</f>
        <v>11</v>
      </c>
      <c r="B71" s="69" t="str">
        <f>+[1]All!B826</f>
        <v>Sat</v>
      </c>
      <c r="C71" s="44">
        <f>+[1]All!C826</f>
        <v>43414</v>
      </c>
      <c r="D71" s="45">
        <f>+[1]All!D826</f>
        <v>0.70833333333333337</v>
      </c>
      <c r="E71" s="46">
        <f>+[1]All!E826</f>
        <v>0</v>
      </c>
      <c r="F71" s="1" t="str">
        <f>+[1]All!F826</f>
        <v>Georgia State</v>
      </c>
      <c r="G71" s="47" t="str">
        <f>+[1]All!G826</f>
        <v>SB</v>
      </c>
      <c r="H71" s="1" t="str">
        <f>+[1]All!H826</f>
        <v>UL Lafayette</v>
      </c>
      <c r="I71" s="47" t="str">
        <f>+[1]All!I826</f>
        <v>SB</v>
      </c>
      <c r="J71" s="48" t="str">
        <f>+[1]All!J826</f>
        <v>UL Lafayette</v>
      </c>
      <c r="K71" s="46" t="str">
        <f>+[1]All!K826</f>
        <v>Georgia State</v>
      </c>
      <c r="L71" s="49">
        <f>+[1]All!L826</f>
        <v>13.5</v>
      </c>
      <c r="M71" s="50">
        <f>+[1]All!M826</f>
        <v>69</v>
      </c>
      <c r="N71" s="48" t="str">
        <f>+[1]All!T826</f>
        <v>UL Lafayette</v>
      </c>
      <c r="O71" s="48">
        <f>+[1]All!X826</f>
        <v>0</v>
      </c>
      <c r="P71" s="48">
        <f>+[1]All!Z826</f>
        <v>0</v>
      </c>
      <c r="Q71" s="2" t="str">
        <f>+[1]All!AL826</f>
        <v>DNP</v>
      </c>
      <c r="R71" s="53">
        <f>+[1]All!AM826</f>
        <v>0</v>
      </c>
      <c r="S71" s="52">
        <f>+[1]All!AN826</f>
        <v>0</v>
      </c>
      <c r="T71" s="54">
        <f>+[1]All!AO826</f>
        <v>0</v>
      </c>
      <c r="U71" s="55"/>
      <c r="V71" s="66" t="str">
        <f>+[1]All!AQ826</f>
        <v>Georgia State</v>
      </c>
      <c r="W71" s="56">
        <f>+[1]All!AR826</f>
        <v>0</v>
      </c>
      <c r="X71" s="57">
        <f>+[1]All!AS826</f>
        <v>5</v>
      </c>
      <c r="Y71" s="58">
        <f>+[1]All!AT826</f>
        <v>0</v>
      </c>
      <c r="Z71" s="56">
        <f>+[1]All!AU826</f>
        <v>2</v>
      </c>
      <c r="AA71" s="57">
        <f>+[1]All!AV826</f>
        <v>7</v>
      </c>
      <c r="AB71" s="58">
        <f>+[1]All!AW826</f>
        <v>0</v>
      </c>
      <c r="AC71" s="57"/>
      <c r="AD71" s="59">
        <f>+[1]All!AY826</f>
        <v>3</v>
      </c>
      <c r="AE71" s="60">
        <f>+[1]All!AZ826</f>
        <v>0</v>
      </c>
      <c r="AF71" s="61">
        <f>+[1]All!BA826</f>
        <v>0</v>
      </c>
      <c r="AG71" s="61"/>
      <c r="AH71" s="74" t="str">
        <f>+[1]All!BC826</f>
        <v>UL Lafayette</v>
      </c>
      <c r="AI71" s="56">
        <f>+[1]All!BD826</f>
        <v>2</v>
      </c>
      <c r="AJ71" s="57">
        <f>+[1]All!BE826</f>
        <v>1</v>
      </c>
      <c r="AK71" s="58">
        <f>+[1]All!BF826</f>
        <v>0</v>
      </c>
      <c r="AL71" s="56">
        <f>+[1]All!BG826</f>
        <v>6</v>
      </c>
      <c r="AM71" s="57">
        <f>+[1]All!BH826</f>
        <v>3</v>
      </c>
      <c r="AN71" s="58">
        <f>+[1]All!BI826</f>
        <v>0</v>
      </c>
      <c r="AO71" s="62">
        <f>+[1]All!BJ826</f>
        <v>52.15</v>
      </c>
      <c r="AP71" s="63">
        <f>+[1]All!BK826</f>
        <v>58.65</v>
      </c>
    </row>
    <row r="73" spans="1:42" ht="15.75" x14ac:dyDescent="0.5">
      <c r="A73" s="43">
        <f>+[1]All!A827</f>
        <v>11</v>
      </c>
      <c r="B73" s="69" t="str">
        <f>+[1]All!B827</f>
        <v>Sat</v>
      </c>
      <c r="C73" s="44">
        <f>+[1]All!C827</f>
        <v>43414</v>
      </c>
      <c r="D73" s="45">
        <f>+[1]All!D827</f>
        <v>0.64583333333333337</v>
      </c>
      <c r="E73" s="46" t="str">
        <f>+[1]All!E827</f>
        <v>CBS</v>
      </c>
      <c r="F73" s="1" t="str">
        <f>+[1]All!F827</f>
        <v>Mississippi State</v>
      </c>
      <c r="G73" s="47" t="str">
        <f>+[1]All!G827</f>
        <v>SEC</v>
      </c>
      <c r="H73" s="1" t="str">
        <f>+[1]All!H827</f>
        <v>Alabama</v>
      </c>
      <c r="I73" s="47" t="str">
        <f>+[1]All!I827</f>
        <v>SEC</v>
      </c>
      <c r="J73" s="48" t="str">
        <f>+[1]All!J827</f>
        <v>Alabama</v>
      </c>
      <c r="K73" s="46" t="str">
        <f>+[1]All!K827</f>
        <v>Mississippi State</v>
      </c>
      <c r="L73" s="49">
        <f>+[1]All!L827</f>
        <v>24</v>
      </c>
      <c r="M73" s="50">
        <f>+[1]All!M827</f>
        <v>53</v>
      </c>
      <c r="N73" s="48" t="str">
        <f>+[1]All!T827</f>
        <v>Alabama</v>
      </c>
      <c r="O73" s="48" t="str">
        <f>+[1]All!X827</f>
        <v>Q</v>
      </c>
      <c r="P73" s="48">
        <f>+[1]All!Z827</f>
        <v>0</v>
      </c>
      <c r="Q73" s="2" t="str">
        <f>+[1]All!AL827</f>
        <v>Alabama</v>
      </c>
      <c r="R73" s="53">
        <f>+[1]All!AM827</f>
        <v>31</v>
      </c>
      <c r="S73" s="52" t="str">
        <f>+[1]All!AN827</f>
        <v>MISSISSIPPI STATE</v>
      </c>
      <c r="T73" s="54">
        <f>+[1]All!AO827</f>
        <v>24</v>
      </c>
      <c r="U73" s="55"/>
      <c r="V73" s="66" t="str">
        <f>+[1]All!AQ827</f>
        <v>Mississippi State</v>
      </c>
      <c r="W73" s="56">
        <f>+[1]All!AR827</f>
        <v>1</v>
      </c>
      <c r="X73" s="57">
        <f>+[1]All!AS827</f>
        <v>3</v>
      </c>
      <c r="Y73" s="58">
        <f>+[1]All!AT827</f>
        <v>0</v>
      </c>
      <c r="Z73" s="56">
        <f>+[1]All!AU827</f>
        <v>5</v>
      </c>
      <c r="AA73" s="57">
        <f>+[1]All!AV827</f>
        <v>4</v>
      </c>
      <c r="AB73" s="58">
        <f>+[1]All!AW827</f>
        <v>0</v>
      </c>
      <c r="AC73" s="57"/>
      <c r="AD73" s="59">
        <f>+[1]All!AY827</f>
        <v>6</v>
      </c>
      <c r="AE73" s="60">
        <f>+[1]All!AZ827</f>
        <v>7</v>
      </c>
      <c r="AF73" s="61">
        <f>+[1]All!BA827</f>
        <v>0</v>
      </c>
      <c r="AG73" s="61"/>
      <c r="AH73" s="74" t="str">
        <f>+[1]All!BC827</f>
        <v>Alabama</v>
      </c>
      <c r="AI73" s="56">
        <f>+[1]All!BD827</f>
        <v>2</v>
      </c>
      <c r="AJ73" s="57">
        <f>+[1]All!BE827</f>
        <v>2</v>
      </c>
      <c r="AK73" s="58">
        <f>+[1]All!BF827</f>
        <v>0</v>
      </c>
      <c r="AL73" s="56">
        <f>+[1]All!BG827</f>
        <v>6</v>
      </c>
      <c r="AM73" s="57">
        <f>+[1]All!BH827</f>
        <v>4</v>
      </c>
      <c r="AN73" s="58">
        <f>+[1]All!BI827</f>
        <v>0</v>
      </c>
      <c r="AO73" s="62">
        <f>+[1]All!BJ827</f>
        <v>85.81</v>
      </c>
      <c r="AP73" s="63">
        <f>+[1]All!BK827</f>
        <v>104.39</v>
      </c>
    </row>
    <row r="74" spans="1:42" ht="15.75" x14ac:dyDescent="0.5">
      <c r="A74" s="43">
        <f>+[1]All!A828</f>
        <v>11</v>
      </c>
      <c r="B74" s="69" t="str">
        <f>+[1]All!B828</f>
        <v>Sat</v>
      </c>
      <c r="C74" s="44">
        <f>+[1]All!C828</f>
        <v>43414</v>
      </c>
      <c r="D74" s="45">
        <f>+[1]All!D828</f>
        <v>0.8125</v>
      </c>
      <c r="E74" s="46" t="str">
        <f>+[1]All!E828</f>
        <v>SEC</v>
      </c>
      <c r="F74" s="1" t="str">
        <f>+[1]All!F828</f>
        <v>LSU</v>
      </c>
      <c r="G74" s="47" t="str">
        <f>+[1]All!G828</f>
        <v>SEC</v>
      </c>
      <c r="H74" s="1" t="str">
        <f>+[1]All!H828</f>
        <v>Arkansas</v>
      </c>
      <c r="I74" s="47" t="str">
        <f>+[1]All!I828</f>
        <v>SEC</v>
      </c>
      <c r="J74" s="48" t="str">
        <f>+[1]All!J828</f>
        <v>LSU</v>
      </c>
      <c r="K74" s="46" t="str">
        <f>+[1]All!K828</f>
        <v>Arkansas</v>
      </c>
      <c r="L74" s="49">
        <f>+[1]All!L828</f>
        <v>13.5</v>
      </c>
      <c r="M74" s="50">
        <f>+[1]All!M828</f>
        <v>47.5</v>
      </c>
      <c r="N74" s="48" t="str">
        <f>+[1]All!T828</f>
        <v>LSU</v>
      </c>
      <c r="O74" s="48" t="str">
        <f>+[1]All!X828</f>
        <v>Q</v>
      </c>
      <c r="P74" s="48">
        <f>+[1]All!Z828</f>
        <v>0</v>
      </c>
      <c r="Q74" s="2" t="str">
        <f>+[1]All!AL828</f>
        <v>LSU</v>
      </c>
      <c r="R74" s="53">
        <f>+[1]All!AM828</f>
        <v>33</v>
      </c>
      <c r="S74" s="52" t="str">
        <f>+[1]All!AN828</f>
        <v>Arkansas</v>
      </c>
      <c r="T74" s="54">
        <f>+[1]All!AO828</f>
        <v>10</v>
      </c>
      <c r="U74" s="55"/>
      <c r="V74" s="66" t="str">
        <f>+[1]All!AQ828</f>
        <v>LSU</v>
      </c>
      <c r="W74" s="56">
        <f>+[1]All!AR828</f>
        <v>2</v>
      </c>
      <c r="X74" s="57">
        <f>+[1]All!AS828</f>
        <v>2</v>
      </c>
      <c r="Y74" s="58">
        <f>+[1]All!AT828</f>
        <v>0</v>
      </c>
      <c r="Z74" s="56">
        <f>+[1]All!AU828</f>
        <v>5</v>
      </c>
      <c r="AA74" s="57">
        <f>+[1]All!AV828</f>
        <v>4</v>
      </c>
      <c r="AB74" s="58">
        <f>+[1]All!AW828</f>
        <v>0</v>
      </c>
      <c r="AC74" s="57"/>
      <c r="AD74" s="59">
        <f>+[1]All!AY828</f>
        <v>4</v>
      </c>
      <c r="AE74" s="60">
        <f>+[1]All!AZ828</f>
        <v>9</v>
      </c>
      <c r="AF74" s="61">
        <f>+[1]All!BA828</f>
        <v>0</v>
      </c>
      <c r="AG74" s="61"/>
      <c r="AH74" s="74" t="str">
        <f>+[1]All!BC828</f>
        <v>Arkansas</v>
      </c>
      <c r="AI74" s="56">
        <f>+[1]All!BD828</f>
        <v>4</v>
      </c>
      <c r="AJ74" s="57">
        <f>+[1]All!BE828</f>
        <v>1</v>
      </c>
      <c r="AK74" s="58">
        <f>+[1]All!BF828</f>
        <v>0</v>
      </c>
      <c r="AL74" s="56">
        <f>+[1]All!BG828</f>
        <v>5</v>
      </c>
      <c r="AM74" s="57">
        <f>+[1]All!BH828</f>
        <v>3</v>
      </c>
      <c r="AN74" s="58">
        <f>+[1]All!BI828</f>
        <v>0</v>
      </c>
      <c r="AO74" s="62">
        <f>+[1]All!BJ828</f>
        <v>86.52</v>
      </c>
      <c r="AP74" s="63">
        <f>+[1]All!BK828</f>
        <v>64.3</v>
      </c>
    </row>
    <row r="75" spans="1:42" ht="15.75" x14ac:dyDescent="0.5">
      <c r="A75" s="43">
        <f>+[1]All!A829</f>
        <v>11</v>
      </c>
      <c r="B75" s="69" t="str">
        <f>+[1]All!B829</f>
        <v>Sat</v>
      </c>
      <c r="C75" s="44">
        <f>+[1]All!C829</f>
        <v>43414</v>
      </c>
      <c r="D75" s="45">
        <f>+[1]All!D829</f>
        <v>0.5</v>
      </c>
      <c r="E75" s="46" t="str">
        <f>+[1]All!E829</f>
        <v>ESPN</v>
      </c>
      <c r="F75" s="1" t="str">
        <f>+[1]All!F829</f>
        <v>South Carolina</v>
      </c>
      <c r="G75" s="47" t="str">
        <f>+[1]All!G829</f>
        <v>SEC</v>
      </c>
      <c r="H75" s="1" t="str">
        <f>+[1]All!H829</f>
        <v>Florida</v>
      </c>
      <c r="I75" s="47" t="str">
        <f>+[1]All!I829</f>
        <v>SEC</v>
      </c>
      <c r="J75" s="48" t="str">
        <f>+[1]All!J829</f>
        <v>Florida</v>
      </c>
      <c r="K75" s="46" t="str">
        <f>+[1]All!K829</f>
        <v>South Carolina</v>
      </c>
      <c r="L75" s="49">
        <f>+[1]All!L829</f>
        <v>6</v>
      </c>
      <c r="M75" s="50">
        <f>+[1]All!M829</f>
        <v>54</v>
      </c>
      <c r="N75" s="48" t="str">
        <f>+[1]All!T829</f>
        <v>Florida</v>
      </c>
      <c r="O75" s="48">
        <f>+[1]All!X829</f>
        <v>0</v>
      </c>
      <c r="P75" s="48" t="str">
        <f>+[1]All!Z829</f>
        <v>U</v>
      </c>
      <c r="Q75" s="2" t="str">
        <f>+[1]All!AL829</f>
        <v>SOUTH CAROLINA</v>
      </c>
      <c r="R75" s="53">
        <f>+[1]All!AM829</f>
        <v>28</v>
      </c>
      <c r="S75" s="52" t="str">
        <f>+[1]All!AN829</f>
        <v>Florida</v>
      </c>
      <c r="T75" s="54">
        <f>+[1]All!AO829</f>
        <v>20</v>
      </c>
      <c r="U75" s="55"/>
      <c r="V75" s="66" t="str">
        <f>+[1]All!AQ829</f>
        <v>South Carolina</v>
      </c>
      <c r="W75" s="56">
        <f>+[1]All!AR829</f>
        <v>2</v>
      </c>
      <c r="X75" s="57">
        <f>+[1]All!AS829</f>
        <v>2</v>
      </c>
      <c r="Y75" s="58">
        <f>+[1]All!AT829</f>
        <v>0</v>
      </c>
      <c r="Z75" s="56">
        <f>+[1]All!AU829</f>
        <v>4</v>
      </c>
      <c r="AA75" s="57">
        <f>+[1]All!AV829</f>
        <v>5</v>
      </c>
      <c r="AB75" s="58">
        <f>+[1]All!AW829</f>
        <v>0</v>
      </c>
      <c r="AC75" s="57"/>
      <c r="AD75" s="59">
        <f>+[1]All!AY829</f>
        <v>6</v>
      </c>
      <c r="AE75" s="60">
        <f>+[1]All!AZ829</f>
        <v>7</v>
      </c>
      <c r="AF75" s="61">
        <f>+[1]All!BA829</f>
        <v>0</v>
      </c>
      <c r="AG75" s="61"/>
      <c r="AH75" s="74" t="str">
        <f>+[1]All!BC829</f>
        <v>Florida</v>
      </c>
      <c r="AI75" s="56">
        <f>+[1]All!BD829</f>
        <v>2</v>
      </c>
      <c r="AJ75" s="57">
        <f>+[1]All!BE829</f>
        <v>3</v>
      </c>
      <c r="AK75" s="58">
        <f>+[1]All!BF829</f>
        <v>0</v>
      </c>
      <c r="AL75" s="56">
        <f>+[1]All!BG829</f>
        <v>5</v>
      </c>
      <c r="AM75" s="57">
        <f>+[1]All!BH829</f>
        <v>4</v>
      </c>
      <c r="AN75" s="58">
        <f>+[1]All!BI829</f>
        <v>0</v>
      </c>
      <c r="AO75" s="62">
        <f>+[1]All!BJ829</f>
        <v>78.13</v>
      </c>
      <c r="AP75" s="63">
        <f>+[1]All!BK829</f>
        <v>80.349999999999994</v>
      </c>
    </row>
    <row r="76" spans="1:42" ht="15.75" x14ac:dyDescent="0.5">
      <c r="A76" s="43">
        <f>+[1]All!A830</f>
        <v>11</v>
      </c>
      <c r="B76" s="69" t="str">
        <f>+[1]All!B830</f>
        <v>Sat</v>
      </c>
      <c r="C76" s="44">
        <f>+[1]All!C830</f>
        <v>43414</v>
      </c>
      <c r="D76" s="45">
        <f>+[1]All!D830</f>
        <v>0.79166666666666663</v>
      </c>
      <c r="E76" s="46" t="str">
        <f>+[1]All!E830</f>
        <v>ESPN</v>
      </c>
      <c r="F76" s="1" t="str">
        <f>+[1]All!F830</f>
        <v>Auburn</v>
      </c>
      <c r="G76" s="47" t="str">
        <f>+[1]All!G830</f>
        <v>SEC</v>
      </c>
      <c r="H76" s="1" t="str">
        <f>+[1]All!H830</f>
        <v>Georgia</v>
      </c>
      <c r="I76" s="47" t="str">
        <f>+[1]All!I830</f>
        <v>SEC</v>
      </c>
      <c r="J76" s="48" t="str">
        <f>+[1]All!J830</f>
        <v>Georgia</v>
      </c>
      <c r="K76" s="46" t="str">
        <f>+[1]All!K830</f>
        <v>Auburn</v>
      </c>
      <c r="L76" s="49">
        <f>+[1]All!L830</f>
        <v>14</v>
      </c>
      <c r="M76" s="50">
        <f>+[1]All!M830</f>
        <v>52.5</v>
      </c>
      <c r="N76" s="48" t="str">
        <f>+[1]All!T830</f>
        <v>Georgia</v>
      </c>
      <c r="O76" s="48" t="str">
        <f>+[1]All!X830</f>
        <v>Q</v>
      </c>
      <c r="P76" s="48">
        <f>+[1]All!Z830</f>
        <v>0</v>
      </c>
      <c r="Q76" s="2" t="str">
        <f>+[1]All!AL830</f>
        <v>AUBURN</v>
      </c>
      <c r="R76" s="53">
        <f>+[1]All!AM830</f>
        <v>40</v>
      </c>
      <c r="S76" s="52" t="str">
        <f>+[1]All!AN830</f>
        <v>Georgia</v>
      </c>
      <c r="T76" s="54">
        <f>+[1]All!AO830</f>
        <v>17</v>
      </c>
      <c r="U76" s="55"/>
      <c r="V76" s="66" t="str">
        <f>+[1]All!AQ830</f>
        <v>Auburn</v>
      </c>
      <c r="W76" s="56">
        <f>+[1]All!AR830</f>
        <v>1</v>
      </c>
      <c r="X76" s="57">
        <f>+[1]All!AS830</f>
        <v>2</v>
      </c>
      <c r="Y76" s="58">
        <f>+[1]All!AT830</f>
        <v>0</v>
      </c>
      <c r="Z76" s="56">
        <f>+[1]All!AU830</f>
        <v>3</v>
      </c>
      <c r="AA76" s="57">
        <f>+[1]All!AV830</f>
        <v>5</v>
      </c>
      <c r="AB76" s="58">
        <f>+[1]All!AW830</f>
        <v>1</v>
      </c>
      <c r="AC76" s="57"/>
      <c r="AD76" s="59">
        <f>+[1]All!AY830</f>
        <v>5</v>
      </c>
      <c r="AE76" s="60">
        <f>+[1]All!AZ830</f>
        <v>8</v>
      </c>
      <c r="AF76" s="61">
        <f>+[1]All!BA830</f>
        <v>0</v>
      </c>
      <c r="AG76" s="61"/>
      <c r="AH76" s="74" t="str">
        <f>+[1]All!BC830</f>
        <v>Georgia</v>
      </c>
      <c r="AI76" s="56">
        <f>+[1]All!BD830</f>
        <v>2</v>
      </c>
      <c r="AJ76" s="57">
        <f>+[1]All!BE830</f>
        <v>1</v>
      </c>
      <c r="AK76" s="58">
        <f>+[1]All!BF830</f>
        <v>0</v>
      </c>
      <c r="AL76" s="56">
        <f>+[1]All!BG830</f>
        <v>5</v>
      </c>
      <c r="AM76" s="57">
        <f>+[1]All!BH830</f>
        <v>4</v>
      </c>
      <c r="AN76" s="58">
        <f>+[1]All!BI830</f>
        <v>0</v>
      </c>
      <c r="AO76" s="62">
        <f>+[1]All!BJ830</f>
        <v>82.19</v>
      </c>
      <c r="AP76" s="63">
        <f>+[1]All!BK830</f>
        <v>92.22</v>
      </c>
    </row>
    <row r="77" spans="1:42" ht="15.75" x14ac:dyDescent="0.5">
      <c r="A77" s="43">
        <f>+[1]All!A831</f>
        <v>11</v>
      </c>
      <c r="B77" s="69" t="str">
        <f>+[1]All!B831</f>
        <v>Sat</v>
      </c>
      <c r="C77" s="44">
        <f>+[1]All!C831</f>
        <v>43414</v>
      </c>
      <c r="D77" s="45">
        <f>+[1]All!D831</f>
        <v>0.5</v>
      </c>
      <c r="E77" s="46" t="str">
        <f>+[1]All!E831</f>
        <v>SEC</v>
      </c>
      <c r="F77" s="1" t="str">
        <f>+[1]All!F831</f>
        <v>Vanderbilt</v>
      </c>
      <c r="G77" s="47" t="str">
        <f>+[1]All!G831</f>
        <v>SEC</v>
      </c>
      <c r="H77" s="1" t="str">
        <f>+[1]All!H831</f>
        <v>Missouri</v>
      </c>
      <c r="I77" s="47" t="str">
        <f>+[1]All!I831</f>
        <v>SEC</v>
      </c>
      <c r="J77" s="48" t="str">
        <f>+[1]All!J831</f>
        <v>Missouri</v>
      </c>
      <c r="K77" s="46" t="str">
        <f>+[1]All!K831</f>
        <v>Vanderbilt</v>
      </c>
      <c r="L77" s="49">
        <f>+[1]All!L831</f>
        <v>16.5</v>
      </c>
      <c r="M77" s="50">
        <f>+[1]All!M831</f>
        <v>63</v>
      </c>
      <c r="N77" s="48" t="str">
        <f>+[1]All!T831</f>
        <v>Vanderbilt</v>
      </c>
      <c r="O77" s="48">
        <f>+[1]All!X831</f>
        <v>0</v>
      </c>
      <c r="P77" s="48">
        <f>+[1]All!Z831</f>
        <v>0</v>
      </c>
      <c r="Q77" s="2" t="str">
        <f>+[1]All!AL831</f>
        <v>Missouri</v>
      </c>
      <c r="R77" s="53">
        <f>+[1]All!AM831</f>
        <v>45</v>
      </c>
      <c r="S77" s="52" t="str">
        <f>+[1]All!AN831</f>
        <v>VANDERBILT</v>
      </c>
      <c r="T77" s="54">
        <f>+[1]All!AO831</f>
        <v>17</v>
      </c>
      <c r="U77" s="55"/>
      <c r="V77" s="66" t="str">
        <f>+[1]All!AQ831</f>
        <v>Vanderbilt</v>
      </c>
      <c r="W77" s="56">
        <f>+[1]All!AR831</f>
        <v>3</v>
      </c>
      <c r="X77" s="57">
        <f>+[1]All!AS831</f>
        <v>1</v>
      </c>
      <c r="Y77" s="58">
        <f>+[1]All!AT831</f>
        <v>0</v>
      </c>
      <c r="Z77" s="56">
        <f>+[1]All!AU831</f>
        <v>5</v>
      </c>
      <c r="AA77" s="57">
        <f>+[1]All!AV831</f>
        <v>3</v>
      </c>
      <c r="AB77" s="58">
        <f>+[1]All!AW831</f>
        <v>0</v>
      </c>
      <c r="AC77" s="57"/>
      <c r="AD77" s="59">
        <f>+[1]All!AY831</f>
        <v>3</v>
      </c>
      <c r="AE77" s="60">
        <f>+[1]All!AZ831</f>
        <v>3</v>
      </c>
      <c r="AF77" s="61">
        <f>+[1]All!BA831</f>
        <v>0</v>
      </c>
      <c r="AG77" s="61"/>
      <c r="AH77" s="74" t="str">
        <f>+[1]All!BC831</f>
        <v>Missouri</v>
      </c>
      <c r="AI77" s="56">
        <f>+[1]All!BD831</f>
        <v>3</v>
      </c>
      <c r="AJ77" s="57">
        <f>+[1]All!BE831</f>
        <v>1</v>
      </c>
      <c r="AK77" s="58">
        <f>+[1]All!BF831</f>
        <v>0</v>
      </c>
      <c r="AL77" s="56">
        <f>+[1]All!BG831</f>
        <v>4</v>
      </c>
      <c r="AM77" s="57">
        <f>+[1]All!BH831</f>
        <v>4</v>
      </c>
      <c r="AN77" s="58">
        <f>+[1]All!BI831</f>
        <v>0</v>
      </c>
      <c r="AO77" s="62">
        <f>+[1]All!BJ831</f>
        <v>70.31</v>
      </c>
      <c r="AP77" s="63">
        <f>+[1]All!BK831</f>
        <v>82.26</v>
      </c>
    </row>
    <row r="78" spans="1:42" ht="15.75" x14ac:dyDescent="0.5">
      <c r="A78" s="43">
        <f>+[1]All!A833</f>
        <v>11</v>
      </c>
      <c r="B78" s="69" t="str">
        <f>+[1]All!B833</f>
        <v>Sat</v>
      </c>
      <c r="C78" s="44">
        <f>+[1]All!C833</f>
        <v>43414</v>
      </c>
      <c r="D78" s="45">
        <f>+[1]All!D833</f>
        <v>0.64583333333333337</v>
      </c>
      <c r="E78" s="46" t="str">
        <f>+[1]All!E833</f>
        <v>SEC</v>
      </c>
      <c r="F78" s="1" t="str">
        <f>+[1]All!F833</f>
        <v>Kentucky</v>
      </c>
      <c r="G78" s="47" t="str">
        <f>+[1]All!G833</f>
        <v>SEC</v>
      </c>
      <c r="H78" s="1" t="str">
        <f>+[1]All!H833</f>
        <v>Tennessee</v>
      </c>
      <c r="I78" s="47" t="str">
        <f>+[1]All!I833</f>
        <v>SEC</v>
      </c>
      <c r="J78" s="48" t="str">
        <f>+[1]All!J833</f>
        <v>Kentucky</v>
      </c>
      <c r="K78" s="46" t="str">
        <f>+[1]All!K833</f>
        <v>Tennessee</v>
      </c>
      <c r="L78" s="49">
        <f>+[1]All!L833</f>
        <v>5.5</v>
      </c>
      <c r="M78" s="50">
        <f>+[1]All!M833</f>
        <v>42</v>
      </c>
      <c r="N78" s="48" t="str">
        <f>+[1]All!T833</f>
        <v>Kentucky</v>
      </c>
      <c r="O78" s="48">
        <f>+[1]All!X833</f>
        <v>0</v>
      </c>
      <c r="P78" s="48">
        <f>+[1]All!Z833</f>
        <v>0</v>
      </c>
      <c r="Q78" s="2" t="str">
        <f>+[1]All!AL833</f>
        <v>KENTUCKY</v>
      </c>
      <c r="R78" s="53">
        <f>+[1]All!AM833</f>
        <v>29</v>
      </c>
      <c r="S78" s="52" t="str">
        <f>+[1]All!AN833</f>
        <v>Tennessee</v>
      </c>
      <c r="T78" s="54">
        <f>+[1]All!AO833</f>
        <v>26</v>
      </c>
      <c r="U78" s="55"/>
      <c r="V78" s="66" t="str">
        <f>+[1]All!AQ833</f>
        <v>Kentucky</v>
      </c>
      <c r="W78" s="56">
        <f>+[1]All!AR833</f>
        <v>2</v>
      </c>
      <c r="X78" s="57">
        <f>+[1]All!AS833</f>
        <v>1</v>
      </c>
      <c r="Y78" s="58">
        <f>+[1]All!AT833</f>
        <v>1</v>
      </c>
      <c r="Z78" s="56">
        <f>+[1]All!AU833</f>
        <v>4</v>
      </c>
      <c r="AA78" s="57">
        <f>+[1]All!AV833</f>
        <v>4</v>
      </c>
      <c r="AB78" s="58">
        <f>+[1]All!AW833</f>
        <v>1</v>
      </c>
      <c r="AC78" s="57"/>
      <c r="AD78" s="59">
        <f>+[1]All!AY833</f>
        <v>3</v>
      </c>
      <c r="AE78" s="60">
        <f>+[1]All!AZ833</f>
        <v>10</v>
      </c>
      <c r="AF78" s="61">
        <f>+[1]All!BA833</f>
        <v>0</v>
      </c>
      <c r="AG78" s="61"/>
      <c r="AH78" s="74" t="str">
        <f>+[1]All!BC833</f>
        <v>Tennessee</v>
      </c>
      <c r="AI78" s="56">
        <f>+[1]All!BD833</f>
        <v>0</v>
      </c>
      <c r="AJ78" s="57">
        <f>+[1]All!BE833</f>
        <v>4</v>
      </c>
      <c r="AK78" s="58">
        <f>+[1]All!BF833</f>
        <v>0</v>
      </c>
      <c r="AL78" s="56">
        <f>+[1]All!BG833</f>
        <v>3</v>
      </c>
      <c r="AM78" s="57">
        <f>+[1]All!BH833</f>
        <v>6</v>
      </c>
      <c r="AN78" s="58">
        <f>+[1]All!BI833</f>
        <v>0</v>
      </c>
      <c r="AO78" s="62">
        <f>+[1]All!BJ833</f>
        <v>80.47</v>
      </c>
      <c r="AP78" s="63">
        <f>+[1]All!BK833</f>
        <v>71.010000000000005</v>
      </c>
    </row>
    <row r="79" spans="1:42" ht="15.75" x14ac:dyDescent="0.5">
      <c r="A79" s="43">
        <f>+[1]All!A834</f>
        <v>11</v>
      </c>
      <c r="B79" s="69" t="str">
        <f>+[1]All!B834</f>
        <v>Sat</v>
      </c>
      <c r="C79" s="44">
        <f>+[1]All!C834</f>
        <v>43414</v>
      </c>
      <c r="D79" s="45">
        <f>+[1]All!D834</f>
        <v>0.5</v>
      </c>
      <c r="E79" s="46" t="str">
        <f>+[1]All!E834</f>
        <v>CBS</v>
      </c>
      <c r="F79" s="1" t="str">
        <f>+[1]All!F834</f>
        <v>Mississippi</v>
      </c>
      <c r="G79" s="47" t="str">
        <f>+[1]All!G834</f>
        <v>SEC</v>
      </c>
      <c r="H79" s="1" t="str">
        <f>+[1]All!H834</f>
        <v>Texas A&amp;M</v>
      </c>
      <c r="I79" s="47" t="str">
        <f>+[1]All!I834</f>
        <v>SEC</v>
      </c>
      <c r="J79" s="48" t="str">
        <f>+[1]All!J834</f>
        <v>Texas A&amp;M</v>
      </c>
      <c r="K79" s="46" t="str">
        <f>+[1]All!K834</f>
        <v>Mississippi</v>
      </c>
      <c r="L79" s="49">
        <f>+[1]All!L834</f>
        <v>13</v>
      </c>
      <c r="M79" s="50">
        <f>+[1]All!M834</f>
        <v>66.5</v>
      </c>
      <c r="N79" s="48" t="str">
        <f>+[1]All!T834</f>
        <v>Mississippi</v>
      </c>
      <c r="O79" s="48">
        <f>+[1]All!X834</f>
        <v>0</v>
      </c>
      <c r="P79" s="48">
        <f>+[1]All!Z834</f>
        <v>0</v>
      </c>
      <c r="Q79" s="2" t="str">
        <f>+[1]All!AL834</f>
        <v>Texas A&amp;M</v>
      </c>
      <c r="R79" s="53">
        <f>+[1]All!AM834</f>
        <v>31</v>
      </c>
      <c r="S79" s="52" t="str">
        <f>+[1]All!AN834</f>
        <v>MISSISSIPPI</v>
      </c>
      <c r="T79" s="54">
        <f>+[1]All!AO834</f>
        <v>24</v>
      </c>
      <c r="U79" s="55"/>
      <c r="V79" s="66" t="str">
        <f>+[1]All!AQ834</f>
        <v>Mississippi</v>
      </c>
      <c r="W79" s="56">
        <f>+[1]All!AR834</f>
        <v>1</v>
      </c>
      <c r="X79" s="57">
        <f>+[1]All!AS834</f>
        <v>3</v>
      </c>
      <c r="Y79" s="58">
        <f>+[1]All!AT834</f>
        <v>0</v>
      </c>
      <c r="Z79" s="56">
        <f>+[1]All!AU834</f>
        <v>2</v>
      </c>
      <c r="AA79" s="57">
        <f>+[1]All!AV834</f>
        <v>7</v>
      </c>
      <c r="AB79" s="58">
        <f>+[1]All!AW834</f>
        <v>0</v>
      </c>
      <c r="AC79" s="57"/>
      <c r="AD79" s="59">
        <f>+[1]All!AY834</f>
        <v>5</v>
      </c>
      <c r="AE79" s="60">
        <f>+[1]All!AZ834</f>
        <v>1</v>
      </c>
      <c r="AF79" s="61">
        <f>+[1]All!BA834</f>
        <v>0</v>
      </c>
      <c r="AG79" s="61"/>
      <c r="AH79" s="74" t="str">
        <f>+[1]All!BC834</f>
        <v>Texas A&amp;M</v>
      </c>
      <c r="AI79" s="56">
        <f>+[1]All!BD834</f>
        <v>2</v>
      </c>
      <c r="AJ79" s="57">
        <f>+[1]All!BE834</f>
        <v>1</v>
      </c>
      <c r="AK79" s="58">
        <f>+[1]All!BF834</f>
        <v>1</v>
      </c>
      <c r="AL79" s="56">
        <f>+[1]All!BG834</f>
        <v>4</v>
      </c>
      <c r="AM79" s="57">
        <f>+[1]All!BH834</f>
        <v>3</v>
      </c>
      <c r="AN79" s="58">
        <f>+[1]All!BI834</f>
        <v>2</v>
      </c>
      <c r="AO79" s="62">
        <f>+[1]All!BJ834</f>
        <v>72.94</v>
      </c>
      <c r="AP79" s="63">
        <f>+[1]All!BK834</f>
        <v>82.37</v>
      </c>
    </row>
    <row r="80" spans="1:42" ht="15.75" x14ac:dyDescent="0.5">
      <c r="A80" s="43"/>
      <c r="B80" s="69"/>
      <c r="C80" s="44"/>
      <c r="D80" s="45"/>
      <c r="E80" s="46"/>
      <c r="F80" s="1"/>
      <c r="G80" s="47"/>
      <c r="H80" s="1"/>
      <c r="I80" s="47"/>
      <c r="J80" s="48"/>
      <c r="K80" s="46"/>
      <c r="L80" s="49"/>
      <c r="M80" s="50"/>
      <c r="N80" s="48"/>
      <c r="O80" s="48"/>
      <c r="P80" s="48"/>
      <c r="Q80" s="2"/>
      <c r="R80" s="53"/>
      <c r="S80" s="52"/>
      <c r="T80" s="54"/>
      <c r="U80" s="55"/>
      <c r="V80" s="66"/>
      <c r="W80" s="56"/>
      <c r="X80" s="57"/>
      <c r="Y80" s="58"/>
      <c r="Z80" s="56"/>
      <c r="AA80" s="57"/>
      <c r="AB80" s="58"/>
      <c r="AC80" s="57"/>
      <c r="AD80" s="59"/>
      <c r="AE80" s="60"/>
      <c r="AF80" s="61"/>
      <c r="AG80" s="61"/>
      <c r="AH80" s="74"/>
      <c r="AI80" s="56"/>
      <c r="AJ80" s="57"/>
      <c r="AK80" s="58"/>
      <c r="AL80" s="56"/>
      <c r="AM80" s="57"/>
      <c r="AN80" s="58"/>
      <c r="AO80" s="62"/>
      <c r="AP80" s="63"/>
    </row>
    <row r="82" spans="1:42" ht="15.75" x14ac:dyDescent="0.5">
      <c r="A82" s="43">
        <f>+[1]All!A835</f>
        <v>11</v>
      </c>
      <c r="B82" s="69" t="str">
        <f>+[1]All!B835</f>
        <v>Sat</v>
      </c>
      <c r="C82" s="44">
        <f>+[1]All!C835</f>
        <v>43414</v>
      </c>
      <c r="D82" s="45">
        <f>+[1]All!D835</f>
        <v>0</v>
      </c>
      <c r="E82" s="46">
        <f>+[1]All!E835</f>
        <v>0</v>
      </c>
      <c r="F82" s="1" t="str">
        <f>+[1]All!F835</f>
        <v>Arizona</v>
      </c>
      <c r="G82" s="47" t="str">
        <f>+[1]All!G835</f>
        <v>P12</v>
      </c>
      <c r="H82" s="1" t="str">
        <f>+[1]All!H835</f>
        <v>Open</v>
      </c>
      <c r="I82" s="47" t="str">
        <f>+[1]All!I835</f>
        <v>ZZZ</v>
      </c>
      <c r="J82" s="48">
        <f>+[1]All!J835</f>
        <v>0</v>
      </c>
      <c r="K82" s="46" t="str">
        <f>+[1]All!K835</f>
        <v>Arizona</v>
      </c>
      <c r="L82" s="49">
        <f>+[1]All!L835</f>
        <v>0</v>
      </c>
      <c r="M82" s="50">
        <f>+[1]All!M835</f>
        <v>0</v>
      </c>
      <c r="N82" s="48">
        <f>+[1]All!T835</f>
        <v>0</v>
      </c>
      <c r="O82" s="48">
        <f>+[1]All!X835</f>
        <v>0</v>
      </c>
      <c r="P82" s="48">
        <f>+[1]All!Z835</f>
        <v>0</v>
      </c>
      <c r="Q82" s="2">
        <f>+[1]All!AL835</f>
        <v>0</v>
      </c>
      <c r="R82" s="53">
        <f>+[1]All!AM835</f>
        <v>0</v>
      </c>
      <c r="S82" s="52">
        <f>+[1]All!AN835</f>
        <v>0</v>
      </c>
      <c r="T82" s="54">
        <f>+[1]All!AO835</f>
        <v>0</v>
      </c>
      <c r="U82" s="55"/>
      <c r="V82" s="66" t="str">
        <f>+[1]All!AQ835</f>
        <v>Arizona</v>
      </c>
      <c r="W82" s="56">
        <f>+[1]All!AR835</f>
        <v>2</v>
      </c>
      <c r="X82" s="57">
        <f>+[1]All!AS835</f>
        <v>2</v>
      </c>
      <c r="Y82" s="58">
        <f>+[1]All!AT835</f>
        <v>0</v>
      </c>
      <c r="Z82" s="56">
        <f>+[1]All!AU835</f>
        <v>5</v>
      </c>
      <c r="AA82" s="57">
        <f>+[1]All!AV835</f>
        <v>4</v>
      </c>
      <c r="AB82" s="58">
        <f>+[1]All!AW835</f>
        <v>0</v>
      </c>
      <c r="AC82" s="57"/>
      <c r="AD82" s="59">
        <f>+[1]All!AY835</f>
        <v>0</v>
      </c>
      <c r="AE82" s="60">
        <f>+[1]All!AZ835</f>
        <v>0</v>
      </c>
      <c r="AF82" s="61">
        <f>+[1]All!BA835</f>
        <v>0</v>
      </c>
      <c r="AG82" s="61"/>
      <c r="AH82" s="74">
        <f>+[1]All!BC835</f>
        <v>0</v>
      </c>
      <c r="AI82" s="56">
        <f>+[1]All!BD835</f>
        <v>0</v>
      </c>
      <c r="AJ82" s="57">
        <f>+[1]All!BE835</f>
        <v>0</v>
      </c>
      <c r="AK82" s="58">
        <f>+[1]All!BF835</f>
        <v>0</v>
      </c>
      <c r="AL82" s="56">
        <f>+[1]All!BG835</f>
        <v>0</v>
      </c>
      <c r="AM82" s="57">
        <f>+[1]All!BH835</f>
        <v>0</v>
      </c>
      <c r="AN82" s="58">
        <f>+[1]All!BI835</f>
        <v>0</v>
      </c>
      <c r="AO82" s="62">
        <f>+[1]All!BJ835</f>
        <v>72.349999999999994</v>
      </c>
      <c r="AP82" s="63">
        <f>+[1]All!BK835</f>
        <v>0</v>
      </c>
    </row>
    <row r="83" spans="1:42" ht="15.75" x14ac:dyDescent="0.5">
      <c r="A83" s="43">
        <f>+[1]All!A836</f>
        <v>11</v>
      </c>
      <c r="B83" s="69" t="str">
        <f>+[1]All!B836</f>
        <v>Sat</v>
      </c>
      <c r="C83" s="44">
        <f>+[1]All!C836</f>
        <v>43414</v>
      </c>
      <c r="D83" s="45">
        <f>+[1]All!D836</f>
        <v>0</v>
      </c>
      <c r="E83" s="46">
        <f>+[1]All!E836</f>
        <v>0</v>
      </c>
      <c r="F83" s="1" t="str">
        <f>+[1]All!F836</f>
        <v>Ball State</v>
      </c>
      <c r="G83" s="47" t="str">
        <f>+[1]All!G836</f>
        <v>MAC</v>
      </c>
      <c r="H83" s="1" t="str">
        <f>+[1]All!H836</f>
        <v>Open</v>
      </c>
      <c r="I83" s="47" t="str">
        <f>+[1]All!I836</f>
        <v>ZZZ</v>
      </c>
      <c r="J83" s="48">
        <f>+[1]All!J836</f>
        <v>0</v>
      </c>
      <c r="K83" s="46" t="str">
        <f>+[1]All!K836</f>
        <v>Ball State</v>
      </c>
      <c r="L83" s="49">
        <f>+[1]All!L836</f>
        <v>0</v>
      </c>
      <c r="M83" s="50">
        <f>+[1]All!M836</f>
        <v>0</v>
      </c>
      <c r="N83" s="48">
        <f>+[1]All!T836</f>
        <v>0</v>
      </c>
      <c r="O83" s="48">
        <f>+[1]All!X836</f>
        <v>0</v>
      </c>
      <c r="P83" s="48">
        <f>+[1]All!Z836</f>
        <v>0</v>
      </c>
      <c r="Q83" s="2">
        <f>+[1]All!AL836</f>
        <v>0</v>
      </c>
      <c r="R83" s="53">
        <f>+[1]All!AM836</f>
        <v>0</v>
      </c>
      <c r="S83" s="52">
        <f>+[1]All!AN836</f>
        <v>0</v>
      </c>
      <c r="T83" s="54">
        <f>+[1]All!AO836</f>
        <v>0</v>
      </c>
      <c r="U83" s="55"/>
      <c r="V83" s="66" t="str">
        <f>+[1]All!AQ836</f>
        <v>Ball State</v>
      </c>
      <c r="W83" s="56">
        <f>+[1]All!AR836</f>
        <v>2</v>
      </c>
      <c r="X83" s="57">
        <f>+[1]All!AS836</f>
        <v>3</v>
      </c>
      <c r="Y83" s="58">
        <f>+[1]All!AT836</f>
        <v>0</v>
      </c>
      <c r="Z83" s="56">
        <f>+[1]All!AU836</f>
        <v>3</v>
      </c>
      <c r="AA83" s="57">
        <f>+[1]All!AV836</f>
        <v>6</v>
      </c>
      <c r="AB83" s="58">
        <f>+[1]All!AW836</f>
        <v>0</v>
      </c>
      <c r="AC83" s="57"/>
      <c r="AD83" s="59">
        <f>+[1]All!AY836</f>
        <v>0</v>
      </c>
      <c r="AE83" s="60">
        <f>+[1]All!AZ836</f>
        <v>0</v>
      </c>
      <c r="AF83" s="61">
        <f>+[1]All!BA836</f>
        <v>0</v>
      </c>
      <c r="AG83" s="61"/>
      <c r="AH83" s="74">
        <f>+[1]All!BC836</f>
        <v>0</v>
      </c>
      <c r="AI83" s="56">
        <f>+[1]All!BD836</f>
        <v>0</v>
      </c>
      <c r="AJ83" s="57">
        <f>+[1]All!BE836</f>
        <v>0</v>
      </c>
      <c r="AK83" s="58">
        <f>+[1]All!BF836</f>
        <v>0</v>
      </c>
      <c r="AL83" s="56">
        <f>+[1]All!BG836</f>
        <v>0</v>
      </c>
      <c r="AM83" s="57">
        <f>+[1]All!BH836</f>
        <v>0</v>
      </c>
      <c r="AN83" s="58">
        <f>+[1]All!BI836</f>
        <v>0</v>
      </c>
      <c r="AO83" s="62">
        <f>+[1]All!BJ836</f>
        <v>52.77</v>
      </c>
      <c r="AP83" s="63">
        <f>+[1]All!BK836</f>
        <v>0</v>
      </c>
    </row>
    <row r="84" spans="1:42" ht="15.75" x14ac:dyDescent="0.5">
      <c r="A84" s="43">
        <f>+[1]All!A837</f>
        <v>11</v>
      </c>
      <c r="B84" s="69" t="str">
        <f>+[1]All!B837</f>
        <v>Sat</v>
      </c>
      <c r="C84" s="44">
        <f>+[1]All!C837</f>
        <v>43414</v>
      </c>
      <c r="D84" s="45">
        <f>+[1]All!D837</f>
        <v>0</v>
      </c>
      <c r="E84" s="46">
        <f>+[1]All!E837</f>
        <v>0</v>
      </c>
      <c r="F84" s="1" t="str">
        <f>+[1]All!F837</f>
        <v>Hawaii</v>
      </c>
      <c r="G84" s="47" t="str">
        <f>+[1]All!G837</f>
        <v>MWC</v>
      </c>
      <c r="H84" s="1" t="str">
        <f>+[1]All!H837</f>
        <v>Open</v>
      </c>
      <c r="I84" s="47" t="str">
        <f>+[1]All!I837</f>
        <v>ZZZ</v>
      </c>
      <c r="J84" s="48">
        <f>+[1]All!J837</f>
        <v>0</v>
      </c>
      <c r="K84" s="46" t="str">
        <f>+[1]All!K837</f>
        <v>Hawaii</v>
      </c>
      <c r="L84" s="49">
        <f>+[1]All!L837</f>
        <v>0</v>
      </c>
      <c r="M84" s="50">
        <f>+[1]All!M837</f>
        <v>0</v>
      </c>
      <c r="N84" s="48">
        <f>+[1]All!T837</f>
        <v>0</v>
      </c>
      <c r="O84" s="48">
        <f>+[1]All!X837</f>
        <v>0</v>
      </c>
      <c r="P84" s="48">
        <f>+[1]All!Z837</f>
        <v>0</v>
      </c>
      <c r="Q84" s="2">
        <f>+[1]All!AL837</f>
        <v>0</v>
      </c>
      <c r="R84" s="53">
        <f>+[1]All!AM837</f>
        <v>0</v>
      </c>
      <c r="S84" s="52">
        <f>+[1]All!AN837</f>
        <v>0</v>
      </c>
      <c r="T84" s="54">
        <f>+[1]All!AO837</f>
        <v>0</v>
      </c>
      <c r="U84" s="55"/>
      <c r="V84" s="66" t="str">
        <f>+[1]All!AQ837</f>
        <v>Hawaii</v>
      </c>
      <c r="W84" s="56">
        <f>+[1]All!AR837</f>
        <v>0</v>
      </c>
      <c r="X84" s="57">
        <f>+[1]All!AS837</f>
        <v>4</v>
      </c>
      <c r="Y84" s="58">
        <f>+[1]All!AT837</f>
        <v>0</v>
      </c>
      <c r="Z84" s="56">
        <f>+[1]All!AU837</f>
        <v>2</v>
      </c>
      <c r="AA84" s="57">
        <f>+[1]All!AV837</f>
        <v>7</v>
      </c>
      <c r="AB84" s="58">
        <f>+[1]All!AW837</f>
        <v>0</v>
      </c>
      <c r="AC84" s="57"/>
      <c r="AD84" s="59">
        <f>+[1]All!AY837</f>
        <v>0</v>
      </c>
      <c r="AE84" s="60">
        <f>+[1]All!AZ837</f>
        <v>0</v>
      </c>
      <c r="AF84" s="61">
        <f>+[1]All!BA837</f>
        <v>0</v>
      </c>
      <c r="AG84" s="61"/>
      <c r="AH84" s="74">
        <f>+[1]All!BC837</f>
        <v>0</v>
      </c>
      <c r="AI84" s="56">
        <f>+[1]All!BD837</f>
        <v>0</v>
      </c>
      <c r="AJ84" s="57">
        <f>+[1]All!BE837</f>
        <v>0</v>
      </c>
      <c r="AK84" s="58">
        <f>+[1]All!BF837</f>
        <v>0</v>
      </c>
      <c r="AL84" s="56">
        <f>+[1]All!BG837</f>
        <v>0</v>
      </c>
      <c r="AM84" s="57">
        <f>+[1]All!BH837</f>
        <v>0</v>
      </c>
      <c r="AN84" s="58">
        <f>+[1]All!BI837</f>
        <v>0</v>
      </c>
      <c r="AO84" s="62">
        <f>+[1]All!BJ837</f>
        <v>55.51</v>
      </c>
      <c r="AP84" s="63">
        <f>+[1]All!BK837</f>
        <v>0</v>
      </c>
    </row>
    <row r="85" spans="1:42" ht="15.75" x14ac:dyDescent="0.5">
      <c r="A85" s="43">
        <f>+[1]All!A838</f>
        <v>11</v>
      </c>
      <c r="B85" s="69" t="str">
        <f>+[1]All!B838</f>
        <v>Sat</v>
      </c>
      <c r="C85" s="44">
        <f>+[1]All!C838</f>
        <v>43414</v>
      </c>
      <c r="D85" s="45">
        <f>+[1]All!D838</f>
        <v>0</v>
      </c>
      <c r="E85" s="46">
        <f>+[1]All!E838</f>
        <v>0</v>
      </c>
      <c r="F85" s="1" t="str">
        <f>+[1]All!F838</f>
        <v>New Mexico State</v>
      </c>
      <c r="G85" s="47" t="str">
        <f>+[1]All!G838</f>
        <v>Ind</v>
      </c>
      <c r="H85" s="1" t="str">
        <f>+[1]All!H838</f>
        <v>Open</v>
      </c>
      <c r="I85" s="47" t="str">
        <f>+[1]All!I838</f>
        <v>ZZZ</v>
      </c>
      <c r="J85" s="48">
        <f>+[1]All!J838</f>
        <v>0</v>
      </c>
      <c r="K85" s="46" t="str">
        <f>+[1]All!K838</f>
        <v>New Mexico State</v>
      </c>
      <c r="L85" s="49">
        <f>+[1]All!L838</f>
        <v>0</v>
      </c>
      <c r="M85" s="50">
        <f>+[1]All!M838</f>
        <v>0</v>
      </c>
      <c r="N85" s="48">
        <f>+[1]All!T838</f>
        <v>0</v>
      </c>
      <c r="O85" s="48">
        <f>+[1]All!X838</f>
        <v>0</v>
      </c>
      <c r="P85" s="48">
        <f>+[1]All!Z838</f>
        <v>0</v>
      </c>
      <c r="Q85" s="2">
        <f>+[1]All!AL838</f>
        <v>0</v>
      </c>
      <c r="R85" s="53">
        <f>+[1]All!AM838</f>
        <v>0</v>
      </c>
      <c r="S85" s="52">
        <f>+[1]All!AN838</f>
        <v>0</v>
      </c>
      <c r="T85" s="54">
        <f>+[1]All!AO838</f>
        <v>0</v>
      </c>
      <c r="U85" s="55"/>
      <c r="V85" s="66" t="str">
        <f>+[1]All!AQ838</f>
        <v>New Mexico State</v>
      </c>
      <c r="W85" s="56">
        <f>+[1]All!AR838</f>
        <v>1</v>
      </c>
      <c r="X85" s="57">
        <f>+[1]All!AS838</f>
        <v>4</v>
      </c>
      <c r="Y85" s="58">
        <f>+[1]All!AT838</f>
        <v>0</v>
      </c>
      <c r="Z85" s="56">
        <f>+[1]All!AU838</f>
        <v>2</v>
      </c>
      <c r="AA85" s="57">
        <f>+[1]All!AV838</f>
        <v>7</v>
      </c>
      <c r="AB85" s="58">
        <f>+[1]All!AW838</f>
        <v>0</v>
      </c>
      <c r="AC85" s="57"/>
      <c r="AD85" s="59">
        <f>+[1]All!AY838</f>
        <v>0</v>
      </c>
      <c r="AE85" s="60">
        <f>+[1]All!AZ838</f>
        <v>0</v>
      </c>
      <c r="AF85" s="61">
        <f>+[1]All!BA838</f>
        <v>0</v>
      </c>
      <c r="AG85" s="61"/>
      <c r="AH85" s="74">
        <f>+[1]All!BC838</f>
        <v>0</v>
      </c>
      <c r="AI85" s="56">
        <f>+[1]All!BD838</f>
        <v>0</v>
      </c>
      <c r="AJ85" s="57">
        <f>+[1]All!BE838</f>
        <v>0</v>
      </c>
      <c r="AK85" s="58">
        <f>+[1]All!BF838</f>
        <v>0</v>
      </c>
      <c r="AL85" s="56">
        <f>+[1]All!BG838</f>
        <v>0</v>
      </c>
      <c r="AM85" s="57">
        <f>+[1]All!BH838</f>
        <v>0</v>
      </c>
      <c r="AN85" s="58">
        <f>+[1]All!BI838</f>
        <v>0</v>
      </c>
      <c r="AO85" s="62">
        <f>+[1]All!BJ838</f>
        <v>46.55</v>
      </c>
      <c r="AP85" s="63">
        <f>+[1]All!BK838</f>
        <v>0</v>
      </c>
    </row>
    <row r="86" spans="1:42" ht="15.75" x14ac:dyDescent="0.5">
      <c r="A86" s="43">
        <f>+[1]All!A839</f>
        <v>11</v>
      </c>
      <c r="B86" s="69" t="str">
        <f>+[1]All!B839</f>
        <v>Sat</v>
      </c>
      <c r="C86" s="44">
        <f>+[1]All!C839</f>
        <v>43414</v>
      </c>
      <c r="D86" s="45">
        <f>+[1]All!D839</f>
        <v>0</v>
      </c>
      <c r="E86" s="46">
        <f>+[1]All!E839</f>
        <v>0</v>
      </c>
      <c r="F86" s="1" t="str">
        <f>+[1]All!F839</f>
        <v>Washington</v>
      </c>
      <c r="G86" s="47" t="str">
        <f>+[1]All!G839</f>
        <v>P12</v>
      </c>
      <c r="H86" s="1" t="str">
        <f>+[1]All!H839</f>
        <v>Open</v>
      </c>
      <c r="I86" s="47" t="str">
        <f>+[1]All!I839</f>
        <v>ZZZ</v>
      </c>
      <c r="J86" s="48">
        <f>+[1]All!J839</f>
        <v>0</v>
      </c>
      <c r="K86" s="46" t="str">
        <f>+[1]All!K839</f>
        <v>Washington</v>
      </c>
      <c r="L86" s="49">
        <f>+[1]All!L839</f>
        <v>0</v>
      </c>
      <c r="M86" s="50">
        <f>+[1]All!M839</f>
        <v>0</v>
      </c>
      <c r="N86" s="48">
        <f>+[1]All!T839</f>
        <v>0</v>
      </c>
      <c r="O86" s="48">
        <f>+[1]All!X839</f>
        <v>0</v>
      </c>
      <c r="P86" s="48">
        <f>+[1]All!Z839</f>
        <v>0</v>
      </c>
      <c r="Q86" s="2">
        <f>+[1]All!AL839</f>
        <v>0</v>
      </c>
      <c r="R86" s="53">
        <f>+[1]All!AM839</f>
        <v>0</v>
      </c>
      <c r="S86" s="52">
        <f>+[1]All!AN839</f>
        <v>0</v>
      </c>
      <c r="T86" s="54">
        <f>+[1]All!AO839</f>
        <v>0</v>
      </c>
      <c r="U86" s="55"/>
      <c r="V86" s="66" t="str">
        <f>+[1]All!AQ839</f>
        <v>Washington</v>
      </c>
      <c r="W86" s="56">
        <f>+[1]All!AR839</f>
        <v>1</v>
      </c>
      <c r="X86" s="57">
        <f>+[1]All!AS839</f>
        <v>4</v>
      </c>
      <c r="Y86" s="58">
        <f>+[1]All!AT839</f>
        <v>0</v>
      </c>
      <c r="Z86" s="56">
        <f>+[1]All!AU839</f>
        <v>2</v>
      </c>
      <c r="AA86" s="57">
        <f>+[1]All!AV839</f>
        <v>7</v>
      </c>
      <c r="AB86" s="58">
        <f>+[1]All!AW839</f>
        <v>0</v>
      </c>
      <c r="AC86" s="57"/>
      <c r="AD86" s="59">
        <f>+[1]All!AY839</f>
        <v>0</v>
      </c>
      <c r="AE86" s="60">
        <f>+[1]All!AZ839</f>
        <v>0</v>
      </c>
      <c r="AF86" s="61">
        <f>+[1]All!BA839</f>
        <v>0</v>
      </c>
      <c r="AG86" s="61"/>
      <c r="AH86" s="74">
        <f>+[1]All!BC839</f>
        <v>0</v>
      </c>
      <c r="AI86" s="56">
        <f>+[1]All!BD839</f>
        <v>0</v>
      </c>
      <c r="AJ86" s="57">
        <f>+[1]All!BE839</f>
        <v>0</v>
      </c>
      <c r="AK86" s="58">
        <f>+[1]All!BF839</f>
        <v>0</v>
      </c>
      <c r="AL86" s="56">
        <f>+[1]All!BG839</f>
        <v>0</v>
      </c>
      <c r="AM86" s="57">
        <f>+[1]All!BH839</f>
        <v>0</v>
      </c>
      <c r="AN86" s="58">
        <f>+[1]All!BI839</f>
        <v>0</v>
      </c>
      <c r="AO86" s="62">
        <f>+[1]All!BJ839</f>
        <v>85.93</v>
      </c>
      <c r="AP86" s="63">
        <f>+[1]All!BK839</f>
        <v>0</v>
      </c>
    </row>
    <row r="87" spans="1:42" ht="15.75" x14ac:dyDescent="0.5">
      <c r="V87" s="67"/>
      <c r="W87" s="64"/>
      <c r="X87" s="65"/>
      <c r="Y87" s="65"/>
      <c r="Z87" s="64"/>
      <c r="AA87" s="65"/>
      <c r="AB87" s="51"/>
      <c r="AC87" s="65"/>
      <c r="AD87" s="64"/>
      <c r="AE87" s="65"/>
      <c r="AF87" s="51"/>
      <c r="AG87" s="51"/>
      <c r="AH87" s="68"/>
      <c r="AI87" s="75"/>
      <c r="AJ87" s="75"/>
      <c r="AK87" s="75"/>
      <c r="AL87" s="75"/>
      <c r="AM87" s="75"/>
      <c r="AN87" s="75"/>
      <c r="AO87" s="75"/>
      <c r="AP87" s="75"/>
    </row>
    <row r="88" spans="1:42" ht="15.75" x14ac:dyDescent="0.5">
      <c r="F88" s="77" t="s">
        <v>27</v>
      </c>
      <c r="V88" s="67"/>
      <c r="W88" s="64"/>
      <c r="X88" s="65"/>
      <c r="Y88" s="65"/>
      <c r="Z88" s="64"/>
      <c r="AA88" s="65"/>
      <c r="AB88" s="51"/>
      <c r="AC88" s="65"/>
      <c r="AD88" s="64"/>
      <c r="AE88" s="65"/>
      <c r="AF88" s="51"/>
      <c r="AG88" s="51"/>
      <c r="AH88" s="68"/>
      <c r="AI88" s="75"/>
      <c r="AJ88" s="75"/>
      <c r="AK88" s="75"/>
      <c r="AL88" s="75"/>
      <c r="AM88" s="75"/>
      <c r="AN88" s="75"/>
      <c r="AO88" s="75"/>
      <c r="AP88" s="75"/>
    </row>
    <row r="89" spans="1:42" s="99" customFormat="1" ht="15.75" x14ac:dyDescent="0.5">
      <c r="A89" s="78">
        <f>+[1]NFL!A190</f>
        <v>10</v>
      </c>
      <c r="B89" s="69" t="str">
        <f>+[1]NFL!B190</f>
        <v>Thurs</v>
      </c>
      <c r="C89" s="79">
        <f>+[1]NFL!C190</f>
        <v>43412</v>
      </c>
      <c r="D89" s="80">
        <f>+[1]NFL!D190</f>
        <v>0.84722083333333342</v>
      </c>
      <c r="E89" s="81" t="str">
        <f>+[1]NFL!E190</f>
        <v>NFL</v>
      </c>
      <c r="F89" s="1" t="str">
        <f>+[1]NFL!F190</f>
        <v>Carolina</v>
      </c>
      <c r="G89" s="82" t="str">
        <f>+[1]NFL!G190</f>
        <v>NFCS</v>
      </c>
      <c r="H89" s="1" t="str">
        <f>+[1]NFL!H190</f>
        <v>Pittsburgh</v>
      </c>
      <c r="I89" s="82" t="str">
        <f>+[1]NFL!I190</f>
        <v>AFCN</v>
      </c>
      <c r="J89" s="83" t="str">
        <f>+[1]NFL!J190</f>
        <v>Pittsburgh</v>
      </c>
      <c r="K89" s="81" t="str">
        <f>+[1]NFL!K190</f>
        <v>Carolina</v>
      </c>
      <c r="L89" s="84">
        <f>+[1]NFL!L190</f>
        <v>3.5</v>
      </c>
      <c r="M89" s="85">
        <f>+[1]NFL!M190</f>
        <v>51</v>
      </c>
      <c r="N89" s="83" t="str">
        <f>+[1]NFL!T190</f>
        <v>Carolina</v>
      </c>
      <c r="O89" s="83">
        <f>+[1]NFL!X190</f>
        <v>0</v>
      </c>
      <c r="P89" s="83">
        <f>+[1]NFL!Z190</f>
        <v>0</v>
      </c>
      <c r="Q89" s="2"/>
      <c r="R89" s="86"/>
      <c r="S89" s="2"/>
      <c r="T89" s="87"/>
      <c r="U89" s="88"/>
      <c r="V89" s="89" t="str">
        <f>+[1]NFL!AQ190</f>
        <v>Carolina</v>
      </c>
      <c r="W89" s="90">
        <f>+[1]NFL!AR190</f>
        <v>0</v>
      </c>
      <c r="X89" s="91">
        <f>+[1]NFL!AS190</f>
        <v>2</v>
      </c>
      <c r="Y89" s="92">
        <f>+[1]NFL!AT190</f>
        <v>0</v>
      </c>
      <c r="Z89" s="90">
        <f>+[1]NFL!AU190</f>
        <v>4</v>
      </c>
      <c r="AA89" s="91">
        <f>+[1]NFL!AV190</f>
        <v>3</v>
      </c>
      <c r="AB89" s="92">
        <f>+[1]NFL!AW190</f>
        <v>0</v>
      </c>
      <c r="AC89" s="91"/>
      <c r="AD89" s="93">
        <f>+[1]NFL!AY190</f>
        <v>0</v>
      </c>
      <c r="AE89" s="94">
        <f>+[1]NFL!AZ190</f>
        <v>3</v>
      </c>
      <c r="AF89" s="95">
        <f>+[1]NFL!BA190</f>
        <v>0</v>
      </c>
      <c r="AG89" s="95"/>
      <c r="AH89" s="96" t="str">
        <f>+[1]NFL!BC190</f>
        <v>Pittsburgh</v>
      </c>
      <c r="AI89" s="90">
        <f>+[1]NFL!BD190</f>
        <v>2</v>
      </c>
      <c r="AJ89" s="91">
        <f>+[1]NFL!BE190</f>
        <v>2</v>
      </c>
      <c r="AK89" s="92">
        <f>+[1]NFL!BF190</f>
        <v>0</v>
      </c>
      <c r="AL89" s="90">
        <f>+[1]NFL!BG190</f>
        <v>5</v>
      </c>
      <c r="AM89" s="91">
        <f>+[1]NFL!BH190</f>
        <v>3</v>
      </c>
      <c r="AN89" s="92">
        <f>+[1]NFL!BI190</f>
        <v>0</v>
      </c>
      <c r="AO89" s="97">
        <f>+[1]NFL!BJ190</f>
        <v>23.55</v>
      </c>
      <c r="AP89" s="98">
        <f>+[1]NFL!BK190</f>
        <v>24.87</v>
      </c>
    </row>
    <row r="90" spans="1:42" s="99" customFormat="1" ht="15.75" x14ac:dyDescent="0.5">
      <c r="A90" s="78"/>
      <c r="B90" s="69"/>
      <c r="C90" s="79"/>
      <c r="D90" s="80"/>
      <c r="E90" s="81"/>
      <c r="F90" s="1"/>
      <c r="G90" s="82"/>
      <c r="H90" s="1"/>
      <c r="I90" s="82"/>
      <c r="J90" s="83"/>
      <c r="K90" s="81"/>
      <c r="L90" s="84"/>
      <c r="M90" s="85"/>
      <c r="N90" s="83"/>
      <c r="O90" s="83"/>
      <c r="P90" s="83"/>
      <c r="Q90" s="2"/>
      <c r="R90" s="86"/>
      <c r="S90" s="2"/>
      <c r="T90" s="87"/>
      <c r="U90" s="88"/>
      <c r="V90" s="89"/>
      <c r="W90" s="90"/>
      <c r="X90" s="91"/>
      <c r="Y90" s="92"/>
      <c r="Z90" s="90"/>
      <c r="AA90" s="91"/>
      <c r="AB90" s="92"/>
      <c r="AC90" s="91"/>
      <c r="AD90" s="93"/>
      <c r="AE90" s="94"/>
      <c r="AF90" s="95"/>
      <c r="AG90" s="95"/>
      <c r="AH90" s="96"/>
      <c r="AI90" s="90"/>
      <c r="AJ90" s="91"/>
      <c r="AK90" s="92"/>
      <c r="AL90" s="90"/>
      <c r="AM90" s="91"/>
      <c r="AN90" s="92"/>
      <c r="AO90" s="97"/>
      <c r="AP90" s="98"/>
    </row>
    <row r="91" spans="1:42" s="99" customFormat="1" ht="15.75" x14ac:dyDescent="0.5">
      <c r="A91" s="78">
        <f>+[1]NFL!A191</f>
        <v>10</v>
      </c>
      <c r="B91" s="69" t="str">
        <f>+[1]NFL!B191</f>
        <v>Sun</v>
      </c>
      <c r="C91" s="79">
        <f>+[1]NFL!C191</f>
        <v>43415</v>
      </c>
      <c r="D91" s="80">
        <f>+[1]NFL!D191</f>
        <v>0.54166666666666663</v>
      </c>
      <c r="E91" s="81" t="str">
        <f>+[1]NFL!E191</f>
        <v>Fox</v>
      </c>
      <c r="F91" s="1" t="str">
        <f>+[1]NFL!F191</f>
        <v>Detroit</v>
      </c>
      <c r="G91" s="82" t="str">
        <f>+[1]NFL!G191</f>
        <v>NFCN</v>
      </c>
      <c r="H91" s="1" t="str">
        <f>+[1]NFL!H191</f>
        <v>Chicago</v>
      </c>
      <c r="I91" s="82" t="str">
        <f>+[1]NFL!I191</f>
        <v>NFCN</v>
      </c>
      <c r="J91" s="83" t="str">
        <f>+[1]NFL!J191</f>
        <v>Chicago</v>
      </c>
      <c r="K91" s="81" t="str">
        <f>+[1]NFL!K191</f>
        <v>Detroit</v>
      </c>
      <c r="L91" s="84">
        <f>+[1]NFL!L191</f>
        <v>6.5</v>
      </c>
      <c r="M91" s="85">
        <f>+[1]NFL!M191</f>
        <v>44</v>
      </c>
      <c r="N91" s="83" t="str">
        <f>+[1]NFL!T191</f>
        <v>Chicago</v>
      </c>
      <c r="O91" s="83" t="str">
        <f>+[1]NFL!X191</f>
        <v>Q</v>
      </c>
      <c r="P91" s="83">
        <f>+[1]NFL!Z191</f>
        <v>0</v>
      </c>
      <c r="Q91" s="2"/>
      <c r="R91" s="86"/>
      <c r="S91" s="2"/>
      <c r="T91" s="87"/>
      <c r="U91" s="88"/>
      <c r="V91" s="89" t="str">
        <f>+[1]NFL!AQ191</f>
        <v>Detroit</v>
      </c>
      <c r="W91" s="90">
        <f>+[1]NFL!AR191</f>
        <v>3</v>
      </c>
      <c r="X91" s="91">
        <f>+[1]NFL!AS191</f>
        <v>0</v>
      </c>
      <c r="Y91" s="92">
        <f>+[1]NFL!AT191</f>
        <v>0</v>
      </c>
      <c r="Z91" s="90">
        <f>+[1]NFL!AU191</f>
        <v>5</v>
      </c>
      <c r="AA91" s="91">
        <f>+[1]NFL!AV191</f>
        <v>2</v>
      </c>
      <c r="AB91" s="92">
        <f>+[1]NFL!AW191</f>
        <v>0</v>
      </c>
      <c r="AC91" s="91"/>
      <c r="AD91" s="93">
        <f>+[1]NFL!AY191</f>
        <v>13</v>
      </c>
      <c r="AE91" s="94">
        <f>+[1]NFL!AZ191</f>
        <v>11</v>
      </c>
      <c r="AF91" s="95">
        <f>+[1]NFL!BA191</f>
        <v>2</v>
      </c>
      <c r="AG91" s="95"/>
      <c r="AH91" s="96" t="str">
        <f>+[1]NFL!BC191</f>
        <v>Chicago</v>
      </c>
      <c r="AI91" s="90">
        <f>+[1]NFL!BD191</f>
        <v>3</v>
      </c>
      <c r="AJ91" s="91">
        <f>+[1]NFL!BE191</f>
        <v>0</v>
      </c>
      <c r="AK91" s="92">
        <f>+[1]NFL!BF191</f>
        <v>0</v>
      </c>
      <c r="AL91" s="90">
        <f>+[1]NFL!BG191</f>
        <v>5</v>
      </c>
      <c r="AM91" s="91">
        <f>+[1]NFL!BH191</f>
        <v>2</v>
      </c>
      <c r="AN91" s="92">
        <f>+[1]NFL!BI191</f>
        <v>0</v>
      </c>
      <c r="AO91" s="97">
        <f>+[1]NFL!BJ191</f>
        <v>18.059999999999999</v>
      </c>
      <c r="AP91" s="98">
        <f>+[1]NFL!BK191</f>
        <v>22.46</v>
      </c>
    </row>
    <row r="92" spans="1:42" s="99" customFormat="1" ht="15.75" x14ac:dyDescent="0.5">
      <c r="A92" s="78">
        <f>+[1]NFL!A192</f>
        <v>10</v>
      </c>
      <c r="B92" s="69" t="str">
        <f>+[1]NFL!B192</f>
        <v>Sun</v>
      </c>
      <c r="C92" s="79">
        <f>+[1]NFL!C192</f>
        <v>43415</v>
      </c>
      <c r="D92" s="80">
        <f>+[1]NFL!D192</f>
        <v>0.54166666666666663</v>
      </c>
      <c r="E92" s="81" t="str">
        <f>+[1]NFL!E192</f>
        <v>Fox</v>
      </c>
      <c r="F92" s="1" t="str">
        <f>+[1]NFL!F192</f>
        <v>New Orleans</v>
      </c>
      <c r="G92" s="82" t="str">
        <f>+[1]NFL!G192</f>
        <v>NFCS</v>
      </c>
      <c r="H92" s="1" t="str">
        <f>+[1]NFL!H192</f>
        <v>Cincinnati</v>
      </c>
      <c r="I92" s="82" t="str">
        <f>+[1]NFL!I192</f>
        <v>AFCN</v>
      </c>
      <c r="J92" s="83" t="str">
        <f>+[1]NFL!J192</f>
        <v>New Orleans</v>
      </c>
      <c r="K92" s="81" t="str">
        <f>+[1]NFL!K192</f>
        <v>Cincinnati</v>
      </c>
      <c r="L92" s="84">
        <f>+[1]NFL!L192</f>
        <v>5.5</v>
      </c>
      <c r="M92" s="85">
        <f>+[1]NFL!M192</f>
        <v>54</v>
      </c>
      <c r="N92" s="83" t="str">
        <f>+[1]NFL!T192</f>
        <v>New Orleans</v>
      </c>
      <c r="O92" s="83" t="str">
        <f>+[1]NFL!X192</f>
        <v>Q</v>
      </c>
      <c r="P92" s="83">
        <f>+[1]NFL!Z192</f>
        <v>0</v>
      </c>
      <c r="Q92" s="2"/>
      <c r="R92" s="86"/>
      <c r="S92" s="2"/>
      <c r="T92" s="87"/>
      <c r="U92" s="88"/>
      <c r="V92" s="89" t="str">
        <f>+[1]NFL!AQ192</f>
        <v>New Orleans</v>
      </c>
      <c r="W92" s="90">
        <f>+[1]NFL!AR192</f>
        <v>3</v>
      </c>
      <c r="X92" s="91">
        <f>+[1]NFL!AS192</f>
        <v>0</v>
      </c>
      <c r="Y92" s="92">
        <f>+[1]NFL!AT192</f>
        <v>0</v>
      </c>
      <c r="Z92" s="90">
        <f>+[1]NFL!AU192</f>
        <v>5</v>
      </c>
      <c r="AA92" s="91">
        <f>+[1]NFL!AV192</f>
        <v>2</v>
      </c>
      <c r="AB92" s="92">
        <f>+[1]NFL!AW192</f>
        <v>0</v>
      </c>
      <c r="AC92" s="91"/>
      <c r="AD92" s="93">
        <f>+[1]NFL!AY192</f>
        <v>0</v>
      </c>
      <c r="AE92" s="94">
        <f>+[1]NFL!AZ192</f>
        <v>3</v>
      </c>
      <c r="AF92" s="95">
        <f>+[1]NFL!BA192</f>
        <v>0</v>
      </c>
      <c r="AG92" s="95"/>
      <c r="AH92" s="96" t="str">
        <f>+[1]NFL!BC192</f>
        <v>Cincinnati</v>
      </c>
      <c r="AI92" s="90">
        <f>+[1]NFL!BD192</f>
        <v>2</v>
      </c>
      <c r="AJ92" s="91">
        <f>+[1]NFL!BE192</f>
        <v>2</v>
      </c>
      <c r="AK92" s="92">
        <f>+[1]NFL!BF192</f>
        <v>0</v>
      </c>
      <c r="AL92" s="90">
        <f>+[1]NFL!BG192</f>
        <v>4</v>
      </c>
      <c r="AM92" s="91">
        <f>+[1]NFL!BH192</f>
        <v>3</v>
      </c>
      <c r="AN92" s="92">
        <f>+[1]NFL!BI192</f>
        <v>0</v>
      </c>
      <c r="AO92" s="97">
        <f>+[1]NFL!BJ192</f>
        <v>26.01</v>
      </c>
      <c r="AP92" s="98">
        <f>+[1]NFL!BK192</f>
        <v>19.260000000000002</v>
      </c>
    </row>
    <row r="93" spans="1:42" s="99" customFormat="1" ht="15.75" x14ac:dyDescent="0.5">
      <c r="A93" s="78">
        <f>+[1]NFL!A193</f>
        <v>10</v>
      </c>
      <c r="B93" s="69" t="str">
        <f>+[1]NFL!B193</f>
        <v>Sun</v>
      </c>
      <c r="C93" s="79">
        <f>+[1]NFL!C193</f>
        <v>43415</v>
      </c>
      <c r="D93" s="80">
        <f>+[1]NFL!D193</f>
        <v>0.54166666666666663</v>
      </c>
      <c r="E93" s="81" t="str">
        <f>+[1]NFL!E193</f>
        <v>Fox</v>
      </c>
      <c r="F93" s="1" t="str">
        <f>+[1]NFL!F193</f>
        <v>Atlanta</v>
      </c>
      <c r="G93" s="82" t="str">
        <f>+[1]NFL!G193</f>
        <v>NFCS</v>
      </c>
      <c r="H93" s="1" t="str">
        <f>+[1]NFL!H193</f>
        <v>Cleveland</v>
      </c>
      <c r="I93" s="82" t="str">
        <f>+[1]NFL!I193</f>
        <v>AFCN</v>
      </c>
      <c r="J93" s="83" t="str">
        <f>+[1]NFL!J193</f>
        <v>Atlanta</v>
      </c>
      <c r="K93" s="81" t="str">
        <f>+[1]NFL!K193</f>
        <v>Cleveland</v>
      </c>
      <c r="L93" s="84">
        <f>+[1]NFL!L193</f>
        <v>4.5</v>
      </c>
      <c r="M93" s="85">
        <f>+[1]NFL!M193</f>
        <v>50.5</v>
      </c>
      <c r="N93" s="83" t="str">
        <f>+[1]NFL!T193</f>
        <v>Atlanta</v>
      </c>
      <c r="O93" s="83">
        <f>+[1]NFL!X193</f>
        <v>0</v>
      </c>
      <c r="P93" s="83">
        <f>+[1]NFL!Z193</f>
        <v>0</v>
      </c>
      <c r="Q93" s="2"/>
      <c r="R93" s="86"/>
      <c r="S93" s="2"/>
      <c r="T93" s="87"/>
      <c r="U93" s="88"/>
      <c r="V93" s="89" t="str">
        <f>+[1]NFL!AQ193</f>
        <v>Atlanta</v>
      </c>
      <c r="W93" s="90">
        <f>+[1]NFL!AR193</f>
        <v>1</v>
      </c>
      <c r="X93" s="91">
        <f>+[1]NFL!AS193</f>
        <v>2</v>
      </c>
      <c r="Y93" s="92">
        <f>+[1]NFL!AT193</f>
        <v>0</v>
      </c>
      <c r="Z93" s="90">
        <f>+[1]NFL!AU193</f>
        <v>3</v>
      </c>
      <c r="AA93" s="91">
        <f>+[1]NFL!AV193</f>
        <v>4</v>
      </c>
      <c r="AB93" s="92">
        <f>+[1]NFL!AW193</f>
        <v>0</v>
      </c>
      <c r="AC93" s="91"/>
      <c r="AD93" s="93">
        <f>+[1]NFL!AY193</f>
        <v>1</v>
      </c>
      <c r="AE93" s="94">
        <f>+[1]NFL!AZ193</f>
        <v>2</v>
      </c>
      <c r="AF93" s="95">
        <f>+[1]NFL!BA193</f>
        <v>0</v>
      </c>
      <c r="AG93" s="95"/>
      <c r="AH93" s="96" t="str">
        <f>+[1]NFL!BC193</f>
        <v>Cleveland</v>
      </c>
      <c r="AI93" s="90">
        <f>+[1]NFL!BD193</f>
        <v>3</v>
      </c>
      <c r="AJ93" s="91">
        <f>+[1]NFL!BE193</f>
        <v>2</v>
      </c>
      <c r="AK93" s="92">
        <f>+[1]NFL!BF193</f>
        <v>0</v>
      </c>
      <c r="AL93" s="90">
        <f>+[1]NFL!BG193</f>
        <v>4</v>
      </c>
      <c r="AM93" s="91">
        <f>+[1]NFL!BH193</f>
        <v>4</v>
      </c>
      <c r="AN93" s="92">
        <f>+[1]NFL!BI193</f>
        <v>0</v>
      </c>
      <c r="AO93" s="97">
        <f>+[1]NFL!BJ193</f>
        <v>22.29</v>
      </c>
      <c r="AP93" s="98">
        <f>+[1]NFL!BK193</f>
        <v>14.93</v>
      </c>
    </row>
    <row r="94" spans="1:42" s="99" customFormat="1" ht="15.75" x14ac:dyDescent="0.5">
      <c r="A94" s="78">
        <f>+[1]NFL!A194</f>
        <v>10</v>
      </c>
      <c r="B94" s="69" t="str">
        <f>+[1]NFL!B194</f>
        <v>Sun</v>
      </c>
      <c r="C94" s="79">
        <f>+[1]NFL!C194</f>
        <v>43415</v>
      </c>
      <c r="D94" s="80">
        <f>+[1]NFL!D194</f>
        <v>0.54166666666666663</v>
      </c>
      <c r="E94" s="81" t="str">
        <f>+[1]NFL!E194</f>
        <v>CBS</v>
      </c>
      <c r="F94" s="1" t="str">
        <f>+[1]NFL!F194</f>
        <v>New England</v>
      </c>
      <c r="G94" s="82" t="str">
        <f>+[1]NFL!G194</f>
        <v>AFCE</v>
      </c>
      <c r="H94" s="1" t="str">
        <f>+[1]NFL!H194</f>
        <v>Tennessee</v>
      </c>
      <c r="I94" s="82" t="str">
        <f>+[1]NFL!I194</f>
        <v>AFCS</v>
      </c>
      <c r="J94" s="83" t="str">
        <f>+[1]NFL!J194</f>
        <v>New England</v>
      </c>
      <c r="K94" s="81" t="str">
        <f>+[1]NFL!K194</f>
        <v>Tennessee</v>
      </c>
      <c r="L94" s="84">
        <f>+[1]NFL!L194</f>
        <v>6.5</v>
      </c>
      <c r="M94" s="85">
        <f>+[1]NFL!M194</f>
        <v>46.5</v>
      </c>
      <c r="N94" s="83" t="str">
        <f>+[1]NFL!T194</f>
        <v>New England</v>
      </c>
      <c r="O94" s="83" t="str">
        <f>+[1]NFL!X194</f>
        <v>Q</v>
      </c>
      <c r="P94" s="83">
        <f>+[1]NFL!Z194</f>
        <v>0</v>
      </c>
      <c r="Q94" s="2"/>
      <c r="R94" s="86"/>
      <c r="S94" s="2"/>
      <c r="T94" s="87"/>
      <c r="U94" s="88"/>
      <c r="V94" s="89" t="str">
        <f>+[1]NFL!AQ194</f>
        <v>New England</v>
      </c>
      <c r="W94" s="90">
        <f>+[1]NFL!AR194</f>
        <v>1</v>
      </c>
      <c r="X94" s="91">
        <f>+[1]NFL!AS194</f>
        <v>2</v>
      </c>
      <c r="Y94" s="92">
        <f>+[1]NFL!AT194</f>
        <v>0</v>
      </c>
      <c r="Z94" s="90">
        <f>+[1]NFL!AU194</f>
        <v>5</v>
      </c>
      <c r="AA94" s="91">
        <f>+[1]NFL!AV194</f>
        <v>3</v>
      </c>
      <c r="AB94" s="92">
        <f>+[1]NFL!AW194</f>
        <v>0</v>
      </c>
      <c r="AC94" s="91"/>
      <c r="AD94" s="93">
        <f>+[1]NFL!AY194</f>
        <v>4</v>
      </c>
      <c r="AE94" s="94">
        <f>+[1]NFL!AZ194</f>
        <v>0</v>
      </c>
      <c r="AF94" s="95">
        <f>+[1]NFL!BA194</f>
        <v>0</v>
      </c>
      <c r="AG94" s="95"/>
      <c r="AH94" s="96" t="str">
        <f>+[1]NFL!BC194</f>
        <v>Tennessee</v>
      </c>
      <c r="AI94" s="90">
        <f>+[1]NFL!BD194</f>
        <v>1</v>
      </c>
      <c r="AJ94" s="91">
        <f>+[1]NFL!BE194</f>
        <v>2</v>
      </c>
      <c r="AK94" s="92">
        <f>+[1]NFL!BF194</f>
        <v>0</v>
      </c>
      <c r="AL94" s="90">
        <f>+[1]NFL!BG194</f>
        <v>3</v>
      </c>
      <c r="AM94" s="91">
        <f>+[1]NFL!BH194</f>
        <v>4</v>
      </c>
      <c r="AN94" s="92">
        <f>+[1]NFL!BI194</f>
        <v>0</v>
      </c>
      <c r="AO94" s="97">
        <f>+[1]NFL!BJ194</f>
        <v>26.51</v>
      </c>
      <c r="AP94" s="98">
        <f>+[1]NFL!BK194</f>
        <v>19.27</v>
      </c>
    </row>
    <row r="95" spans="1:42" s="99" customFormat="1" ht="15.75" x14ac:dyDescent="0.5">
      <c r="A95" s="78">
        <f>+[1]NFL!A195</f>
        <v>10</v>
      </c>
      <c r="B95" s="69" t="str">
        <f>+[1]NFL!B195</f>
        <v>Sun</v>
      </c>
      <c r="C95" s="79">
        <f>+[1]NFL!C195</f>
        <v>43415</v>
      </c>
      <c r="D95" s="80">
        <f>+[1]NFL!D195</f>
        <v>0.54166666666666663</v>
      </c>
      <c r="E95" s="81" t="str">
        <f>+[1]NFL!E195</f>
        <v>CBS</v>
      </c>
      <c r="F95" s="1" t="str">
        <f>+[1]NFL!F195</f>
        <v>Jacksonville</v>
      </c>
      <c r="G95" s="82" t="str">
        <f>+[1]NFL!G195</f>
        <v>AFCS</v>
      </c>
      <c r="H95" s="1" t="str">
        <f>+[1]NFL!H195</f>
        <v>Indianapolis</v>
      </c>
      <c r="I95" s="82" t="str">
        <f>+[1]NFL!I195</f>
        <v>AFCS</v>
      </c>
      <c r="J95" s="83" t="str">
        <f>+[1]NFL!J195</f>
        <v>Indianapolis</v>
      </c>
      <c r="K95" s="81" t="str">
        <f>+[1]NFL!K195</f>
        <v>Jacksonville</v>
      </c>
      <c r="L95" s="84">
        <f>+[1]NFL!L195</f>
        <v>3</v>
      </c>
      <c r="M95" s="85">
        <f>+[1]NFL!M195</f>
        <v>46.5</v>
      </c>
      <c r="N95" s="83" t="str">
        <f>+[1]NFL!T195</f>
        <v>Indianapolis</v>
      </c>
      <c r="O95" s="83">
        <f>+[1]NFL!X195</f>
        <v>0</v>
      </c>
      <c r="P95" s="83">
        <f>+[1]NFL!Z195</f>
        <v>0</v>
      </c>
      <c r="Q95" s="2"/>
      <c r="R95" s="86"/>
      <c r="S95" s="2"/>
      <c r="T95" s="87"/>
      <c r="U95" s="88"/>
      <c r="V95" s="89" t="str">
        <f>+[1]NFL!AQ195</f>
        <v>Jacksonville</v>
      </c>
      <c r="W95" s="90">
        <f>+[1]NFL!AR195</f>
        <v>1</v>
      </c>
      <c r="X95" s="91">
        <f>+[1]NFL!AS195</f>
        <v>3</v>
      </c>
      <c r="Y95" s="92">
        <f>+[1]NFL!AT195</f>
        <v>0</v>
      </c>
      <c r="Z95" s="90">
        <f>+[1]NFL!AU195</f>
        <v>3</v>
      </c>
      <c r="AA95" s="91">
        <f>+[1]NFL!AV195</f>
        <v>4</v>
      </c>
      <c r="AB95" s="92">
        <f>+[1]NFL!AW195</f>
        <v>0</v>
      </c>
      <c r="AC95" s="91"/>
      <c r="AD95" s="93">
        <f>+[1]NFL!AY195</f>
        <v>15</v>
      </c>
      <c r="AE95" s="94">
        <f>+[1]NFL!AZ195</f>
        <v>10</v>
      </c>
      <c r="AF95" s="95">
        <f>+[1]NFL!BA195</f>
        <v>1</v>
      </c>
      <c r="AG95" s="95"/>
      <c r="AH95" s="96" t="str">
        <f>+[1]NFL!BC195</f>
        <v>Indianapolis</v>
      </c>
      <c r="AI95" s="90">
        <f>+[1]NFL!BD195</f>
        <v>0</v>
      </c>
      <c r="AJ95" s="91">
        <f>+[1]NFL!BE195</f>
        <v>2</v>
      </c>
      <c r="AK95" s="92">
        <f>+[1]NFL!BF195</f>
        <v>0</v>
      </c>
      <c r="AL95" s="90">
        <f>+[1]NFL!BG195</f>
        <v>3</v>
      </c>
      <c r="AM95" s="91">
        <f>+[1]NFL!BH195</f>
        <v>4</v>
      </c>
      <c r="AN95" s="92">
        <f>+[1]NFL!BI195</f>
        <v>0</v>
      </c>
      <c r="AO95" s="97">
        <f>+[1]NFL!BJ195</f>
        <v>17.75</v>
      </c>
      <c r="AP95" s="98">
        <f>+[1]NFL!BK195</f>
        <v>19.649999999999999</v>
      </c>
    </row>
    <row r="96" spans="1:42" s="99" customFormat="1" ht="15.75" x14ac:dyDescent="0.5">
      <c r="A96" s="78">
        <f>+[1]NFL!A196</f>
        <v>10</v>
      </c>
      <c r="B96" s="69" t="str">
        <f>+[1]NFL!B196</f>
        <v>Sun</v>
      </c>
      <c r="C96" s="79">
        <f>+[1]NFL!C196</f>
        <v>43415</v>
      </c>
      <c r="D96" s="80">
        <f>+[1]NFL!D196</f>
        <v>0.54166666666666663</v>
      </c>
      <c r="E96" s="81" t="str">
        <f>+[1]NFL!E196</f>
        <v>Fox</v>
      </c>
      <c r="F96" s="1" t="str">
        <f>+[1]NFL!F196</f>
        <v>Arizona</v>
      </c>
      <c r="G96" s="82" t="str">
        <f>+[1]NFL!G196</f>
        <v>NFCW</v>
      </c>
      <c r="H96" s="1" t="str">
        <f>+[1]NFL!H196</f>
        <v>Kansas City</v>
      </c>
      <c r="I96" s="82" t="str">
        <f>+[1]NFL!I196</f>
        <v>AFCW</v>
      </c>
      <c r="J96" s="83" t="str">
        <f>+[1]NFL!J196</f>
        <v>Kansas City</v>
      </c>
      <c r="K96" s="81" t="str">
        <f>+[1]NFL!K196</f>
        <v>Arizona</v>
      </c>
      <c r="L96" s="84">
        <f>+[1]NFL!L196</f>
        <v>16.5</v>
      </c>
      <c r="M96" s="85">
        <f>+[1]NFL!M196</f>
        <v>49.5</v>
      </c>
      <c r="N96" s="83" t="str">
        <f>+[1]NFL!T196</f>
        <v>Arizona</v>
      </c>
      <c r="O96" s="83">
        <f>+[1]NFL!X196</f>
        <v>0</v>
      </c>
      <c r="P96" s="83">
        <f>+[1]NFL!Z196</f>
        <v>0</v>
      </c>
      <c r="Q96" s="2"/>
      <c r="R96" s="86"/>
      <c r="S96" s="2"/>
      <c r="T96" s="87"/>
      <c r="U96" s="88"/>
      <c r="V96" s="89" t="str">
        <f>+[1]NFL!AQ196</f>
        <v>Arizona</v>
      </c>
      <c r="W96" s="90">
        <f>+[1]NFL!AR196</f>
        <v>1</v>
      </c>
      <c r="X96" s="91">
        <f>+[1]NFL!AS196</f>
        <v>1</v>
      </c>
      <c r="Y96" s="92">
        <f>+[1]NFL!AT196</f>
        <v>1</v>
      </c>
      <c r="Z96" s="90">
        <f>+[1]NFL!AU196</f>
        <v>3</v>
      </c>
      <c r="AA96" s="91">
        <f>+[1]NFL!AV196</f>
        <v>2</v>
      </c>
      <c r="AB96" s="92">
        <f>+[1]NFL!AW196</f>
        <v>2</v>
      </c>
      <c r="AC96" s="91"/>
      <c r="AD96" s="93">
        <f>+[1]NFL!AY196</f>
        <v>2</v>
      </c>
      <c r="AE96" s="94">
        <f>+[1]NFL!AZ196</f>
        <v>1</v>
      </c>
      <c r="AF96" s="95">
        <f>+[1]NFL!BA196</f>
        <v>0</v>
      </c>
      <c r="AG96" s="95"/>
      <c r="AH96" s="96" t="str">
        <f>+[1]NFL!BC196</f>
        <v>Kansas City</v>
      </c>
      <c r="AI96" s="90">
        <f>+[1]NFL!BD196</f>
        <v>2</v>
      </c>
      <c r="AJ96" s="91">
        <f>+[1]NFL!BE196</f>
        <v>1</v>
      </c>
      <c r="AK96" s="92">
        <f>+[1]NFL!BF196</f>
        <v>0</v>
      </c>
      <c r="AL96" s="90">
        <f>+[1]NFL!BG196</f>
        <v>6</v>
      </c>
      <c r="AM96" s="91">
        <f>+[1]NFL!BH196</f>
        <v>2</v>
      </c>
      <c r="AN96" s="92">
        <f>+[1]NFL!BI196</f>
        <v>0</v>
      </c>
      <c r="AO96" s="97">
        <f>+[1]NFL!BJ196</f>
        <v>13.27</v>
      </c>
      <c r="AP96" s="98">
        <f>+[1]NFL!BK196</f>
        <v>26.53</v>
      </c>
    </row>
    <row r="97" spans="1:42" s="99" customFormat="1" ht="15.75" x14ac:dyDescent="0.5">
      <c r="A97" s="78">
        <f>+[1]NFL!A197</f>
        <v>10</v>
      </c>
      <c r="B97" s="69" t="str">
        <f>+[1]NFL!B197</f>
        <v>Sun</v>
      </c>
      <c r="C97" s="79">
        <f>+[1]NFL!C197</f>
        <v>43415</v>
      </c>
      <c r="D97" s="80">
        <f>+[1]NFL!D197</f>
        <v>0.54166666666666663</v>
      </c>
      <c r="E97" s="81" t="str">
        <f>+[1]NFL!E197</f>
        <v>CBS</v>
      </c>
      <c r="F97" s="1" t="str">
        <f>+[1]NFL!F197</f>
        <v>Buffalo</v>
      </c>
      <c r="G97" s="82" t="str">
        <f>+[1]NFL!G197</f>
        <v>AFCE</v>
      </c>
      <c r="H97" s="1" t="str">
        <f>+[1]NFL!H197</f>
        <v>NY Jets</v>
      </c>
      <c r="I97" s="82" t="str">
        <f>+[1]NFL!I197</f>
        <v>AFCE</v>
      </c>
      <c r="J97" s="83" t="str">
        <f>+[1]NFL!J197</f>
        <v>NY Jets</v>
      </c>
      <c r="K97" s="81" t="str">
        <f>+[1]NFL!K197</f>
        <v>Buffalo</v>
      </c>
      <c r="L97" s="84">
        <f>+[1]NFL!L197</f>
        <v>6.5</v>
      </c>
      <c r="M97" s="85">
        <f>+[1]NFL!M197</f>
        <v>36.5</v>
      </c>
      <c r="N97" s="83" t="str">
        <f>+[1]NFL!T197</f>
        <v>NY Jets</v>
      </c>
      <c r="O97" s="83">
        <f>+[1]NFL!X197</f>
        <v>0</v>
      </c>
      <c r="P97" s="83">
        <f>+[1]NFL!Z197</f>
        <v>0</v>
      </c>
      <c r="Q97" s="2"/>
      <c r="R97" s="86"/>
      <c r="S97" s="2"/>
      <c r="T97" s="87"/>
      <c r="U97" s="88"/>
      <c r="V97" s="89" t="str">
        <f>+[1]NFL!AQ197</f>
        <v>Buffalo</v>
      </c>
      <c r="W97" s="90">
        <f>+[1]NFL!AR197</f>
        <v>2</v>
      </c>
      <c r="X97" s="91">
        <f>+[1]NFL!AS197</f>
        <v>2</v>
      </c>
      <c r="Y97" s="92">
        <f>+[1]NFL!AT197</f>
        <v>0</v>
      </c>
      <c r="Z97" s="90">
        <f>+[1]NFL!AU197</f>
        <v>3</v>
      </c>
      <c r="AA97" s="91">
        <f>+[1]NFL!AV197</f>
        <v>5</v>
      </c>
      <c r="AB97" s="92">
        <f>+[1]NFL!AW197</f>
        <v>0</v>
      </c>
      <c r="AC97" s="91"/>
      <c r="AD97" s="93">
        <f>+[1]NFL!AY197</f>
        <v>14</v>
      </c>
      <c r="AE97" s="94">
        <f>+[1]NFL!AZ197</f>
        <v>12</v>
      </c>
      <c r="AF97" s="95">
        <f>+[1]NFL!BA197</f>
        <v>0</v>
      </c>
      <c r="AG97" s="95"/>
      <c r="AH97" s="96" t="str">
        <f>+[1]NFL!BC197</f>
        <v>NY Jets</v>
      </c>
      <c r="AI97" s="90">
        <f>+[1]NFL!BD197</f>
        <v>2</v>
      </c>
      <c r="AJ97" s="91">
        <f>+[1]NFL!BE197</f>
        <v>1</v>
      </c>
      <c r="AK97" s="92">
        <f>+[1]NFL!BF197</f>
        <v>0</v>
      </c>
      <c r="AL97" s="90">
        <f>+[1]NFL!BG197</f>
        <v>3</v>
      </c>
      <c r="AM97" s="91">
        <f>+[1]NFL!BH197</f>
        <v>5</v>
      </c>
      <c r="AN97" s="92">
        <f>+[1]NFL!BI197</f>
        <v>0</v>
      </c>
      <c r="AO97" s="97">
        <f>+[1]NFL!BJ197</f>
        <v>12.57</v>
      </c>
      <c r="AP97" s="98">
        <f>+[1]NFL!BK197</f>
        <v>15.58</v>
      </c>
    </row>
    <row r="98" spans="1:42" s="99" customFormat="1" ht="15.75" x14ac:dyDescent="0.5">
      <c r="A98" s="78">
        <f>+[1]NFL!A198</f>
        <v>10</v>
      </c>
      <c r="B98" s="69" t="str">
        <f>+[1]NFL!B198</f>
        <v>Sun</v>
      </c>
      <c r="C98" s="79">
        <f>+[1]NFL!C198</f>
        <v>43415</v>
      </c>
      <c r="D98" s="80">
        <f>+[1]NFL!D198</f>
        <v>0.54166666666666663</v>
      </c>
      <c r="E98" s="81" t="str">
        <f>+[1]NFL!E198</f>
        <v>Fox</v>
      </c>
      <c r="F98" s="1" t="str">
        <f>+[1]NFL!F198</f>
        <v>Washington</v>
      </c>
      <c r="G98" s="82" t="str">
        <f>+[1]NFL!G198</f>
        <v>NFCE</v>
      </c>
      <c r="H98" s="1" t="str">
        <f>+[1]NFL!H198</f>
        <v>Tampa Bay</v>
      </c>
      <c r="I98" s="82" t="str">
        <f>+[1]NFL!I198</f>
        <v>NFCS</v>
      </c>
      <c r="J98" s="83" t="str">
        <f>+[1]NFL!J198</f>
        <v>Tampa Bay</v>
      </c>
      <c r="K98" s="81" t="str">
        <f>+[1]NFL!K198</f>
        <v>Washington</v>
      </c>
      <c r="L98" s="84">
        <f>+[1]NFL!L198</f>
        <v>3.5</v>
      </c>
      <c r="M98" s="85">
        <f>+[1]NFL!M198</f>
        <v>51.5</v>
      </c>
      <c r="N98" s="83" t="str">
        <f>+[1]NFL!T198</f>
        <v>Tampa Bay</v>
      </c>
      <c r="O98" s="83">
        <f>+[1]NFL!X198</f>
        <v>0</v>
      </c>
      <c r="P98" s="83">
        <f>+[1]NFL!Z198</f>
        <v>0</v>
      </c>
      <c r="Q98" s="2"/>
      <c r="R98" s="86"/>
      <c r="S98" s="2"/>
      <c r="T98" s="87"/>
      <c r="U98" s="88"/>
      <c r="V98" s="89" t="str">
        <f>+[1]NFL!AQ198</f>
        <v>Washington</v>
      </c>
      <c r="W98" s="90">
        <f>+[1]NFL!AR198</f>
        <v>2</v>
      </c>
      <c r="X98" s="91">
        <f>+[1]NFL!AS198</f>
        <v>1</v>
      </c>
      <c r="Y98" s="92">
        <f>+[1]NFL!AT198</f>
        <v>0</v>
      </c>
      <c r="Z98" s="90">
        <f>+[1]NFL!AU198</f>
        <v>4</v>
      </c>
      <c r="AA98" s="91">
        <f>+[1]NFL!AV198</f>
        <v>3</v>
      </c>
      <c r="AB98" s="92">
        <f>+[1]NFL!AW198</f>
        <v>0</v>
      </c>
      <c r="AC98" s="91"/>
      <c r="AD98" s="93">
        <f>+[1]NFL!AY198</f>
        <v>1</v>
      </c>
      <c r="AE98" s="94">
        <f>+[1]NFL!AZ198</f>
        <v>6</v>
      </c>
      <c r="AF98" s="95">
        <f>+[1]NFL!BA198</f>
        <v>1</v>
      </c>
      <c r="AG98" s="95"/>
      <c r="AH98" s="96" t="str">
        <f>+[1]NFL!BC198</f>
        <v>Tampa Bay</v>
      </c>
      <c r="AI98" s="90">
        <f>+[1]NFL!BD198</f>
        <v>1</v>
      </c>
      <c r="AJ98" s="91">
        <f>+[1]NFL!BE198</f>
        <v>1</v>
      </c>
      <c r="AK98" s="92">
        <f>+[1]NFL!BF198</f>
        <v>0</v>
      </c>
      <c r="AL98" s="90">
        <f>+[1]NFL!BG198</f>
        <v>3</v>
      </c>
      <c r="AM98" s="91">
        <f>+[1]NFL!BH198</f>
        <v>4</v>
      </c>
      <c r="AN98" s="92">
        <f>+[1]NFL!BI198</f>
        <v>0</v>
      </c>
      <c r="AO98" s="97">
        <f>+[1]NFL!BJ198</f>
        <v>18.649999999999999</v>
      </c>
      <c r="AP98" s="98">
        <f>+[1]NFL!BK198</f>
        <v>17.53</v>
      </c>
    </row>
    <row r="99" spans="1:42" s="99" customFormat="1" ht="15.75" x14ac:dyDescent="0.5">
      <c r="A99" s="78"/>
      <c r="B99" s="69"/>
      <c r="C99" s="79"/>
      <c r="D99" s="80"/>
      <c r="E99" s="81"/>
      <c r="F99" s="1"/>
      <c r="G99" s="82"/>
      <c r="H99" s="1"/>
      <c r="I99" s="82"/>
      <c r="J99" s="83"/>
      <c r="K99" s="81"/>
      <c r="L99" s="84"/>
      <c r="M99" s="85"/>
      <c r="N99" s="83"/>
      <c r="O99" s="83"/>
      <c r="P99" s="83"/>
      <c r="Q99" s="2"/>
      <c r="R99" s="86"/>
      <c r="S99" s="2"/>
      <c r="T99" s="87"/>
      <c r="U99" s="88"/>
      <c r="V99" s="89"/>
      <c r="W99" s="90"/>
      <c r="X99" s="91"/>
      <c r="Y99" s="92"/>
      <c r="Z99" s="90"/>
      <c r="AA99" s="91"/>
      <c r="AB99" s="92"/>
      <c r="AC99" s="91"/>
      <c r="AD99" s="93"/>
      <c r="AE99" s="94"/>
      <c r="AF99" s="95"/>
      <c r="AG99" s="95"/>
      <c r="AH99" s="96"/>
      <c r="AI99" s="90"/>
      <c r="AJ99" s="91"/>
      <c r="AK99" s="92"/>
      <c r="AL99" s="90"/>
      <c r="AM99" s="91"/>
      <c r="AN99" s="92"/>
      <c r="AO99" s="97"/>
      <c r="AP99" s="98"/>
    </row>
    <row r="100" spans="1:42" s="99" customFormat="1" ht="15.75" x14ac:dyDescent="0.5">
      <c r="A100" s="78">
        <f>+[1]NFL!A199</f>
        <v>10</v>
      </c>
      <c r="B100" s="69" t="str">
        <f>+[1]NFL!B199</f>
        <v>Sun</v>
      </c>
      <c r="C100" s="79">
        <f>+[1]NFL!C199</f>
        <v>43415</v>
      </c>
      <c r="D100" s="80">
        <f>+[1]NFL!D199</f>
        <v>0.67020833333333341</v>
      </c>
      <c r="E100" s="81" t="str">
        <f>+[1]NFL!E199</f>
        <v>CBS</v>
      </c>
      <c r="F100" s="1" t="str">
        <f>+[1]NFL!F199</f>
        <v>LA Chargers</v>
      </c>
      <c r="G100" s="82" t="str">
        <f>+[1]NFL!G199</f>
        <v>AFCW</v>
      </c>
      <c r="H100" s="1" t="str">
        <f>+[1]NFL!H199</f>
        <v>Oakland</v>
      </c>
      <c r="I100" s="82" t="str">
        <f>+[1]NFL!I199</f>
        <v>AFCW</v>
      </c>
      <c r="J100" s="83" t="str">
        <f>+[1]NFL!J199</f>
        <v>LA Chargers</v>
      </c>
      <c r="K100" s="81" t="str">
        <f>+[1]NFL!K199</f>
        <v>Oakland</v>
      </c>
      <c r="L100" s="84">
        <f>+[1]NFL!L199</f>
        <v>9.5</v>
      </c>
      <c r="M100" s="85">
        <f>+[1]NFL!M199</f>
        <v>50</v>
      </c>
      <c r="N100" s="83" t="str">
        <f>+[1]NFL!T199</f>
        <v>Oakland</v>
      </c>
      <c r="O100" s="83">
        <f>+[1]NFL!X199</f>
        <v>0</v>
      </c>
      <c r="P100" s="83">
        <f>+[1]NFL!Z199</f>
        <v>0</v>
      </c>
      <c r="Q100" s="2"/>
      <c r="R100" s="86"/>
      <c r="S100" s="2"/>
      <c r="T100" s="87"/>
      <c r="U100" s="88"/>
      <c r="V100" s="89" t="str">
        <f>+[1]NFL!AQ199</f>
        <v>LA Chargers</v>
      </c>
      <c r="W100" s="90">
        <f>+[1]NFL!AR199</f>
        <v>3</v>
      </c>
      <c r="X100" s="91">
        <f>+[1]NFL!AS199</f>
        <v>1</v>
      </c>
      <c r="Y100" s="92">
        <f>+[1]NFL!AT199</f>
        <v>0</v>
      </c>
      <c r="Z100" s="90">
        <f>+[1]NFL!AU199</f>
        <v>4</v>
      </c>
      <c r="AA100" s="91">
        <f>+[1]NFL!AV199</f>
        <v>3</v>
      </c>
      <c r="AB100" s="92">
        <f>+[1]NFL!AW199</f>
        <v>0</v>
      </c>
      <c r="AC100" s="91"/>
      <c r="AD100" s="93">
        <f>+[1]NFL!AY199</f>
        <v>14</v>
      </c>
      <c r="AE100" s="94">
        <f>+[1]NFL!AZ199</f>
        <v>11</v>
      </c>
      <c r="AF100" s="95">
        <f>+[1]NFL!BA199</f>
        <v>1</v>
      </c>
      <c r="AG100" s="95"/>
      <c r="AH100" s="96" t="str">
        <f>+[1]NFL!BC199</f>
        <v>Oakland</v>
      </c>
      <c r="AI100" s="90">
        <f>+[1]NFL!BD199</f>
        <v>1</v>
      </c>
      <c r="AJ100" s="91">
        <f>+[1]NFL!BE199</f>
        <v>2</v>
      </c>
      <c r="AK100" s="92">
        <f>+[1]NFL!BF199</f>
        <v>0</v>
      </c>
      <c r="AL100" s="90">
        <f>+[1]NFL!BG199</f>
        <v>2</v>
      </c>
      <c r="AM100" s="91">
        <f>+[1]NFL!BH199</f>
        <v>6</v>
      </c>
      <c r="AN100" s="92">
        <f>+[1]NFL!BI199</f>
        <v>0</v>
      </c>
      <c r="AO100" s="97">
        <f>+[1]NFL!BJ199</f>
        <v>23.5</v>
      </c>
      <c r="AP100" s="98">
        <f>+[1]NFL!BK199</f>
        <v>12.14</v>
      </c>
    </row>
    <row r="101" spans="1:42" s="99" customFormat="1" ht="15.75" x14ac:dyDescent="0.5">
      <c r="A101" s="78">
        <f>+[1]NFL!A200</f>
        <v>10</v>
      </c>
      <c r="B101" s="69" t="str">
        <f>+[1]NFL!B200</f>
        <v>Sun</v>
      </c>
      <c r="C101" s="79">
        <f>+[1]NFL!C200</f>
        <v>43415</v>
      </c>
      <c r="D101" s="80">
        <f>+[1]NFL!D200</f>
        <v>0.6841666666666667</v>
      </c>
      <c r="E101" s="81" t="str">
        <f>+[1]NFL!E200</f>
        <v>CBS</v>
      </c>
      <c r="F101" s="1" t="str">
        <f>+[1]NFL!F200</f>
        <v>Miami</v>
      </c>
      <c r="G101" s="82" t="str">
        <f>+[1]NFL!G200</f>
        <v>AFCE</v>
      </c>
      <c r="H101" s="1" t="str">
        <f>+[1]NFL!H200</f>
        <v>Green Bay</v>
      </c>
      <c r="I101" s="82" t="str">
        <f>+[1]NFL!I200</f>
        <v>NFCN</v>
      </c>
      <c r="J101" s="83" t="str">
        <f>+[1]NFL!J200</f>
        <v>Green Bay</v>
      </c>
      <c r="K101" s="81" t="str">
        <f>+[1]NFL!K200</f>
        <v>Miami</v>
      </c>
      <c r="L101" s="84">
        <f>+[1]NFL!L200</f>
        <v>9.5</v>
      </c>
      <c r="M101" s="85">
        <f>+[1]NFL!M200</f>
        <v>47.5</v>
      </c>
      <c r="N101" s="83" t="str">
        <f>+[1]NFL!T200</f>
        <v>Green Bay</v>
      </c>
      <c r="O101" s="83" t="str">
        <f>+[1]NFL!X200</f>
        <v>Q</v>
      </c>
      <c r="P101" s="83">
        <f>+[1]NFL!Z200</f>
        <v>0</v>
      </c>
      <c r="Q101" s="2"/>
      <c r="R101" s="86"/>
      <c r="S101" s="2"/>
      <c r="T101" s="87"/>
      <c r="U101" s="88"/>
      <c r="V101" s="89" t="str">
        <f>+[1]NFL!AQ200</f>
        <v>Miami</v>
      </c>
      <c r="W101" s="90">
        <f>+[1]NFL!AR200</f>
        <v>1</v>
      </c>
      <c r="X101" s="91">
        <f>+[1]NFL!AS200</f>
        <v>3</v>
      </c>
      <c r="Y101" s="92">
        <f>+[1]NFL!AT200</f>
        <v>0</v>
      </c>
      <c r="Z101" s="90">
        <f>+[1]NFL!AU200</f>
        <v>5</v>
      </c>
      <c r="AA101" s="91">
        <f>+[1]NFL!AV200</f>
        <v>3</v>
      </c>
      <c r="AB101" s="92">
        <f>+[1]NFL!AW200</f>
        <v>0</v>
      </c>
      <c r="AC101" s="91"/>
      <c r="AD101" s="93">
        <f>+[1]NFL!AY200</f>
        <v>2</v>
      </c>
      <c r="AE101" s="94">
        <f>+[1]NFL!AZ200</f>
        <v>1</v>
      </c>
      <c r="AF101" s="95">
        <f>+[1]NFL!BA200</f>
        <v>0</v>
      </c>
      <c r="AG101" s="95"/>
      <c r="AH101" s="96" t="str">
        <f>+[1]NFL!BC200</f>
        <v>Green Bay</v>
      </c>
      <c r="AI101" s="90">
        <f>+[1]NFL!BD200</f>
        <v>1</v>
      </c>
      <c r="AJ101" s="91">
        <f>+[1]NFL!BE200</f>
        <v>2</v>
      </c>
      <c r="AK101" s="92">
        <f>+[1]NFL!BF200</f>
        <v>1</v>
      </c>
      <c r="AL101" s="90">
        <f>+[1]NFL!BG200</f>
        <v>2</v>
      </c>
      <c r="AM101" s="91">
        <f>+[1]NFL!BH200</f>
        <v>5</v>
      </c>
      <c r="AN101" s="92">
        <f>+[1]NFL!BI200</f>
        <v>1</v>
      </c>
      <c r="AO101" s="97">
        <f>+[1]NFL!BJ200</f>
        <v>16.25</v>
      </c>
      <c r="AP101" s="98">
        <f>+[1]NFL!BK200</f>
        <v>20.58</v>
      </c>
    </row>
    <row r="102" spans="1:42" s="99" customFormat="1" ht="15.75" x14ac:dyDescent="0.5">
      <c r="A102" s="78">
        <f>+[1]NFL!A201</f>
        <v>10</v>
      </c>
      <c r="B102" s="69" t="str">
        <f>+[1]NFL!B201</f>
        <v>Sun</v>
      </c>
      <c r="C102" s="79">
        <f>+[1]NFL!C201</f>
        <v>43415</v>
      </c>
      <c r="D102" s="80">
        <f>+[1]NFL!D201</f>
        <v>0.6841666666666667</v>
      </c>
      <c r="E102" s="81" t="str">
        <f>+[1]NFL!E201</f>
        <v>Fox</v>
      </c>
      <c r="F102" s="1" t="str">
        <f>+[1]NFL!F201</f>
        <v>Seattle</v>
      </c>
      <c r="G102" s="82" t="str">
        <f>+[1]NFL!G201</f>
        <v>NFCW</v>
      </c>
      <c r="H102" s="1" t="str">
        <f>+[1]NFL!H201</f>
        <v>LA Rams</v>
      </c>
      <c r="I102" s="82" t="str">
        <f>+[1]NFL!I201</f>
        <v>NFCW</v>
      </c>
      <c r="J102" s="83" t="str">
        <f>+[1]NFL!J201</f>
        <v>LA Rams</v>
      </c>
      <c r="K102" s="81" t="str">
        <f>+[1]NFL!K201</f>
        <v>Seattle</v>
      </c>
      <c r="L102" s="84">
        <f>+[1]NFL!L201</f>
        <v>9.5</v>
      </c>
      <c r="M102" s="85">
        <f>+[1]NFL!M201</f>
        <v>50</v>
      </c>
      <c r="N102" s="83" t="str">
        <f>+[1]NFL!T201</f>
        <v>Seattle</v>
      </c>
      <c r="O102" s="83">
        <f>+[1]NFL!X201</f>
        <v>0</v>
      </c>
      <c r="P102" s="83">
        <f>+[1]NFL!Z201</f>
        <v>0</v>
      </c>
      <c r="Q102" s="2"/>
      <c r="R102" s="86"/>
      <c r="S102" s="2"/>
      <c r="T102" s="87"/>
      <c r="U102" s="88"/>
      <c r="V102" s="89" t="str">
        <f>+[1]NFL!AQ201</f>
        <v>Seattle</v>
      </c>
      <c r="W102" s="90">
        <f>+[1]NFL!AR201</f>
        <v>1</v>
      </c>
      <c r="X102" s="91">
        <f>+[1]NFL!AS201</f>
        <v>1</v>
      </c>
      <c r="Y102" s="92">
        <f>+[1]NFL!AT201</f>
        <v>2</v>
      </c>
      <c r="Z102" s="90">
        <f>+[1]NFL!AU201</f>
        <v>4</v>
      </c>
      <c r="AA102" s="91">
        <f>+[1]NFL!AV201</f>
        <v>2</v>
      </c>
      <c r="AB102" s="92">
        <f>+[1]NFL!AW201</f>
        <v>2</v>
      </c>
      <c r="AC102" s="91"/>
      <c r="AD102" s="93">
        <f>+[1]NFL!AY201</f>
        <v>15</v>
      </c>
      <c r="AE102" s="94">
        <f>+[1]NFL!AZ201</f>
        <v>11</v>
      </c>
      <c r="AF102" s="95">
        <f>+[1]NFL!BA201</f>
        <v>0</v>
      </c>
      <c r="AG102" s="95"/>
      <c r="AH102" s="96" t="str">
        <f>+[1]NFL!BC201</f>
        <v>LA Rams</v>
      </c>
      <c r="AI102" s="90">
        <f>+[1]NFL!BD201</f>
        <v>2</v>
      </c>
      <c r="AJ102" s="91">
        <f>+[1]NFL!BE201</f>
        <v>1</v>
      </c>
      <c r="AK102" s="92">
        <f>+[1]NFL!BF201</f>
        <v>1</v>
      </c>
      <c r="AL102" s="90">
        <f>+[1]NFL!BG201</f>
        <v>3</v>
      </c>
      <c r="AM102" s="91">
        <f>+[1]NFL!BH201</f>
        <v>4</v>
      </c>
      <c r="AN102" s="92">
        <f>+[1]NFL!BI201</f>
        <v>1</v>
      </c>
      <c r="AO102" s="97">
        <f>+[1]NFL!BJ201</f>
        <v>22.13</v>
      </c>
      <c r="AP102" s="98">
        <f>+[1]NFL!BK201</f>
        <v>26.33</v>
      </c>
    </row>
    <row r="103" spans="1:42" s="99" customFormat="1" ht="15.75" x14ac:dyDescent="0.5">
      <c r="A103" s="78"/>
      <c r="B103" s="69"/>
      <c r="C103" s="79"/>
      <c r="D103" s="80"/>
      <c r="E103" s="81"/>
      <c r="F103" s="1"/>
      <c r="G103" s="82"/>
      <c r="H103" s="1"/>
      <c r="I103" s="82"/>
      <c r="J103" s="83"/>
      <c r="K103" s="81"/>
      <c r="L103" s="84"/>
      <c r="M103" s="85"/>
      <c r="N103" s="83"/>
      <c r="O103" s="83"/>
      <c r="P103" s="83"/>
      <c r="Q103" s="2"/>
      <c r="R103" s="86"/>
      <c r="S103" s="2"/>
      <c r="T103" s="87"/>
      <c r="U103" s="88"/>
      <c r="V103" s="89"/>
      <c r="W103" s="90"/>
      <c r="X103" s="91"/>
      <c r="Y103" s="92"/>
      <c r="Z103" s="90"/>
      <c r="AA103" s="91"/>
      <c r="AB103" s="92"/>
      <c r="AC103" s="91"/>
      <c r="AD103" s="93"/>
      <c r="AE103" s="94"/>
      <c r="AF103" s="95"/>
      <c r="AG103" s="95"/>
      <c r="AH103" s="96"/>
      <c r="AI103" s="90"/>
      <c r="AJ103" s="91"/>
      <c r="AK103" s="92"/>
      <c r="AL103" s="90"/>
      <c r="AM103" s="91"/>
      <c r="AN103" s="92"/>
      <c r="AO103" s="97"/>
      <c r="AP103" s="98"/>
    </row>
    <row r="104" spans="1:42" s="99" customFormat="1" ht="15.75" x14ac:dyDescent="0.5">
      <c r="A104" s="78">
        <f>+[1]NFL!A202</f>
        <v>10</v>
      </c>
      <c r="B104" s="69" t="str">
        <f>+[1]NFL!B202</f>
        <v>Sun</v>
      </c>
      <c r="C104" s="79">
        <f>+[1]NFL!C202</f>
        <v>43415</v>
      </c>
      <c r="D104" s="80">
        <f>+[1]NFL!D202</f>
        <v>0.84722220833333328</v>
      </c>
      <c r="E104" s="81" t="str">
        <f>+[1]NFL!E202</f>
        <v>NBC</v>
      </c>
      <c r="F104" s="1" t="str">
        <f>+[1]NFL!F202</f>
        <v>Dallas</v>
      </c>
      <c r="G104" s="82" t="str">
        <f>+[1]NFL!G202</f>
        <v>NFCE</v>
      </c>
      <c r="H104" s="1" t="str">
        <f>+[1]NFL!H202</f>
        <v>Philadelphia</v>
      </c>
      <c r="I104" s="82" t="str">
        <f>+[1]NFL!I202</f>
        <v>NFCE</v>
      </c>
      <c r="J104" s="83" t="str">
        <f>+[1]NFL!J202</f>
        <v>Philadelphia</v>
      </c>
      <c r="K104" s="81" t="str">
        <f>+[1]NFL!K202</f>
        <v>Dallas</v>
      </c>
      <c r="L104" s="84">
        <f>+[1]NFL!L202</f>
        <v>7</v>
      </c>
      <c r="M104" s="85">
        <f>+[1]NFL!M202</f>
        <v>43</v>
      </c>
      <c r="N104" s="83" t="str">
        <f>+[1]NFL!T202</f>
        <v>Philadelphia</v>
      </c>
      <c r="O104" s="83">
        <f>+[1]NFL!X202</f>
        <v>0</v>
      </c>
      <c r="P104" s="83">
        <f>+[1]NFL!Z202</f>
        <v>0</v>
      </c>
      <c r="Q104" s="2"/>
      <c r="R104" s="86"/>
      <c r="S104" s="2"/>
      <c r="T104" s="87"/>
      <c r="U104" s="88"/>
      <c r="V104" s="89" t="str">
        <f>+[1]NFL!AQ202</f>
        <v>Dallas</v>
      </c>
      <c r="W104" s="90">
        <f>+[1]NFL!AR202</f>
        <v>0</v>
      </c>
      <c r="X104" s="91">
        <f>+[1]NFL!AS202</f>
        <v>2</v>
      </c>
      <c r="Y104" s="92">
        <f>+[1]NFL!AT202</f>
        <v>1</v>
      </c>
      <c r="Z104" s="90">
        <f>+[1]NFL!AU202</f>
        <v>2</v>
      </c>
      <c r="AA104" s="91">
        <f>+[1]NFL!AV202</f>
        <v>4</v>
      </c>
      <c r="AB104" s="92">
        <f>+[1]NFL!AW202</f>
        <v>1</v>
      </c>
      <c r="AC104" s="91"/>
      <c r="AD104" s="93">
        <f>+[1]NFL!AY202</f>
        <v>12</v>
      </c>
      <c r="AE104" s="94">
        <f>+[1]NFL!AZ202</f>
        <v>13</v>
      </c>
      <c r="AF104" s="95">
        <f>+[1]NFL!BA202</f>
        <v>1</v>
      </c>
      <c r="AG104" s="95"/>
      <c r="AH104" s="96" t="str">
        <f>+[1]NFL!BC202</f>
        <v>Philadelphia</v>
      </c>
      <c r="AI104" s="90">
        <f>+[1]NFL!BD202</f>
        <v>2</v>
      </c>
      <c r="AJ104" s="91">
        <f>+[1]NFL!BE202</f>
        <v>2</v>
      </c>
      <c r="AK104" s="92">
        <f>+[1]NFL!BF202</f>
        <v>0</v>
      </c>
      <c r="AL104" s="90">
        <f>+[1]NFL!BG202</f>
        <v>3</v>
      </c>
      <c r="AM104" s="91">
        <f>+[1]NFL!BH202</f>
        <v>4</v>
      </c>
      <c r="AN104" s="92">
        <f>+[1]NFL!BI202</f>
        <v>0</v>
      </c>
      <c r="AO104" s="97">
        <f>+[1]NFL!BJ202</f>
        <v>19.68</v>
      </c>
      <c r="AP104" s="98">
        <f>+[1]NFL!BK202</f>
        <v>22.74</v>
      </c>
    </row>
    <row r="105" spans="1:42" s="99" customFormat="1" ht="15.75" x14ac:dyDescent="0.5">
      <c r="A105" s="78"/>
      <c r="B105" s="69"/>
      <c r="C105" s="79"/>
      <c r="D105" s="80"/>
      <c r="E105" s="81"/>
      <c r="F105" s="1"/>
      <c r="G105" s="82"/>
      <c r="H105" s="1"/>
      <c r="I105" s="82"/>
      <c r="J105" s="83"/>
      <c r="K105" s="81"/>
      <c r="L105" s="84"/>
      <c r="M105" s="85"/>
      <c r="N105" s="83"/>
      <c r="O105" s="83"/>
      <c r="P105" s="83"/>
      <c r="Q105" s="2"/>
      <c r="R105" s="86"/>
      <c r="S105" s="2"/>
      <c r="T105" s="87"/>
      <c r="U105" s="88"/>
      <c r="V105" s="89"/>
      <c r="W105" s="90"/>
      <c r="X105" s="91"/>
      <c r="Y105" s="92"/>
      <c r="Z105" s="90"/>
      <c r="AA105" s="91"/>
      <c r="AB105" s="92"/>
      <c r="AC105" s="91"/>
      <c r="AD105" s="93"/>
      <c r="AE105" s="94"/>
      <c r="AF105" s="95"/>
      <c r="AG105" s="95"/>
      <c r="AH105" s="96"/>
      <c r="AI105" s="90"/>
      <c r="AJ105" s="91"/>
      <c r="AK105" s="92"/>
      <c r="AL105" s="90"/>
      <c r="AM105" s="91"/>
      <c r="AN105" s="92"/>
      <c r="AO105" s="97"/>
      <c r="AP105" s="98"/>
    </row>
    <row r="106" spans="1:42" s="99" customFormat="1" ht="15.75" x14ac:dyDescent="0.5">
      <c r="A106" s="78">
        <f>+[1]NFL!A203</f>
        <v>10</v>
      </c>
      <c r="B106" s="69" t="str">
        <f>+[1]NFL!B203</f>
        <v>Mon</v>
      </c>
      <c r="C106" s="79">
        <f>+[1]NFL!C203</f>
        <v>43416</v>
      </c>
      <c r="D106" s="80">
        <f>+[1]NFL!D203</f>
        <v>0.84722220833333328</v>
      </c>
      <c r="E106" s="81" t="str">
        <f>+[1]NFL!E203</f>
        <v>ESPN</v>
      </c>
      <c r="F106" s="1" t="str">
        <f>+[1]NFL!F203</f>
        <v>NY Giants</v>
      </c>
      <c r="G106" s="82" t="str">
        <f>+[1]NFL!G203</f>
        <v>NFCE</v>
      </c>
      <c r="H106" s="1" t="str">
        <f>+[1]NFL!H203</f>
        <v>San Francisco</v>
      </c>
      <c r="I106" s="82" t="str">
        <f>+[1]NFL!I203</f>
        <v>NFCW</v>
      </c>
      <c r="J106" s="83" t="str">
        <f>+[1]NFL!J203</f>
        <v>San Francisco</v>
      </c>
      <c r="K106" s="81" t="str">
        <f>+[1]NFL!K203</f>
        <v>NY Giants</v>
      </c>
      <c r="L106" s="84">
        <f>+[1]NFL!L203</f>
        <v>3</v>
      </c>
      <c r="M106" s="85">
        <f>+[1]NFL!M203</f>
        <v>44</v>
      </c>
      <c r="N106" s="83" t="str">
        <f>+[1]NFL!T203</f>
        <v>San Francisco</v>
      </c>
      <c r="O106" s="83">
        <f>+[1]NFL!X203</f>
        <v>0</v>
      </c>
      <c r="P106" s="83">
        <f>+[1]NFL!Z203</f>
        <v>0</v>
      </c>
      <c r="Q106" s="2"/>
      <c r="R106" s="86"/>
      <c r="S106" s="2"/>
      <c r="T106" s="87"/>
      <c r="U106" s="88"/>
      <c r="V106" s="89" t="str">
        <f>+[1]NFL!AQ203</f>
        <v>NY Giants</v>
      </c>
      <c r="W106" s="90">
        <f>+[1]NFL!AR203</f>
        <v>2</v>
      </c>
      <c r="X106" s="91">
        <f>+[1]NFL!AS203</f>
        <v>1</v>
      </c>
      <c r="Y106" s="92">
        <f>+[1]NFL!AT203</f>
        <v>0</v>
      </c>
      <c r="Z106" s="90">
        <f>+[1]NFL!AU203</f>
        <v>2</v>
      </c>
      <c r="AA106" s="91">
        <f>+[1]NFL!AV203</f>
        <v>5</v>
      </c>
      <c r="AB106" s="92">
        <f>+[1]NFL!AW203</f>
        <v>0</v>
      </c>
      <c r="AC106" s="91"/>
      <c r="AD106" s="93">
        <f>+[1]NFL!AY203</f>
        <v>4</v>
      </c>
      <c r="AE106" s="94">
        <f>+[1]NFL!AZ203</f>
        <v>4</v>
      </c>
      <c r="AF106" s="95">
        <f>+[1]NFL!BA203</f>
        <v>0</v>
      </c>
      <c r="AG106" s="95"/>
      <c r="AH106" s="96" t="str">
        <f>+[1]NFL!BC203</f>
        <v>San Francisco</v>
      </c>
      <c r="AI106" s="90">
        <f>+[1]NFL!BD203</f>
        <v>1</v>
      </c>
      <c r="AJ106" s="91">
        <f>+[1]NFL!BE203</f>
        <v>2</v>
      </c>
      <c r="AK106" s="92">
        <f>+[1]NFL!BF203</f>
        <v>0</v>
      </c>
      <c r="AL106" s="90">
        <f>+[1]NFL!BG203</f>
        <v>3</v>
      </c>
      <c r="AM106" s="91">
        <f>+[1]NFL!BH203</f>
        <v>5</v>
      </c>
      <c r="AN106" s="92">
        <f>+[1]NFL!BI203</f>
        <v>0</v>
      </c>
      <c r="AO106" s="97">
        <f>+[1]NFL!BJ203</f>
        <v>15.74</v>
      </c>
      <c r="AP106" s="98">
        <f>+[1]NFL!BK203</f>
        <v>17.04</v>
      </c>
    </row>
    <row r="107" spans="1:42" s="99" customFormat="1" ht="15.75" x14ac:dyDescent="0.5">
      <c r="A107" s="78">
        <f>+[1]NFL!A204</f>
        <v>10</v>
      </c>
      <c r="B107" s="69"/>
      <c r="C107" s="79"/>
      <c r="D107" s="80"/>
      <c r="E107" s="81"/>
      <c r="F107" s="1" t="str">
        <f>+[1]NFL!F204</f>
        <v>Bye</v>
      </c>
      <c r="G107" s="82">
        <f>+[1]NFL!G204</f>
        <v>0</v>
      </c>
      <c r="H107" s="1">
        <f>+[1]NFL!H204</f>
        <v>0</v>
      </c>
      <c r="I107" s="82">
        <f>+[1]NFL!I204</f>
        <v>0</v>
      </c>
      <c r="J107" s="83">
        <f>+[1]NFL!J204</f>
        <v>0</v>
      </c>
      <c r="K107" s="81">
        <f>+[1]NFL!K204</f>
        <v>0</v>
      </c>
      <c r="L107" s="84">
        <f>+[1]NFL!L204</f>
        <v>0</v>
      </c>
      <c r="M107" s="85">
        <f>+[1]NFL!M204</f>
        <v>0</v>
      </c>
      <c r="N107" s="83">
        <f>+[1]NFL!T204</f>
        <v>0</v>
      </c>
      <c r="O107" s="83">
        <f>+[1]NFL!X204</f>
        <v>0</v>
      </c>
      <c r="P107" s="83">
        <f>+[1]NFL!Z204</f>
        <v>0</v>
      </c>
      <c r="Q107" s="2"/>
      <c r="R107" s="86"/>
      <c r="S107" s="2"/>
      <c r="T107" s="87"/>
      <c r="U107" s="88"/>
      <c r="V107" s="89">
        <f>+[1]NFL!AQ204</f>
        <v>0</v>
      </c>
      <c r="W107" s="90">
        <f>+[1]NFL!AR204</f>
        <v>0</v>
      </c>
      <c r="X107" s="91">
        <f>+[1]NFL!AS204</f>
        <v>0</v>
      </c>
      <c r="Y107" s="92">
        <f>+[1]NFL!AT204</f>
        <v>0</v>
      </c>
      <c r="Z107" s="90">
        <f>+[1]NFL!AU204</f>
        <v>0</v>
      </c>
      <c r="AA107" s="91">
        <f>+[1]NFL!AV204</f>
        <v>0</v>
      </c>
      <c r="AB107" s="92">
        <f>+[1]NFL!AW204</f>
        <v>0</v>
      </c>
      <c r="AC107" s="91"/>
      <c r="AD107" s="93">
        <f>+[1]NFL!AY204</f>
        <v>0</v>
      </c>
      <c r="AE107" s="94">
        <f>+[1]NFL!AZ204</f>
        <v>0</v>
      </c>
      <c r="AF107" s="95">
        <f>+[1]NFL!BA204</f>
        <v>0</v>
      </c>
      <c r="AG107" s="95"/>
      <c r="AH107" s="96">
        <f>+[1]NFL!BC204</f>
        <v>0</v>
      </c>
      <c r="AI107" s="90">
        <f>+[1]NFL!BD204</f>
        <v>0</v>
      </c>
      <c r="AJ107" s="91">
        <f>+[1]NFL!BE204</f>
        <v>0</v>
      </c>
      <c r="AK107" s="92">
        <f>+[1]NFL!BF204</f>
        <v>0</v>
      </c>
      <c r="AL107" s="90">
        <f>+[1]NFL!BG204</f>
        <v>0</v>
      </c>
      <c r="AM107" s="91">
        <f>+[1]NFL!BH204</f>
        <v>0</v>
      </c>
      <c r="AN107" s="92">
        <f>+[1]NFL!BI204</f>
        <v>0</v>
      </c>
      <c r="AO107" s="97">
        <f>+[1]NFL!BJ204</f>
        <v>0</v>
      </c>
      <c r="AP107" s="98">
        <f>+[1]NFL!BK204</f>
        <v>0</v>
      </c>
    </row>
    <row r="108" spans="1:42" s="99" customFormat="1" ht="15.75" x14ac:dyDescent="0.5">
      <c r="A108" s="78">
        <f>+[1]NFL!A205</f>
        <v>10</v>
      </c>
      <c r="B108" s="69"/>
      <c r="C108" s="79"/>
      <c r="D108" s="80"/>
      <c r="E108" s="81"/>
      <c r="F108" s="1" t="str">
        <f>+[1]NFL!F205</f>
        <v>Denver</v>
      </c>
      <c r="G108" s="82" t="str">
        <f>+[1]NFL!G205</f>
        <v>AFCW</v>
      </c>
      <c r="H108" s="1">
        <f>+[1]NFL!H205</f>
        <v>0</v>
      </c>
      <c r="I108" s="82">
        <f>+[1]NFL!I205</f>
        <v>0</v>
      </c>
      <c r="J108" s="83">
        <f>+[1]NFL!J205</f>
        <v>0</v>
      </c>
      <c r="K108" s="81">
        <f>+[1]NFL!K205</f>
        <v>0</v>
      </c>
      <c r="L108" s="84">
        <f>+[1]NFL!L205</f>
        <v>0</v>
      </c>
      <c r="M108" s="85">
        <f>+[1]NFL!M205</f>
        <v>0</v>
      </c>
      <c r="N108" s="83">
        <f>+[1]NFL!T205</f>
        <v>0</v>
      </c>
      <c r="O108" s="83">
        <f>+[1]NFL!X205</f>
        <v>0</v>
      </c>
      <c r="P108" s="83">
        <f>+[1]NFL!Z205</f>
        <v>0</v>
      </c>
      <c r="Q108" s="2"/>
      <c r="R108" s="86"/>
      <c r="S108" s="2"/>
      <c r="T108" s="87"/>
      <c r="U108" s="88"/>
      <c r="V108" s="89" t="str">
        <f>+[1]NFL!AQ205</f>
        <v>Denver</v>
      </c>
      <c r="W108" s="90">
        <f>+[1]NFL!AR205</f>
        <v>1</v>
      </c>
      <c r="X108" s="91">
        <f>+[1]NFL!AS205</f>
        <v>2</v>
      </c>
      <c r="Y108" s="92">
        <f>+[1]NFL!AT205</f>
        <v>0</v>
      </c>
      <c r="Z108" s="90">
        <f>+[1]NFL!AU205</f>
        <v>3</v>
      </c>
      <c r="AA108" s="91">
        <f>+[1]NFL!AV205</f>
        <v>4</v>
      </c>
      <c r="AB108" s="92">
        <f>+[1]NFL!AW205</f>
        <v>1</v>
      </c>
      <c r="AC108" s="91"/>
      <c r="AD108" s="93">
        <f>+[1]NFL!AY205</f>
        <v>0</v>
      </c>
      <c r="AE108" s="94">
        <f>+[1]NFL!AZ205</f>
        <v>0</v>
      </c>
      <c r="AF108" s="95">
        <f>+[1]NFL!BA205</f>
        <v>0</v>
      </c>
      <c r="AG108" s="95"/>
      <c r="AH108" s="96">
        <f>+[1]NFL!BC205</f>
        <v>0</v>
      </c>
      <c r="AI108" s="90">
        <f>+[1]NFL!BD205</f>
        <v>0</v>
      </c>
      <c r="AJ108" s="91">
        <f>+[1]NFL!BE205</f>
        <v>0</v>
      </c>
      <c r="AK108" s="92">
        <f>+[1]NFL!BF205</f>
        <v>0</v>
      </c>
      <c r="AL108" s="90">
        <f>+[1]NFL!BG205</f>
        <v>0</v>
      </c>
      <c r="AM108" s="91">
        <f>+[1]NFL!BH205</f>
        <v>0</v>
      </c>
      <c r="AN108" s="92">
        <f>+[1]NFL!BI205</f>
        <v>0</v>
      </c>
      <c r="AO108" s="97">
        <f>+[1]NFL!BJ205</f>
        <v>18.739999999999998</v>
      </c>
      <c r="AP108" s="98">
        <f>+[1]NFL!BK205</f>
        <v>0</v>
      </c>
    </row>
    <row r="109" spans="1:42" s="99" customFormat="1" ht="15.75" x14ac:dyDescent="0.5">
      <c r="A109" s="78">
        <f>+[1]NFL!A206</f>
        <v>10</v>
      </c>
      <c r="B109" s="69"/>
      <c r="C109" s="79"/>
      <c r="D109" s="80"/>
      <c r="E109" s="81"/>
      <c r="F109" s="1" t="str">
        <f>+[1]NFL!F206</f>
        <v>Minnesota</v>
      </c>
      <c r="G109" s="82" t="str">
        <f>+[1]NFL!G206</f>
        <v>NFCN</v>
      </c>
      <c r="H109" s="1">
        <f>+[1]NFL!H206</f>
        <v>0</v>
      </c>
      <c r="I109" s="82">
        <f>+[1]NFL!I206</f>
        <v>0</v>
      </c>
      <c r="J109" s="83">
        <f>+[1]NFL!J206</f>
        <v>0</v>
      </c>
      <c r="K109" s="81">
        <f>+[1]NFL!K206</f>
        <v>0</v>
      </c>
      <c r="L109" s="84">
        <f>+[1]NFL!L206</f>
        <v>0</v>
      </c>
      <c r="M109" s="85">
        <f>+[1]NFL!M206</f>
        <v>0</v>
      </c>
      <c r="N109" s="83">
        <f>+[1]NFL!T206</f>
        <v>0</v>
      </c>
      <c r="O109" s="83">
        <f>+[1]NFL!X206</f>
        <v>0</v>
      </c>
      <c r="P109" s="83">
        <f>+[1]NFL!Z206</f>
        <v>0</v>
      </c>
      <c r="Q109" s="2"/>
      <c r="R109" s="86"/>
      <c r="S109" s="2"/>
      <c r="T109" s="87"/>
      <c r="U109" s="88"/>
      <c r="V109" s="89" t="str">
        <f>+[1]NFL!AQ206</f>
        <v>Minnesota</v>
      </c>
      <c r="W109" s="90">
        <f>+[1]NFL!AR206</f>
        <v>1</v>
      </c>
      <c r="X109" s="91">
        <f>+[1]NFL!AS206</f>
        <v>0</v>
      </c>
      <c r="Y109" s="92">
        <f>+[1]NFL!AT206</f>
        <v>2</v>
      </c>
      <c r="Z109" s="90">
        <f>+[1]NFL!AU206</f>
        <v>2</v>
      </c>
      <c r="AA109" s="91">
        <f>+[1]NFL!AV206</f>
        <v>3</v>
      </c>
      <c r="AB109" s="92">
        <f>+[1]NFL!AW206</f>
        <v>3</v>
      </c>
      <c r="AC109" s="91"/>
      <c r="AD109" s="93">
        <f>+[1]NFL!AY206</f>
        <v>0</v>
      </c>
      <c r="AE109" s="94">
        <f>+[1]NFL!AZ206</f>
        <v>0</v>
      </c>
      <c r="AF109" s="95">
        <f>+[1]NFL!BA206</f>
        <v>0</v>
      </c>
      <c r="AG109" s="95"/>
      <c r="AH109" s="96">
        <f>+[1]NFL!BC206</f>
        <v>0</v>
      </c>
      <c r="AI109" s="90">
        <f>+[1]NFL!BD206</f>
        <v>0</v>
      </c>
      <c r="AJ109" s="91">
        <f>+[1]NFL!BE206</f>
        <v>0</v>
      </c>
      <c r="AK109" s="92">
        <f>+[1]NFL!BF206</f>
        <v>0</v>
      </c>
      <c r="AL109" s="90">
        <f>+[1]NFL!BG206</f>
        <v>0</v>
      </c>
      <c r="AM109" s="91">
        <f>+[1]NFL!BH206</f>
        <v>0</v>
      </c>
      <c r="AN109" s="92">
        <f>+[1]NFL!BI206</f>
        <v>0</v>
      </c>
      <c r="AO109" s="97">
        <f>+[1]NFL!BJ206</f>
        <v>22.39</v>
      </c>
      <c r="AP109" s="98">
        <f>+[1]NFL!BK206</f>
        <v>0</v>
      </c>
    </row>
    <row r="110" spans="1:42" s="99" customFormat="1" ht="15.75" x14ac:dyDescent="0.5">
      <c r="A110" s="78">
        <f>+[1]NFL!A207</f>
        <v>10</v>
      </c>
      <c r="B110" s="69"/>
      <c r="C110" s="79"/>
      <c r="D110" s="80"/>
      <c r="E110" s="81"/>
      <c r="F110" s="1" t="str">
        <f>+[1]NFL!F207</f>
        <v>Baltimore</v>
      </c>
      <c r="G110" s="82" t="str">
        <f>+[1]NFL!G207</f>
        <v>AFCN</v>
      </c>
      <c r="H110" s="1">
        <f>+[1]NFL!H207</f>
        <v>0</v>
      </c>
      <c r="I110" s="82">
        <f>+[1]NFL!I207</f>
        <v>0</v>
      </c>
      <c r="J110" s="83">
        <f>+[1]NFL!J207</f>
        <v>0</v>
      </c>
      <c r="K110" s="81">
        <f>+[1]NFL!K207</f>
        <v>0</v>
      </c>
      <c r="L110" s="84">
        <f>+[1]NFL!L207</f>
        <v>0</v>
      </c>
      <c r="M110" s="85">
        <f>+[1]NFL!M207</f>
        <v>0</v>
      </c>
      <c r="N110" s="83">
        <f>+[1]NFL!T207</f>
        <v>0</v>
      </c>
      <c r="O110" s="83">
        <f>+[1]NFL!X207</f>
        <v>0</v>
      </c>
      <c r="P110" s="83">
        <f>+[1]NFL!Z207</f>
        <v>0</v>
      </c>
      <c r="Q110" s="2"/>
      <c r="R110" s="86"/>
      <c r="S110" s="2"/>
      <c r="T110" s="87"/>
      <c r="U110" s="88"/>
      <c r="V110" s="89" t="str">
        <f>+[1]NFL!AQ207</f>
        <v>Baltimore</v>
      </c>
      <c r="W110" s="90">
        <f>+[1]NFL!AR207</f>
        <v>2</v>
      </c>
      <c r="X110" s="91">
        <f>+[1]NFL!AS207</f>
        <v>3</v>
      </c>
      <c r="Y110" s="92">
        <f>+[1]NFL!AT207</f>
        <v>0</v>
      </c>
      <c r="Z110" s="90">
        <f>+[1]NFL!AU207</f>
        <v>4</v>
      </c>
      <c r="AA110" s="91">
        <f>+[1]NFL!AV207</f>
        <v>4</v>
      </c>
      <c r="AB110" s="92">
        <f>+[1]NFL!AW207</f>
        <v>0</v>
      </c>
      <c r="AC110" s="91"/>
      <c r="AD110" s="93">
        <f>+[1]NFL!AY207</f>
        <v>0</v>
      </c>
      <c r="AE110" s="94">
        <f>+[1]NFL!AZ207</f>
        <v>0</v>
      </c>
      <c r="AF110" s="95">
        <f>+[1]NFL!BA207</f>
        <v>0</v>
      </c>
      <c r="AG110" s="95"/>
      <c r="AH110" s="96">
        <f>+[1]NFL!BC207</f>
        <v>0</v>
      </c>
      <c r="AI110" s="90">
        <f>+[1]NFL!BD207</f>
        <v>0</v>
      </c>
      <c r="AJ110" s="91">
        <f>+[1]NFL!BE207</f>
        <v>0</v>
      </c>
      <c r="AK110" s="92">
        <f>+[1]NFL!BF207</f>
        <v>0</v>
      </c>
      <c r="AL110" s="90">
        <f>+[1]NFL!BG207</f>
        <v>0</v>
      </c>
      <c r="AM110" s="91">
        <f>+[1]NFL!BH207</f>
        <v>0</v>
      </c>
      <c r="AN110" s="92">
        <f>+[1]NFL!BI207</f>
        <v>0</v>
      </c>
      <c r="AO110" s="97">
        <f>+[1]NFL!BJ207</f>
        <v>22.88</v>
      </c>
      <c r="AP110" s="98">
        <f>+[1]NFL!BK207</f>
        <v>0</v>
      </c>
    </row>
    <row r="111" spans="1:42" s="99" customFormat="1" ht="15.75" x14ac:dyDescent="0.5">
      <c r="A111" s="78">
        <f>+[1]NFL!A208</f>
        <v>10</v>
      </c>
      <c r="B111" s="69"/>
      <c r="C111" s="79"/>
      <c r="D111" s="80"/>
      <c r="E111" s="81"/>
      <c r="F111" s="1" t="str">
        <f>+[1]NFL!F208</f>
        <v>Houston</v>
      </c>
      <c r="G111" s="82" t="str">
        <f>+[1]NFL!G208</f>
        <v>AFCS</v>
      </c>
      <c r="H111" s="1">
        <f>+[1]NFL!H208</f>
        <v>0</v>
      </c>
      <c r="I111" s="82">
        <f>+[1]NFL!I208</f>
        <v>0</v>
      </c>
      <c r="J111" s="83">
        <f>+[1]NFL!J208</f>
        <v>0</v>
      </c>
      <c r="K111" s="81">
        <f>+[1]NFL!K208</f>
        <v>0</v>
      </c>
      <c r="L111" s="84">
        <f>+[1]NFL!L208</f>
        <v>0</v>
      </c>
      <c r="M111" s="85">
        <f>+[1]NFL!M208</f>
        <v>0</v>
      </c>
      <c r="N111" s="83">
        <f>+[1]NFL!T208</f>
        <v>0</v>
      </c>
      <c r="O111" s="83">
        <f>+[1]NFL!X208</f>
        <v>0</v>
      </c>
      <c r="P111" s="83">
        <f>+[1]NFL!Z208</f>
        <v>0</v>
      </c>
      <c r="Q111" s="2"/>
      <c r="R111" s="86"/>
      <c r="S111" s="2"/>
      <c r="T111" s="87"/>
      <c r="U111" s="88"/>
      <c r="V111" s="89" t="str">
        <f>+[1]NFL!AQ208</f>
        <v>Houston</v>
      </c>
      <c r="W111" s="90">
        <f>+[1]NFL!AR208</f>
        <v>3</v>
      </c>
      <c r="X111" s="91">
        <f>+[1]NFL!AS208</f>
        <v>1</v>
      </c>
      <c r="Y111" s="92">
        <f>+[1]NFL!AT208</f>
        <v>0</v>
      </c>
      <c r="Z111" s="90">
        <f>+[1]NFL!AU208</f>
        <v>4</v>
      </c>
      <c r="AA111" s="91">
        <f>+[1]NFL!AV208</f>
        <v>3</v>
      </c>
      <c r="AB111" s="92">
        <f>+[1]NFL!AW208</f>
        <v>1</v>
      </c>
      <c r="AC111" s="91"/>
      <c r="AD111" s="93">
        <f>+[1]NFL!AY208</f>
        <v>0</v>
      </c>
      <c r="AE111" s="94">
        <f>+[1]NFL!AZ208</f>
        <v>0</v>
      </c>
      <c r="AF111" s="95">
        <f>+[1]NFL!BA208</f>
        <v>0</v>
      </c>
      <c r="AG111" s="95"/>
      <c r="AH111" s="96">
        <f>+[1]NFL!BC208</f>
        <v>0</v>
      </c>
      <c r="AI111" s="90">
        <f>+[1]NFL!BD208</f>
        <v>0</v>
      </c>
      <c r="AJ111" s="91">
        <f>+[1]NFL!BE208</f>
        <v>0</v>
      </c>
      <c r="AK111" s="92">
        <f>+[1]NFL!BF208</f>
        <v>0</v>
      </c>
      <c r="AL111" s="90">
        <f>+[1]NFL!BG208</f>
        <v>0</v>
      </c>
      <c r="AM111" s="91">
        <f>+[1]NFL!BH208</f>
        <v>0</v>
      </c>
      <c r="AN111" s="92">
        <f>+[1]NFL!BI208</f>
        <v>0</v>
      </c>
      <c r="AO111" s="97">
        <f>+[1]NFL!BJ208</f>
        <v>21.32</v>
      </c>
      <c r="AP111" s="98">
        <f>+[1]NFL!BK208</f>
        <v>0</v>
      </c>
    </row>
    <row r="112" spans="1:42" ht="15.75" x14ac:dyDescent="0.5">
      <c r="V112" s="67"/>
      <c r="W112" s="64"/>
      <c r="X112" s="65"/>
      <c r="Y112" s="65"/>
      <c r="Z112" s="64"/>
      <c r="AA112" s="65"/>
      <c r="AB112" s="51"/>
      <c r="AC112" s="65"/>
      <c r="AD112" s="64"/>
      <c r="AE112" s="65"/>
      <c r="AF112" s="51"/>
      <c r="AG112" s="51"/>
      <c r="AH112" s="68"/>
      <c r="AI112" s="75"/>
      <c r="AJ112" s="75"/>
      <c r="AK112" s="75"/>
      <c r="AL112" s="75"/>
      <c r="AM112" s="75"/>
      <c r="AN112" s="75"/>
      <c r="AO112" s="75"/>
      <c r="AP112" s="75"/>
    </row>
    <row r="113" spans="22:42" ht="15.75" x14ac:dyDescent="0.5">
      <c r="V113" s="67"/>
      <c r="W113" s="64"/>
      <c r="X113" s="65"/>
      <c r="Y113" s="65"/>
      <c r="Z113" s="64"/>
      <c r="AA113" s="65"/>
      <c r="AB113" s="51"/>
      <c r="AC113" s="65"/>
      <c r="AD113" s="64"/>
      <c r="AE113" s="65"/>
      <c r="AF113" s="51"/>
      <c r="AG113" s="51"/>
      <c r="AH113" s="68"/>
      <c r="AI113" s="75"/>
      <c r="AJ113" s="75"/>
      <c r="AK113" s="75"/>
      <c r="AL113" s="75"/>
      <c r="AM113" s="75"/>
      <c r="AN113" s="75"/>
      <c r="AO113" s="75"/>
      <c r="AP113" s="75"/>
    </row>
    <row r="114" spans="22:42" ht="15.75" x14ac:dyDescent="0.5">
      <c r="V114" s="67"/>
      <c r="W114" s="64"/>
      <c r="X114" s="65"/>
      <c r="Y114" s="65"/>
      <c r="Z114" s="64"/>
      <c r="AA114" s="65"/>
      <c r="AB114" s="51"/>
      <c r="AC114" s="65"/>
      <c r="AD114" s="64"/>
      <c r="AE114" s="65"/>
      <c r="AF114" s="51"/>
      <c r="AG114" s="51"/>
      <c r="AH114" s="68"/>
      <c r="AI114" s="75"/>
      <c r="AJ114" s="75"/>
      <c r="AK114" s="75"/>
      <c r="AL114" s="75"/>
      <c r="AM114" s="75"/>
      <c r="AN114" s="75"/>
      <c r="AO114" s="75"/>
      <c r="AP114" s="75"/>
    </row>
    <row r="115" spans="22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22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22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22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22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22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22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22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22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22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22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22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22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22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  <c r="AI381" s="75"/>
      <c r="AJ381" s="75"/>
      <c r="AK381" s="75"/>
      <c r="AL381" s="75"/>
      <c r="AM381" s="75"/>
      <c r="AN381" s="75"/>
      <c r="AO381" s="75"/>
      <c r="AP381" s="75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  <c r="AI382" s="75"/>
      <c r="AJ382" s="75"/>
      <c r="AK382" s="75"/>
      <c r="AL382" s="75"/>
      <c r="AM382" s="75"/>
      <c r="AN382" s="75"/>
      <c r="AO382" s="75"/>
      <c r="AP382" s="75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  <c r="AI383" s="75"/>
      <c r="AJ383" s="75"/>
      <c r="AK383" s="75"/>
      <c r="AL383" s="75"/>
      <c r="AM383" s="75"/>
      <c r="AN383" s="75"/>
      <c r="AO383" s="75"/>
      <c r="AP383" s="75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  <c r="AI384" s="75"/>
      <c r="AJ384" s="75"/>
      <c r="AK384" s="75"/>
      <c r="AL384" s="75"/>
      <c r="AM384" s="75"/>
      <c r="AN384" s="75"/>
      <c r="AO384" s="75"/>
      <c r="AP384" s="75"/>
    </row>
    <row r="385" spans="22:34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</row>
    <row r="386" spans="22:34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</row>
    <row r="387" spans="22:34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34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34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34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34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34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34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34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34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34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34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34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34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34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  <row r="441" spans="22:34" ht="15.75" x14ac:dyDescent="0.5">
      <c r="V441" s="67"/>
      <c r="W441" s="64"/>
      <c r="X441" s="65"/>
      <c r="Y441" s="65"/>
      <c r="Z441" s="64"/>
      <c r="AA441" s="65"/>
      <c r="AB441" s="51"/>
      <c r="AC441" s="65"/>
      <c r="AD441" s="64"/>
      <c r="AE441" s="65"/>
      <c r="AF441" s="51"/>
      <c r="AG441" s="51"/>
      <c r="AH441" s="68"/>
    </row>
    <row r="442" spans="22:34" ht="15.75" x14ac:dyDescent="0.5">
      <c r="V442" s="67"/>
      <c r="W442" s="64"/>
      <c r="X442" s="65"/>
      <c r="Y442" s="65"/>
      <c r="Z442" s="64"/>
      <c r="AA442" s="65"/>
      <c r="AB442" s="51"/>
      <c r="AC442" s="65"/>
      <c r="AD442" s="64"/>
      <c r="AE442" s="65"/>
      <c r="AF442" s="51"/>
      <c r="AG442" s="51"/>
      <c r="AH442" s="68"/>
    </row>
    <row r="443" spans="22:34" ht="15.75" x14ac:dyDescent="0.5">
      <c r="V443" s="67"/>
      <c r="W443" s="64"/>
      <c r="X443" s="65"/>
      <c r="Y443" s="65"/>
      <c r="Z443" s="64"/>
      <c r="AA443" s="65"/>
      <c r="AB443" s="51"/>
      <c r="AC443" s="65"/>
      <c r="AD443" s="64"/>
      <c r="AE443" s="65"/>
      <c r="AF443" s="51"/>
      <c r="AG443" s="51"/>
      <c r="AH443" s="68"/>
    </row>
    <row r="444" spans="22:34" ht="15.75" x14ac:dyDescent="0.5">
      <c r="V444" s="67"/>
      <c r="W444" s="64"/>
      <c r="X444" s="65"/>
      <c r="Y444" s="65"/>
      <c r="Z444" s="64"/>
      <c r="AA444" s="65"/>
      <c r="AB444" s="51"/>
      <c r="AC444" s="65"/>
      <c r="AD444" s="64"/>
      <c r="AE444" s="65"/>
      <c r="AF444" s="51"/>
      <c r="AG444" s="51"/>
      <c r="AH444" s="68"/>
    </row>
  </sheetData>
  <autoFilter ref="A3:AP86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9CC3-6A46-4EC5-84E3-B9C87A575556}">
  <sheetPr>
    <pageSetUpPr fitToPage="1"/>
  </sheetPr>
  <dimension ref="A1:AP433"/>
  <sheetViews>
    <sheetView view="pageBreakPreview" zoomScale="60" zoomScaleNormal="75" workbookViewId="0">
      <selection activeCell="N14" sqref="N14"/>
    </sheetView>
  </sheetViews>
  <sheetFormatPr defaultRowHeight="14.25" x14ac:dyDescent="0.45"/>
  <cols>
    <col min="1" max="1" width="5.6640625" style="16" customWidth="1"/>
    <col min="2" max="2" width="5.6640625" style="16" hidden="1" customWidth="1"/>
    <col min="3" max="3" width="8" style="16" hidden="1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hidden="1" customWidth="1"/>
    <col min="8" max="8" width="24.46484375" style="16" customWidth="1"/>
    <col min="9" max="9" width="8.6640625" style="16" hidden="1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</cols>
  <sheetData>
    <row r="1" spans="1:42" s="16" customFormat="1" ht="15.6" customHeight="1" x14ac:dyDescent="0.5">
      <c r="A1" s="72"/>
      <c r="B1" s="4"/>
      <c r="C1" s="5"/>
      <c r="D1" s="6"/>
      <c r="E1" s="72"/>
      <c r="F1" s="7"/>
      <c r="G1" s="7"/>
      <c r="H1" s="8"/>
      <c r="I1" s="7"/>
      <c r="J1" s="72"/>
      <c r="K1" s="9"/>
      <c r="L1" s="10"/>
      <c r="M1" s="11"/>
      <c r="N1" s="72"/>
      <c r="O1" s="7"/>
      <c r="P1" s="130" t="s">
        <v>0</v>
      </c>
      <c r="Q1" s="12"/>
      <c r="R1" s="12"/>
      <c r="S1" s="12"/>
      <c r="T1" s="12"/>
      <c r="U1" s="132"/>
      <c r="V1" s="135" t="s">
        <v>1</v>
      </c>
      <c r="W1" s="135"/>
      <c r="X1" s="135"/>
      <c r="Y1" s="135"/>
      <c r="Z1" s="135"/>
      <c r="AA1" s="135"/>
      <c r="AB1" s="135"/>
      <c r="AC1" s="102"/>
      <c r="AD1" s="7"/>
      <c r="AE1" s="7"/>
      <c r="AF1" s="7"/>
      <c r="AG1" s="14"/>
      <c r="AH1" s="135" t="s">
        <v>1</v>
      </c>
      <c r="AI1" s="135"/>
      <c r="AJ1" s="135"/>
      <c r="AK1" s="135"/>
      <c r="AL1" s="135"/>
      <c r="AM1" s="135"/>
      <c r="AN1" s="135"/>
      <c r="AO1" s="15"/>
      <c r="AP1" s="15"/>
    </row>
    <row r="2" spans="1:42" s="16" customFormat="1" ht="15.6" customHeight="1" x14ac:dyDescent="0.5">
      <c r="A2" s="100"/>
      <c r="B2" s="100"/>
      <c r="C2" s="18"/>
      <c r="D2" s="19"/>
      <c r="E2" s="101"/>
      <c r="F2" s="119" t="s">
        <v>2</v>
      </c>
      <c r="G2" s="120"/>
      <c r="H2" s="120"/>
      <c r="I2" s="121"/>
      <c r="J2" s="100"/>
      <c r="K2" s="71"/>
      <c r="L2" s="21"/>
      <c r="M2" s="22"/>
      <c r="N2" s="100"/>
      <c r="O2" s="76" t="s">
        <v>3</v>
      </c>
      <c r="P2" s="131"/>
      <c r="Q2" s="23"/>
      <c r="R2" s="24"/>
      <c r="S2" s="24"/>
      <c r="T2" s="25"/>
      <c r="U2" s="133"/>
      <c r="V2" s="26"/>
      <c r="W2" s="122" t="s">
        <v>4</v>
      </c>
      <c r="X2" s="123"/>
      <c r="Y2" s="124"/>
      <c r="Z2" s="122" t="s">
        <v>5</v>
      </c>
      <c r="AA2" s="136"/>
      <c r="AB2" s="137"/>
      <c r="AC2" s="102"/>
      <c r="AD2" s="138" t="s">
        <v>26</v>
      </c>
      <c r="AE2" s="139"/>
      <c r="AF2" s="140"/>
      <c r="AG2" s="14"/>
      <c r="AH2" s="26"/>
      <c r="AI2" s="122" t="s">
        <v>6</v>
      </c>
      <c r="AJ2" s="123"/>
      <c r="AK2" s="124"/>
      <c r="AL2" s="122" t="s">
        <v>5</v>
      </c>
      <c r="AM2" s="136"/>
      <c r="AN2" s="137"/>
      <c r="AO2" s="125" t="s">
        <v>7</v>
      </c>
      <c r="AP2" s="126"/>
    </row>
    <row r="3" spans="1:42" s="16" customFormat="1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27" t="s">
        <v>21</v>
      </c>
      <c r="R3" s="128"/>
      <c r="S3" s="128"/>
      <c r="T3" s="129"/>
      <c r="U3" s="134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s="16" customFormat="1" ht="15.75" x14ac:dyDescent="0.5">
      <c r="A4" s="43"/>
      <c r="B4" s="69"/>
      <c r="C4" s="44"/>
      <c r="D4" s="45"/>
      <c r="E4" s="46"/>
      <c r="F4" s="77" t="s">
        <v>30</v>
      </c>
      <c r="G4" s="47"/>
      <c r="H4" s="1"/>
      <c r="I4" s="47"/>
      <c r="J4" s="48"/>
      <c r="K4" s="46"/>
      <c r="L4" s="49"/>
      <c r="M4" s="50"/>
      <c r="N4" s="48"/>
      <c r="O4" s="48"/>
      <c r="P4" s="48"/>
      <c r="Q4" s="2"/>
      <c r="R4" s="53"/>
      <c r="S4" s="52"/>
      <c r="T4" s="54"/>
      <c r="U4" s="55"/>
      <c r="V4" s="66"/>
      <c r="W4" s="56"/>
      <c r="X4" s="57"/>
      <c r="Y4" s="58"/>
      <c r="Z4" s="56"/>
      <c r="AA4" s="57"/>
      <c r="AB4" s="58"/>
      <c r="AC4" s="57"/>
      <c r="AD4" s="59"/>
      <c r="AE4" s="60"/>
      <c r="AF4" s="61"/>
      <c r="AG4" s="61"/>
      <c r="AH4" s="74"/>
      <c r="AI4" s="56"/>
      <c r="AJ4" s="57"/>
      <c r="AK4" s="58"/>
      <c r="AL4" s="56"/>
      <c r="AM4" s="57"/>
      <c r="AN4" s="58"/>
      <c r="AO4" s="62"/>
      <c r="AP4" s="63"/>
    </row>
    <row r="5" spans="1:42" s="16" customFormat="1" ht="15.75" x14ac:dyDescent="0.5">
      <c r="A5" s="43">
        <f>+[1]All!A776</f>
        <v>11</v>
      </c>
      <c r="B5" s="69" t="str">
        <f>+[1]All!B776</f>
        <v>Fri</v>
      </c>
      <c r="C5" s="44">
        <f>+[1]All!C776</f>
        <v>43413</v>
      </c>
      <c r="D5" s="45">
        <f>+[1]All!D776</f>
        <v>0.79166666666666663</v>
      </c>
      <c r="E5" s="46" t="str">
        <f>+[1]All!E776</f>
        <v>ESPN2</v>
      </c>
      <c r="F5" s="1" t="str">
        <f>+[1]All!F776</f>
        <v>Louisville</v>
      </c>
      <c r="G5" s="47" t="str">
        <f>+[1]All!G776</f>
        <v>ACC</v>
      </c>
      <c r="H5" s="1" t="str">
        <f>+[1]All!H776</f>
        <v>Syracuse</v>
      </c>
      <c r="I5" s="47" t="str">
        <f>+[1]All!I776</f>
        <v>ACC</v>
      </c>
      <c r="J5" s="48" t="str">
        <f>+[1]All!J776</f>
        <v>Syracuse</v>
      </c>
      <c r="K5" s="46" t="str">
        <f>+[1]All!K776</f>
        <v>Louisville</v>
      </c>
      <c r="L5" s="49">
        <f>+[1]All!L776</f>
        <v>21</v>
      </c>
      <c r="M5" s="50">
        <f>+[1]All!M776</f>
        <v>69</v>
      </c>
      <c r="N5" s="48" t="str">
        <f>+[1]All!T776</f>
        <v>Syracuse</v>
      </c>
      <c r="O5" s="48">
        <f>+[1]All!X776</f>
        <v>0</v>
      </c>
      <c r="P5" s="48">
        <f>+[1]All!Z776</f>
        <v>0</v>
      </c>
      <c r="Q5" s="2" t="str">
        <f>+[1]All!AL776</f>
        <v>LOUISVILLE</v>
      </c>
      <c r="R5" s="53">
        <f>+[1]All!AM776</f>
        <v>56</v>
      </c>
      <c r="S5" s="52" t="str">
        <f>+[1]All!AN776</f>
        <v>Syracuse</v>
      </c>
      <c r="T5" s="54">
        <f>+[1]All!AO776</f>
        <v>10</v>
      </c>
      <c r="U5" s="55"/>
      <c r="V5" s="66" t="str">
        <f>+[1]All!AQ776</f>
        <v>Louisville</v>
      </c>
      <c r="W5" s="56">
        <f>+[1]All!AR776</f>
        <v>1</v>
      </c>
      <c r="X5" s="57">
        <f>+[1]All!AS776</f>
        <v>3</v>
      </c>
      <c r="Y5" s="58">
        <f>+[1]All!AT776</f>
        <v>0</v>
      </c>
      <c r="Z5" s="56">
        <f>+[1]All!AU776</f>
        <v>2</v>
      </c>
      <c r="AA5" s="57">
        <f>+[1]All!AV776</f>
        <v>7</v>
      </c>
      <c r="AB5" s="58">
        <f>+[1]All!AW776</f>
        <v>0</v>
      </c>
      <c r="AC5" s="57"/>
      <c r="AD5" s="59">
        <f>+[1]All!AY776</f>
        <v>6</v>
      </c>
      <c r="AE5" s="60">
        <f>+[1]All!AZ776</f>
        <v>6</v>
      </c>
      <c r="AF5" s="61">
        <f>+[1]All!BA776</f>
        <v>0</v>
      </c>
      <c r="AG5" s="61"/>
      <c r="AH5" s="74" t="str">
        <f>+[1]All!BC776</f>
        <v>Syracuse</v>
      </c>
      <c r="AI5" s="56">
        <f>+[1]All!BD776</f>
        <v>3</v>
      </c>
      <c r="AJ5" s="57">
        <f>+[1]All!BE776</f>
        <v>1</v>
      </c>
      <c r="AK5" s="58">
        <f>+[1]All!BF776</f>
        <v>0</v>
      </c>
      <c r="AL5" s="56">
        <f>+[1]All!BG776</f>
        <v>6</v>
      </c>
      <c r="AM5" s="57">
        <f>+[1]All!BH776</f>
        <v>3</v>
      </c>
      <c r="AN5" s="58">
        <f>+[1]All!BI776</f>
        <v>0</v>
      </c>
      <c r="AO5" s="62">
        <f>+[1]All!BJ776</f>
        <v>61.4</v>
      </c>
      <c r="AP5" s="63">
        <f>+[1]All!BK776</f>
        <v>76.680000000000007</v>
      </c>
    </row>
    <row r="6" spans="1:42" s="16" customFormat="1" ht="15.75" x14ac:dyDescent="0.5">
      <c r="A6" s="43">
        <f>+[1]All!A777</f>
        <v>11</v>
      </c>
      <c r="B6" s="69" t="str">
        <f>+[1]All!B777</f>
        <v>Fri</v>
      </c>
      <c r="C6" s="44">
        <f>+[1]All!C777</f>
        <v>43413</v>
      </c>
      <c r="D6" s="45">
        <f>+[1]All!D777</f>
        <v>0.92708333333333337</v>
      </c>
      <c r="E6" s="46" t="str">
        <f>+[1]All!E777</f>
        <v>ESPN2</v>
      </c>
      <c r="F6" s="1" t="str">
        <f>+[1]All!F777</f>
        <v>Fresno State</v>
      </c>
      <c r="G6" s="47" t="str">
        <f>+[1]All!G777</f>
        <v>MWC</v>
      </c>
      <c r="H6" s="1" t="str">
        <f>+[1]All!H777</f>
        <v>Boise State</v>
      </c>
      <c r="I6" s="47" t="str">
        <f>+[1]All!I777</f>
        <v>MWC</v>
      </c>
      <c r="J6" s="48" t="str">
        <f>+[1]All!J777</f>
        <v>Fresno State</v>
      </c>
      <c r="K6" s="46" t="str">
        <f>+[1]All!K777</f>
        <v>Boise State</v>
      </c>
      <c r="L6" s="49">
        <f>+[1]All!L777</f>
        <v>2.5</v>
      </c>
      <c r="M6" s="50">
        <f>+[1]All!M777</f>
        <v>53.5</v>
      </c>
      <c r="N6" s="48" t="str">
        <f>+[1]All!T777</f>
        <v>Fresno State</v>
      </c>
      <c r="O6" s="48">
        <f>+[1]All!X777</f>
        <v>0</v>
      </c>
      <c r="P6" s="48">
        <f>+[1]All!Z777</f>
        <v>0</v>
      </c>
      <c r="Q6" s="2" t="str">
        <f>+[1]All!AL777</f>
        <v>FRESNO STATE</v>
      </c>
      <c r="R6" s="53">
        <f>+[1]All!AM777</f>
        <v>28</v>
      </c>
      <c r="S6" s="52" t="str">
        <f>+[1]All!AN777</f>
        <v>Boise State</v>
      </c>
      <c r="T6" s="54">
        <f>+[1]All!AO777</f>
        <v>17</v>
      </c>
      <c r="U6" s="55"/>
      <c r="V6" s="66" t="str">
        <f>+[1]All!AQ777</f>
        <v>Fresno State</v>
      </c>
      <c r="W6" s="56">
        <f>+[1]All!AR777</f>
        <v>4</v>
      </c>
      <c r="X6" s="57">
        <f>+[1]All!AS777</f>
        <v>2</v>
      </c>
      <c r="Y6" s="58">
        <f>+[1]All!AT777</f>
        <v>0</v>
      </c>
      <c r="Z6" s="56">
        <f>+[1]All!AU777</f>
        <v>7</v>
      </c>
      <c r="AA6" s="57">
        <f>+[1]All!AV777</f>
        <v>2</v>
      </c>
      <c r="AB6" s="58">
        <f>+[1]All!AW777</f>
        <v>0</v>
      </c>
      <c r="AC6" s="57"/>
      <c r="AD6" s="59">
        <f>+[1]All!AY777</f>
        <v>4</v>
      </c>
      <c r="AE6" s="60">
        <f>+[1]All!AZ777</f>
        <v>8</v>
      </c>
      <c r="AF6" s="61">
        <f>+[1]All!BA777</f>
        <v>0</v>
      </c>
      <c r="AG6" s="61"/>
      <c r="AH6" s="74" t="str">
        <f>+[1]All!BC777</f>
        <v>Boise State</v>
      </c>
      <c r="AI6" s="56">
        <f>+[1]All!BD777</f>
        <v>2</v>
      </c>
      <c r="AJ6" s="57">
        <f>+[1]All!BE777</f>
        <v>2</v>
      </c>
      <c r="AK6" s="58">
        <f>+[1]All!BF777</f>
        <v>0</v>
      </c>
      <c r="AL6" s="56">
        <f>+[1]All!BG777</f>
        <v>5</v>
      </c>
      <c r="AM6" s="57">
        <f>+[1]All!BH777</f>
        <v>5</v>
      </c>
      <c r="AN6" s="58">
        <f>+[1]All!BI777</f>
        <v>0</v>
      </c>
      <c r="AO6" s="62">
        <f>+[1]All!BJ777</f>
        <v>83.64</v>
      </c>
      <c r="AP6" s="63">
        <f>+[1]All!BK777</f>
        <v>77.25</v>
      </c>
    </row>
    <row r="7" spans="1:42" s="16" customFormat="1" ht="15.75" x14ac:dyDescent="0.5">
      <c r="A7" s="43"/>
      <c r="B7" s="69"/>
      <c r="C7" s="44"/>
      <c r="D7" s="45"/>
      <c r="E7" s="46"/>
      <c r="F7" s="1"/>
      <c r="G7" s="47"/>
      <c r="H7" s="1"/>
      <c r="I7" s="47"/>
      <c r="J7" s="48"/>
      <c r="K7" s="46"/>
      <c r="L7" s="49"/>
      <c r="M7" s="50"/>
      <c r="N7" s="48"/>
      <c r="O7" s="48"/>
      <c r="P7" s="48"/>
      <c r="Q7" s="2"/>
      <c r="R7" s="53"/>
      <c r="S7" s="52"/>
      <c r="T7" s="54"/>
      <c r="U7" s="55"/>
      <c r="V7" s="66"/>
      <c r="W7" s="56"/>
      <c r="X7" s="57"/>
      <c r="Y7" s="58"/>
      <c r="Z7" s="56"/>
      <c r="AA7" s="57"/>
      <c r="AB7" s="58"/>
      <c r="AC7" s="57"/>
      <c r="AD7" s="59"/>
      <c r="AE7" s="60"/>
      <c r="AF7" s="61"/>
      <c r="AG7" s="61"/>
      <c r="AH7" s="74"/>
      <c r="AI7" s="56"/>
      <c r="AJ7" s="57"/>
      <c r="AK7" s="58"/>
      <c r="AL7" s="56"/>
      <c r="AM7" s="57"/>
      <c r="AN7" s="58"/>
      <c r="AO7" s="62"/>
      <c r="AP7" s="63"/>
    </row>
    <row r="8" spans="1:42" x14ac:dyDescent="0.45">
      <c r="F8" s="77" t="s">
        <v>29</v>
      </c>
    </row>
    <row r="9" spans="1:42" s="16" customFormat="1" ht="15.75" x14ac:dyDescent="0.5">
      <c r="A9" s="43">
        <f>+[1]All!A778</f>
        <v>11</v>
      </c>
      <c r="B9" s="69" t="str">
        <f>+[1]All!B778</f>
        <v>Sat</v>
      </c>
      <c r="C9" s="44">
        <f>+[1]All!C778</f>
        <v>43414</v>
      </c>
      <c r="D9" s="45">
        <f>+[1]All!D778</f>
        <v>0.5</v>
      </c>
      <c r="E9" s="46" t="str">
        <f>+[1]All!E778</f>
        <v>ESPN2</v>
      </c>
      <c r="F9" s="1" t="str">
        <f>+[1]All!F778</f>
        <v>Navy</v>
      </c>
      <c r="G9" s="47" t="str">
        <f>+[1]All!G778</f>
        <v>AAC</v>
      </c>
      <c r="H9" s="1" t="str">
        <f>+[1]All!H778</f>
        <v>Central Florida</v>
      </c>
      <c r="I9" s="47" t="str">
        <f>+[1]All!I778</f>
        <v>AAC</v>
      </c>
      <c r="J9" s="48" t="str">
        <f>+[1]All!J778</f>
        <v>Central Florida</v>
      </c>
      <c r="K9" s="46" t="str">
        <f>+[1]All!K778</f>
        <v>Navy</v>
      </c>
      <c r="L9" s="49">
        <f>+[1]All!L778</f>
        <v>25.5</v>
      </c>
      <c r="M9" s="50">
        <f>+[1]All!M778</f>
        <v>63</v>
      </c>
      <c r="N9" s="48" t="str">
        <f>+[1]All!T778</f>
        <v>Central Florida</v>
      </c>
      <c r="O9" s="48" t="str">
        <f>+[1]All!X778</f>
        <v>Q</v>
      </c>
      <c r="P9" s="48">
        <f>+[1]All!Z778</f>
        <v>0</v>
      </c>
      <c r="Q9" s="2" t="str">
        <f>+[1]All!AL778</f>
        <v>Central Florida</v>
      </c>
      <c r="R9" s="53">
        <f>+[1]All!AM778</f>
        <v>31</v>
      </c>
      <c r="S9" s="52" t="str">
        <f>+[1]All!AN778</f>
        <v>NAVY</v>
      </c>
      <c r="T9" s="54">
        <f>+[1]All!AO778</f>
        <v>21</v>
      </c>
      <c r="U9" s="55"/>
      <c r="V9" s="66" t="str">
        <f>+[1]All!AQ778</f>
        <v>Navy</v>
      </c>
      <c r="W9" s="56">
        <f>+[1]All!AR778</f>
        <v>0</v>
      </c>
      <c r="X9" s="57">
        <f>+[1]All!AS778</f>
        <v>4</v>
      </c>
      <c r="Y9" s="58">
        <f>+[1]All!AT778</f>
        <v>0</v>
      </c>
      <c r="Z9" s="56">
        <f>+[1]All!AU778</f>
        <v>2</v>
      </c>
      <c r="AA9" s="57">
        <f>+[1]All!AV778</f>
        <v>5</v>
      </c>
      <c r="AB9" s="58">
        <f>+[1]All!AW778</f>
        <v>1</v>
      </c>
      <c r="AC9" s="57"/>
      <c r="AD9" s="59">
        <f>+[1]All!AY778</f>
        <v>0</v>
      </c>
      <c r="AE9" s="60">
        <f>+[1]All!AZ778</f>
        <v>1</v>
      </c>
      <c r="AF9" s="61">
        <f>+[1]All!BA778</f>
        <v>0</v>
      </c>
      <c r="AG9" s="61"/>
      <c r="AH9" s="74" t="str">
        <f>+[1]All!BC778</f>
        <v>Central Florida</v>
      </c>
      <c r="AI9" s="56">
        <f>+[1]All!BD778</f>
        <v>4</v>
      </c>
      <c r="AJ9" s="57">
        <f>+[1]All!BE778</f>
        <v>0</v>
      </c>
      <c r="AK9" s="58">
        <f>+[1]All!BF778</f>
        <v>0</v>
      </c>
      <c r="AL9" s="56">
        <f>+[1]All!BG778</f>
        <v>6</v>
      </c>
      <c r="AM9" s="57">
        <f>+[1]All!BH778</f>
        <v>2</v>
      </c>
      <c r="AN9" s="58">
        <f>+[1]All!BI778</f>
        <v>0</v>
      </c>
      <c r="AO9" s="62">
        <f>+[1]All!BJ778</f>
        <v>57.78</v>
      </c>
      <c r="AP9" s="63">
        <f>+[1]All!BK778</f>
        <v>81.150000000000006</v>
      </c>
    </row>
    <row r="10" spans="1:42" s="16" customFormat="1" ht="15.75" x14ac:dyDescent="0.5">
      <c r="A10" s="104">
        <f>+[1]All!A780</f>
        <v>11</v>
      </c>
      <c r="B10" s="106" t="str">
        <f>+[1]All!B780</f>
        <v>Sat</v>
      </c>
      <c r="C10" s="107">
        <f>+[1]All!C780</f>
        <v>43414</v>
      </c>
      <c r="D10" s="109">
        <f>+[1]All!D780</f>
        <v>0.5</v>
      </c>
      <c r="E10" s="110" t="str">
        <f>+[1]All!E780</f>
        <v>espn3</v>
      </c>
      <c r="F10" s="111" t="str">
        <f>+[1]All!F780</f>
        <v>SMU</v>
      </c>
      <c r="G10" s="112" t="str">
        <f>+[1]All!G780</f>
        <v>AAC</v>
      </c>
      <c r="H10" s="111" t="str">
        <f>+[1]All!H780</f>
        <v>Connecticut</v>
      </c>
      <c r="I10" s="112" t="str">
        <f>+[1]All!I780</f>
        <v>AAC</v>
      </c>
      <c r="J10" s="110" t="str">
        <f>+[1]All!J780</f>
        <v>SMU</v>
      </c>
      <c r="K10" s="110" t="str">
        <f>+[1]All!K780</f>
        <v>Connecticut</v>
      </c>
      <c r="L10" s="115">
        <f>+[1]All!L780</f>
        <v>19.5</v>
      </c>
      <c r="M10" s="115">
        <f>+[1]All!M780</f>
        <v>66</v>
      </c>
      <c r="N10" s="110" t="str">
        <f>+[1]All!T780</f>
        <v>Connecticut</v>
      </c>
      <c r="O10" s="110">
        <f>+[1]All!X780</f>
        <v>0</v>
      </c>
      <c r="P10" s="110">
        <f>+[1]All!Z780</f>
        <v>0</v>
      </c>
      <c r="Q10" s="106" t="str">
        <f>+[1]All!AL780</f>
        <v>DNP</v>
      </c>
      <c r="R10" s="53">
        <f>+[1]All!AM780</f>
        <v>0</v>
      </c>
      <c r="S10" s="104">
        <f>+[1]All!AN780</f>
        <v>0</v>
      </c>
      <c r="T10" s="53">
        <f>+[1]All!AO780</f>
        <v>0</v>
      </c>
      <c r="U10" s="110"/>
      <c r="V10" s="112" t="str">
        <f>+[1]All!AQ780</f>
        <v>SMU</v>
      </c>
      <c r="W10" s="57">
        <f>+[1]All!AR780</f>
        <v>2</v>
      </c>
      <c r="X10" s="57">
        <f>+[1]All!AS780</f>
        <v>3</v>
      </c>
      <c r="Y10" s="57">
        <f>+[1]All!AT780</f>
        <v>0</v>
      </c>
      <c r="Z10" s="57">
        <f>+[1]All!AU780</f>
        <v>5</v>
      </c>
      <c r="AA10" s="57">
        <f>+[1]All!AV780</f>
        <v>4</v>
      </c>
      <c r="AB10" s="57">
        <f>+[1]All!AW780</f>
        <v>0</v>
      </c>
      <c r="AC10" s="57"/>
      <c r="AD10" s="60">
        <f>+[1]All!AY780</f>
        <v>3</v>
      </c>
      <c r="AE10" s="60">
        <f>+[1]All!AZ780</f>
        <v>0</v>
      </c>
      <c r="AF10" s="60">
        <f>+[1]All!BA780</f>
        <v>0</v>
      </c>
      <c r="AG10" s="60"/>
      <c r="AH10" s="116" t="str">
        <f>+[1]All!BC780</f>
        <v>Connecticut</v>
      </c>
      <c r="AI10" s="57">
        <f>+[1]All!BD780</f>
        <v>0</v>
      </c>
      <c r="AJ10" s="57">
        <f>+[1]All!BE780</f>
        <v>2</v>
      </c>
      <c r="AK10" s="57">
        <f>+[1]All!BF780</f>
        <v>1</v>
      </c>
      <c r="AL10" s="57">
        <f>+[1]All!BG780</f>
        <v>1</v>
      </c>
      <c r="AM10" s="57">
        <f>+[1]All!BH780</f>
        <v>7</v>
      </c>
      <c r="AN10" s="57">
        <f>+[1]All!BI780</f>
        <v>1</v>
      </c>
      <c r="AO10" s="117">
        <f>+[1]All!BJ780</f>
        <v>63.32</v>
      </c>
      <c r="AP10" s="117">
        <f>+[1]All!BK780</f>
        <v>45.33</v>
      </c>
    </row>
    <row r="11" spans="1:42" s="16" customFormat="1" ht="15.75" x14ac:dyDescent="0.5">
      <c r="A11" s="43">
        <f>+[1]All!A782</f>
        <v>11</v>
      </c>
      <c r="B11" s="69" t="str">
        <f>+[1]All!B782</f>
        <v>Sat</v>
      </c>
      <c r="C11" s="44">
        <f>+[1]All!C782</f>
        <v>43414</v>
      </c>
      <c r="D11" s="45">
        <f>+[1]All!D782</f>
        <v>0.5</v>
      </c>
      <c r="E11" s="46" t="str">
        <f>+[1]All!E782</f>
        <v>ESPNU</v>
      </c>
      <c r="F11" s="1" t="str">
        <f>+[1]All!F782</f>
        <v>Tulsa</v>
      </c>
      <c r="G11" s="47" t="str">
        <f>+[1]All!G782</f>
        <v>AAC</v>
      </c>
      <c r="H11" s="1" t="str">
        <f>+[1]All!H782</f>
        <v>Memphis</v>
      </c>
      <c r="I11" s="47" t="str">
        <f>+[1]All!I782</f>
        <v>AAC</v>
      </c>
      <c r="J11" s="48" t="str">
        <f>+[1]All!J782</f>
        <v>Memphis</v>
      </c>
      <c r="K11" s="46" t="str">
        <f>+[1]All!K782</f>
        <v>Tulsa</v>
      </c>
      <c r="L11" s="49">
        <f>+[1]All!L782</f>
        <v>15.5</v>
      </c>
      <c r="M11" s="50">
        <f>+[1]All!M782</f>
        <v>65.5</v>
      </c>
      <c r="N11" s="48" t="str">
        <f>+[1]All!T782</f>
        <v>Memphis</v>
      </c>
      <c r="O11" s="48">
        <f>+[1]All!X782</f>
        <v>0</v>
      </c>
      <c r="P11" s="48">
        <f>+[1]All!Z782</f>
        <v>0</v>
      </c>
      <c r="Q11" s="2" t="str">
        <f>+[1]All!AL782</f>
        <v>Memphis</v>
      </c>
      <c r="R11" s="53">
        <f>+[1]All!AM782</f>
        <v>41</v>
      </c>
      <c r="S11" s="52" t="str">
        <f>+[1]All!AN782</f>
        <v>TULSA</v>
      </c>
      <c r="T11" s="54">
        <f>+[1]All!AO782</f>
        <v>14</v>
      </c>
      <c r="U11" s="55"/>
      <c r="V11" s="66" t="str">
        <f>+[1]All!AQ782</f>
        <v>Tulsa</v>
      </c>
      <c r="W11" s="56">
        <f>+[1]All!AR782</f>
        <v>2</v>
      </c>
      <c r="X11" s="57">
        <f>+[1]All!AS782</f>
        <v>2</v>
      </c>
      <c r="Y11" s="58">
        <f>+[1]All!AT782</f>
        <v>0</v>
      </c>
      <c r="Z11" s="56">
        <f>+[1]All!AU782</f>
        <v>4</v>
      </c>
      <c r="AA11" s="57">
        <f>+[1]All!AV782</f>
        <v>4</v>
      </c>
      <c r="AB11" s="58">
        <f>+[1]All!AW782</f>
        <v>0</v>
      </c>
      <c r="AC11" s="57"/>
      <c r="AD11" s="59">
        <f>+[1]All!AY782</f>
        <v>5</v>
      </c>
      <c r="AE11" s="60">
        <f>+[1]All!AZ782</f>
        <v>3</v>
      </c>
      <c r="AF11" s="61">
        <f>+[1]All!BA782</f>
        <v>0</v>
      </c>
      <c r="AG11" s="61"/>
      <c r="AH11" s="74" t="str">
        <f>+[1]All!BC782</f>
        <v>Memphis</v>
      </c>
      <c r="AI11" s="56">
        <f>+[1]All!BD782</f>
        <v>3</v>
      </c>
      <c r="AJ11" s="57">
        <f>+[1]All!BE782</f>
        <v>1</v>
      </c>
      <c r="AK11" s="58">
        <f>+[1]All!BF782</f>
        <v>0</v>
      </c>
      <c r="AL11" s="56">
        <f>+[1]All!BG782</f>
        <v>4</v>
      </c>
      <c r="AM11" s="57">
        <f>+[1]All!BH782</f>
        <v>5</v>
      </c>
      <c r="AN11" s="58">
        <f>+[1]All!BI782</f>
        <v>0</v>
      </c>
      <c r="AO11" s="62">
        <f>+[1]All!BJ782</f>
        <v>59.19</v>
      </c>
      <c r="AP11" s="63">
        <f>+[1]All!BK782</f>
        <v>71.39</v>
      </c>
    </row>
    <row r="12" spans="1:42" s="16" customFormat="1" ht="15.75" x14ac:dyDescent="0.5">
      <c r="A12" s="43">
        <f>+[1]All!A789</f>
        <v>11</v>
      </c>
      <c r="B12" s="69" t="str">
        <f>+[1]All!B789</f>
        <v>Sat</v>
      </c>
      <c r="C12" s="44">
        <f>+[1]All!C789</f>
        <v>43414</v>
      </c>
      <c r="D12" s="45">
        <f>+[1]All!D789</f>
        <v>0.5</v>
      </c>
      <c r="E12" s="46" t="str">
        <f>+[1]All!E789</f>
        <v>BTN</v>
      </c>
      <c r="F12" s="1" t="str">
        <f>+[1]All!F789</f>
        <v>Maryland</v>
      </c>
      <c r="G12" s="47" t="str">
        <f>+[1]All!G789</f>
        <v>B10</v>
      </c>
      <c r="H12" s="1" t="str">
        <f>+[1]All!H789</f>
        <v>Indiana</v>
      </c>
      <c r="I12" s="47" t="str">
        <f>+[1]All!I789</f>
        <v>B10</v>
      </c>
      <c r="J12" s="48" t="str">
        <f>+[1]All!J789</f>
        <v>Indiana</v>
      </c>
      <c r="K12" s="46" t="str">
        <f>+[1]All!K789</f>
        <v>Maryland</v>
      </c>
      <c r="L12" s="49">
        <f>+[1]All!L789</f>
        <v>1</v>
      </c>
      <c r="M12" s="50">
        <f>+[1]All!M789</f>
        <v>55</v>
      </c>
      <c r="N12" s="48" t="str">
        <f>+[1]All!T789</f>
        <v>Maryland</v>
      </c>
      <c r="O12" s="48">
        <f>+[1]All!X789</f>
        <v>0</v>
      </c>
      <c r="P12" s="48">
        <f>+[1]All!Z789</f>
        <v>0</v>
      </c>
      <c r="Q12" s="2" t="str">
        <f>+[1]All!AL789</f>
        <v>MARYLAND</v>
      </c>
      <c r="R12" s="53">
        <f>+[1]All!AM789</f>
        <v>42</v>
      </c>
      <c r="S12" s="52" t="str">
        <f>+[1]All!AN789</f>
        <v>Indiana</v>
      </c>
      <c r="T12" s="54">
        <f>+[1]All!AO789</f>
        <v>39</v>
      </c>
      <c r="U12" s="55"/>
      <c r="V12" s="66" t="str">
        <f>+[1]All!AQ789</f>
        <v>Maryland</v>
      </c>
      <c r="W12" s="56">
        <f>+[1]All!AR789</f>
        <v>1</v>
      </c>
      <c r="X12" s="57">
        <f>+[1]All!AS789</f>
        <v>2</v>
      </c>
      <c r="Y12" s="58">
        <f>+[1]All!AT789</f>
        <v>0</v>
      </c>
      <c r="Z12" s="56">
        <f>+[1]All!AU789</f>
        <v>5</v>
      </c>
      <c r="AA12" s="57">
        <f>+[1]All!AV789</f>
        <v>4</v>
      </c>
      <c r="AB12" s="58">
        <f>+[1]All!AW789</f>
        <v>0</v>
      </c>
      <c r="AC12" s="57"/>
      <c r="AD12" s="59">
        <f>+[1]All!AY789</f>
        <v>2</v>
      </c>
      <c r="AE12" s="60">
        <f>+[1]All!AZ789</f>
        <v>2</v>
      </c>
      <c r="AF12" s="61">
        <f>+[1]All!BA789</f>
        <v>0</v>
      </c>
      <c r="AG12" s="61"/>
      <c r="AH12" s="74" t="str">
        <f>+[1]All!BC789</f>
        <v>Indiana</v>
      </c>
      <c r="AI12" s="56">
        <f>+[1]All!BD789</f>
        <v>2</v>
      </c>
      <c r="AJ12" s="57">
        <f>+[1]All!BE789</f>
        <v>3</v>
      </c>
      <c r="AK12" s="58">
        <f>+[1]All!BF789</f>
        <v>0</v>
      </c>
      <c r="AL12" s="56">
        <f>+[1]All!BG789</f>
        <v>3</v>
      </c>
      <c r="AM12" s="57">
        <f>+[1]All!BH789</f>
        <v>6</v>
      </c>
      <c r="AN12" s="58">
        <f>+[1]All!BI789</f>
        <v>0</v>
      </c>
      <c r="AO12" s="62">
        <f>+[1]All!BJ789</f>
        <v>73.400000000000006</v>
      </c>
      <c r="AP12" s="63">
        <f>+[1]All!BK789</f>
        <v>69.319999999999993</v>
      </c>
    </row>
    <row r="13" spans="1:42" s="16" customFormat="1" ht="15.75" x14ac:dyDescent="0.5">
      <c r="A13" s="43">
        <f>+[1]All!A791</f>
        <v>11</v>
      </c>
      <c r="B13" s="69" t="str">
        <f>+[1]All!B791</f>
        <v>Sat</v>
      </c>
      <c r="C13" s="44">
        <f>+[1]All!C791</f>
        <v>43414</v>
      </c>
      <c r="D13" s="45">
        <f>+[1]All!D791</f>
        <v>0.5</v>
      </c>
      <c r="E13" s="46" t="str">
        <f>+[1]All!E791</f>
        <v>Fox</v>
      </c>
      <c r="F13" s="1" t="str">
        <f>+[1]All!F791</f>
        <v>Ohio State</v>
      </c>
      <c r="G13" s="47" t="str">
        <f>+[1]All!G791</f>
        <v>B10</v>
      </c>
      <c r="H13" s="1" t="str">
        <f>+[1]All!H791</f>
        <v>Michigan State</v>
      </c>
      <c r="I13" s="47" t="str">
        <f>+[1]All!I791</f>
        <v>B10</v>
      </c>
      <c r="J13" s="48" t="str">
        <f>+[1]All!J791</f>
        <v>Ohio State</v>
      </c>
      <c r="K13" s="46" t="str">
        <f>+[1]All!K791</f>
        <v>Michigan State</v>
      </c>
      <c r="L13" s="49">
        <f>+[1]All!L791</f>
        <v>3.5</v>
      </c>
      <c r="M13" s="50">
        <f>+[1]All!M791</f>
        <v>52</v>
      </c>
      <c r="N13" s="48" t="str">
        <f>+[1]All!T791</f>
        <v>Michigan State</v>
      </c>
      <c r="O13" s="48">
        <f>+[1]All!X791</f>
        <v>0</v>
      </c>
      <c r="P13" s="48">
        <f>+[1]All!Z791</f>
        <v>0</v>
      </c>
      <c r="Q13" s="2" t="str">
        <f>+[1]All!AL791</f>
        <v>OHIO STATE</v>
      </c>
      <c r="R13" s="53">
        <f>+[1]All!AM791</f>
        <v>48</v>
      </c>
      <c r="S13" s="52" t="str">
        <f>+[1]All!AN791</f>
        <v>Michigan State</v>
      </c>
      <c r="T13" s="54">
        <f>+[1]All!AO791</f>
        <v>3</v>
      </c>
      <c r="U13" s="55"/>
      <c r="V13" s="66" t="str">
        <f>+[1]All!AQ791</f>
        <v>Ohio State</v>
      </c>
      <c r="W13" s="56">
        <f>+[1]All!AR791</f>
        <v>0</v>
      </c>
      <c r="X13" s="57">
        <f>+[1]All!AS791</f>
        <v>3</v>
      </c>
      <c r="Y13" s="58">
        <f>+[1]All!AT791</f>
        <v>1</v>
      </c>
      <c r="Z13" s="56">
        <f>+[1]All!AU791</f>
        <v>3</v>
      </c>
      <c r="AA13" s="57">
        <f>+[1]All!AV791</f>
        <v>6</v>
      </c>
      <c r="AB13" s="58">
        <f>+[1]All!AW791</f>
        <v>1</v>
      </c>
      <c r="AC13" s="57"/>
      <c r="AD13" s="59">
        <f>+[1]All!AY791</f>
        <v>6</v>
      </c>
      <c r="AE13" s="60">
        <f>+[1]All!AZ791</f>
        <v>4</v>
      </c>
      <c r="AF13" s="61">
        <f>+[1]All!BA791</f>
        <v>0</v>
      </c>
      <c r="AG13" s="61"/>
      <c r="AH13" s="74" t="str">
        <f>+[1]All!BC791</f>
        <v>Michigan State</v>
      </c>
      <c r="AI13" s="56">
        <f>+[1]All!BD791</f>
        <v>1</v>
      </c>
      <c r="AJ13" s="57">
        <f>+[1]All!BE791</f>
        <v>4</v>
      </c>
      <c r="AK13" s="58">
        <f>+[1]All!BF791</f>
        <v>0</v>
      </c>
      <c r="AL13" s="56">
        <f>+[1]All!BG791</f>
        <v>4</v>
      </c>
      <c r="AM13" s="57">
        <f>+[1]All!BH791</f>
        <v>5</v>
      </c>
      <c r="AN13" s="58">
        <f>+[1]All!BI791</f>
        <v>0</v>
      </c>
      <c r="AO13" s="62">
        <f>+[1]All!BJ791</f>
        <v>89.12</v>
      </c>
      <c r="AP13" s="63">
        <f>+[1]All!BK791</f>
        <v>82.99</v>
      </c>
    </row>
    <row r="14" spans="1:42" s="16" customFormat="1" ht="15.75" x14ac:dyDescent="0.5">
      <c r="A14" s="43">
        <f>+[1]All!A793</f>
        <v>11</v>
      </c>
      <c r="B14" s="69" t="str">
        <f>+[1]All!B793</f>
        <v>Sat</v>
      </c>
      <c r="C14" s="44">
        <f>+[1]All!C793</f>
        <v>43414</v>
      </c>
      <c r="D14" s="45">
        <f>+[1]All!D793</f>
        <v>0.5</v>
      </c>
      <c r="E14" s="46" t="str">
        <f>+[1]All!E793</f>
        <v>BTN</v>
      </c>
      <c r="F14" s="1" t="str">
        <f>+[1]All!F793</f>
        <v>Illinois</v>
      </c>
      <c r="G14" s="47" t="str">
        <f>+[1]All!G793</f>
        <v>B10</v>
      </c>
      <c r="H14" s="1" t="str">
        <f>+[1]All!H793</f>
        <v>Nebraska</v>
      </c>
      <c r="I14" s="47" t="str">
        <f>+[1]All!I793</f>
        <v>B10</v>
      </c>
      <c r="J14" s="48" t="str">
        <f>+[1]All!J793</f>
        <v>Nebraska</v>
      </c>
      <c r="K14" s="46" t="str">
        <f>+[1]All!K793</f>
        <v>Illinois</v>
      </c>
      <c r="L14" s="49">
        <f>+[1]All!L793</f>
        <v>17</v>
      </c>
      <c r="M14" s="50">
        <f>+[1]All!M793</f>
        <v>69</v>
      </c>
      <c r="N14" s="48" t="str">
        <f>+[1]All!T793</f>
        <v>Illinois</v>
      </c>
      <c r="O14" s="48">
        <f>+[1]All!X793</f>
        <v>0</v>
      </c>
      <c r="P14" s="48">
        <f>+[1]All!Z793</f>
        <v>0</v>
      </c>
      <c r="Q14" s="2" t="str">
        <f>+[1]All!AL793</f>
        <v>Nebraska</v>
      </c>
      <c r="R14" s="53">
        <f>+[1]All!AM793</f>
        <v>28</v>
      </c>
      <c r="S14" s="52" t="str">
        <f>+[1]All!AN793</f>
        <v>ILLINOIS</v>
      </c>
      <c r="T14" s="54">
        <f>+[1]All!AO793</f>
        <v>6</v>
      </c>
      <c r="U14" s="55"/>
      <c r="V14" s="66" t="str">
        <f>+[1]All!AQ793</f>
        <v>Illinois</v>
      </c>
      <c r="W14" s="56">
        <f>+[1]All!AR793</f>
        <v>1</v>
      </c>
      <c r="X14" s="57">
        <f>+[1]All!AS793</f>
        <v>2</v>
      </c>
      <c r="Y14" s="58">
        <f>+[1]All!AT793</f>
        <v>0</v>
      </c>
      <c r="Z14" s="56">
        <f>+[1]All!AU793</f>
        <v>3</v>
      </c>
      <c r="AA14" s="57">
        <f>+[1]All!AV793</f>
        <v>5</v>
      </c>
      <c r="AB14" s="58">
        <f>+[1]All!AW793</f>
        <v>0</v>
      </c>
      <c r="AC14" s="57"/>
      <c r="AD14" s="59">
        <f>+[1]All!AY793</f>
        <v>2</v>
      </c>
      <c r="AE14" s="60">
        <f>+[1]All!AZ793</f>
        <v>3</v>
      </c>
      <c r="AF14" s="61">
        <f>+[1]All!BA793</f>
        <v>0</v>
      </c>
      <c r="AG14" s="61"/>
      <c r="AH14" s="74" t="str">
        <f>+[1]All!BC793</f>
        <v>Nebraska</v>
      </c>
      <c r="AI14" s="56">
        <f>+[1]All!BD793</f>
        <v>1</v>
      </c>
      <c r="AJ14" s="57">
        <f>+[1]All!BE793</f>
        <v>3</v>
      </c>
      <c r="AK14" s="58">
        <f>+[1]All!BF793</f>
        <v>0</v>
      </c>
      <c r="AL14" s="56">
        <f>+[1]All!BG793</f>
        <v>2</v>
      </c>
      <c r="AM14" s="57">
        <f>+[1]All!BH793</f>
        <v>5</v>
      </c>
      <c r="AN14" s="58">
        <f>+[1]All!BI793</f>
        <v>1</v>
      </c>
      <c r="AO14" s="62">
        <f>+[1]All!BJ793</f>
        <v>61.61</v>
      </c>
      <c r="AP14" s="63">
        <f>+[1]All!BK793</f>
        <v>70.72</v>
      </c>
    </row>
    <row r="15" spans="1:42" s="16" customFormat="1" ht="15.75" x14ac:dyDescent="0.5">
      <c r="A15" s="104">
        <f>+[1]All!A794</f>
        <v>11</v>
      </c>
      <c r="B15" s="106" t="str">
        <f>+[1]All!B794</f>
        <v>Sat</v>
      </c>
      <c r="C15" s="107">
        <f>+[1]All!C794</f>
        <v>43414</v>
      </c>
      <c r="D15" s="109">
        <f>+[1]All!D794</f>
        <v>0.5</v>
      </c>
      <c r="E15" s="110" t="str">
        <f>+[1]All!E794</f>
        <v>ABC</v>
      </c>
      <c r="F15" s="111" t="str">
        <f>+[1]All!F794</f>
        <v>Wisconsin</v>
      </c>
      <c r="G15" s="112" t="str">
        <f>+[1]All!G794</f>
        <v>B10</v>
      </c>
      <c r="H15" s="111" t="str">
        <f>+[1]All!H794</f>
        <v>Penn State</v>
      </c>
      <c r="I15" s="112" t="str">
        <f>+[1]All!I794</f>
        <v>B10</v>
      </c>
      <c r="J15" s="110" t="str">
        <f>+[1]All!J794</f>
        <v>Penn State</v>
      </c>
      <c r="K15" s="110" t="str">
        <f>+[1]All!K794</f>
        <v>Wisconsin</v>
      </c>
      <c r="L15" s="115">
        <f>+[1]All!L794</f>
        <v>9</v>
      </c>
      <c r="M15" s="115">
        <f>+[1]All!M794</f>
        <v>55</v>
      </c>
      <c r="N15" s="110" t="str">
        <f>+[1]All!T794</f>
        <v>Penn State</v>
      </c>
      <c r="O15" s="110">
        <f>+[1]All!X794</f>
        <v>0</v>
      </c>
      <c r="P15" s="110">
        <f>+[1]All!Z794</f>
        <v>0</v>
      </c>
      <c r="Q15" s="106" t="str">
        <f>+[1]All!AL794</f>
        <v>DNP</v>
      </c>
      <c r="R15" s="53">
        <f>+[1]All!AM794</f>
        <v>0</v>
      </c>
      <c r="S15" s="104">
        <f>+[1]All!AN794</f>
        <v>0</v>
      </c>
      <c r="T15" s="53">
        <f>+[1]All!AO794</f>
        <v>0</v>
      </c>
      <c r="U15" s="110"/>
      <c r="V15" s="112" t="str">
        <f>+[1]All!AQ794</f>
        <v>Wisconsin</v>
      </c>
      <c r="W15" s="57">
        <f>+[1]All!AR794</f>
        <v>1</v>
      </c>
      <c r="X15" s="57">
        <f>+[1]All!AS794</f>
        <v>2</v>
      </c>
      <c r="Y15" s="57">
        <f>+[1]All!AT794</f>
        <v>0</v>
      </c>
      <c r="Z15" s="57">
        <f>+[1]All!AU794</f>
        <v>2</v>
      </c>
      <c r="AA15" s="57">
        <f>+[1]All!AV794</f>
        <v>6</v>
      </c>
      <c r="AB15" s="57">
        <f>+[1]All!AW794</f>
        <v>1</v>
      </c>
      <c r="AC15" s="57"/>
      <c r="AD15" s="60">
        <f>+[1]All!AY794</f>
        <v>2</v>
      </c>
      <c r="AE15" s="60">
        <f>+[1]All!AZ794</f>
        <v>5</v>
      </c>
      <c r="AF15" s="60">
        <f>+[1]All!BA794</f>
        <v>0</v>
      </c>
      <c r="AG15" s="60"/>
      <c r="AH15" s="116" t="str">
        <f>+[1]All!BC794</f>
        <v>Penn State</v>
      </c>
      <c r="AI15" s="57">
        <f>+[1]All!BD794</f>
        <v>2</v>
      </c>
      <c r="AJ15" s="57">
        <f>+[1]All!BE794</f>
        <v>3</v>
      </c>
      <c r="AK15" s="57">
        <f>+[1]All!BF794</f>
        <v>0</v>
      </c>
      <c r="AL15" s="57">
        <f>+[1]All!BG794</f>
        <v>4</v>
      </c>
      <c r="AM15" s="57">
        <f>+[1]All!BH794</f>
        <v>6</v>
      </c>
      <c r="AN15" s="57">
        <f>+[1]All!BI794</f>
        <v>0</v>
      </c>
      <c r="AO15" s="117">
        <f>+[1]All!BJ794</f>
        <v>80.75</v>
      </c>
      <c r="AP15" s="117">
        <f>+[1]All!BK794</f>
        <v>86.34</v>
      </c>
    </row>
    <row r="16" spans="1:42" s="16" customFormat="1" ht="15.75" x14ac:dyDescent="0.5">
      <c r="A16" s="43">
        <f>+[1]All!A797</f>
        <v>11</v>
      </c>
      <c r="B16" s="69" t="str">
        <f>+[1]All!B797</f>
        <v>Sat</v>
      </c>
      <c r="C16" s="44">
        <f>+[1]All!C797</f>
        <v>43414</v>
      </c>
      <c r="D16" s="45">
        <f>+[1]All!D797</f>
        <v>0.5</v>
      </c>
      <c r="E16" s="46" t="str">
        <f>+[1]All!E797</f>
        <v>FS1</v>
      </c>
      <c r="F16" s="1" t="str">
        <f>+[1]All!F797</f>
        <v>Kansas</v>
      </c>
      <c r="G16" s="47" t="str">
        <f>+[1]All!G797</f>
        <v>B12</v>
      </c>
      <c r="H16" s="1" t="str">
        <f>+[1]All!H797</f>
        <v>Kansas State</v>
      </c>
      <c r="I16" s="47" t="str">
        <f>+[1]All!I797</f>
        <v>B12</v>
      </c>
      <c r="J16" s="48" t="str">
        <f>+[1]All!J797</f>
        <v>Kansas State</v>
      </c>
      <c r="K16" s="46" t="str">
        <f>+[1]All!K797</f>
        <v>Kansas</v>
      </c>
      <c r="L16" s="49">
        <f>+[1]All!L797</f>
        <v>10.5</v>
      </c>
      <c r="M16" s="50">
        <f>+[1]All!M797</f>
        <v>47</v>
      </c>
      <c r="N16" s="48" t="str">
        <f>+[1]All!T797</f>
        <v>Kansas</v>
      </c>
      <c r="O16" s="48">
        <f>+[1]All!X797</f>
        <v>0</v>
      </c>
      <c r="P16" s="48">
        <f>+[1]All!Z797</f>
        <v>0</v>
      </c>
      <c r="Q16" s="2" t="str">
        <f>+[1]All!AL797</f>
        <v>Kansas State</v>
      </c>
      <c r="R16" s="53">
        <f>+[1]All!AM797</f>
        <v>30</v>
      </c>
      <c r="S16" s="52" t="str">
        <f>+[1]All!AN797</f>
        <v>KANSAS</v>
      </c>
      <c r="T16" s="54">
        <f>+[1]All!AO797</f>
        <v>20</v>
      </c>
      <c r="U16" s="55"/>
      <c r="V16" s="66" t="str">
        <f>+[1]All!AQ797</f>
        <v>Kansas</v>
      </c>
      <c r="W16" s="56">
        <f>+[1]All!AR797</f>
        <v>2</v>
      </c>
      <c r="X16" s="57">
        <f>+[1]All!AS797</f>
        <v>3</v>
      </c>
      <c r="Y16" s="58">
        <f>+[1]All!AT797</f>
        <v>0</v>
      </c>
      <c r="Z16" s="56">
        <f>+[1]All!AU797</f>
        <v>4</v>
      </c>
      <c r="AA16" s="57">
        <f>+[1]All!AV797</f>
        <v>5</v>
      </c>
      <c r="AB16" s="58">
        <f>+[1]All!AW797</f>
        <v>0</v>
      </c>
      <c r="AC16" s="57"/>
      <c r="AD16" s="59">
        <f>+[1]All!AY797</f>
        <v>5</v>
      </c>
      <c r="AE16" s="60">
        <f>+[1]All!AZ797</f>
        <v>8</v>
      </c>
      <c r="AF16" s="61">
        <f>+[1]All!BA797</f>
        <v>0</v>
      </c>
      <c r="AG16" s="61"/>
      <c r="AH16" s="74" t="str">
        <f>+[1]All!BC797</f>
        <v>Kansas State</v>
      </c>
      <c r="AI16" s="56">
        <f>+[1]All!BD797</f>
        <v>3</v>
      </c>
      <c r="AJ16" s="57">
        <f>+[1]All!BE797</f>
        <v>1</v>
      </c>
      <c r="AK16" s="58">
        <f>+[1]All!BF797</f>
        <v>0</v>
      </c>
      <c r="AL16" s="56">
        <f>+[1]All!BG797</f>
        <v>5</v>
      </c>
      <c r="AM16" s="57">
        <f>+[1]All!BH797</f>
        <v>4</v>
      </c>
      <c r="AN16" s="58">
        <f>+[1]All!BI797</f>
        <v>0</v>
      </c>
      <c r="AO16" s="62">
        <f>+[1]All!BJ797</f>
        <v>62.72</v>
      </c>
      <c r="AP16" s="63">
        <f>+[1]All!BK797</f>
        <v>71.540000000000006</v>
      </c>
    </row>
    <row r="17" spans="1:42" s="16" customFormat="1" ht="15.75" x14ac:dyDescent="0.5">
      <c r="A17" s="43">
        <f>+[1]All!A800</f>
        <v>11</v>
      </c>
      <c r="B17" s="69" t="str">
        <f>+[1]All!B800</f>
        <v>Sat</v>
      </c>
      <c r="C17" s="44">
        <f>+[1]All!C800</f>
        <v>43414</v>
      </c>
      <c r="D17" s="45">
        <f>+[1]All!D800</f>
        <v>0.5</v>
      </c>
      <c r="E17" s="46" t="str">
        <f>+[1]All!E800</f>
        <v>FS1</v>
      </c>
      <c r="F17" s="1" t="str">
        <f>+[1]All!F800</f>
        <v>TCU</v>
      </c>
      <c r="G17" s="47" t="str">
        <f>+[1]All!G800</f>
        <v>B12</v>
      </c>
      <c r="H17" s="1" t="str">
        <f>+[1]All!H800</f>
        <v>West Virginia</v>
      </c>
      <c r="I17" s="47" t="str">
        <f>+[1]All!I800</f>
        <v>B12</v>
      </c>
      <c r="J17" s="48" t="str">
        <f>+[1]All!J800</f>
        <v>West Virginia</v>
      </c>
      <c r="K17" s="46" t="str">
        <f>+[1]All!K800</f>
        <v>TCU</v>
      </c>
      <c r="L17" s="49">
        <f>+[1]All!L800</f>
        <v>11.5</v>
      </c>
      <c r="M17" s="50">
        <f>+[1]All!M800</f>
        <v>56</v>
      </c>
      <c r="N17" s="48" t="str">
        <f>+[1]All!T800</f>
        <v>West Virginia</v>
      </c>
      <c r="O17" s="48" t="str">
        <f>+[1]All!X800</f>
        <v>Q</v>
      </c>
      <c r="P17" s="48">
        <f>+[1]All!Z800</f>
        <v>0</v>
      </c>
      <c r="Q17" s="2" t="str">
        <f>+[1]All!AL800</f>
        <v>TCU</v>
      </c>
      <c r="R17" s="53">
        <f>+[1]All!AM800</f>
        <v>31</v>
      </c>
      <c r="S17" s="52" t="str">
        <f>+[1]All!AN800</f>
        <v>West Virginia</v>
      </c>
      <c r="T17" s="54">
        <f>+[1]All!AO800</f>
        <v>24</v>
      </c>
      <c r="U17" s="55"/>
      <c r="V17" s="66" t="str">
        <f>+[1]All!AQ800</f>
        <v>TCU</v>
      </c>
      <c r="W17" s="56">
        <f>+[1]All!AR800</f>
        <v>1</v>
      </c>
      <c r="X17" s="57">
        <f>+[1]All!AS800</f>
        <v>3</v>
      </c>
      <c r="Y17" s="58">
        <f>+[1]All!AT800</f>
        <v>0</v>
      </c>
      <c r="Z17" s="56">
        <f>+[1]All!AU800</f>
        <v>1</v>
      </c>
      <c r="AA17" s="57">
        <f>+[1]All!AV800</f>
        <v>7</v>
      </c>
      <c r="AB17" s="58">
        <f>+[1]All!AW800</f>
        <v>1</v>
      </c>
      <c r="AC17" s="57"/>
      <c r="AD17" s="59">
        <f>+[1]All!AY800</f>
        <v>2</v>
      </c>
      <c r="AE17" s="60">
        <f>+[1]All!AZ800</f>
        <v>4</v>
      </c>
      <c r="AF17" s="61">
        <f>+[1]All!BA800</f>
        <v>0</v>
      </c>
      <c r="AG17" s="61"/>
      <c r="AH17" s="74" t="str">
        <f>+[1]All!BC800</f>
        <v>West Virginia</v>
      </c>
      <c r="AI17" s="56">
        <f>+[1]All!BD800</f>
        <v>3</v>
      </c>
      <c r="AJ17" s="57">
        <f>+[1]All!BE800</f>
        <v>1</v>
      </c>
      <c r="AK17" s="58">
        <f>+[1]All!BF800</f>
        <v>0</v>
      </c>
      <c r="AL17" s="56">
        <f>+[1]All!BG800</f>
        <v>5</v>
      </c>
      <c r="AM17" s="57">
        <f>+[1]All!BH800</f>
        <v>3</v>
      </c>
      <c r="AN17" s="58">
        <f>+[1]All!BI800</f>
        <v>0</v>
      </c>
      <c r="AO17" s="62">
        <f>+[1]All!BJ800</f>
        <v>76.819999999999993</v>
      </c>
      <c r="AP17" s="63">
        <f>+[1]All!BK800</f>
        <v>85.1</v>
      </c>
    </row>
    <row r="18" spans="1:42" s="16" customFormat="1" ht="15.75" x14ac:dyDescent="0.5">
      <c r="A18" s="43">
        <f>+[1]All!A808</f>
        <v>11</v>
      </c>
      <c r="B18" s="69" t="str">
        <f>+[1]All!B808</f>
        <v>Sat</v>
      </c>
      <c r="C18" s="44">
        <f>+[1]All!C808</f>
        <v>43414</v>
      </c>
      <c r="D18" s="45">
        <f>+[1]All!D808</f>
        <v>0.5</v>
      </c>
      <c r="E18" s="46" t="str">
        <f>+[1]All!E808</f>
        <v>CBSSN</v>
      </c>
      <c r="F18" s="1" t="str">
        <f>+[1]All!F808</f>
        <v>1AA Lafayette</v>
      </c>
      <c r="G18" s="47" t="str">
        <f>+[1]All!G808</f>
        <v>1AA</v>
      </c>
      <c r="H18" s="1" t="str">
        <f>+[1]All!H808</f>
        <v>Army</v>
      </c>
      <c r="I18" s="47" t="str">
        <f>+[1]All!I808</f>
        <v>Ind</v>
      </c>
      <c r="J18" s="48"/>
      <c r="K18" s="46"/>
      <c r="L18" s="49"/>
      <c r="M18" s="50"/>
      <c r="N18" s="48"/>
      <c r="O18" s="48"/>
      <c r="P18" s="48"/>
      <c r="Q18" s="2" t="str">
        <f>+[1]All!AL808</f>
        <v>DNP</v>
      </c>
      <c r="R18" s="53"/>
      <c r="S18" s="52"/>
      <c r="T18" s="54"/>
      <c r="U18" s="55"/>
      <c r="V18" s="66" t="str">
        <f>+[1]All!AQ808</f>
        <v>1AA Lafayette</v>
      </c>
      <c r="W18" s="56">
        <f>+[1]All!AR808</f>
        <v>0</v>
      </c>
      <c r="X18" s="57">
        <f>+[1]All!AS808</f>
        <v>0</v>
      </c>
      <c r="Y18" s="58">
        <f>+[1]All!AT808</f>
        <v>0</v>
      </c>
      <c r="Z18" s="56">
        <f>+[1]All!AU808</f>
        <v>0</v>
      </c>
      <c r="AA18" s="57">
        <f>+[1]All!AV808</f>
        <v>0</v>
      </c>
      <c r="AB18" s="58">
        <f>+[1]All!AW808</f>
        <v>0</v>
      </c>
      <c r="AC18" s="57"/>
      <c r="AD18" s="59">
        <f>+[1]All!AY808</f>
        <v>0</v>
      </c>
      <c r="AE18" s="60">
        <f>+[1]All!AZ808</f>
        <v>0</v>
      </c>
      <c r="AF18" s="61">
        <f>+[1]All!BA808</f>
        <v>0</v>
      </c>
      <c r="AG18" s="61"/>
      <c r="AH18" s="74" t="str">
        <f>+[1]All!BC808</f>
        <v>Army</v>
      </c>
      <c r="AI18" s="56">
        <f>+[1]All!BD808</f>
        <v>2</v>
      </c>
      <c r="AJ18" s="57">
        <f>+[1]All!BE808</f>
        <v>2</v>
      </c>
      <c r="AK18" s="58">
        <f>+[1]All!BF808</f>
        <v>0</v>
      </c>
      <c r="AL18" s="56">
        <f>+[1]All!BG808</f>
        <v>6</v>
      </c>
      <c r="AM18" s="57">
        <f>+[1]All!BH808</f>
        <v>4</v>
      </c>
      <c r="AN18" s="58">
        <f>+[1]All!BI808</f>
        <v>0</v>
      </c>
      <c r="AO18" s="62">
        <f>+[1]All!BJ808</f>
        <v>25.04</v>
      </c>
      <c r="AP18" s="63">
        <f>+[1]All!BK808</f>
        <v>76.260000000000005</v>
      </c>
    </row>
    <row r="19" spans="1:42" s="16" customFormat="1" ht="15.75" x14ac:dyDescent="0.5">
      <c r="A19" s="43">
        <f>+[1]All!A809</f>
        <v>11</v>
      </c>
      <c r="B19" s="69" t="str">
        <f>+[1]All!B809</f>
        <v>Sat</v>
      </c>
      <c r="C19" s="44">
        <f>+[1]All!C809</f>
        <v>43414</v>
      </c>
      <c r="D19" s="45">
        <f>+[1]All!D809</f>
        <v>0.5</v>
      </c>
      <c r="E19" s="46">
        <f>+[1]All!E809</f>
        <v>0</v>
      </c>
      <c r="F19" s="1" t="str">
        <f>+[1]All!F809</f>
        <v>BYU</v>
      </c>
      <c r="G19" s="47" t="str">
        <f>+[1]All!G809</f>
        <v>Ind</v>
      </c>
      <c r="H19" s="1" t="str">
        <f>+[1]All!H809</f>
        <v>Massachusetts</v>
      </c>
      <c r="I19" s="47" t="str">
        <f>+[1]All!I809</f>
        <v>Ind</v>
      </c>
      <c r="J19" s="48" t="str">
        <f>+[1]All!J809</f>
        <v>BYU</v>
      </c>
      <c r="K19" s="46" t="str">
        <f>+[1]All!K809</f>
        <v>Massachusetts</v>
      </c>
      <c r="L19" s="49">
        <f>+[1]All!L809</f>
        <v>14</v>
      </c>
      <c r="M19" s="50">
        <f>+[1]All!M809</f>
        <v>60</v>
      </c>
      <c r="N19" s="48" t="str">
        <f>+[1]All!T809</f>
        <v>BYU</v>
      </c>
      <c r="O19" s="48">
        <f>+[1]All!X809</f>
        <v>0</v>
      </c>
      <c r="P19" s="48">
        <f>+[1]All!Z809</f>
        <v>0</v>
      </c>
      <c r="Q19" s="2" t="str">
        <f>+[1]All!AL809</f>
        <v>Massachusetts</v>
      </c>
      <c r="R19" s="53">
        <f>+[1]All!AM809</f>
        <v>16</v>
      </c>
      <c r="S19" s="52" t="str">
        <f>+[1]All!AN809</f>
        <v>BYU</v>
      </c>
      <c r="T19" s="54">
        <f>+[1]All!AO809</f>
        <v>10</v>
      </c>
      <c r="U19" s="55"/>
      <c r="V19" s="66" t="str">
        <f>+[1]All!AQ809</f>
        <v>BYU</v>
      </c>
      <c r="W19" s="56">
        <f>+[1]All!AR809</f>
        <v>3</v>
      </c>
      <c r="X19" s="57">
        <f>+[1]All!AS809</f>
        <v>2</v>
      </c>
      <c r="Y19" s="58">
        <f>+[1]All!AT809</f>
        <v>0</v>
      </c>
      <c r="Z19" s="56">
        <f>+[1]All!AU809</f>
        <v>4</v>
      </c>
      <c r="AA19" s="57">
        <f>+[1]All!AV809</f>
        <v>5</v>
      </c>
      <c r="AB19" s="58">
        <f>+[1]All!AW809</f>
        <v>0</v>
      </c>
      <c r="AC19" s="57"/>
      <c r="AD19" s="59">
        <f>+[1]All!AY809</f>
        <v>1</v>
      </c>
      <c r="AE19" s="60">
        <f>+[1]All!AZ809</f>
        <v>1</v>
      </c>
      <c r="AF19" s="61">
        <f>+[1]All!BA809</f>
        <v>0</v>
      </c>
      <c r="AG19" s="61"/>
      <c r="AH19" s="74" t="str">
        <f>+[1]All!BC809</f>
        <v>Massachusetts</v>
      </c>
      <c r="AI19" s="56">
        <f>+[1]All!BD809</f>
        <v>2</v>
      </c>
      <c r="AJ19" s="57">
        <f>+[1]All!BE809</f>
        <v>2</v>
      </c>
      <c r="AK19" s="58">
        <f>+[1]All!BF809</f>
        <v>0</v>
      </c>
      <c r="AL19" s="56">
        <f>+[1]All!BG809</f>
        <v>2</v>
      </c>
      <c r="AM19" s="57">
        <f>+[1]All!BH809</f>
        <v>7</v>
      </c>
      <c r="AN19" s="58">
        <f>+[1]All!BI809</f>
        <v>1</v>
      </c>
      <c r="AO19" s="62">
        <f>+[1]All!BJ809</f>
        <v>68.459999999999994</v>
      </c>
      <c r="AP19" s="63">
        <f>+[1]All!BK809</f>
        <v>52.01</v>
      </c>
    </row>
    <row r="20" spans="1:42" s="16" customFormat="1" ht="15.75" x14ac:dyDescent="0.5">
      <c r="A20" s="43">
        <f>+[1]All!A829</f>
        <v>11</v>
      </c>
      <c r="B20" s="69" t="str">
        <f>+[1]All!B829</f>
        <v>Sat</v>
      </c>
      <c r="C20" s="44">
        <f>+[1]All!C829</f>
        <v>43414</v>
      </c>
      <c r="D20" s="45">
        <f>+[1]All!D829</f>
        <v>0.5</v>
      </c>
      <c r="E20" s="46" t="str">
        <f>+[1]All!E829</f>
        <v>ESPN</v>
      </c>
      <c r="F20" s="1" t="str">
        <f>+[1]All!F829</f>
        <v>South Carolina</v>
      </c>
      <c r="G20" s="47" t="str">
        <f>+[1]All!G829</f>
        <v>SEC</v>
      </c>
      <c r="H20" s="1" t="str">
        <f>+[1]All!H829</f>
        <v>Florida</v>
      </c>
      <c r="I20" s="47" t="str">
        <f>+[1]All!I829</f>
        <v>SEC</v>
      </c>
      <c r="J20" s="48" t="str">
        <f>+[1]All!J829</f>
        <v>Florida</v>
      </c>
      <c r="K20" s="46" t="str">
        <f>+[1]All!K829</f>
        <v>South Carolina</v>
      </c>
      <c r="L20" s="49">
        <f>+[1]All!L829</f>
        <v>6</v>
      </c>
      <c r="M20" s="50">
        <f>+[1]All!M829</f>
        <v>54</v>
      </c>
      <c r="N20" s="48" t="str">
        <f>+[1]All!T829</f>
        <v>Florida</v>
      </c>
      <c r="O20" s="48">
        <f>+[1]All!X829</f>
        <v>0</v>
      </c>
      <c r="P20" s="48" t="str">
        <f>+[1]All!Z829</f>
        <v>U</v>
      </c>
      <c r="Q20" s="2" t="str">
        <f>+[1]All!AL829</f>
        <v>SOUTH CAROLINA</v>
      </c>
      <c r="R20" s="53">
        <f>+[1]All!AM829</f>
        <v>28</v>
      </c>
      <c r="S20" s="52" t="str">
        <f>+[1]All!AN829</f>
        <v>Florida</v>
      </c>
      <c r="T20" s="54">
        <f>+[1]All!AO829</f>
        <v>20</v>
      </c>
      <c r="U20" s="55"/>
      <c r="V20" s="66" t="str">
        <f>+[1]All!AQ829</f>
        <v>South Carolina</v>
      </c>
      <c r="W20" s="56">
        <f>+[1]All!AR829</f>
        <v>2</v>
      </c>
      <c r="X20" s="57">
        <f>+[1]All!AS829</f>
        <v>2</v>
      </c>
      <c r="Y20" s="58">
        <f>+[1]All!AT829</f>
        <v>0</v>
      </c>
      <c r="Z20" s="56">
        <f>+[1]All!AU829</f>
        <v>4</v>
      </c>
      <c r="AA20" s="57">
        <f>+[1]All!AV829</f>
        <v>5</v>
      </c>
      <c r="AB20" s="58">
        <f>+[1]All!AW829</f>
        <v>0</v>
      </c>
      <c r="AC20" s="57"/>
      <c r="AD20" s="59">
        <f>+[1]All!AY829</f>
        <v>6</v>
      </c>
      <c r="AE20" s="60">
        <f>+[1]All!AZ829</f>
        <v>7</v>
      </c>
      <c r="AF20" s="61">
        <f>+[1]All!BA829</f>
        <v>0</v>
      </c>
      <c r="AG20" s="61"/>
      <c r="AH20" s="74" t="str">
        <f>+[1]All!BC829</f>
        <v>Florida</v>
      </c>
      <c r="AI20" s="56">
        <f>+[1]All!BD829</f>
        <v>2</v>
      </c>
      <c r="AJ20" s="57">
        <f>+[1]All!BE829</f>
        <v>3</v>
      </c>
      <c r="AK20" s="58">
        <f>+[1]All!BF829</f>
        <v>0</v>
      </c>
      <c r="AL20" s="56">
        <f>+[1]All!BG829</f>
        <v>5</v>
      </c>
      <c r="AM20" s="57">
        <f>+[1]All!BH829</f>
        <v>4</v>
      </c>
      <c r="AN20" s="58">
        <f>+[1]All!BI829</f>
        <v>0</v>
      </c>
      <c r="AO20" s="62">
        <f>+[1]All!BJ829</f>
        <v>78.13</v>
      </c>
      <c r="AP20" s="63">
        <f>+[1]All!BK829</f>
        <v>80.349999999999994</v>
      </c>
    </row>
    <row r="21" spans="1:42" s="16" customFormat="1" ht="15.75" x14ac:dyDescent="0.5">
      <c r="A21" s="43">
        <f>+[1]All!A831</f>
        <v>11</v>
      </c>
      <c r="B21" s="69" t="str">
        <f>+[1]All!B831</f>
        <v>Sat</v>
      </c>
      <c r="C21" s="44">
        <f>+[1]All!C831</f>
        <v>43414</v>
      </c>
      <c r="D21" s="45">
        <f>+[1]All!D831</f>
        <v>0.5</v>
      </c>
      <c r="E21" s="46" t="str">
        <f>+[1]All!E831</f>
        <v>SEC</v>
      </c>
      <c r="F21" s="1" t="str">
        <f>+[1]All!F831</f>
        <v>Vanderbilt</v>
      </c>
      <c r="G21" s="47" t="str">
        <f>+[1]All!G831</f>
        <v>SEC</v>
      </c>
      <c r="H21" s="1" t="str">
        <f>+[1]All!H831</f>
        <v>Missouri</v>
      </c>
      <c r="I21" s="47" t="str">
        <f>+[1]All!I831</f>
        <v>SEC</v>
      </c>
      <c r="J21" s="48" t="str">
        <f>+[1]All!J831</f>
        <v>Missouri</v>
      </c>
      <c r="K21" s="46" t="str">
        <f>+[1]All!K831</f>
        <v>Vanderbilt</v>
      </c>
      <c r="L21" s="49">
        <f>+[1]All!L831</f>
        <v>16.5</v>
      </c>
      <c r="M21" s="50">
        <f>+[1]All!M831</f>
        <v>63</v>
      </c>
      <c r="N21" s="48" t="str">
        <f>+[1]All!T831</f>
        <v>Vanderbilt</v>
      </c>
      <c r="O21" s="48">
        <f>+[1]All!X831</f>
        <v>0</v>
      </c>
      <c r="P21" s="48">
        <f>+[1]All!Z831</f>
        <v>0</v>
      </c>
      <c r="Q21" s="2" t="str">
        <f>+[1]All!AL831</f>
        <v>Missouri</v>
      </c>
      <c r="R21" s="53">
        <f>+[1]All!AM831</f>
        <v>45</v>
      </c>
      <c r="S21" s="52" t="str">
        <f>+[1]All!AN831</f>
        <v>VANDERBILT</v>
      </c>
      <c r="T21" s="54">
        <f>+[1]All!AO831</f>
        <v>17</v>
      </c>
      <c r="U21" s="55"/>
      <c r="V21" s="66" t="str">
        <f>+[1]All!AQ831</f>
        <v>Vanderbilt</v>
      </c>
      <c r="W21" s="56">
        <f>+[1]All!AR831</f>
        <v>3</v>
      </c>
      <c r="X21" s="57">
        <f>+[1]All!AS831</f>
        <v>1</v>
      </c>
      <c r="Y21" s="58">
        <f>+[1]All!AT831</f>
        <v>0</v>
      </c>
      <c r="Z21" s="56">
        <f>+[1]All!AU831</f>
        <v>5</v>
      </c>
      <c r="AA21" s="57">
        <f>+[1]All!AV831</f>
        <v>3</v>
      </c>
      <c r="AB21" s="58">
        <f>+[1]All!AW831</f>
        <v>0</v>
      </c>
      <c r="AC21" s="57"/>
      <c r="AD21" s="59">
        <f>+[1]All!AY831</f>
        <v>3</v>
      </c>
      <c r="AE21" s="60">
        <f>+[1]All!AZ831</f>
        <v>3</v>
      </c>
      <c r="AF21" s="61">
        <f>+[1]All!BA831</f>
        <v>0</v>
      </c>
      <c r="AG21" s="61"/>
      <c r="AH21" s="74" t="str">
        <f>+[1]All!BC831</f>
        <v>Missouri</v>
      </c>
      <c r="AI21" s="56">
        <f>+[1]All!BD831</f>
        <v>3</v>
      </c>
      <c r="AJ21" s="57">
        <f>+[1]All!BE831</f>
        <v>1</v>
      </c>
      <c r="AK21" s="58">
        <f>+[1]All!BF831</f>
        <v>0</v>
      </c>
      <c r="AL21" s="56">
        <f>+[1]All!BG831</f>
        <v>4</v>
      </c>
      <c r="AM21" s="57">
        <f>+[1]All!BH831</f>
        <v>4</v>
      </c>
      <c r="AN21" s="58">
        <f>+[1]All!BI831</f>
        <v>0</v>
      </c>
      <c r="AO21" s="62">
        <f>+[1]All!BJ831</f>
        <v>70.31</v>
      </c>
      <c r="AP21" s="63">
        <f>+[1]All!BK831</f>
        <v>82.26</v>
      </c>
    </row>
    <row r="22" spans="1:42" s="16" customFormat="1" ht="15.75" x14ac:dyDescent="0.5">
      <c r="A22" s="43">
        <f>+[1]All!A834</f>
        <v>11</v>
      </c>
      <c r="B22" s="69" t="str">
        <f>+[1]All!B834</f>
        <v>Sat</v>
      </c>
      <c r="C22" s="44">
        <f>+[1]All!C834</f>
        <v>43414</v>
      </c>
      <c r="D22" s="45">
        <f>+[1]All!D834</f>
        <v>0.5</v>
      </c>
      <c r="E22" s="46" t="str">
        <f>+[1]All!E834</f>
        <v>CBS</v>
      </c>
      <c r="F22" s="1" t="str">
        <f>+[1]All!F834</f>
        <v>Mississippi</v>
      </c>
      <c r="G22" s="47" t="str">
        <f>+[1]All!G834</f>
        <v>SEC</v>
      </c>
      <c r="H22" s="1" t="str">
        <f>+[1]All!H834</f>
        <v>Texas A&amp;M</v>
      </c>
      <c r="I22" s="47" t="str">
        <f>+[1]All!I834</f>
        <v>SEC</v>
      </c>
      <c r="J22" s="48" t="str">
        <f>+[1]All!J834</f>
        <v>Texas A&amp;M</v>
      </c>
      <c r="K22" s="46" t="str">
        <f>+[1]All!K834</f>
        <v>Mississippi</v>
      </c>
      <c r="L22" s="49">
        <f>+[1]All!L834</f>
        <v>13</v>
      </c>
      <c r="M22" s="50">
        <f>+[1]All!M834</f>
        <v>66.5</v>
      </c>
      <c r="N22" s="48" t="str">
        <f>+[1]All!T834</f>
        <v>Mississippi</v>
      </c>
      <c r="O22" s="48">
        <f>+[1]All!X834</f>
        <v>0</v>
      </c>
      <c r="P22" s="48">
        <f>+[1]All!Z834</f>
        <v>0</v>
      </c>
      <c r="Q22" s="2" t="str">
        <f>+[1]All!AL834</f>
        <v>Texas A&amp;M</v>
      </c>
      <c r="R22" s="53">
        <f>+[1]All!AM834</f>
        <v>31</v>
      </c>
      <c r="S22" s="52" t="str">
        <f>+[1]All!AN834</f>
        <v>MISSISSIPPI</v>
      </c>
      <c r="T22" s="54">
        <f>+[1]All!AO834</f>
        <v>24</v>
      </c>
      <c r="U22" s="55"/>
      <c r="V22" s="66" t="str">
        <f>+[1]All!AQ834</f>
        <v>Mississippi</v>
      </c>
      <c r="W22" s="56">
        <f>+[1]All!AR834</f>
        <v>1</v>
      </c>
      <c r="X22" s="57">
        <f>+[1]All!AS834</f>
        <v>3</v>
      </c>
      <c r="Y22" s="58">
        <f>+[1]All!AT834</f>
        <v>0</v>
      </c>
      <c r="Z22" s="56">
        <f>+[1]All!AU834</f>
        <v>2</v>
      </c>
      <c r="AA22" s="57">
        <f>+[1]All!AV834</f>
        <v>7</v>
      </c>
      <c r="AB22" s="58">
        <f>+[1]All!AW834</f>
        <v>0</v>
      </c>
      <c r="AC22" s="57"/>
      <c r="AD22" s="59">
        <f>+[1]All!AY834</f>
        <v>5</v>
      </c>
      <c r="AE22" s="60">
        <f>+[1]All!AZ834</f>
        <v>1</v>
      </c>
      <c r="AF22" s="61">
        <f>+[1]All!BA834</f>
        <v>0</v>
      </c>
      <c r="AG22" s="61"/>
      <c r="AH22" s="74" t="str">
        <f>+[1]All!BC834</f>
        <v>Texas A&amp;M</v>
      </c>
      <c r="AI22" s="56">
        <f>+[1]All!BD834</f>
        <v>2</v>
      </c>
      <c r="AJ22" s="57">
        <f>+[1]All!BE834</f>
        <v>1</v>
      </c>
      <c r="AK22" s="58">
        <f>+[1]All!BF834</f>
        <v>1</v>
      </c>
      <c r="AL22" s="56">
        <f>+[1]All!BG834</f>
        <v>4</v>
      </c>
      <c r="AM22" s="57">
        <f>+[1]All!BH834</f>
        <v>3</v>
      </c>
      <c r="AN22" s="58">
        <f>+[1]All!BI834</f>
        <v>2</v>
      </c>
      <c r="AO22" s="62">
        <f>+[1]All!BJ834</f>
        <v>72.94</v>
      </c>
      <c r="AP22" s="63">
        <f>+[1]All!BK834</f>
        <v>82.37</v>
      </c>
    </row>
    <row r="23" spans="1:42" s="16" customFormat="1" ht="15.75" x14ac:dyDescent="0.5">
      <c r="A23" s="43">
        <f>+[1]All!A785</f>
        <v>11</v>
      </c>
      <c r="B23" s="69" t="str">
        <f>+[1]All!B785</f>
        <v>Sat</v>
      </c>
      <c r="C23" s="44">
        <f>+[1]All!C785</f>
        <v>43414</v>
      </c>
      <c r="D23" s="45">
        <f>+[1]All!D785</f>
        <v>0.51388749999999994</v>
      </c>
      <c r="E23" s="46" t="str">
        <f>+[1]All!E785</f>
        <v>ACC</v>
      </c>
      <c r="F23" s="1" t="str">
        <f>+[1]All!F785</f>
        <v>North Carolina</v>
      </c>
      <c r="G23" s="47" t="str">
        <f>+[1]All!G785</f>
        <v>ACC</v>
      </c>
      <c r="H23" s="1" t="str">
        <f>+[1]All!H785</f>
        <v>Duke</v>
      </c>
      <c r="I23" s="47" t="str">
        <f>+[1]All!I785</f>
        <v>ACC</v>
      </c>
      <c r="J23" s="48" t="str">
        <f>+[1]All!J785</f>
        <v>Duke</v>
      </c>
      <c r="K23" s="46" t="str">
        <f>+[1]All!K785</f>
        <v>North Carolina</v>
      </c>
      <c r="L23" s="49">
        <f>+[1]All!L785</f>
        <v>10</v>
      </c>
      <c r="M23" s="50">
        <f>+[1]All!M785</f>
        <v>58</v>
      </c>
      <c r="N23" s="48" t="str">
        <f>+[1]All!T785</f>
        <v>North Carolina</v>
      </c>
      <c r="O23" s="48">
        <f>+[1]All!X785</f>
        <v>0</v>
      </c>
      <c r="P23" s="48">
        <f>+[1]All!Z785</f>
        <v>0</v>
      </c>
      <c r="Q23" s="2" t="str">
        <f>+[1]All!AL785</f>
        <v>Duke</v>
      </c>
      <c r="R23" s="53">
        <f>+[1]All!AM785</f>
        <v>27</v>
      </c>
      <c r="S23" s="52" t="str">
        <f>+[1]All!AN785</f>
        <v>NORTH CAROLINA</v>
      </c>
      <c r="T23" s="54">
        <f>+[1]All!AO785</f>
        <v>17</v>
      </c>
      <c r="U23" s="55"/>
      <c r="V23" s="66" t="str">
        <f>+[1]All!AQ785</f>
        <v>North Carolina</v>
      </c>
      <c r="W23" s="56">
        <f>+[1]All!AR785</f>
        <v>1</v>
      </c>
      <c r="X23" s="57">
        <f>+[1]All!AS785</f>
        <v>4</v>
      </c>
      <c r="Y23" s="58">
        <f>+[1]All!AT785</f>
        <v>1</v>
      </c>
      <c r="Z23" s="56">
        <f>+[1]All!AU785</f>
        <v>3</v>
      </c>
      <c r="AA23" s="57">
        <f>+[1]All!AV785</f>
        <v>5</v>
      </c>
      <c r="AB23" s="58">
        <f>+[1]All!AW785</f>
        <v>1</v>
      </c>
      <c r="AC23" s="57"/>
      <c r="AD23" s="59">
        <f>+[1]All!AY785</f>
        <v>5</v>
      </c>
      <c r="AE23" s="60">
        <f>+[1]All!AZ785</f>
        <v>8</v>
      </c>
      <c r="AF23" s="61">
        <f>+[1]All!BA785</f>
        <v>0</v>
      </c>
      <c r="AG23" s="61"/>
      <c r="AH23" s="74" t="str">
        <f>+[1]All!BC785</f>
        <v>Duke</v>
      </c>
      <c r="AI23" s="56">
        <f>+[1]All!BD785</f>
        <v>1</v>
      </c>
      <c r="AJ23" s="57">
        <f>+[1]All!BE785</f>
        <v>2</v>
      </c>
      <c r="AK23" s="58">
        <f>+[1]All!BF785</f>
        <v>0</v>
      </c>
      <c r="AL23" s="56">
        <f>+[1]All!BG785</f>
        <v>5</v>
      </c>
      <c r="AM23" s="57">
        <f>+[1]All!BH785</f>
        <v>4</v>
      </c>
      <c r="AN23" s="58">
        <f>+[1]All!BI785</f>
        <v>0</v>
      </c>
      <c r="AO23" s="62">
        <f>+[1]All!BJ785</f>
        <v>64.040000000000006</v>
      </c>
      <c r="AP23" s="63">
        <f>+[1]All!BK785</f>
        <v>77.45</v>
      </c>
    </row>
    <row r="24" spans="1:42" s="16" customFormat="1" ht="15.75" x14ac:dyDescent="0.5">
      <c r="A24" s="43">
        <f>+[1]All!A823</f>
        <v>11</v>
      </c>
      <c r="B24" s="69" t="str">
        <f>+[1]All!B823</f>
        <v>Sat</v>
      </c>
      <c r="C24" s="44">
        <f>+[1]All!C823</f>
        <v>43414</v>
      </c>
      <c r="D24" s="45">
        <f>+[1]All!D823</f>
        <v>0.54166666666666663</v>
      </c>
      <c r="E24" s="46">
        <f>+[1]All!E823</f>
        <v>0</v>
      </c>
      <c r="F24" s="1" t="str">
        <f>+[1]All!F823</f>
        <v>Troy</v>
      </c>
      <c r="G24" s="47" t="str">
        <f>+[1]All!G823</f>
        <v>SB</v>
      </c>
      <c r="H24" s="1" t="str">
        <f>+[1]All!H823</f>
        <v>Georgia Southern</v>
      </c>
      <c r="I24" s="47" t="str">
        <f>+[1]All!I823</f>
        <v>SB</v>
      </c>
      <c r="J24" s="48" t="str">
        <f>+[1]All!J823</f>
        <v>Troy</v>
      </c>
      <c r="K24" s="46" t="str">
        <f>+[1]All!K823</f>
        <v>Georgia Southern</v>
      </c>
      <c r="L24" s="49">
        <f>+[1]All!L823</f>
        <v>1.5</v>
      </c>
      <c r="M24" s="50">
        <f>+[1]All!M823</f>
        <v>45</v>
      </c>
      <c r="N24" s="48" t="str">
        <f>+[1]All!T823</f>
        <v>Troy</v>
      </c>
      <c r="O24" s="48">
        <f>+[1]All!X823</f>
        <v>0</v>
      </c>
      <c r="P24" s="48">
        <f>+[1]All!Z823</f>
        <v>0</v>
      </c>
      <c r="Q24" s="2" t="str">
        <f>+[1]All!AL823</f>
        <v>TROY</v>
      </c>
      <c r="R24" s="53">
        <f>+[1]All!AM823</f>
        <v>38</v>
      </c>
      <c r="S24" s="52" t="str">
        <f>+[1]All!AN823</f>
        <v>Georgia Southern</v>
      </c>
      <c r="T24" s="54">
        <f>+[1]All!AO823</f>
        <v>16</v>
      </c>
      <c r="U24" s="55"/>
      <c r="V24" s="66" t="str">
        <f>+[1]All!AQ823</f>
        <v>Troy</v>
      </c>
      <c r="W24" s="56">
        <f>+[1]All!AR823</f>
        <v>3</v>
      </c>
      <c r="X24" s="57">
        <f>+[1]All!AS823</f>
        <v>2</v>
      </c>
      <c r="Y24" s="58">
        <f>+[1]All!AT823</f>
        <v>0</v>
      </c>
      <c r="Z24" s="56">
        <f>+[1]All!AU823</f>
        <v>5</v>
      </c>
      <c r="AA24" s="57">
        <f>+[1]All!AV823</f>
        <v>4</v>
      </c>
      <c r="AB24" s="58">
        <f>+[1]All!AW823</f>
        <v>0</v>
      </c>
      <c r="AC24" s="57"/>
      <c r="AD24" s="59">
        <f>+[1]All!AY823</f>
        <v>0</v>
      </c>
      <c r="AE24" s="60">
        <f>+[1]All!AZ823</f>
        <v>4</v>
      </c>
      <c r="AF24" s="61">
        <f>+[1]All!BA823</f>
        <v>0</v>
      </c>
      <c r="AG24" s="61"/>
      <c r="AH24" s="74" t="str">
        <f>+[1]All!BC823</f>
        <v>Georgia Southern</v>
      </c>
      <c r="AI24" s="56">
        <f>+[1]All!BD823</f>
        <v>4</v>
      </c>
      <c r="AJ24" s="57">
        <f>+[1]All!BE823</f>
        <v>0</v>
      </c>
      <c r="AK24" s="58">
        <f>+[1]All!BF823</f>
        <v>0</v>
      </c>
      <c r="AL24" s="56">
        <f>+[1]All!BG823</f>
        <v>6</v>
      </c>
      <c r="AM24" s="57">
        <f>+[1]All!BH823</f>
        <v>3</v>
      </c>
      <c r="AN24" s="58">
        <f>+[1]All!BI823</f>
        <v>0</v>
      </c>
      <c r="AO24" s="62">
        <f>+[1]All!BJ823</f>
        <v>66.88</v>
      </c>
      <c r="AP24" s="63">
        <f>+[1]All!BK823</f>
        <v>64.680000000000007</v>
      </c>
    </row>
    <row r="26" spans="1:42" s="16" customFormat="1" ht="15.75" x14ac:dyDescent="0.5">
      <c r="A26" s="104">
        <f>+[1]All!A804</f>
        <v>11</v>
      </c>
      <c r="B26" s="106" t="str">
        <f>+[1]All!B804</f>
        <v>Sat</v>
      </c>
      <c r="C26" s="107">
        <f>+[1]All!C804</f>
        <v>43414</v>
      </c>
      <c r="D26" s="109" t="s">
        <v>31</v>
      </c>
      <c r="E26" s="110" t="str">
        <f>+[1]All!E804</f>
        <v>espn3</v>
      </c>
      <c r="F26" s="111" t="str">
        <f>+[1]All!F804</f>
        <v>North Texas</v>
      </c>
      <c r="G26" s="112" t="str">
        <f>+[1]All!G804</f>
        <v>CUSA</v>
      </c>
      <c r="H26" s="111" t="str">
        <f>+[1]All!H804</f>
        <v>Old Dominion</v>
      </c>
      <c r="I26" s="112" t="str">
        <f>+[1]All!I804</f>
        <v>CUSA</v>
      </c>
      <c r="J26" s="110" t="str">
        <f>+[1]All!J804</f>
        <v>North Texas</v>
      </c>
      <c r="K26" s="110" t="str">
        <f>+[1]All!K804</f>
        <v>Old Dominion</v>
      </c>
      <c r="L26" s="115">
        <f>+[1]All!L804</f>
        <v>14.5</v>
      </c>
      <c r="M26" s="115">
        <f>+[1]All!M804</f>
        <v>65.5</v>
      </c>
      <c r="N26" s="110" t="str">
        <f>+[1]All!T804</f>
        <v>North Texas</v>
      </c>
      <c r="O26" s="110" t="str">
        <f>+[1]All!X804</f>
        <v>Q</v>
      </c>
      <c r="P26" s="110">
        <f>+[1]All!Z804</f>
        <v>0</v>
      </c>
      <c r="Q26" s="106" t="str">
        <f>+[1]All!AL804</f>
        <v>NORTH TEXAS</v>
      </c>
      <c r="R26" s="53">
        <f>+[1]All!AM804</f>
        <v>45</v>
      </c>
      <c r="S26" s="104" t="str">
        <f>+[1]All!AN804</f>
        <v>Old Dominion</v>
      </c>
      <c r="T26" s="53">
        <f>+[1]All!AO804</f>
        <v>38</v>
      </c>
      <c r="U26" s="110"/>
      <c r="V26" s="112" t="str">
        <f>+[1]All!AQ804</f>
        <v>North Texas</v>
      </c>
      <c r="W26" s="57">
        <f>+[1]All!AR804</f>
        <v>1</v>
      </c>
      <c r="X26" s="57">
        <f>+[1]All!AS804</f>
        <v>3</v>
      </c>
      <c r="Y26" s="57">
        <f>+[1]All!AT804</f>
        <v>0</v>
      </c>
      <c r="Z26" s="57">
        <f>+[1]All!AU804</f>
        <v>3</v>
      </c>
      <c r="AA26" s="57">
        <f>+[1]All!AV804</f>
        <v>5</v>
      </c>
      <c r="AB26" s="57">
        <f>+[1]All!AW804</f>
        <v>0</v>
      </c>
      <c r="AC26" s="57"/>
      <c r="AD26" s="60">
        <f>+[1]All!AY804</f>
        <v>0</v>
      </c>
      <c r="AE26" s="60">
        <f>+[1]All!AZ804</f>
        <v>1</v>
      </c>
      <c r="AF26" s="60">
        <f>+[1]All!BA804</f>
        <v>0</v>
      </c>
      <c r="AG26" s="60"/>
      <c r="AH26" s="116" t="str">
        <f>+[1]All!BC804</f>
        <v>Old Dominion</v>
      </c>
      <c r="AI26" s="57">
        <f>+[1]All!BD804</f>
        <v>1</v>
      </c>
      <c r="AJ26" s="57">
        <f>+[1]All!BE804</f>
        <v>3</v>
      </c>
      <c r="AK26" s="57">
        <f>+[1]All!BF804</f>
        <v>0</v>
      </c>
      <c r="AL26" s="57">
        <f>+[1]All!BG804</f>
        <v>3</v>
      </c>
      <c r="AM26" s="57">
        <f>+[1]All!BH804</f>
        <v>6</v>
      </c>
      <c r="AN26" s="57">
        <f>+[1]All!BI804</f>
        <v>0</v>
      </c>
      <c r="AO26" s="117">
        <f>+[1]All!BJ804</f>
        <v>70.930000000000007</v>
      </c>
      <c r="AP26" s="117">
        <f>+[1]All!BK804</f>
        <v>48.33</v>
      </c>
    </row>
    <row r="27" spans="1:42" s="16" customFormat="1" ht="15.75" x14ac:dyDescent="0.5">
      <c r="A27" s="43">
        <f>+[1]All!A817</f>
        <v>11</v>
      </c>
      <c r="B27" s="69" t="str">
        <f>+[1]All!B817</f>
        <v>Sat</v>
      </c>
      <c r="C27" s="44">
        <f>+[1]All!C817</f>
        <v>43414</v>
      </c>
      <c r="D27" s="45">
        <f>+[1]All!D817</f>
        <v>0.58333333333333337</v>
      </c>
      <c r="E27" s="46" t="str">
        <f>+[1]All!E817</f>
        <v>PAC12</v>
      </c>
      <c r="F27" s="1" t="str">
        <f>+[1]All!F817</f>
        <v>UCLA</v>
      </c>
      <c r="G27" s="47" t="str">
        <f>+[1]All!G817</f>
        <v>P12</v>
      </c>
      <c r="H27" s="1" t="str">
        <f>+[1]All!H817</f>
        <v>Arizona State</v>
      </c>
      <c r="I27" s="47" t="str">
        <f>+[1]All!I817</f>
        <v>P12</v>
      </c>
      <c r="J27" s="48" t="str">
        <f>+[1]All!J817</f>
        <v>Arizona State</v>
      </c>
      <c r="K27" s="46" t="str">
        <f>+[1]All!K817</f>
        <v>UCLA</v>
      </c>
      <c r="L27" s="49">
        <f>+[1]All!L817</f>
        <v>13.5</v>
      </c>
      <c r="M27" s="50">
        <f>+[1]All!M817</f>
        <v>60</v>
      </c>
      <c r="N27" s="48" t="str">
        <f>+[1]All!T817</f>
        <v>Arizona State</v>
      </c>
      <c r="O27" s="48">
        <f>+[1]All!X817</f>
        <v>0</v>
      </c>
      <c r="P27" s="48">
        <f>+[1]All!Z817</f>
        <v>0</v>
      </c>
      <c r="Q27" s="2" t="str">
        <f>+[1]All!AL817</f>
        <v>UCLA</v>
      </c>
      <c r="R27" s="53">
        <f>+[1]All!AM817</f>
        <v>44</v>
      </c>
      <c r="S27" s="52" t="str">
        <f>+[1]All!AN817</f>
        <v>Arizona State</v>
      </c>
      <c r="T27" s="54">
        <f>+[1]All!AO817</f>
        <v>37</v>
      </c>
      <c r="U27" s="55"/>
      <c r="V27" s="66" t="str">
        <f>+[1]All!AQ817</f>
        <v>UCLA</v>
      </c>
      <c r="W27" s="56">
        <f>+[1]All!AR817</f>
        <v>2</v>
      </c>
      <c r="X27" s="57">
        <f>+[1]All!AS817</f>
        <v>3</v>
      </c>
      <c r="Y27" s="58">
        <f>+[1]All!AT817</f>
        <v>0</v>
      </c>
      <c r="Z27" s="56">
        <f>+[1]All!AU817</f>
        <v>3</v>
      </c>
      <c r="AA27" s="57">
        <f>+[1]All!AV817</f>
        <v>7</v>
      </c>
      <c r="AB27" s="58">
        <f>+[1]All!AW817</f>
        <v>0</v>
      </c>
      <c r="AC27" s="57"/>
      <c r="AD27" s="59">
        <f>+[1]All!AY817</f>
        <v>8</v>
      </c>
      <c r="AE27" s="60">
        <f>+[1]All!AZ817</f>
        <v>5</v>
      </c>
      <c r="AF27" s="61">
        <f>+[1]All!BA817</f>
        <v>0</v>
      </c>
      <c r="AG27" s="61"/>
      <c r="AH27" s="74" t="str">
        <f>+[1]All!BC817</f>
        <v>Arizona State</v>
      </c>
      <c r="AI27" s="56">
        <f>+[1]All!BD817</f>
        <v>4</v>
      </c>
      <c r="AJ27" s="57">
        <f>+[1]All!BE817</f>
        <v>1</v>
      </c>
      <c r="AK27" s="58">
        <f>+[1]All!BF817</f>
        <v>0</v>
      </c>
      <c r="AL27" s="56">
        <f>+[1]All!BG817</f>
        <v>7</v>
      </c>
      <c r="AM27" s="57">
        <f>+[1]All!BH817</f>
        <v>3</v>
      </c>
      <c r="AN27" s="58">
        <f>+[1]All!BI817</f>
        <v>0</v>
      </c>
      <c r="AO27" s="62">
        <f>+[1]All!BJ817</f>
        <v>68.59</v>
      </c>
      <c r="AP27" s="63">
        <f>+[1]All!BK817</f>
        <v>77.88</v>
      </c>
    </row>
    <row r="28" spans="1:42" s="16" customFormat="1" ht="15.75" x14ac:dyDescent="0.5">
      <c r="A28" s="43">
        <f>+[1]All!A803</f>
        <v>11</v>
      </c>
      <c r="B28" s="69" t="str">
        <f>+[1]All!B803</f>
        <v>Sat</v>
      </c>
      <c r="C28" s="44">
        <f>+[1]All!C803</f>
        <v>43414</v>
      </c>
      <c r="D28" s="45">
        <f>+[1]All!D803</f>
        <v>0.60416666666666663</v>
      </c>
      <c r="E28" s="46">
        <f>+[1]All!E803</f>
        <v>0</v>
      </c>
      <c r="F28" s="1" t="str">
        <f>+[1]All!F803</f>
        <v>UNC Charlotte</v>
      </c>
      <c r="G28" s="47" t="str">
        <f>+[1]All!G803</f>
        <v>CUSA</v>
      </c>
      <c r="H28" s="1" t="str">
        <f>+[1]All!H803</f>
        <v>Marshall</v>
      </c>
      <c r="I28" s="47" t="str">
        <f>+[1]All!I803</f>
        <v>CUSA</v>
      </c>
      <c r="J28" s="48" t="str">
        <f>+[1]All!J803</f>
        <v>Marshall</v>
      </c>
      <c r="K28" s="46" t="str">
        <f>+[1]All!K803</f>
        <v>UNC Charlotte</v>
      </c>
      <c r="L28" s="49">
        <f>+[1]All!L803</f>
        <v>14.5</v>
      </c>
      <c r="M28" s="50">
        <f>+[1]All!M803</f>
        <v>41.5</v>
      </c>
      <c r="N28" s="48" t="str">
        <f>+[1]All!T803</f>
        <v>UNC Charlotte</v>
      </c>
      <c r="O28" s="48">
        <f>+[1]All!X803</f>
        <v>0</v>
      </c>
      <c r="P28" s="48">
        <f>+[1]All!Z803</f>
        <v>0</v>
      </c>
      <c r="Q28" s="2" t="str">
        <f>+[1]All!AL803</f>
        <v>Marshall</v>
      </c>
      <c r="R28" s="53">
        <f>+[1]All!AM803</f>
        <v>14</v>
      </c>
      <c r="S28" s="52" t="str">
        <f>+[1]All!AN803</f>
        <v>UNC CHARLOTTE</v>
      </c>
      <c r="T28" s="54">
        <f>+[1]All!AO803</f>
        <v>3</v>
      </c>
      <c r="U28" s="55"/>
      <c r="V28" s="66" t="str">
        <f>+[1]All!AQ803</f>
        <v>UNC Charlotte</v>
      </c>
      <c r="W28" s="56">
        <f>+[1]All!AR803</f>
        <v>2</v>
      </c>
      <c r="X28" s="57">
        <f>+[1]All!AS803</f>
        <v>3</v>
      </c>
      <c r="Y28" s="58">
        <f>+[1]All!AT803</f>
        <v>0</v>
      </c>
      <c r="Z28" s="56">
        <f>+[1]All!AU803</f>
        <v>5</v>
      </c>
      <c r="AA28" s="57">
        <f>+[1]All!AV803</f>
        <v>4</v>
      </c>
      <c r="AB28" s="58">
        <f>+[1]All!AW803</f>
        <v>0</v>
      </c>
      <c r="AC28" s="57"/>
      <c r="AD28" s="59">
        <f>+[1]All!AY803</f>
        <v>2</v>
      </c>
      <c r="AE28" s="60">
        <f>+[1]All!AZ803</f>
        <v>1</v>
      </c>
      <c r="AF28" s="61">
        <f>+[1]All!BA803</f>
        <v>0</v>
      </c>
      <c r="AG28" s="61"/>
      <c r="AH28" s="74" t="str">
        <f>+[1]All!BC803</f>
        <v>Marshall</v>
      </c>
      <c r="AI28" s="56">
        <f>+[1]All!BD803</f>
        <v>1</v>
      </c>
      <c r="AJ28" s="57">
        <f>+[1]All!BE803</f>
        <v>2</v>
      </c>
      <c r="AK28" s="58">
        <f>+[1]All!BF803</f>
        <v>0</v>
      </c>
      <c r="AL28" s="56">
        <f>+[1]All!BG803</f>
        <v>3</v>
      </c>
      <c r="AM28" s="57">
        <f>+[1]All!BH803</f>
        <v>5</v>
      </c>
      <c r="AN28" s="58">
        <f>+[1]All!BI803</f>
        <v>0</v>
      </c>
      <c r="AO28" s="62">
        <f>+[1]All!BJ803</f>
        <v>50.43</v>
      </c>
      <c r="AP28" s="63">
        <f>+[1]All!BK803</f>
        <v>63.87</v>
      </c>
    </row>
    <row r="29" spans="1:42" s="16" customFormat="1" ht="15.75" x14ac:dyDescent="0.5">
      <c r="A29" s="43">
        <f>+[1]All!A788</f>
        <v>11</v>
      </c>
      <c r="B29" s="69" t="str">
        <f>+[1]All!B788</f>
        <v>Sat</v>
      </c>
      <c r="C29" s="44">
        <f>+[1]All!C788</f>
        <v>43414</v>
      </c>
      <c r="D29" s="45">
        <f>+[1]All!D788</f>
        <v>0.625</v>
      </c>
      <c r="E29" s="46" t="str">
        <f>+[1]All!E788</f>
        <v>ACC</v>
      </c>
      <c r="F29" s="1" t="str">
        <f>+[1]All!F788</f>
        <v>Liberty</v>
      </c>
      <c r="G29" s="47" t="str">
        <f>+[1]All!G788</f>
        <v>Ind</v>
      </c>
      <c r="H29" s="1" t="str">
        <f>+[1]All!H788</f>
        <v>Virginia</v>
      </c>
      <c r="I29" s="47" t="str">
        <f>+[1]All!I788</f>
        <v>ACC</v>
      </c>
      <c r="J29" s="48" t="str">
        <f>+[1]All!J788</f>
        <v>Virginia</v>
      </c>
      <c r="K29" s="46" t="str">
        <f>+[1]All!K788</f>
        <v>Liberty</v>
      </c>
      <c r="L29" s="49">
        <f>+[1]All!L788</f>
        <v>23.5</v>
      </c>
      <c r="M29" s="50">
        <f>+[1]All!M788</f>
        <v>60.5</v>
      </c>
      <c r="N29" s="48" t="str">
        <f>+[1]All!T788</f>
        <v>Virginia</v>
      </c>
      <c r="O29" s="48">
        <f>+[1]All!X788</f>
        <v>0</v>
      </c>
      <c r="P29" s="48">
        <f>+[1]All!Z788</f>
        <v>0</v>
      </c>
      <c r="Q29" s="2" t="str">
        <f>+[1]All!AL788</f>
        <v>DNP</v>
      </c>
      <c r="R29" s="53">
        <f>+[1]All!AM788</f>
        <v>0</v>
      </c>
      <c r="S29" s="52">
        <f>+[1]All!AN788</f>
        <v>0</v>
      </c>
      <c r="T29" s="54">
        <f>+[1]All!AO788</f>
        <v>0</v>
      </c>
      <c r="U29" s="55"/>
      <c r="V29" s="66" t="str">
        <f>+[1]All!AQ788</f>
        <v>Liberty</v>
      </c>
      <c r="W29" s="56">
        <f>+[1]All!AR788</f>
        <v>1</v>
      </c>
      <c r="X29" s="57">
        <f>+[1]All!AS788</f>
        <v>4</v>
      </c>
      <c r="Y29" s="58">
        <f>+[1]All!AT788</f>
        <v>0</v>
      </c>
      <c r="Z29" s="56">
        <f>+[1]All!AU788</f>
        <v>3</v>
      </c>
      <c r="AA29" s="57">
        <f>+[1]All!AV788</f>
        <v>5</v>
      </c>
      <c r="AB29" s="58">
        <f>+[1]All!AW788</f>
        <v>0</v>
      </c>
      <c r="AC29" s="57"/>
      <c r="AD29" s="59">
        <f>+[1]All!AY788</f>
        <v>0</v>
      </c>
      <c r="AE29" s="60">
        <f>+[1]All!AZ788</f>
        <v>0</v>
      </c>
      <c r="AF29" s="61">
        <f>+[1]All!BA788</f>
        <v>0</v>
      </c>
      <c r="AG29" s="61"/>
      <c r="AH29" s="74" t="str">
        <f>+[1]All!BC788</f>
        <v>Virginia</v>
      </c>
      <c r="AI29" s="56">
        <f>+[1]All!BD788</f>
        <v>4</v>
      </c>
      <c r="AJ29" s="57">
        <f>+[1]All!BE788</f>
        <v>1</v>
      </c>
      <c r="AK29" s="58">
        <f>+[1]All!BF788</f>
        <v>0</v>
      </c>
      <c r="AL29" s="56">
        <f>+[1]All!BG788</f>
        <v>6</v>
      </c>
      <c r="AM29" s="57">
        <f>+[1]All!BH788</f>
        <v>3</v>
      </c>
      <c r="AN29" s="58">
        <f>+[1]All!BI788</f>
        <v>0</v>
      </c>
      <c r="AO29" s="62">
        <f>+[1]All!BJ788</f>
        <v>54.23</v>
      </c>
      <c r="AP29" s="63">
        <f>+[1]All!BK788</f>
        <v>74.06</v>
      </c>
    </row>
    <row r="30" spans="1:42" s="16" customFormat="1" ht="15.75" x14ac:dyDescent="0.5">
      <c r="A30" s="43">
        <f>+[1]All!A807</f>
        <v>11</v>
      </c>
      <c r="B30" s="69" t="str">
        <f>+[1]All!B807</f>
        <v>Sat</v>
      </c>
      <c r="C30" s="44">
        <f>+[1]All!C807</f>
        <v>43414</v>
      </c>
      <c r="D30" s="45">
        <f>+[1]All!D807</f>
        <v>0.625</v>
      </c>
      <c r="E30" s="46">
        <f>+[1]All!E807</f>
        <v>0</v>
      </c>
      <c r="F30" s="1" t="str">
        <f>+[1]All!F807</f>
        <v>Middle Tenn St</v>
      </c>
      <c r="G30" s="47" t="str">
        <f>+[1]All!G807</f>
        <v>CUSA</v>
      </c>
      <c r="H30" s="1" t="str">
        <f>+[1]All!H807</f>
        <v>UTEP</v>
      </c>
      <c r="I30" s="47" t="str">
        <f>+[1]All!I807</f>
        <v>CUSA</v>
      </c>
      <c r="J30" s="48" t="str">
        <f>+[1]All!J807</f>
        <v>Middle Tenn St</v>
      </c>
      <c r="K30" s="46" t="str">
        <f>+[1]All!K807</f>
        <v>UTEP</v>
      </c>
      <c r="L30" s="49">
        <f>+[1]All!L807</f>
        <v>13.5</v>
      </c>
      <c r="M30" s="50">
        <f>+[1]All!M807</f>
        <v>48.5</v>
      </c>
      <c r="N30" s="48" t="str">
        <f>+[1]All!T807</f>
        <v>Middle Tenn St</v>
      </c>
      <c r="O30" s="48" t="str">
        <f>+[1]All!X807</f>
        <v>Q</v>
      </c>
      <c r="P30" s="48">
        <f>+[1]All!Z807</f>
        <v>0</v>
      </c>
      <c r="Q30" s="2" t="str">
        <f>+[1]All!AL807</f>
        <v>MIDDLE TENN ST</v>
      </c>
      <c r="R30" s="53">
        <f>+[1]All!AM807</f>
        <v>30</v>
      </c>
      <c r="S30" s="52" t="str">
        <f>+[1]All!AN807</f>
        <v>utep</v>
      </c>
      <c r="T30" s="54">
        <f>+[1]All!AO807</f>
        <v>3</v>
      </c>
      <c r="U30" s="55"/>
      <c r="V30" s="66" t="str">
        <f>+[1]All!AQ807</f>
        <v>Middle Tenn St</v>
      </c>
      <c r="W30" s="56">
        <f>+[1]All!AR807</f>
        <v>2</v>
      </c>
      <c r="X30" s="57">
        <f>+[1]All!AS807</f>
        <v>3</v>
      </c>
      <c r="Y30" s="58">
        <f>+[1]All!AT807</f>
        <v>1</v>
      </c>
      <c r="Z30" s="56">
        <f>+[1]All!AU807</f>
        <v>4</v>
      </c>
      <c r="AA30" s="57">
        <f>+[1]All!AV807</f>
        <v>4</v>
      </c>
      <c r="AB30" s="58">
        <f>+[1]All!AW807</f>
        <v>1</v>
      </c>
      <c r="AC30" s="57"/>
      <c r="AD30" s="59">
        <f>+[1]All!AY807</f>
        <v>1</v>
      </c>
      <c r="AE30" s="60">
        <f>+[1]All!AZ807</f>
        <v>3</v>
      </c>
      <c r="AF30" s="61">
        <f>+[1]All!BA807</f>
        <v>0</v>
      </c>
      <c r="AG30" s="61"/>
      <c r="AH30" s="74" t="str">
        <f>+[1]All!BC807</f>
        <v>UTEP</v>
      </c>
      <c r="AI30" s="56">
        <f>+[1]All!BD807</f>
        <v>1</v>
      </c>
      <c r="AJ30" s="57">
        <f>+[1]All!BE807</f>
        <v>2</v>
      </c>
      <c r="AK30" s="58">
        <f>+[1]All!BF807</f>
        <v>0</v>
      </c>
      <c r="AL30" s="56">
        <f>+[1]All!BG807</f>
        <v>5</v>
      </c>
      <c r="AM30" s="57">
        <f>+[1]All!BH807</f>
        <v>4</v>
      </c>
      <c r="AN30" s="58">
        <f>+[1]All!BI807</f>
        <v>0</v>
      </c>
      <c r="AO30" s="62">
        <f>+[1]All!BJ807</f>
        <v>62.47</v>
      </c>
      <c r="AP30" s="63">
        <f>+[1]All!BK807</f>
        <v>43.07</v>
      </c>
    </row>
    <row r="31" spans="1:42" s="16" customFormat="1" ht="15.75" x14ac:dyDescent="0.5">
      <c r="A31" s="43">
        <f>+[1]All!A811</f>
        <v>11</v>
      </c>
      <c r="B31" s="69" t="str">
        <f>+[1]All!B811</f>
        <v>Sat</v>
      </c>
      <c r="C31" s="44">
        <f>+[1]All!C811</f>
        <v>43414</v>
      </c>
      <c r="D31" s="45">
        <f>+[1]All!D811</f>
        <v>0.625</v>
      </c>
      <c r="E31" s="46">
        <f>+[1]All!E811</f>
        <v>0</v>
      </c>
      <c r="F31" s="1" t="str">
        <f>+[1]All!F811</f>
        <v>Bowling Green</v>
      </c>
      <c r="G31" s="47" t="str">
        <f>+[1]All!G811</f>
        <v>MAC</v>
      </c>
      <c r="H31" s="1" t="str">
        <f>+[1]All!H811</f>
        <v>Central Michigan</v>
      </c>
      <c r="I31" s="47" t="str">
        <f>+[1]All!I811</f>
        <v>MAC</v>
      </c>
      <c r="J31" s="48" t="str">
        <f>+[1]All!J811</f>
        <v>Central Michigan</v>
      </c>
      <c r="K31" s="46" t="str">
        <f>+[1]All!K811</f>
        <v>Bowling Green</v>
      </c>
      <c r="L31" s="49">
        <f>+[1]All!L811</f>
        <v>7</v>
      </c>
      <c r="M31" s="50">
        <f>+[1]All!M811</f>
        <v>51.5</v>
      </c>
      <c r="N31" s="48" t="str">
        <f>+[1]All!T811</f>
        <v>Central Michigan</v>
      </c>
      <c r="O31" s="48">
        <f>+[1]All!X811</f>
        <v>0</v>
      </c>
      <c r="P31" s="48">
        <f>+[1]All!Z811</f>
        <v>0</v>
      </c>
      <c r="Q31" s="2" t="str">
        <f>+[1]All!AL811</f>
        <v>DNP</v>
      </c>
      <c r="R31" s="53">
        <f>+[1]All!AM811</f>
        <v>0</v>
      </c>
      <c r="S31" s="52">
        <f>+[1]All!AN811</f>
        <v>0</v>
      </c>
      <c r="T31" s="54">
        <f>+[1]All!AO811</f>
        <v>0</v>
      </c>
      <c r="U31" s="55"/>
      <c r="V31" s="66" t="str">
        <f>+[1]All!AQ811</f>
        <v>Bowling Green</v>
      </c>
      <c r="W31" s="56">
        <f>+[1]All!AR811</f>
        <v>1</v>
      </c>
      <c r="X31" s="57">
        <f>+[1]All!AS811</f>
        <v>4</v>
      </c>
      <c r="Y31" s="58">
        <f>+[1]All!AT811</f>
        <v>0</v>
      </c>
      <c r="Z31" s="56">
        <f>+[1]All!AU811</f>
        <v>2</v>
      </c>
      <c r="AA31" s="57">
        <f>+[1]All!AV811</f>
        <v>7</v>
      </c>
      <c r="AB31" s="58">
        <f>+[1]All!AW811</f>
        <v>0</v>
      </c>
      <c r="AC31" s="57"/>
      <c r="AD31" s="59">
        <f>+[1]All!AY811</f>
        <v>1</v>
      </c>
      <c r="AE31" s="60">
        <f>+[1]All!AZ811</f>
        <v>2</v>
      </c>
      <c r="AF31" s="61">
        <f>+[1]All!BA811</f>
        <v>0</v>
      </c>
      <c r="AG31" s="61"/>
      <c r="AH31" s="74" t="str">
        <f>+[1]All!BC811</f>
        <v>Central Michigan</v>
      </c>
      <c r="AI31" s="56">
        <f>+[1]All!BD811</f>
        <v>0</v>
      </c>
      <c r="AJ31" s="57">
        <f>+[1]All!BE811</f>
        <v>4</v>
      </c>
      <c r="AK31" s="58">
        <f>+[1]All!BF811</f>
        <v>0</v>
      </c>
      <c r="AL31" s="56">
        <f>+[1]All!BG811</f>
        <v>4</v>
      </c>
      <c r="AM31" s="57">
        <f>+[1]All!BH811</f>
        <v>5</v>
      </c>
      <c r="AN31" s="58">
        <f>+[1]All!BI811</f>
        <v>0</v>
      </c>
      <c r="AO31" s="62">
        <f>+[1]All!BJ811</f>
        <v>46.73</v>
      </c>
      <c r="AP31" s="63">
        <f>+[1]All!BK811</f>
        <v>53.94</v>
      </c>
    </row>
    <row r="32" spans="1:42" s="16" customFormat="1" ht="15.75" x14ac:dyDescent="0.5">
      <c r="A32" s="104">
        <f>+[1]All!A787</f>
        <v>11</v>
      </c>
      <c r="B32" s="106" t="str">
        <f>+[1]All!B787</f>
        <v>Sat</v>
      </c>
      <c r="C32" s="107">
        <f>+[1]All!C787</f>
        <v>43414</v>
      </c>
      <c r="D32" s="109">
        <f>+[1]All!D787</f>
        <v>0.64583333333333337</v>
      </c>
      <c r="E32" s="110" t="str">
        <f>+[1]All!E787</f>
        <v>ESPNU</v>
      </c>
      <c r="F32" s="111" t="str">
        <f>+[1]All!F787</f>
        <v>Virginia Tech</v>
      </c>
      <c r="G32" s="112" t="str">
        <f>+[1]All!G787</f>
        <v>ACC</v>
      </c>
      <c r="H32" s="111" t="str">
        <f>+[1]All!H787</f>
        <v>Pittsburgh</v>
      </c>
      <c r="I32" s="112" t="str">
        <f>+[1]All!I787</f>
        <v>ACC</v>
      </c>
      <c r="J32" s="110" t="str">
        <f>+[1]All!J787</f>
        <v>Pittsburgh</v>
      </c>
      <c r="K32" s="110" t="str">
        <f>+[1]All!K787</f>
        <v>Virginia Tech</v>
      </c>
      <c r="L32" s="115">
        <f>+[1]All!L787</f>
        <v>3</v>
      </c>
      <c r="M32" s="115">
        <f>+[1]All!M787</f>
        <v>55</v>
      </c>
      <c r="N32" s="110" t="str">
        <f>+[1]All!T787</f>
        <v>Pittsburgh</v>
      </c>
      <c r="O32" s="110">
        <f>+[1]All!X787</f>
        <v>0</v>
      </c>
      <c r="P32" s="110">
        <f>+[1]All!Z787</f>
        <v>0</v>
      </c>
      <c r="Q32" s="106" t="str">
        <f>+[1]All!AL787</f>
        <v>VIRGINIA TECH</v>
      </c>
      <c r="R32" s="53">
        <f>+[1]All!AM787</f>
        <v>20</v>
      </c>
      <c r="S32" s="104" t="str">
        <f>+[1]All!AN787</f>
        <v>Pittsburgh</v>
      </c>
      <c r="T32" s="53">
        <f>+[1]All!AO787</f>
        <v>14</v>
      </c>
      <c r="U32" s="110"/>
      <c r="V32" s="112" t="str">
        <f>+[1]All!AQ787</f>
        <v>Virginia Tech</v>
      </c>
      <c r="W32" s="57">
        <f>+[1]All!AR787</f>
        <v>2</v>
      </c>
      <c r="X32" s="57">
        <f>+[1]All!AS787</f>
        <v>3</v>
      </c>
      <c r="Y32" s="57">
        <f>+[1]All!AT787</f>
        <v>0</v>
      </c>
      <c r="Z32" s="57">
        <f>+[1]All!AU787</f>
        <v>2</v>
      </c>
      <c r="AA32" s="57">
        <f>+[1]All!AV787</f>
        <v>6</v>
      </c>
      <c r="AB32" s="57">
        <f>+[1]All!AW787</f>
        <v>0</v>
      </c>
      <c r="AC32" s="57"/>
      <c r="AD32" s="60">
        <f>+[1]All!AY787</f>
        <v>1</v>
      </c>
      <c r="AE32" s="60">
        <f>+[1]All!AZ787</f>
        <v>5</v>
      </c>
      <c r="AF32" s="60">
        <f>+[1]All!BA787</f>
        <v>0</v>
      </c>
      <c r="AG32" s="60"/>
      <c r="AH32" s="116" t="str">
        <f>+[1]All!BC787</f>
        <v>Pittsburgh</v>
      </c>
      <c r="AI32" s="57">
        <f>+[1]All!BD787</f>
        <v>3</v>
      </c>
      <c r="AJ32" s="57">
        <f>+[1]All!BE787</f>
        <v>1</v>
      </c>
      <c r="AK32" s="57">
        <f>+[1]All!BF787</f>
        <v>0</v>
      </c>
      <c r="AL32" s="57">
        <f>+[1]All!BG787</f>
        <v>5</v>
      </c>
      <c r="AM32" s="57">
        <f>+[1]All!BH787</f>
        <v>4</v>
      </c>
      <c r="AN32" s="57">
        <f>+[1]All!BI787</f>
        <v>0</v>
      </c>
      <c r="AO32" s="117">
        <f>+[1]All!BJ787</f>
        <v>72.739999999999995</v>
      </c>
      <c r="AP32" s="117">
        <f>+[1]All!BK787</f>
        <v>72.12</v>
      </c>
    </row>
    <row r="33" spans="1:42" s="16" customFormat="1" ht="15.75" x14ac:dyDescent="0.5">
      <c r="A33" s="43">
        <f>+[1]All!A790</f>
        <v>11</v>
      </c>
      <c r="B33" s="69" t="str">
        <f>+[1]All!B790</f>
        <v>Sat</v>
      </c>
      <c r="C33" s="44">
        <f>+[1]All!C790</f>
        <v>43414</v>
      </c>
      <c r="D33" s="45">
        <f>+[1]All!D790</f>
        <v>0.64583333333333337</v>
      </c>
      <c r="E33" s="46" t="str">
        <f>+[1]All!E790</f>
        <v>Fox</v>
      </c>
      <c r="F33" s="1" t="str">
        <f>+[1]All!F790</f>
        <v>Northwestern</v>
      </c>
      <c r="G33" s="47" t="str">
        <f>+[1]All!G790</f>
        <v>B10</v>
      </c>
      <c r="H33" s="1" t="str">
        <f>+[1]All!H790</f>
        <v>Iowa</v>
      </c>
      <c r="I33" s="47" t="str">
        <f>+[1]All!I790</f>
        <v>B10</v>
      </c>
      <c r="J33" s="48" t="str">
        <f>+[1]All!J790</f>
        <v>Iowa</v>
      </c>
      <c r="K33" s="46" t="str">
        <f>+[1]All!K790</f>
        <v>Northwestern</v>
      </c>
      <c r="L33" s="49">
        <f>+[1]All!L790</f>
        <v>10.5</v>
      </c>
      <c r="M33" s="50">
        <f>+[1]All!M790</f>
        <v>44</v>
      </c>
      <c r="N33" s="48" t="str">
        <f>+[1]All!T790</f>
        <v>Northwestern</v>
      </c>
      <c r="O33" s="48">
        <f>+[1]All!X790</f>
        <v>0</v>
      </c>
      <c r="P33" s="48">
        <f>+[1]All!Z790</f>
        <v>0</v>
      </c>
      <c r="Q33" s="2" t="str">
        <f>+[1]All!AL790</f>
        <v>NORTHWESTERN</v>
      </c>
      <c r="R33" s="53">
        <f>+[1]All!AM790</f>
        <v>17</v>
      </c>
      <c r="S33" s="52" t="str">
        <f>+[1]All!AN790</f>
        <v>Iowa</v>
      </c>
      <c r="T33" s="54">
        <f>+[1]All!AO790</f>
        <v>10</v>
      </c>
      <c r="U33" s="55"/>
      <c r="V33" s="66" t="str">
        <f>+[1]All!AQ790</f>
        <v>Northwestern</v>
      </c>
      <c r="W33" s="56">
        <f>+[1]All!AR790</f>
        <v>2</v>
      </c>
      <c r="X33" s="57">
        <f>+[1]All!AS790</f>
        <v>2</v>
      </c>
      <c r="Y33" s="58">
        <f>+[1]All!AT790</f>
        <v>0</v>
      </c>
      <c r="Z33" s="56">
        <f>+[1]All!AU790</f>
        <v>4</v>
      </c>
      <c r="AA33" s="57">
        <f>+[1]All!AV790</f>
        <v>6</v>
      </c>
      <c r="AB33" s="58">
        <f>+[1]All!AW790</f>
        <v>0</v>
      </c>
      <c r="AC33" s="57"/>
      <c r="AD33" s="59">
        <f>+[1]All!AY790</f>
        <v>7</v>
      </c>
      <c r="AE33" s="60">
        <f>+[1]All!AZ790</f>
        <v>6</v>
      </c>
      <c r="AF33" s="61">
        <f>+[1]All!BA790</f>
        <v>0</v>
      </c>
      <c r="AG33" s="61"/>
      <c r="AH33" s="74" t="str">
        <f>+[1]All!BC790</f>
        <v>Iowa</v>
      </c>
      <c r="AI33" s="56">
        <f>+[1]All!BD790</f>
        <v>3</v>
      </c>
      <c r="AJ33" s="57">
        <f>+[1]All!BE790</f>
        <v>1</v>
      </c>
      <c r="AK33" s="58">
        <f>+[1]All!BF790</f>
        <v>0</v>
      </c>
      <c r="AL33" s="56">
        <f>+[1]All!BG790</f>
        <v>7</v>
      </c>
      <c r="AM33" s="57">
        <f>+[1]All!BH790</f>
        <v>1</v>
      </c>
      <c r="AN33" s="58">
        <f>+[1]All!BI790</f>
        <v>0</v>
      </c>
      <c r="AO33" s="62">
        <f>+[1]All!BJ790</f>
        <v>76.790000000000006</v>
      </c>
      <c r="AP33" s="63">
        <f>+[1]All!BK790</f>
        <v>85.99</v>
      </c>
    </row>
    <row r="34" spans="1:42" s="16" customFormat="1" ht="15.75" x14ac:dyDescent="0.5">
      <c r="A34" s="43">
        <f>+[1]All!A792</f>
        <v>11</v>
      </c>
      <c r="B34" s="69" t="str">
        <f>+[1]All!B792</f>
        <v>Sat</v>
      </c>
      <c r="C34" s="44">
        <f>+[1]All!C792</f>
        <v>43414</v>
      </c>
      <c r="D34" s="45">
        <f>+[1]All!D792</f>
        <v>0.64583333333333337</v>
      </c>
      <c r="E34" s="46" t="str">
        <f>+[1]All!E792</f>
        <v>ESPN2</v>
      </c>
      <c r="F34" s="1" t="str">
        <f>+[1]All!F792</f>
        <v>Purdue</v>
      </c>
      <c r="G34" s="47" t="str">
        <f>+[1]All!G792</f>
        <v>B10</v>
      </c>
      <c r="H34" s="1" t="str">
        <f>+[1]All!H792</f>
        <v>Minnesota</v>
      </c>
      <c r="I34" s="47" t="str">
        <f>+[1]All!I792</f>
        <v>B10</v>
      </c>
      <c r="J34" s="48" t="str">
        <f>+[1]All!J792</f>
        <v>Purdue</v>
      </c>
      <c r="K34" s="46" t="str">
        <f>+[1]All!K792</f>
        <v>Minnesota</v>
      </c>
      <c r="L34" s="49">
        <f>+[1]All!L792</f>
        <v>11.5</v>
      </c>
      <c r="M34" s="50">
        <f>+[1]All!M792</f>
        <v>58</v>
      </c>
      <c r="N34" s="48" t="str">
        <f>+[1]All!T792</f>
        <v>Purdue</v>
      </c>
      <c r="O34" s="48" t="str">
        <f>+[1]All!X792</f>
        <v>Q</v>
      </c>
      <c r="P34" s="48">
        <f>+[1]All!Z792</f>
        <v>0</v>
      </c>
      <c r="Q34" s="2" t="str">
        <f>+[1]All!AL792</f>
        <v>PURDUE</v>
      </c>
      <c r="R34" s="53">
        <f>+[1]All!AM792</f>
        <v>31</v>
      </c>
      <c r="S34" s="52" t="str">
        <f>+[1]All!AN792</f>
        <v>Minnesota</v>
      </c>
      <c r="T34" s="54">
        <f>+[1]All!AO792</f>
        <v>17</v>
      </c>
      <c r="U34" s="55"/>
      <c r="V34" s="66" t="str">
        <f>+[1]All!AQ792</f>
        <v>Purdue</v>
      </c>
      <c r="W34" s="56">
        <f>+[1]All!AR792</f>
        <v>2</v>
      </c>
      <c r="X34" s="57">
        <f>+[1]All!AS792</f>
        <v>2</v>
      </c>
      <c r="Y34" s="58">
        <f>+[1]All!AT792</f>
        <v>0</v>
      </c>
      <c r="Z34" s="56">
        <f>+[1]All!AU792</f>
        <v>5</v>
      </c>
      <c r="AA34" s="57">
        <f>+[1]All!AV792</f>
        <v>5</v>
      </c>
      <c r="AB34" s="58">
        <f>+[1]All!AW792</f>
        <v>0</v>
      </c>
      <c r="AC34" s="57"/>
      <c r="AD34" s="59">
        <f>+[1]All!AY792</f>
        <v>6</v>
      </c>
      <c r="AE34" s="60">
        <f>+[1]All!AZ792</f>
        <v>5</v>
      </c>
      <c r="AF34" s="61">
        <f>+[1]All!BA792</f>
        <v>1</v>
      </c>
      <c r="AG34" s="61"/>
      <c r="AH34" s="74" t="str">
        <f>+[1]All!BC792</f>
        <v>Minnesota</v>
      </c>
      <c r="AI34" s="56">
        <f>+[1]All!BD792</f>
        <v>4</v>
      </c>
      <c r="AJ34" s="57">
        <f>+[1]All!BE792</f>
        <v>1</v>
      </c>
      <c r="AK34" s="58">
        <f>+[1]All!BF792</f>
        <v>0</v>
      </c>
      <c r="AL34" s="56">
        <f>+[1]All!BG792</f>
        <v>5</v>
      </c>
      <c r="AM34" s="57">
        <f>+[1]All!BH792</f>
        <v>4</v>
      </c>
      <c r="AN34" s="58">
        <f>+[1]All!BI792</f>
        <v>0</v>
      </c>
      <c r="AO34" s="62">
        <f>+[1]All!BJ792</f>
        <v>82.01</v>
      </c>
      <c r="AP34" s="63">
        <f>+[1]All!BK792</f>
        <v>67.84</v>
      </c>
    </row>
    <row r="35" spans="1:42" s="16" customFormat="1" ht="15.75" x14ac:dyDescent="0.5">
      <c r="A35" s="43">
        <f>+[1]All!A795</f>
        <v>11</v>
      </c>
      <c r="B35" s="69" t="str">
        <f>+[1]All!B795</f>
        <v>Sat</v>
      </c>
      <c r="C35" s="44">
        <f>+[1]All!C795</f>
        <v>43414</v>
      </c>
      <c r="D35" s="45">
        <f>+[1]All!D795</f>
        <v>0.64583333333333337</v>
      </c>
      <c r="E35" s="46" t="str">
        <f>+[1]All!E795</f>
        <v>BTN</v>
      </c>
      <c r="F35" s="1" t="str">
        <f>+[1]All!F795</f>
        <v>Michigan</v>
      </c>
      <c r="G35" s="47" t="str">
        <f>+[1]All!G795</f>
        <v>B10</v>
      </c>
      <c r="H35" s="1" t="str">
        <f>+[1]All!H795</f>
        <v>Rutgers</v>
      </c>
      <c r="I35" s="47" t="str">
        <f>+[1]All!I795</f>
        <v>B10</v>
      </c>
      <c r="J35" s="48" t="str">
        <f>+[1]All!J795</f>
        <v>Michigan</v>
      </c>
      <c r="K35" s="46" t="str">
        <f>+[1]All!K795</f>
        <v>Rutgers</v>
      </c>
      <c r="L35" s="49">
        <f>+[1]All!L795</f>
        <v>40</v>
      </c>
      <c r="M35" s="50">
        <f>+[1]All!M795</f>
        <v>48</v>
      </c>
      <c r="N35" s="48" t="str">
        <f>+[1]All!T795</f>
        <v>Rutgers</v>
      </c>
      <c r="O35" s="48">
        <f>+[1]All!X795</f>
        <v>0</v>
      </c>
      <c r="P35" s="48">
        <f>+[1]All!Z795</f>
        <v>0</v>
      </c>
      <c r="Q35" s="2" t="str">
        <f>+[1]All!AL795</f>
        <v>MICHIGAN</v>
      </c>
      <c r="R35" s="53">
        <f>+[1]All!AM795</f>
        <v>35</v>
      </c>
      <c r="S35" s="52" t="str">
        <f>+[1]All!AN795</f>
        <v>Rutgers</v>
      </c>
      <c r="T35" s="54">
        <f>+[1]All!AO795</f>
        <v>14</v>
      </c>
      <c r="U35" s="55"/>
      <c r="V35" s="66" t="str">
        <f>+[1]All!AQ795</f>
        <v>Michigan</v>
      </c>
      <c r="W35" s="56">
        <f>+[1]All!AR795</f>
        <v>1</v>
      </c>
      <c r="X35" s="57">
        <f>+[1]All!AS795</f>
        <v>3</v>
      </c>
      <c r="Y35" s="58">
        <f>+[1]All!AT795</f>
        <v>0</v>
      </c>
      <c r="Z35" s="56">
        <f>+[1]All!AU795</f>
        <v>6</v>
      </c>
      <c r="AA35" s="57">
        <f>+[1]All!AV795</f>
        <v>4</v>
      </c>
      <c r="AB35" s="58">
        <f>+[1]All!AW795</f>
        <v>0</v>
      </c>
      <c r="AC35" s="57"/>
      <c r="AD35" s="59">
        <f>+[1]All!AY795</f>
        <v>3</v>
      </c>
      <c r="AE35" s="60">
        <f>+[1]All!AZ795</f>
        <v>1</v>
      </c>
      <c r="AF35" s="61">
        <f>+[1]All!BA795</f>
        <v>0</v>
      </c>
      <c r="AG35" s="61"/>
      <c r="AH35" s="74" t="str">
        <f>+[1]All!BC795</f>
        <v>Rutgers</v>
      </c>
      <c r="AI35" s="56">
        <f>+[1]All!BD795</f>
        <v>3</v>
      </c>
      <c r="AJ35" s="57">
        <f>+[1]All!BE795</f>
        <v>2</v>
      </c>
      <c r="AK35" s="58">
        <f>+[1]All!BF795</f>
        <v>0</v>
      </c>
      <c r="AL35" s="56">
        <f>+[1]All!BG795</f>
        <v>4</v>
      </c>
      <c r="AM35" s="57">
        <f>+[1]All!BH795</f>
        <v>6</v>
      </c>
      <c r="AN35" s="58">
        <f>+[1]All!BI795</f>
        <v>0</v>
      </c>
      <c r="AO35" s="62">
        <f>+[1]All!BJ795</f>
        <v>94.39</v>
      </c>
      <c r="AP35" s="63">
        <f>+[1]All!BK795</f>
        <v>52.92</v>
      </c>
    </row>
    <row r="36" spans="1:42" s="16" customFormat="1" ht="15.75" x14ac:dyDescent="0.5">
      <c r="A36" s="43">
        <f>+[1]All!A796</f>
        <v>11</v>
      </c>
      <c r="B36" s="69" t="str">
        <f>+[1]All!B796</f>
        <v>Sat</v>
      </c>
      <c r="C36" s="44">
        <f>+[1]All!C796</f>
        <v>43414</v>
      </c>
      <c r="D36" s="45">
        <f>+D37</f>
        <v>0.64583333333333337</v>
      </c>
      <c r="E36" s="46" t="str">
        <f>+[1]All!E796</f>
        <v>FS1</v>
      </c>
      <c r="F36" s="1" t="str">
        <f>+[1]All!F796</f>
        <v>Baylor</v>
      </c>
      <c r="G36" s="47" t="str">
        <f>+[1]All!G796</f>
        <v>B12</v>
      </c>
      <c r="H36" s="1" t="str">
        <f>+[1]All!H796</f>
        <v>Iowa State</v>
      </c>
      <c r="I36" s="47" t="str">
        <f>+[1]All!I796</f>
        <v>B12</v>
      </c>
      <c r="J36" s="48" t="str">
        <f>+[1]All!J796</f>
        <v>Iowa State</v>
      </c>
      <c r="K36" s="46" t="str">
        <f>+[1]All!K796</f>
        <v>Baylor</v>
      </c>
      <c r="L36" s="49">
        <f>+[1]All!L796</f>
        <v>14.5</v>
      </c>
      <c r="M36" s="50">
        <f>+[1]All!M796</f>
        <v>51</v>
      </c>
      <c r="N36" s="48" t="str">
        <f>+[1]All!T796</f>
        <v>Baylor</v>
      </c>
      <c r="O36" s="48">
        <f>+[1]All!X796</f>
        <v>0</v>
      </c>
      <c r="P36" s="48">
        <f>+[1]All!Z796</f>
        <v>0</v>
      </c>
      <c r="Q36" s="2" t="str">
        <f>+[1]All!AL796</f>
        <v>Iowa State</v>
      </c>
      <c r="R36" s="53">
        <f>+[1]All!AM796</f>
        <v>23</v>
      </c>
      <c r="S36" s="52" t="str">
        <f>+[1]All!AN796</f>
        <v>BAYLOR</v>
      </c>
      <c r="T36" s="54">
        <f>+[1]All!AO796</f>
        <v>13</v>
      </c>
      <c r="U36" s="55"/>
      <c r="V36" s="66" t="str">
        <f>+[1]All!AQ796</f>
        <v>Baylor</v>
      </c>
      <c r="W36" s="56">
        <f>+[1]All!AR796</f>
        <v>2</v>
      </c>
      <c r="X36" s="57">
        <f>+[1]All!AS796</f>
        <v>3</v>
      </c>
      <c r="Y36" s="58">
        <f>+[1]All!AT796</f>
        <v>0</v>
      </c>
      <c r="Z36" s="56">
        <f>+[1]All!AU796</f>
        <v>4</v>
      </c>
      <c r="AA36" s="57">
        <f>+[1]All!AV796</f>
        <v>5</v>
      </c>
      <c r="AB36" s="58">
        <f>+[1]All!AW796</f>
        <v>0</v>
      </c>
      <c r="AC36" s="57"/>
      <c r="AD36" s="59">
        <f>+[1]All!AY796</f>
        <v>4</v>
      </c>
      <c r="AE36" s="60">
        <f>+[1]All!AZ796</f>
        <v>6</v>
      </c>
      <c r="AF36" s="61">
        <f>+[1]All!BA796</f>
        <v>0</v>
      </c>
      <c r="AG36" s="61"/>
      <c r="AH36" s="74" t="str">
        <f>+[1]All!BC796</f>
        <v>Iowa State</v>
      </c>
      <c r="AI36" s="56">
        <f>+[1]All!BD796</f>
        <v>3</v>
      </c>
      <c r="AJ36" s="57">
        <f>+[1]All!BE796</f>
        <v>1</v>
      </c>
      <c r="AK36" s="58">
        <f>+[1]All!BF796</f>
        <v>0</v>
      </c>
      <c r="AL36" s="56">
        <f>+[1]All!BG796</f>
        <v>6</v>
      </c>
      <c r="AM36" s="57">
        <f>+[1]All!BH796</f>
        <v>3</v>
      </c>
      <c r="AN36" s="58">
        <f>+[1]All!BI796</f>
        <v>0</v>
      </c>
      <c r="AO36" s="62">
        <f>+[1]All!BJ796</f>
        <v>69.989999999999995</v>
      </c>
      <c r="AP36" s="63">
        <f>+[1]All!BK796</f>
        <v>80.8</v>
      </c>
    </row>
    <row r="37" spans="1:42" s="16" customFormat="1" ht="15.75" x14ac:dyDescent="0.5">
      <c r="A37" s="43">
        <f>+[1]All!A798</f>
        <v>11</v>
      </c>
      <c r="B37" s="69" t="str">
        <f>+[1]All!B798</f>
        <v>Sat</v>
      </c>
      <c r="C37" s="44">
        <f>+[1]All!C798</f>
        <v>43414</v>
      </c>
      <c r="D37" s="45">
        <f>+[1]All!D798</f>
        <v>0.64583333333333337</v>
      </c>
      <c r="E37" s="46" t="str">
        <f>+[1]All!E798</f>
        <v>ABC</v>
      </c>
      <c r="F37" s="1" t="str">
        <f>+[1]All!F798</f>
        <v>Oklahoma State</v>
      </c>
      <c r="G37" s="47" t="str">
        <f>+[1]All!G798</f>
        <v>B12</v>
      </c>
      <c r="H37" s="1" t="str">
        <f>+[1]All!H798</f>
        <v>Oklahoma</v>
      </c>
      <c r="I37" s="47" t="str">
        <f>+[1]All!I798</f>
        <v>B12</v>
      </c>
      <c r="J37" s="48" t="str">
        <f>+[1]All!J798</f>
        <v>Oklahoma</v>
      </c>
      <c r="K37" s="46" t="str">
        <f>+[1]All!K798</f>
        <v>Oklahoma State</v>
      </c>
      <c r="L37" s="49">
        <f>+[1]All!L798</f>
        <v>20.5</v>
      </c>
      <c r="M37" s="50">
        <f>+[1]All!M798</f>
        <v>79</v>
      </c>
      <c r="N37" s="48" t="str">
        <f>+[1]All!T798</f>
        <v>Oklahoma State</v>
      </c>
      <c r="O37" s="48" t="str">
        <f>+[1]All!X798</f>
        <v>Q</v>
      </c>
      <c r="P37" s="48">
        <f>+[1]All!Z798</f>
        <v>0</v>
      </c>
      <c r="Q37" s="2" t="str">
        <f>+[1]All!AL798</f>
        <v>Oklahoma</v>
      </c>
      <c r="R37" s="53">
        <f>+[1]All!AM798</f>
        <v>62</v>
      </c>
      <c r="S37" s="52" t="str">
        <f>+[1]All!AN798</f>
        <v>OKLAHOMA STATE</v>
      </c>
      <c r="T37" s="54">
        <f>+[1]All!AO798</f>
        <v>52</v>
      </c>
      <c r="U37" s="55"/>
      <c r="V37" s="66" t="str">
        <f>+[1]All!AQ798</f>
        <v>Oklahoma State</v>
      </c>
      <c r="W37" s="56">
        <f>+[1]All!AR798</f>
        <v>1</v>
      </c>
      <c r="X37" s="57">
        <f>+[1]All!AS798</f>
        <v>3</v>
      </c>
      <c r="Y37" s="58">
        <f>+[1]All!AT798</f>
        <v>0</v>
      </c>
      <c r="Z37" s="56">
        <f>+[1]All!AU798</f>
        <v>4</v>
      </c>
      <c r="AA37" s="57">
        <f>+[1]All!AV798</f>
        <v>5</v>
      </c>
      <c r="AB37" s="58">
        <f>+[1]All!AW798</f>
        <v>0</v>
      </c>
      <c r="AC37" s="57"/>
      <c r="AD37" s="59">
        <f>+[1]All!AY798</f>
        <v>4</v>
      </c>
      <c r="AE37" s="60">
        <f>+[1]All!AZ798</f>
        <v>9</v>
      </c>
      <c r="AF37" s="61">
        <f>+[1]All!BA798</f>
        <v>0</v>
      </c>
      <c r="AG37" s="61"/>
      <c r="AH37" s="74" t="str">
        <f>+[1]All!BC798</f>
        <v>Oklahoma</v>
      </c>
      <c r="AI37" s="56">
        <f>+[1]All!BD798</f>
        <v>3</v>
      </c>
      <c r="AJ37" s="57">
        <f>+[1]All!BE798</f>
        <v>3</v>
      </c>
      <c r="AK37" s="58">
        <f>+[1]All!BF798</f>
        <v>0</v>
      </c>
      <c r="AL37" s="56">
        <f>+[1]All!BG798</f>
        <v>4</v>
      </c>
      <c r="AM37" s="57">
        <f>+[1]All!BH798</f>
        <v>6</v>
      </c>
      <c r="AN37" s="58">
        <f>+[1]All!BI798</f>
        <v>0</v>
      </c>
      <c r="AO37" s="62">
        <f>+[1]All!BJ798</f>
        <v>76.680000000000007</v>
      </c>
      <c r="AP37" s="63">
        <f>+[1]All!BK798</f>
        <v>92.89</v>
      </c>
    </row>
    <row r="38" spans="1:42" s="16" customFormat="1" ht="15.75" x14ac:dyDescent="0.5">
      <c r="A38" s="43">
        <f>+[1]All!A813</f>
        <v>11</v>
      </c>
      <c r="B38" s="69" t="str">
        <f>+[1]All!B813</f>
        <v>Sat</v>
      </c>
      <c r="C38" s="44">
        <f>+[1]All!C813</f>
        <v>43414</v>
      </c>
      <c r="D38" s="45">
        <f>+[1]All!D813</f>
        <v>0.64583333333333337</v>
      </c>
      <c r="E38" s="46" t="str">
        <f>+[1]All!E813</f>
        <v>CBSSN</v>
      </c>
      <c r="F38" s="1" t="str">
        <f>+[1]All!F813</f>
        <v>New Mexico</v>
      </c>
      <c r="G38" s="47" t="str">
        <f>+[1]All!G813</f>
        <v>MWC</v>
      </c>
      <c r="H38" s="1" t="str">
        <f>+[1]All!H813</f>
        <v>Air Force</v>
      </c>
      <c r="I38" s="47" t="str">
        <f>+[1]All!I813</f>
        <v>MWC</v>
      </c>
      <c r="J38" s="48" t="str">
        <f>+[1]All!J813</f>
        <v>Air Force</v>
      </c>
      <c r="K38" s="46" t="str">
        <f>+[1]All!K813</f>
        <v>New Mexico</v>
      </c>
      <c r="L38" s="49">
        <f>+[1]All!L813</f>
        <v>13.5</v>
      </c>
      <c r="M38" s="50">
        <f>+[1]All!M813</f>
        <v>56.5</v>
      </c>
      <c r="N38" s="48" t="str">
        <f>+[1]All!T813</f>
        <v>New Mexico</v>
      </c>
      <c r="O38" s="48">
        <f>+[1]All!X813</f>
        <v>0</v>
      </c>
      <c r="P38" s="48">
        <f>+[1]All!Z813</f>
        <v>0</v>
      </c>
      <c r="Q38" s="2" t="str">
        <f>+[1]All!AL813</f>
        <v>NEW MEXICO</v>
      </c>
      <c r="R38" s="53">
        <f>+[1]All!AM813</f>
        <v>56</v>
      </c>
      <c r="S38" s="52" t="str">
        <f>+[1]All!AN813</f>
        <v>Air Force</v>
      </c>
      <c r="T38" s="54">
        <f>+[1]All!AO813</f>
        <v>38</v>
      </c>
      <c r="U38" s="55"/>
      <c r="V38" s="66" t="str">
        <f>+[1]All!AQ813</f>
        <v>New Mexico</v>
      </c>
      <c r="W38" s="56">
        <f>+[1]All!AR813</f>
        <v>3</v>
      </c>
      <c r="X38" s="57">
        <f>+[1]All!AS813</f>
        <v>3</v>
      </c>
      <c r="Y38" s="58">
        <f>+[1]All!AT813</f>
        <v>0</v>
      </c>
      <c r="Z38" s="56">
        <f>+[1]All!AU813</f>
        <v>4</v>
      </c>
      <c r="AA38" s="57">
        <f>+[1]All!AV813</f>
        <v>5</v>
      </c>
      <c r="AB38" s="58">
        <f>+[1]All!AW813</f>
        <v>0</v>
      </c>
      <c r="AC38" s="57"/>
      <c r="AD38" s="59">
        <f>+[1]All!AY813</f>
        <v>7</v>
      </c>
      <c r="AE38" s="60">
        <f>+[1]All!AZ813</f>
        <v>6</v>
      </c>
      <c r="AF38" s="61">
        <f>+[1]All!BA813</f>
        <v>0</v>
      </c>
      <c r="AG38" s="61"/>
      <c r="AH38" s="74" t="str">
        <f>+[1]All!BC813</f>
        <v>Air Force</v>
      </c>
      <c r="AI38" s="56">
        <f>+[1]All!BD813</f>
        <v>1</v>
      </c>
      <c r="AJ38" s="57">
        <f>+[1]All!BE813</f>
        <v>2</v>
      </c>
      <c r="AK38" s="58">
        <f>+[1]All!BF813</f>
        <v>0</v>
      </c>
      <c r="AL38" s="56">
        <f>+[1]All!BG813</f>
        <v>5</v>
      </c>
      <c r="AM38" s="57">
        <f>+[1]All!BH813</f>
        <v>3</v>
      </c>
      <c r="AN38" s="58">
        <f>+[1]All!BI813</f>
        <v>0</v>
      </c>
      <c r="AO38" s="62">
        <f>+[1]All!BJ813</f>
        <v>57.68</v>
      </c>
      <c r="AP38" s="63">
        <f>+[1]All!BK813</f>
        <v>68.08</v>
      </c>
    </row>
    <row r="39" spans="1:42" s="16" customFormat="1" ht="15.75" x14ac:dyDescent="0.5">
      <c r="A39" s="43">
        <f>+[1]All!A818</f>
        <v>11</v>
      </c>
      <c r="B39" s="69" t="str">
        <f>+[1]All!B818</f>
        <v>Sat</v>
      </c>
      <c r="C39" s="44">
        <f>+[1]All!C818</f>
        <v>43414</v>
      </c>
      <c r="D39" s="45">
        <f>+[1]All!D818</f>
        <v>0.64583333333333337</v>
      </c>
      <c r="E39" s="46" t="str">
        <f>+[1]All!E818</f>
        <v>ESPN</v>
      </c>
      <c r="F39" s="1" t="str">
        <f>+[1]All!F818</f>
        <v>Washington State</v>
      </c>
      <c r="G39" s="47" t="str">
        <f>+[1]All!G818</f>
        <v>P12</v>
      </c>
      <c r="H39" s="1" t="str">
        <f>+[1]All!H818</f>
        <v>Colorado</v>
      </c>
      <c r="I39" s="47" t="str">
        <f>+[1]All!I818</f>
        <v>P12</v>
      </c>
      <c r="J39" s="48" t="str">
        <f>+[1]All!J818</f>
        <v>Washington State</v>
      </c>
      <c r="K39" s="46" t="str">
        <f>+[1]All!K818</f>
        <v>Colorado</v>
      </c>
      <c r="L39" s="49">
        <f>+[1]All!L818</f>
        <v>6</v>
      </c>
      <c r="M39" s="50">
        <f>+[1]All!M818</f>
        <v>60.5</v>
      </c>
      <c r="N39" s="48" t="str">
        <f>+[1]All!T818</f>
        <v>Washington State</v>
      </c>
      <c r="O39" s="48" t="str">
        <f>+[1]All!X818</f>
        <v>Q</v>
      </c>
      <c r="P39" s="48">
        <f>+[1]All!Z818</f>
        <v>0</v>
      </c>
      <c r="Q39" s="2" t="str">
        <f>+[1]All!AL818</f>
        <v>WASHINGTON STATE</v>
      </c>
      <c r="R39" s="53">
        <f>+[1]All!AM818</f>
        <v>28</v>
      </c>
      <c r="S39" s="52" t="str">
        <f>+[1]All!AN818</f>
        <v>Colorado</v>
      </c>
      <c r="T39" s="54">
        <f>+[1]All!AO818</f>
        <v>0</v>
      </c>
      <c r="U39" s="55"/>
      <c r="V39" s="66" t="str">
        <f>+[1]All!AQ818</f>
        <v>Washington State</v>
      </c>
      <c r="W39" s="56">
        <f>+[1]All!AR818</f>
        <v>4</v>
      </c>
      <c r="X39" s="57">
        <f>+[1]All!AS818</f>
        <v>1</v>
      </c>
      <c r="Y39" s="58">
        <f>+[1]All!AT818</f>
        <v>0</v>
      </c>
      <c r="Z39" s="56">
        <f>+[1]All!AU818</f>
        <v>6</v>
      </c>
      <c r="AA39" s="57">
        <f>+[1]All!AV818</f>
        <v>3</v>
      </c>
      <c r="AB39" s="58">
        <f>+[1]All!AW818</f>
        <v>0</v>
      </c>
      <c r="AC39" s="57"/>
      <c r="AD39" s="59">
        <f>+[1]All!AY818</f>
        <v>3</v>
      </c>
      <c r="AE39" s="60">
        <f>+[1]All!AZ818</f>
        <v>2</v>
      </c>
      <c r="AF39" s="61">
        <f>+[1]All!BA818</f>
        <v>0</v>
      </c>
      <c r="AG39" s="61"/>
      <c r="AH39" s="74" t="str">
        <f>+[1]All!BC818</f>
        <v>Colorado</v>
      </c>
      <c r="AI39" s="56">
        <f>+[1]All!BD818</f>
        <v>2</v>
      </c>
      <c r="AJ39" s="57">
        <f>+[1]All!BE818</f>
        <v>1</v>
      </c>
      <c r="AK39" s="58">
        <f>+[1]All!BF818</f>
        <v>0</v>
      </c>
      <c r="AL39" s="56">
        <f>+[1]All!BG818</f>
        <v>5</v>
      </c>
      <c r="AM39" s="57">
        <f>+[1]All!BH818</f>
        <v>4</v>
      </c>
      <c r="AN39" s="58">
        <f>+[1]All!BI818</f>
        <v>0</v>
      </c>
      <c r="AO39" s="62">
        <f>+[1]All!BJ818</f>
        <v>81.48</v>
      </c>
      <c r="AP39" s="63">
        <f>+[1]All!BK818</f>
        <v>73.08</v>
      </c>
    </row>
    <row r="40" spans="1:42" s="16" customFormat="1" ht="15.75" x14ac:dyDescent="0.5">
      <c r="A40" s="104">
        <f>+[1]All!A827</f>
        <v>11</v>
      </c>
      <c r="B40" s="106" t="str">
        <f>+[1]All!B827</f>
        <v>Sat</v>
      </c>
      <c r="C40" s="107">
        <f>+[1]All!C827</f>
        <v>43414</v>
      </c>
      <c r="D40" s="109">
        <f>+[1]All!D827</f>
        <v>0.64583333333333337</v>
      </c>
      <c r="E40" s="110" t="str">
        <f>+[1]All!E827</f>
        <v>CBS</v>
      </c>
      <c r="F40" s="111" t="str">
        <f>+[1]All!F827</f>
        <v>Mississippi State</v>
      </c>
      <c r="G40" s="112" t="str">
        <f>+[1]All!G827</f>
        <v>SEC</v>
      </c>
      <c r="H40" s="111" t="str">
        <f>+[1]All!H827</f>
        <v>Alabama</v>
      </c>
      <c r="I40" s="112" t="str">
        <f>+[1]All!I827</f>
        <v>SEC</v>
      </c>
      <c r="J40" s="110" t="str">
        <f>+[1]All!J827</f>
        <v>Alabama</v>
      </c>
      <c r="K40" s="110" t="str">
        <f>+[1]All!K827</f>
        <v>Mississippi State</v>
      </c>
      <c r="L40" s="115">
        <f>+[1]All!L827</f>
        <v>24</v>
      </c>
      <c r="M40" s="115">
        <f>+[1]All!M827</f>
        <v>53</v>
      </c>
      <c r="N40" s="110" t="str">
        <f>+[1]All!T827</f>
        <v>Alabama</v>
      </c>
      <c r="O40" s="110" t="str">
        <f>+[1]All!X827</f>
        <v>Q</v>
      </c>
      <c r="P40" s="110">
        <f>+[1]All!Z827</f>
        <v>0</v>
      </c>
      <c r="Q40" s="106" t="str">
        <f>+[1]All!AL827</f>
        <v>Alabama</v>
      </c>
      <c r="R40" s="53">
        <f>+[1]All!AM827</f>
        <v>31</v>
      </c>
      <c r="S40" s="104" t="str">
        <f>+[1]All!AN827</f>
        <v>MISSISSIPPI STATE</v>
      </c>
      <c r="T40" s="53">
        <f>+[1]All!AO827</f>
        <v>24</v>
      </c>
      <c r="U40" s="110"/>
      <c r="V40" s="112" t="str">
        <f>+[1]All!AQ827</f>
        <v>Mississippi State</v>
      </c>
      <c r="W40" s="57">
        <f>+[1]All!AR827</f>
        <v>1</v>
      </c>
      <c r="X40" s="57">
        <f>+[1]All!AS827</f>
        <v>3</v>
      </c>
      <c r="Y40" s="57">
        <f>+[1]All!AT827</f>
        <v>0</v>
      </c>
      <c r="Z40" s="57">
        <f>+[1]All!AU827</f>
        <v>5</v>
      </c>
      <c r="AA40" s="57">
        <f>+[1]All!AV827</f>
        <v>4</v>
      </c>
      <c r="AB40" s="57">
        <f>+[1]All!AW827</f>
        <v>0</v>
      </c>
      <c r="AC40" s="57"/>
      <c r="AD40" s="60">
        <f>+[1]All!AY827</f>
        <v>6</v>
      </c>
      <c r="AE40" s="60">
        <f>+[1]All!AZ827</f>
        <v>7</v>
      </c>
      <c r="AF40" s="60">
        <f>+[1]All!BA827</f>
        <v>0</v>
      </c>
      <c r="AG40" s="60"/>
      <c r="AH40" s="116" t="str">
        <f>+[1]All!BC827</f>
        <v>Alabama</v>
      </c>
      <c r="AI40" s="57">
        <f>+[1]All!BD827</f>
        <v>2</v>
      </c>
      <c r="AJ40" s="57">
        <f>+[1]All!BE827</f>
        <v>2</v>
      </c>
      <c r="AK40" s="57">
        <f>+[1]All!BF827</f>
        <v>0</v>
      </c>
      <c r="AL40" s="57">
        <f>+[1]All!BG827</f>
        <v>6</v>
      </c>
      <c r="AM40" s="57">
        <f>+[1]All!BH827</f>
        <v>4</v>
      </c>
      <c r="AN40" s="57">
        <f>+[1]All!BI827</f>
        <v>0</v>
      </c>
      <c r="AO40" s="117">
        <f>+[1]All!BJ827</f>
        <v>85.81</v>
      </c>
      <c r="AP40" s="117">
        <f>+[1]All!BK827</f>
        <v>104.39</v>
      </c>
    </row>
    <row r="41" spans="1:42" s="16" customFormat="1" ht="15.75" x14ac:dyDescent="0.5">
      <c r="A41" s="43">
        <f>+[1]All!A833</f>
        <v>11</v>
      </c>
      <c r="B41" s="69" t="str">
        <f>+[1]All!B833</f>
        <v>Sat</v>
      </c>
      <c r="C41" s="44">
        <f>+[1]All!C833</f>
        <v>43414</v>
      </c>
      <c r="D41" s="45">
        <f>+[1]All!D833</f>
        <v>0.64583333333333337</v>
      </c>
      <c r="E41" s="46" t="str">
        <f>+[1]All!E833</f>
        <v>SEC</v>
      </c>
      <c r="F41" s="1" t="str">
        <f>+[1]All!F833</f>
        <v>Kentucky</v>
      </c>
      <c r="G41" s="47" t="str">
        <f>+[1]All!G833</f>
        <v>SEC</v>
      </c>
      <c r="H41" s="1" t="str">
        <f>+[1]All!H833</f>
        <v>Tennessee</v>
      </c>
      <c r="I41" s="47" t="str">
        <f>+[1]All!I833</f>
        <v>SEC</v>
      </c>
      <c r="J41" s="48" t="str">
        <f>+[1]All!J833</f>
        <v>Kentucky</v>
      </c>
      <c r="K41" s="46" t="str">
        <f>+[1]All!K833</f>
        <v>Tennessee</v>
      </c>
      <c r="L41" s="49">
        <f>+[1]All!L833</f>
        <v>5.5</v>
      </c>
      <c r="M41" s="50">
        <f>+[1]All!M833</f>
        <v>42</v>
      </c>
      <c r="N41" s="48" t="str">
        <f>+[1]All!T833</f>
        <v>Kentucky</v>
      </c>
      <c r="O41" s="48">
        <f>+[1]All!X833</f>
        <v>0</v>
      </c>
      <c r="P41" s="48">
        <f>+[1]All!Z833</f>
        <v>0</v>
      </c>
      <c r="Q41" s="2" t="str">
        <f>+[1]All!AL833</f>
        <v>KENTUCKY</v>
      </c>
      <c r="R41" s="53">
        <f>+[1]All!AM833</f>
        <v>29</v>
      </c>
      <c r="S41" s="52" t="str">
        <f>+[1]All!AN833</f>
        <v>Tennessee</v>
      </c>
      <c r="T41" s="54">
        <f>+[1]All!AO833</f>
        <v>26</v>
      </c>
      <c r="U41" s="55"/>
      <c r="V41" s="66" t="str">
        <f>+[1]All!AQ833</f>
        <v>Kentucky</v>
      </c>
      <c r="W41" s="56">
        <f>+[1]All!AR833</f>
        <v>2</v>
      </c>
      <c r="X41" s="57">
        <f>+[1]All!AS833</f>
        <v>1</v>
      </c>
      <c r="Y41" s="58">
        <f>+[1]All!AT833</f>
        <v>1</v>
      </c>
      <c r="Z41" s="56">
        <f>+[1]All!AU833</f>
        <v>4</v>
      </c>
      <c r="AA41" s="57">
        <f>+[1]All!AV833</f>
        <v>4</v>
      </c>
      <c r="AB41" s="58">
        <f>+[1]All!AW833</f>
        <v>1</v>
      </c>
      <c r="AC41" s="57"/>
      <c r="AD41" s="59">
        <f>+[1]All!AY833</f>
        <v>3</v>
      </c>
      <c r="AE41" s="60">
        <f>+[1]All!AZ833</f>
        <v>10</v>
      </c>
      <c r="AF41" s="61">
        <f>+[1]All!BA833</f>
        <v>0</v>
      </c>
      <c r="AG41" s="61"/>
      <c r="AH41" s="74" t="str">
        <f>+[1]All!BC833</f>
        <v>Tennessee</v>
      </c>
      <c r="AI41" s="56">
        <f>+[1]All!BD833</f>
        <v>0</v>
      </c>
      <c r="AJ41" s="57">
        <f>+[1]All!BE833</f>
        <v>4</v>
      </c>
      <c r="AK41" s="58">
        <f>+[1]All!BF833</f>
        <v>0</v>
      </c>
      <c r="AL41" s="56">
        <f>+[1]All!BG833</f>
        <v>3</v>
      </c>
      <c r="AM41" s="57">
        <f>+[1]All!BH833</f>
        <v>6</v>
      </c>
      <c r="AN41" s="58">
        <f>+[1]All!BI833</f>
        <v>0</v>
      </c>
      <c r="AO41" s="62">
        <f>+[1]All!BJ833</f>
        <v>80.47</v>
      </c>
      <c r="AP41" s="63">
        <f>+[1]All!BK833</f>
        <v>71.010000000000005</v>
      </c>
    </row>
    <row r="42" spans="1:42" s="16" customFormat="1" ht="15.75" x14ac:dyDescent="0.5">
      <c r="A42" s="43"/>
      <c r="B42" s="69"/>
      <c r="C42" s="44"/>
      <c r="D42" s="45"/>
      <c r="E42" s="46"/>
      <c r="F42" s="1"/>
      <c r="G42" s="47"/>
      <c r="H42" s="1"/>
      <c r="I42" s="47"/>
      <c r="J42" s="48"/>
      <c r="K42" s="46"/>
      <c r="L42" s="49"/>
      <c r="M42" s="50"/>
      <c r="N42" s="48"/>
      <c r="O42" s="48"/>
      <c r="P42" s="48"/>
      <c r="Q42" s="2"/>
      <c r="R42" s="53"/>
      <c r="S42" s="52"/>
      <c r="T42" s="54"/>
      <c r="U42" s="55"/>
      <c r="V42" s="66"/>
      <c r="W42" s="56"/>
      <c r="X42" s="57"/>
      <c r="Y42" s="58"/>
      <c r="Z42" s="56"/>
      <c r="AA42" s="57"/>
      <c r="AB42" s="58"/>
      <c r="AC42" s="57"/>
      <c r="AD42" s="59"/>
      <c r="AE42" s="60"/>
      <c r="AF42" s="61"/>
      <c r="AG42" s="61"/>
      <c r="AH42" s="74"/>
      <c r="AI42" s="56"/>
      <c r="AJ42" s="57"/>
      <c r="AK42" s="58"/>
      <c r="AL42" s="56"/>
      <c r="AM42" s="57"/>
      <c r="AN42" s="58"/>
      <c r="AO42" s="62"/>
      <c r="AP42" s="63"/>
    </row>
    <row r="43" spans="1:42" s="16" customFormat="1" ht="15.75" x14ac:dyDescent="0.5">
      <c r="A43" s="43">
        <f>+[1]All!A783</f>
        <v>11</v>
      </c>
      <c r="B43" s="69" t="str">
        <f>+[1]All!B783</f>
        <v>Sat</v>
      </c>
      <c r="C43" s="44">
        <f>+[1]All!C783</f>
        <v>43414</v>
      </c>
      <c r="D43" s="45">
        <f>+[1]All!D783</f>
        <v>0.66666666666666663</v>
      </c>
      <c r="E43" s="46" t="str">
        <f>+[1]All!E783</f>
        <v>ESPNU</v>
      </c>
      <c r="F43" s="1" t="str">
        <f>+[1]All!F783</f>
        <v>East Carolina</v>
      </c>
      <c r="G43" s="47" t="str">
        <f>+[1]All!G783</f>
        <v>AAC</v>
      </c>
      <c r="H43" s="1" t="str">
        <f>+[1]All!H783</f>
        <v>Tulane</v>
      </c>
      <c r="I43" s="47" t="str">
        <f>+[1]All!I783</f>
        <v>AAC</v>
      </c>
      <c r="J43" s="48" t="str">
        <f>+[1]All!J783</f>
        <v>Tulane</v>
      </c>
      <c r="K43" s="46" t="str">
        <f>+[1]All!K783</f>
        <v>East Carolina</v>
      </c>
      <c r="L43" s="49">
        <f>+[1]All!L783</f>
        <v>12.5</v>
      </c>
      <c r="M43" s="50">
        <f>+[1]All!M783</f>
        <v>55</v>
      </c>
      <c r="N43" s="48" t="str">
        <f>+[1]All!T783</f>
        <v>East Carolina</v>
      </c>
      <c r="O43" s="48">
        <f>+[1]All!X783</f>
        <v>0</v>
      </c>
      <c r="P43" s="48">
        <f>+[1]All!Z783</f>
        <v>0</v>
      </c>
      <c r="Q43" s="2" t="str">
        <f>+[1]All!AL783</f>
        <v>Tulane</v>
      </c>
      <c r="R43" s="53">
        <f>+[1]All!AM783</f>
        <v>31</v>
      </c>
      <c r="S43" s="52" t="str">
        <f>+[1]All!AN783</f>
        <v>EAST CAROLINA</v>
      </c>
      <c r="T43" s="54">
        <f>+[1]All!AO783</f>
        <v>24</v>
      </c>
      <c r="U43" s="55"/>
      <c r="V43" s="66" t="str">
        <f>+[1]All!AQ783</f>
        <v>East Carolina</v>
      </c>
      <c r="W43" s="56">
        <f>+[1]All!AR783</f>
        <v>1</v>
      </c>
      <c r="X43" s="57">
        <f>+[1]All!AS783</f>
        <v>2</v>
      </c>
      <c r="Y43" s="58">
        <f>+[1]All!AT783</f>
        <v>0</v>
      </c>
      <c r="Z43" s="56">
        <f>+[1]All!AU783</f>
        <v>2</v>
      </c>
      <c r="AA43" s="57">
        <f>+[1]All!AV783</f>
        <v>6</v>
      </c>
      <c r="AB43" s="58">
        <f>+[1]All!AW783</f>
        <v>0</v>
      </c>
      <c r="AC43" s="57"/>
      <c r="AD43" s="59">
        <f>+[1]All!AY783</f>
        <v>3</v>
      </c>
      <c r="AE43" s="60">
        <f>+[1]All!AZ783</f>
        <v>4</v>
      </c>
      <c r="AF43" s="61">
        <f>+[1]All!BA783</f>
        <v>0</v>
      </c>
      <c r="AG43" s="61"/>
      <c r="AH43" s="74" t="str">
        <f>+[1]All!BC783</f>
        <v>Tulane</v>
      </c>
      <c r="AI43" s="56">
        <f>+[1]All!BD783</f>
        <v>2</v>
      </c>
      <c r="AJ43" s="57">
        <f>+[1]All!BE783</f>
        <v>1</v>
      </c>
      <c r="AK43" s="58">
        <f>+[1]All!BF783</f>
        <v>0</v>
      </c>
      <c r="AL43" s="56">
        <f>+[1]All!BG783</f>
        <v>4</v>
      </c>
      <c r="AM43" s="57">
        <f>+[1]All!BH783</f>
        <v>5</v>
      </c>
      <c r="AN43" s="58">
        <f>+[1]All!BI783</f>
        <v>0</v>
      </c>
      <c r="AO43" s="62">
        <f>+[1]All!BJ783</f>
        <v>53.58</v>
      </c>
      <c r="AP43" s="63">
        <f>+[1]All!BK783</f>
        <v>67.52</v>
      </c>
    </row>
    <row r="44" spans="1:42" s="16" customFormat="1" ht="15.75" x14ac:dyDescent="0.5">
      <c r="A44" s="43">
        <f>+[1]All!A816</f>
        <v>11</v>
      </c>
      <c r="B44" s="69" t="str">
        <f>+[1]All!B816</f>
        <v>Sat</v>
      </c>
      <c r="C44" s="44">
        <f>+[1]All!C816</f>
        <v>43414</v>
      </c>
      <c r="D44" s="45">
        <f>+[1]All!D816</f>
        <v>0.66666666666666663</v>
      </c>
      <c r="E44" s="46">
        <f>+[1]All!E816</f>
        <v>0</v>
      </c>
      <c r="F44" s="1" t="str">
        <f>+[1]All!F816</f>
        <v>San Jose State</v>
      </c>
      <c r="G44" s="47" t="str">
        <f>+[1]All!G816</f>
        <v>MWC</v>
      </c>
      <c r="H44" s="1" t="str">
        <f>+[1]All!H816</f>
        <v>Utah State</v>
      </c>
      <c r="I44" s="47" t="str">
        <f>+[1]All!I816</f>
        <v>MWC</v>
      </c>
      <c r="J44" s="48" t="str">
        <f>+[1]All!J816</f>
        <v>Utah State</v>
      </c>
      <c r="K44" s="46" t="str">
        <f>+[1]All!K816</f>
        <v>San Jose State</v>
      </c>
      <c r="L44" s="49">
        <f>+[1]All!L816</f>
        <v>31</v>
      </c>
      <c r="M44" s="50">
        <f>+[1]All!M816</f>
        <v>65</v>
      </c>
      <c r="N44" s="48" t="str">
        <f>+[1]All!T816</f>
        <v>Utah State</v>
      </c>
      <c r="O44" s="48">
        <f>+[1]All!X816</f>
        <v>0</v>
      </c>
      <c r="P44" s="48">
        <f>+[1]All!Z816</f>
        <v>0</v>
      </c>
      <c r="Q44" s="2" t="str">
        <f>+[1]All!AL816</f>
        <v>Utah State</v>
      </c>
      <c r="R44" s="53">
        <f>+[1]All!AM816</f>
        <v>61</v>
      </c>
      <c r="S44" s="52" t="str">
        <f>+[1]All!AN816</f>
        <v>SAN JOSE STATE</v>
      </c>
      <c r="T44" s="54">
        <f>+[1]All!AO816</f>
        <v>10</v>
      </c>
      <c r="U44" s="55"/>
      <c r="V44" s="66" t="str">
        <f>+[1]All!AQ816</f>
        <v>San Jose State</v>
      </c>
      <c r="W44" s="56">
        <f>+[1]All!AR816</f>
        <v>3</v>
      </c>
      <c r="X44" s="57">
        <f>+[1]All!AS816</f>
        <v>2</v>
      </c>
      <c r="Y44" s="58">
        <f>+[1]All!AT816</f>
        <v>0</v>
      </c>
      <c r="Z44" s="56">
        <f>+[1]All!AU816</f>
        <v>5</v>
      </c>
      <c r="AA44" s="57">
        <f>+[1]All!AV816</f>
        <v>4</v>
      </c>
      <c r="AB44" s="58">
        <f>+[1]All!AW816</f>
        <v>0</v>
      </c>
      <c r="AC44" s="57"/>
      <c r="AD44" s="59">
        <f>+[1]All!AY816</f>
        <v>3</v>
      </c>
      <c r="AE44" s="60">
        <f>+[1]All!AZ816</f>
        <v>7</v>
      </c>
      <c r="AF44" s="61">
        <f>+[1]All!BA816</f>
        <v>1</v>
      </c>
      <c r="AG44" s="61"/>
      <c r="AH44" s="74" t="str">
        <f>+[1]All!BC816</f>
        <v>Utah State</v>
      </c>
      <c r="AI44" s="56">
        <f>+[1]All!BD816</f>
        <v>3</v>
      </c>
      <c r="AJ44" s="57">
        <f>+[1]All!BE816</f>
        <v>1</v>
      </c>
      <c r="AK44" s="58">
        <f>+[1]All!BF816</f>
        <v>0</v>
      </c>
      <c r="AL44" s="56">
        <f>+[1]All!BG816</f>
        <v>6</v>
      </c>
      <c r="AM44" s="57">
        <f>+[1]All!BH816</f>
        <v>2</v>
      </c>
      <c r="AN44" s="58">
        <f>+[1]All!BI816</f>
        <v>0</v>
      </c>
      <c r="AO44" s="62">
        <f>+[1]All!BJ816</f>
        <v>50.25</v>
      </c>
      <c r="AP44" s="63">
        <f>+[1]All!BK816</f>
        <v>79.8</v>
      </c>
    </row>
    <row r="45" spans="1:42" s="16" customFormat="1" ht="15.75" x14ac:dyDescent="0.5">
      <c r="A45" s="104">
        <f>+[1]All!A825</f>
        <v>11</v>
      </c>
      <c r="B45" s="106" t="str">
        <f>+[1]All!B825</f>
        <v>Sat</v>
      </c>
      <c r="C45" s="107">
        <f>+[1]All!C825</f>
        <v>43414</v>
      </c>
      <c r="D45" s="109">
        <f>+[1]All!D825</f>
        <v>0.66666666666666663</v>
      </c>
      <c r="E45" s="110" t="str">
        <f>+[1]All!E825</f>
        <v>espn3</v>
      </c>
      <c r="F45" s="111" t="str">
        <f>+[1]All!F825</f>
        <v>Appalachian State</v>
      </c>
      <c r="G45" s="112" t="str">
        <f>+[1]All!G825</f>
        <v>SB</v>
      </c>
      <c r="H45" s="111" t="str">
        <f>+[1]All!H825</f>
        <v>Texas State</v>
      </c>
      <c r="I45" s="112" t="str">
        <f>+[1]All!I825</f>
        <v>SB</v>
      </c>
      <c r="J45" s="110" t="str">
        <f>+[1]All!J825</f>
        <v>Appalachian State</v>
      </c>
      <c r="K45" s="110" t="str">
        <f>+[1]All!K825</f>
        <v>Texas State</v>
      </c>
      <c r="L45" s="115">
        <f>+[1]All!L825</f>
        <v>21</v>
      </c>
      <c r="M45" s="115">
        <f>+[1]All!M825</f>
        <v>46.5</v>
      </c>
      <c r="N45" s="110" t="str">
        <f>+[1]All!T825</f>
        <v>Appalachian State</v>
      </c>
      <c r="O45" s="110">
        <f>+[1]All!X825</f>
        <v>0</v>
      </c>
      <c r="P45" s="110">
        <f>+[1]All!Z825</f>
        <v>0</v>
      </c>
      <c r="Q45" s="106" t="str">
        <f>+[1]All!AL825</f>
        <v>APPALACHIAN STATE</v>
      </c>
      <c r="R45" s="53">
        <f>+[1]All!AM825</f>
        <v>20</v>
      </c>
      <c r="S45" s="104" t="str">
        <f>+[1]All!AN825</f>
        <v>Texas State</v>
      </c>
      <c r="T45" s="53">
        <f>+[1]All!AO825</f>
        <v>13</v>
      </c>
      <c r="U45" s="110"/>
      <c r="V45" s="112" t="str">
        <f>+[1]All!AQ825</f>
        <v>Appalachian State</v>
      </c>
      <c r="W45" s="57">
        <f>+[1]All!AR825</f>
        <v>4</v>
      </c>
      <c r="X45" s="57">
        <f>+[1]All!AS825</f>
        <v>2</v>
      </c>
      <c r="Y45" s="57">
        <f>+[1]All!AT825</f>
        <v>0</v>
      </c>
      <c r="Z45" s="57">
        <f>+[1]All!AU825</f>
        <v>5</v>
      </c>
      <c r="AA45" s="57">
        <f>+[1]All!AV825</f>
        <v>3</v>
      </c>
      <c r="AB45" s="57">
        <f>+[1]All!AW825</f>
        <v>0</v>
      </c>
      <c r="AC45" s="57"/>
      <c r="AD45" s="60">
        <f>+[1]All!AY825</f>
        <v>0</v>
      </c>
      <c r="AE45" s="60">
        <f>+[1]All!AZ825</f>
        <v>2</v>
      </c>
      <c r="AF45" s="60">
        <f>+[1]All!BA825</f>
        <v>0</v>
      </c>
      <c r="AG45" s="60"/>
      <c r="AH45" s="116" t="str">
        <f>+[1]All!BC825</f>
        <v>Texas State</v>
      </c>
      <c r="AI45" s="57">
        <f>+[1]All!BD825</f>
        <v>2</v>
      </c>
      <c r="AJ45" s="57">
        <f>+[1]All!BE825</f>
        <v>1</v>
      </c>
      <c r="AK45" s="57">
        <f>+[1]All!BF825</f>
        <v>0</v>
      </c>
      <c r="AL45" s="57">
        <f>+[1]All!BG825</f>
        <v>6</v>
      </c>
      <c r="AM45" s="57">
        <f>+[1]All!BH825</f>
        <v>2</v>
      </c>
      <c r="AN45" s="57">
        <f>+[1]All!BI825</f>
        <v>0</v>
      </c>
      <c r="AO45" s="117">
        <f>+[1]All!BJ825</f>
        <v>75.41</v>
      </c>
      <c r="AP45" s="117">
        <f>+[1]All!BK825</f>
        <v>45.68</v>
      </c>
    </row>
    <row r="46" spans="1:42" s="16" customFormat="1" ht="15.75" x14ac:dyDescent="0.5">
      <c r="A46" s="43">
        <f>+[1]All!A801</f>
        <v>11</v>
      </c>
      <c r="B46" s="69" t="str">
        <f>+[1]All!B801</f>
        <v>Sat</v>
      </c>
      <c r="C46" s="44">
        <f>+[1]All!C801</f>
        <v>43414</v>
      </c>
      <c r="D46" s="45">
        <f>+[1]All!D801</f>
        <v>0.70833333333333337</v>
      </c>
      <c r="E46" s="46">
        <f>+[1]All!E801</f>
        <v>0</v>
      </c>
      <c r="F46" s="1" t="str">
        <f>+[1]All!F801</f>
        <v>Western Kentucky</v>
      </c>
      <c r="G46" s="47" t="str">
        <f>+[1]All!G801</f>
        <v>CUSA</v>
      </c>
      <c r="H46" s="1" t="str">
        <f>+[1]All!H801</f>
        <v>Florida Atlantic</v>
      </c>
      <c r="I46" s="47" t="str">
        <f>+[1]All!I801</f>
        <v>CUSA</v>
      </c>
      <c r="J46" s="48" t="str">
        <f>+[1]All!J801</f>
        <v>Florida Atlantic</v>
      </c>
      <c r="K46" s="46" t="str">
        <f>+[1]All!K801</f>
        <v>Western Kentucky</v>
      </c>
      <c r="L46" s="49">
        <f>+[1]All!L801</f>
        <v>20</v>
      </c>
      <c r="M46" s="50">
        <f>+[1]All!M801</f>
        <v>58.5</v>
      </c>
      <c r="N46" s="48" t="str">
        <f>+[1]All!T801</f>
        <v>Florida Atlantic</v>
      </c>
      <c r="O46" s="48">
        <f>+[1]All!X801</f>
        <v>0</v>
      </c>
      <c r="P46" s="48">
        <f>+[1]All!Z801</f>
        <v>0</v>
      </c>
      <c r="Q46" s="2" t="str">
        <f>+[1]All!AL801</f>
        <v>Florida Atlantic</v>
      </c>
      <c r="R46" s="53">
        <f>+[1]All!AM801</f>
        <v>42</v>
      </c>
      <c r="S46" s="52" t="str">
        <f>+[1]All!AN801</f>
        <v>WESTERN KENTUCKY</v>
      </c>
      <c r="T46" s="54">
        <f>+[1]All!AO801</f>
        <v>28</v>
      </c>
      <c r="U46" s="55"/>
      <c r="V46" s="66" t="str">
        <f>+[1]All!AQ801</f>
        <v>Western Kentucky</v>
      </c>
      <c r="W46" s="56">
        <f>+[1]All!AR801</f>
        <v>3</v>
      </c>
      <c r="X46" s="57">
        <f>+[1]All!AS801</f>
        <v>3</v>
      </c>
      <c r="Y46" s="58">
        <f>+[1]All!AT801</f>
        <v>0</v>
      </c>
      <c r="Z46" s="56">
        <f>+[1]All!AU801</f>
        <v>4</v>
      </c>
      <c r="AA46" s="57">
        <f>+[1]All!AV801</f>
        <v>5</v>
      </c>
      <c r="AB46" s="58">
        <f>+[1]All!AW801</f>
        <v>0</v>
      </c>
      <c r="AC46" s="57"/>
      <c r="AD46" s="59">
        <f>+[1]All!AY801</f>
        <v>4</v>
      </c>
      <c r="AE46" s="60">
        <f>+[1]All!AZ801</f>
        <v>5</v>
      </c>
      <c r="AF46" s="61">
        <f>+[1]All!BA801</f>
        <v>0</v>
      </c>
      <c r="AG46" s="61"/>
      <c r="AH46" s="74" t="str">
        <f>+[1]All!BC801</f>
        <v>Florida Atlantic</v>
      </c>
      <c r="AI46" s="56">
        <f>+[1]All!BD801</f>
        <v>1</v>
      </c>
      <c r="AJ46" s="57">
        <f>+[1]All!BE801</f>
        <v>2</v>
      </c>
      <c r="AK46" s="58">
        <f>+[1]All!BF801</f>
        <v>0</v>
      </c>
      <c r="AL46" s="56">
        <f>+[1]All!BG801</f>
        <v>2</v>
      </c>
      <c r="AM46" s="57">
        <f>+[1]All!BH801</f>
        <v>7</v>
      </c>
      <c r="AN46" s="58">
        <f>+[1]All!BI801</f>
        <v>0</v>
      </c>
      <c r="AO46" s="62">
        <f>+[1]All!BJ801</f>
        <v>48.73</v>
      </c>
      <c r="AP46" s="63">
        <f>+[1]All!BK801</f>
        <v>62.89</v>
      </c>
    </row>
    <row r="47" spans="1:42" s="16" customFormat="1" ht="15.75" x14ac:dyDescent="0.5">
      <c r="A47" s="104">
        <f>+[1]All!A822</f>
        <v>11</v>
      </c>
      <c r="B47" s="106" t="str">
        <f>+[1]All!B822</f>
        <v>Sat</v>
      </c>
      <c r="C47" s="107">
        <f>+[1]All!C822</f>
        <v>43414</v>
      </c>
      <c r="D47" s="109">
        <f>+[1]All!D822</f>
        <v>0.70833333333333337</v>
      </c>
      <c r="E47" s="110">
        <f>+[1]All!E822</f>
        <v>0</v>
      </c>
      <c r="F47" s="111" t="str">
        <f>+[1]All!F822</f>
        <v>Arkansas State</v>
      </c>
      <c r="G47" s="112" t="str">
        <f>+[1]All!G822</f>
        <v>SB</v>
      </c>
      <c r="H47" s="111" t="str">
        <f>+[1]All!H822</f>
        <v>Coastal Carolina</v>
      </c>
      <c r="I47" s="112" t="str">
        <f>+[1]All!I822</f>
        <v>SB</v>
      </c>
      <c r="J47" s="110" t="str">
        <f>+[1]All!J822</f>
        <v>Arkansas State</v>
      </c>
      <c r="K47" s="110" t="str">
        <f>+[1]All!K822</f>
        <v>Coastal Carolina</v>
      </c>
      <c r="L47" s="115">
        <f>+[1]All!L822</f>
        <v>6.5</v>
      </c>
      <c r="M47" s="115">
        <f>+[1]All!M822</f>
        <v>60.5</v>
      </c>
      <c r="N47" s="110" t="str">
        <f>+[1]All!T822</f>
        <v>Arkansas State</v>
      </c>
      <c r="O47" s="110">
        <f>+[1]All!X822</f>
        <v>0</v>
      </c>
      <c r="P47" s="110">
        <f>+[1]All!Z822</f>
        <v>0</v>
      </c>
      <c r="Q47" s="106" t="str">
        <f>+[1]All!AL822</f>
        <v>ARKANSAS STATE</v>
      </c>
      <c r="R47" s="53">
        <f>+[1]All!AM822</f>
        <v>51</v>
      </c>
      <c r="S47" s="104" t="str">
        <f>+[1]All!AN822</f>
        <v>Coastal Carolina</v>
      </c>
      <c r="T47" s="53">
        <f>+[1]All!AO822</f>
        <v>17</v>
      </c>
      <c r="U47" s="110"/>
      <c r="V47" s="112" t="str">
        <f>+[1]All!AQ822</f>
        <v>Arkansas State</v>
      </c>
      <c r="W47" s="57">
        <f>+[1]All!AR822</f>
        <v>1</v>
      </c>
      <c r="X47" s="57">
        <f>+[1]All!AS822</f>
        <v>4</v>
      </c>
      <c r="Y47" s="57">
        <f>+[1]All!AT822</f>
        <v>0</v>
      </c>
      <c r="Z47" s="57">
        <f>+[1]All!AU822</f>
        <v>3</v>
      </c>
      <c r="AA47" s="57">
        <f>+[1]All!AV822</f>
        <v>6</v>
      </c>
      <c r="AB47" s="57">
        <f>+[1]All!AW822</f>
        <v>0</v>
      </c>
      <c r="AC47" s="57"/>
      <c r="AD47" s="60">
        <f>+[1]All!AY822</f>
        <v>1</v>
      </c>
      <c r="AE47" s="60">
        <f>+[1]All!AZ822</f>
        <v>0</v>
      </c>
      <c r="AF47" s="60">
        <f>+[1]All!BA822</f>
        <v>0</v>
      </c>
      <c r="AG47" s="60"/>
      <c r="AH47" s="116" t="str">
        <f>+[1]All!BC822</f>
        <v>Coastal Carolina</v>
      </c>
      <c r="AI47" s="57">
        <f>+[1]All!BD822</f>
        <v>0</v>
      </c>
      <c r="AJ47" s="57">
        <f>+[1]All!BE822</f>
        <v>2</v>
      </c>
      <c r="AK47" s="57">
        <f>+[1]All!BF822</f>
        <v>0</v>
      </c>
      <c r="AL47" s="57">
        <f>+[1]All!BG822</f>
        <v>3</v>
      </c>
      <c r="AM47" s="57">
        <f>+[1]All!BH822</f>
        <v>6</v>
      </c>
      <c r="AN47" s="57">
        <f>+[1]All!BI822</f>
        <v>0</v>
      </c>
      <c r="AO47" s="117">
        <f>+[1]All!BJ822</f>
        <v>62.66</v>
      </c>
      <c r="AP47" s="117">
        <f>+[1]All!BK822</f>
        <v>56.21</v>
      </c>
    </row>
    <row r="48" spans="1:42" s="16" customFormat="1" ht="15.75" x14ac:dyDescent="0.5">
      <c r="A48" s="43">
        <f>+[1]All!A824</f>
        <v>11</v>
      </c>
      <c r="B48" s="69" t="str">
        <f>+[1]All!B824</f>
        <v>Sat</v>
      </c>
      <c r="C48" s="44">
        <f>+[1]All!C824</f>
        <v>43414</v>
      </c>
      <c r="D48" s="45">
        <f>+[1]All!D824</f>
        <v>0.70833333333333337</v>
      </c>
      <c r="E48" s="46">
        <f>+[1]All!E824</f>
        <v>0</v>
      </c>
      <c r="F48" s="1" t="str">
        <f>+[1]All!F824</f>
        <v>UL Monroe</v>
      </c>
      <c r="G48" s="47" t="str">
        <f>+[1]All!G824</f>
        <v>SB</v>
      </c>
      <c r="H48" s="1" t="str">
        <f>+[1]All!H824</f>
        <v>South Alabama</v>
      </c>
      <c r="I48" s="47" t="str">
        <f>+[1]All!I824</f>
        <v>SB</v>
      </c>
      <c r="J48" s="48" t="str">
        <f>+[1]All!J824</f>
        <v>UL Monroe</v>
      </c>
      <c r="K48" s="46" t="str">
        <f>+[1]All!K824</f>
        <v>South Alabama</v>
      </c>
      <c r="L48" s="49">
        <f>+[1]All!L824</f>
        <v>6.5</v>
      </c>
      <c r="M48" s="50">
        <f>+[1]All!M824</f>
        <v>61.5</v>
      </c>
      <c r="N48" s="48" t="str">
        <f>+[1]All!T824</f>
        <v>UL Monroe</v>
      </c>
      <c r="O48" s="48">
        <f>+[1]All!X824</f>
        <v>0</v>
      </c>
      <c r="P48" s="48">
        <f>+[1]All!Z824</f>
        <v>0</v>
      </c>
      <c r="Q48" s="2" t="str">
        <f>+[1]All!AL824</f>
        <v>South Alabama</v>
      </c>
      <c r="R48" s="53">
        <f>+[1]All!AM824</f>
        <v>33</v>
      </c>
      <c r="S48" s="52" t="str">
        <f>+[1]All!AN824</f>
        <v>UL MONROE</v>
      </c>
      <c r="T48" s="54">
        <f>+[1]All!AO824</f>
        <v>23</v>
      </c>
      <c r="U48" s="55"/>
      <c r="V48" s="66" t="str">
        <f>+[1]All!AQ824</f>
        <v>UL Monroe</v>
      </c>
      <c r="W48" s="56">
        <f>+[1]All!AR824</f>
        <v>2</v>
      </c>
      <c r="X48" s="57">
        <f>+[1]All!AS824</f>
        <v>4</v>
      </c>
      <c r="Y48" s="58">
        <f>+[1]All!AT824</f>
        <v>0</v>
      </c>
      <c r="Z48" s="56">
        <f>+[1]All!AU824</f>
        <v>3</v>
      </c>
      <c r="AA48" s="57">
        <f>+[1]All!AV824</f>
        <v>6</v>
      </c>
      <c r="AB48" s="58">
        <f>+[1]All!AW824</f>
        <v>0</v>
      </c>
      <c r="AC48" s="57"/>
      <c r="AD48" s="59">
        <f>+[1]All!AY824</f>
        <v>1</v>
      </c>
      <c r="AE48" s="60">
        <f>+[1]All!AZ824</f>
        <v>3</v>
      </c>
      <c r="AF48" s="61">
        <f>+[1]All!BA824</f>
        <v>0</v>
      </c>
      <c r="AG48" s="61"/>
      <c r="AH48" s="74" t="str">
        <f>+[1]All!BC824</f>
        <v>South Alabama</v>
      </c>
      <c r="AI48" s="56">
        <f>+[1]All!BD824</f>
        <v>1</v>
      </c>
      <c r="AJ48" s="57">
        <f>+[1]All!BE824</f>
        <v>2</v>
      </c>
      <c r="AK48" s="58">
        <f>+[1]All!BF824</f>
        <v>0</v>
      </c>
      <c r="AL48" s="56">
        <f>+[1]All!BG824</f>
        <v>2</v>
      </c>
      <c r="AM48" s="57">
        <f>+[1]All!BH824</f>
        <v>7</v>
      </c>
      <c r="AN48" s="58">
        <f>+[1]All!BI824</f>
        <v>0</v>
      </c>
      <c r="AO48" s="62">
        <f>+[1]All!BJ824</f>
        <v>55.25</v>
      </c>
      <c r="AP48" s="63">
        <f>+[1]All!BK824</f>
        <v>47.85</v>
      </c>
    </row>
    <row r="49" spans="1:42" s="16" customFormat="1" ht="15.75" x14ac:dyDescent="0.5">
      <c r="A49" s="43">
        <f>+[1]All!A826</f>
        <v>11</v>
      </c>
      <c r="B49" s="69" t="str">
        <f>+[1]All!B826</f>
        <v>Sat</v>
      </c>
      <c r="C49" s="44">
        <f>+[1]All!C826</f>
        <v>43414</v>
      </c>
      <c r="D49" s="45">
        <f>+[1]All!D826</f>
        <v>0.70833333333333337</v>
      </c>
      <c r="E49" s="46">
        <f>+[1]All!E826</f>
        <v>0</v>
      </c>
      <c r="F49" s="1" t="str">
        <f>+[1]All!F826</f>
        <v>Georgia State</v>
      </c>
      <c r="G49" s="47" t="str">
        <f>+[1]All!G826</f>
        <v>SB</v>
      </c>
      <c r="H49" s="1" t="str">
        <f>+[1]All!H826</f>
        <v>UL Lafayette</v>
      </c>
      <c r="I49" s="47" t="str">
        <f>+[1]All!I826</f>
        <v>SB</v>
      </c>
      <c r="J49" s="48" t="str">
        <f>+[1]All!J826</f>
        <v>UL Lafayette</v>
      </c>
      <c r="K49" s="46" t="str">
        <f>+[1]All!K826</f>
        <v>Georgia State</v>
      </c>
      <c r="L49" s="49">
        <f>+[1]All!L826</f>
        <v>13.5</v>
      </c>
      <c r="M49" s="50">
        <f>+[1]All!M826</f>
        <v>69</v>
      </c>
      <c r="N49" s="48" t="str">
        <f>+[1]All!T826</f>
        <v>UL Lafayette</v>
      </c>
      <c r="O49" s="48">
        <f>+[1]All!X826</f>
        <v>0</v>
      </c>
      <c r="P49" s="48">
        <f>+[1]All!Z826</f>
        <v>0</v>
      </c>
      <c r="Q49" s="2" t="str">
        <f>+[1]All!AL826</f>
        <v>DNP</v>
      </c>
      <c r="R49" s="53">
        <f>+[1]All!AM826</f>
        <v>0</v>
      </c>
      <c r="S49" s="52">
        <f>+[1]All!AN826</f>
        <v>0</v>
      </c>
      <c r="T49" s="54">
        <f>+[1]All!AO826</f>
        <v>0</v>
      </c>
      <c r="U49" s="55"/>
      <c r="V49" s="66" t="str">
        <f>+[1]All!AQ826</f>
        <v>Georgia State</v>
      </c>
      <c r="W49" s="56">
        <f>+[1]All!AR826</f>
        <v>0</v>
      </c>
      <c r="X49" s="57">
        <f>+[1]All!AS826</f>
        <v>5</v>
      </c>
      <c r="Y49" s="58">
        <f>+[1]All!AT826</f>
        <v>0</v>
      </c>
      <c r="Z49" s="56">
        <f>+[1]All!AU826</f>
        <v>2</v>
      </c>
      <c r="AA49" s="57">
        <f>+[1]All!AV826</f>
        <v>7</v>
      </c>
      <c r="AB49" s="58">
        <f>+[1]All!AW826</f>
        <v>0</v>
      </c>
      <c r="AC49" s="57"/>
      <c r="AD49" s="59">
        <f>+[1]All!AY826</f>
        <v>3</v>
      </c>
      <c r="AE49" s="60">
        <f>+[1]All!AZ826</f>
        <v>0</v>
      </c>
      <c r="AF49" s="61">
        <f>+[1]All!BA826</f>
        <v>0</v>
      </c>
      <c r="AG49" s="61"/>
      <c r="AH49" s="74" t="str">
        <f>+[1]All!BC826</f>
        <v>UL Lafayette</v>
      </c>
      <c r="AI49" s="56">
        <f>+[1]All!BD826</f>
        <v>2</v>
      </c>
      <c r="AJ49" s="57">
        <f>+[1]All!BE826</f>
        <v>1</v>
      </c>
      <c r="AK49" s="58">
        <f>+[1]All!BF826</f>
        <v>0</v>
      </c>
      <c r="AL49" s="56">
        <f>+[1]All!BG826</f>
        <v>6</v>
      </c>
      <c r="AM49" s="57">
        <f>+[1]All!BH826</f>
        <v>3</v>
      </c>
      <c r="AN49" s="58">
        <f>+[1]All!BI826</f>
        <v>0</v>
      </c>
      <c r="AO49" s="62">
        <f>+[1]All!BJ826</f>
        <v>52.15</v>
      </c>
      <c r="AP49" s="63">
        <f>+[1]All!BK826</f>
        <v>58.65</v>
      </c>
    </row>
    <row r="50" spans="1:42" s="16" customFormat="1" ht="15.75" x14ac:dyDescent="0.5">
      <c r="A50" s="43">
        <f>+[1]All!A821</f>
        <v>11</v>
      </c>
      <c r="B50" s="69" t="str">
        <f>+[1]All!B821</f>
        <v>Sat</v>
      </c>
      <c r="C50" s="44">
        <f>+[1]All!C821</f>
        <v>43414</v>
      </c>
      <c r="D50" s="45">
        <f>+[1]All!D821</f>
        <v>0.72916666666666663</v>
      </c>
      <c r="E50" s="46" t="str">
        <f>+[1]All!E821</f>
        <v>PAC12</v>
      </c>
      <c r="F50" s="1" t="str">
        <f>+[1]All!F821</f>
        <v>Oregon</v>
      </c>
      <c r="G50" s="47" t="str">
        <f>+[1]All!G821</f>
        <v>P12</v>
      </c>
      <c r="H50" s="1" t="str">
        <f>+[1]All!H821</f>
        <v>Utah</v>
      </c>
      <c r="I50" s="47" t="str">
        <f>+[1]All!I821</f>
        <v>P12</v>
      </c>
      <c r="J50" s="48" t="str">
        <f>+[1]All!J821</f>
        <v>Utah</v>
      </c>
      <c r="K50" s="46" t="str">
        <f>+[1]All!K821</f>
        <v>Oregon</v>
      </c>
      <c r="L50" s="49">
        <f>+[1]All!L821</f>
        <v>5</v>
      </c>
      <c r="M50" s="50">
        <f>+[1]All!M821</f>
        <v>56</v>
      </c>
      <c r="N50" s="48" t="str">
        <f>+[1]All!T821</f>
        <v>Utah</v>
      </c>
      <c r="O50" s="48">
        <f>+[1]All!X821</f>
        <v>0</v>
      </c>
      <c r="P50" s="48">
        <f>+[1]All!Z821</f>
        <v>0</v>
      </c>
      <c r="Q50" s="2" t="str">
        <f>+[1]All!AL821</f>
        <v>OREGON</v>
      </c>
      <c r="R50" s="53">
        <f>+[1]All!AM821</f>
        <v>41</v>
      </c>
      <c r="S50" s="52" t="str">
        <f>+[1]All!AN821</f>
        <v>Utah</v>
      </c>
      <c r="T50" s="54">
        <f>+[1]All!AO821</f>
        <v>20</v>
      </c>
      <c r="U50" s="55"/>
      <c r="V50" s="66" t="str">
        <f>+[1]All!AQ821</f>
        <v>Oregon</v>
      </c>
      <c r="W50" s="56">
        <f>+[1]All!AR821</f>
        <v>1</v>
      </c>
      <c r="X50" s="57">
        <f>+[1]All!AS821</f>
        <v>3</v>
      </c>
      <c r="Y50" s="58">
        <f>+[1]All!AT821</f>
        <v>0</v>
      </c>
      <c r="Z50" s="56">
        <f>+[1]All!AU821</f>
        <v>4</v>
      </c>
      <c r="AA50" s="57">
        <f>+[1]All!AV821</f>
        <v>5</v>
      </c>
      <c r="AB50" s="58">
        <f>+[1]All!AW821</f>
        <v>0</v>
      </c>
      <c r="AC50" s="57"/>
      <c r="AD50" s="59">
        <f>+[1]All!AY821</f>
        <v>4</v>
      </c>
      <c r="AE50" s="60">
        <f>+[1]All!AZ821</f>
        <v>2</v>
      </c>
      <c r="AF50" s="61">
        <f>+[1]All!BA821</f>
        <v>0</v>
      </c>
      <c r="AG50" s="61"/>
      <c r="AH50" s="74" t="str">
        <f>+[1]All!BC821</f>
        <v>Utah</v>
      </c>
      <c r="AI50" s="56">
        <f>+[1]All!BD821</f>
        <v>2</v>
      </c>
      <c r="AJ50" s="57">
        <f>+[1]All!BE821</f>
        <v>1</v>
      </c>
      <c r="AK50" s="58">
        <f>+[1]All!BF821</f>
        <v>0</v>
      </c>
      <c r="AL50" s="56">
        <f>+[1]All!BG821</f>
        <v>5</v>
      </c>
      <c r="AM50" s="57">
        <f>+[1]All!BH821</f>
        <v>4</v>
      </c>
      <c r="AN50" s="58">
        <f>+[1]All!BI821</f>
        <v>0</v>
      </c>
      <c r="AO50" s="62">
        <f>+[1]All!BJ821</f>
        <v>75.75</v>
      </c>
      <c r="AP50" s="63">
        <f>+[1]All!BK821</f>
        <v>83.49</v>
      </c>
    </row>
    <row r="51" spans="1:42" s="16" customFormat="1" ht="15.75" x14ac:dyDescent="0.5">
      <c r="A51" s="43"/>
      <c r="B51" s="69"/>
      <c r="C51" s="44"/>
      <c r="D51" s="45"/>
      <c r="E51" s="46"/>
      <c r="F51" s="1"/>
      <c r="G51" s="47"/>
      <c r="H51" s="1"/>
      <c r="I51" s="47"/>
      <c r="J51" s="48"/>
      <c r="K51" s="46"/>
      <c r="L51" s="49"/>
      <c r="M51" s="50"/>
      <c r="N51" s="48"/>
      <c r="O51" s="48"/>
      <c r="P51" s="48"/>
      <c r="Q51" s="2"/>
      <c r="R51" s="53"/>
      <c r="S51" s="52"/>
      <c r="T51" s="54"/>
      <c r="U51" s="55"/>
      <c r="V51" s="66"/>
      <c r="W51" s="56"/>
      <c r="X51" s="57"/>
      <c r="Y51" s="58"/>
      <c r="Z51" s="56"/>
      <c r="AA51" s="57"/>
      <c r="AB51" s="58"/>
      <c r="AC51" s="57"/>
      <c r="AD51" s="59"/>
      <c r="AE51" s="60"/>
      <c r="AF51" s="61"/>
      <c r="AG51" s="61"/>
      <c r="AH51" s="74"/>
      <c r="AI51" s="56"/>
      <c r="AJ51" s="57"/>
      <c r="AK51" s="58"/>
      <c r="AL51" s="56"/>
      <c r="AM51" s="57"/>
      <c r="AN51" s="58"/>
      <c r="AO51" s="62"/>
      <c r="AP51" s="63"/>
    </row>
    <row r="52" spans="1:42" s="16" customFormat="1" ht="15.75" x14ac:dyDescent="0.5">
      <c r="A52" s="43">
        <f>+[1]All!A779</f>
        <v>11</v>
      </c>
      <c r="B52" s="69" t="str">
        <f>+[1]All!B779</f>
        <v>Sat</v>
      </c>
      <c r="C52" s="44">
        <f>+[1]All!C779</f>
        <v>43414</v>
      </c>
      <c r="D52" s="45">
        <f>+[1]All!D779</f>
        <v>0.79166666666666663</v>
      </c>
      <c r="E52" s="46" t="str">
        <f>+[1]All!E779</f>
        <v>ESPNU</v>
      </c>
      <c r="F52" s="1" t="str">
        <f>+[1]All!F779</f>
        <v>South Florida</v>
      </c>
      <c r="G52" s="47" t="str">
        <f>+[1]All!G779</f>
        <v>AAC</v>
      </c>
      <c r="H52" s="1" t="str">
        <f>+[1]All!H779</f>
        <v>Cincinnati</v>
      </c>
      <c r="I52" s="47" t="str">
        <f>+[1]All!I779</f>
        <v>AAC</v>
      </c>
      <c r="J52" s="48" t="str">
        <f>+[1]All!J779</f>
        <v>Cincinnati</v>
      </c>
      <c r="K52" s="46" t="str">
        <f>+[1]All!K779</f>
        <v>South Florida</v>
      </c>
      <c r="L52" s="49">
        <f>+[1]All!L779</f>
        <v>14</v>
      </c>
      <c r="M52" s="50">
        <f>+[1]All!M779</f>
        <v>55</v>
      </c>
      <c r="N52" s="48" t="str">
        <f>+[1]All!T779</f>
        <v>Cincinnati</v>
      </c>
      <c r="O52" s="48" t="str">
        <f>+[1]All!X779</f>
        <v>Q</v>
      </c>
      <c r="P52" s="48">
        <f>+[1]All!Z779</f>
        <v>0</v>
      </c>
      <c r="Q52" s="2" t="str">
        <f>+[1]All!AL779</f>
        <v>SOUTH FLORIDA</v>
      </c>
      <c r="R52" s="53">
        <f>+[1]All!AM779</f>
        <v>33</v>
      </c>
      <c r="S52" s="52" t="str">
        <f>+[1]All!AN779</f>
        <v>Cincinnati</v>
      </c>
      <c r="T52" s="54">
        <f>+[1]All!AO779</f>
        <v>3</v>
      </c>
      <c r="U52" s="55"/>
      <c r="V52" s="66" t="str">
        <f>+[1]All!AQ779</f>
        <v>South Florida</v>
      </c>
      <c r="W52" s="56">
        <f>+[1]All!AR779</f>
        <v>1</v>
      </c>
      <c r="X52" s="57">
        <f>+[1]All!AS779</f>
        <v>3</v>
      </c>
      <c r="Y52" s="58">
        <f>+[1]All!AT779</f>
        <v>0</v>
      </c>
      <c r="Z52" s="56">
        <f>+[1]All!AU779</f>
        <v>2</v>
      </c>
      <c r="AA52" s="57">
        <f>+[1]All!AV779</f>
        <v>6</v>
      </c>
      <c r="AB52" s="58">
        <f>+[1]All!AW779</f>
        <v>0</v>
      </c>
      <c r="AC52" s="57"/>
      <c r="AD52" s="59">
        <f>+[1]All!AY779</f>
        <v>5</v>
      </c>
      <c r="AE52" s="60">
        <f>+[1]All!AZ779</f>
        <v>8</v>
      </c>
      <c r="AF52" s="61">
        <f>+[1]All!BA779</f>
        <v>0</v>
      </c>
      <c r="AG52" s="61"/>
      <c r="AH52" s="74" t="str">
        <f>+[1]All!BC779</f>
        <v>Cincinnati</v>
      </c>
      <c r="AI52" s="56">
        <f>+[1]All!BD779</f>
        <v>2</v>
      </c>
      <c r="AJ52" s="57">
        <f>+[1]All!BE779</f>
        <v>1</v>
      </c>
      <c r="AK52" s="58">
        <f>+[1]All!BF779</f>
        <v>0</v>
      </c>
      <c r="AL52" s="56">
        <f>+[1]All!BG779</f>
        <v>5</v>
      </c>
      <c r="AM52" s="57">
        <f>+[1]All!BH779</f>
        <v>4</v>
      </c>
      <c r="AN52" s="58">
        <f>+[1]All!BI779</f>
        <v>0</v>
      </c>
      <c r="AO52" s="62">
        <f>+[1]All!BJ779</f>
        <v>64.680000000000007</v>
      </c>
      <c r="AP52" s="63">
        <f>+[1]All!BK779</f>
        <v>76.83</v>
      </c>
    </row>
    <row r="53" spans="1:42" s="16" customFormat="1" ht="15.75" x14ac:dyDescent="0.5">
      <c r="A53" s="104">
        <f>+[1]All!A781</f>
        <v>11</v>
      </c>
      <c r="B53" s="106" t="str">
        <f>+[1]All!B781</f>
        <v>Sat</v>
      </c>
      <c r="C53" s="107">
        <f>+[1]All!C781</f>
        <v>43414</v>
      </c>
      <c r="D53" s="109">
        <f>+[1]All!D781</f>
        <v>0.79166666666666663</v>
      </c>
      <c r="E53" s="110" t="str">
        <f>+[1]All!E781</f>
        <v>CBSSN</v>
      </c>
      <c r="F53" s="111" t="str">
        <f>+[1]All!F781</f>
        <v>Temple</v>
      </c>
      <c r="G53" s="112" t="str">
        <f>+[1]All!G781</f>
        <v>AAC</v>
      </c>
      <c r="H53" s="111" t="str">
        <f>+[1]All!H781</f>
        <v>Houston</v>
      </c>
      <c r="I53" s="112" t="str">
        <f>+[1]All!I781</f>
        <v>AAC</v>
      </c>
      <c r="J53" s="110" t="str">
        <f>+[1]All!J781</f>
        <v>Houston</v>
      </c>
      <c r="K53" s="110" t="str">
        <f>+[1]All!K781</f>
        <v>Temple</v>
      </c>
      <c r="L53" s="115">
        <f>+[1]All!L781</f>
        <v>4.5</v>
      </c>
      <c r="M53" s="115">
        <f>+[1]All!M781</f>
        <v>69.5</v>
      </c>
      <c r="N53" s="110" t="str">
        <f>+[1]All!T781</f>
        <v>Temple</v>
      </c>
      <c r="O53" s="110">
        <f>+[1]All!X781</f>
        <v>0</v>
      </c>
      <c r="P53" s="110">
        <f>+[1]All!Z781</f>
        <v>0</v>
      </c>
      <c r="Q53" s="106" t="str">
        <f>+[1]All!AL781</f>
        <v>Houston</v>
      </c>
      <c r="R53" s="53">
        <f>+[1]All!AM781</f>
        <v>20</v>
      </c>
      <c r="S53" s="104" t="str">
        <f>+[1]All!AN781</f>
        <v>TEMPLE</v>
      </c>
      <c r="T53" s="53">
        <f>+[1]All!AO781</f>
        <v>13</v>
      </c>
      <c r="U53" s="110"/>
      <c r="V53" s="112" t="str">
        <f>+[1]All!AQ781</f>
        <v>Temple</v>
      </c>
      <c r="W53" s="57">
        <f>+[1]All!AR781</f>
        <v>2</v>
      </c>
      <c r="X53" s="57">
        <f>+[1]All!AS781</f>
        <v>2</v>
      </c>
      <c r="Y53" s="57">
        <f>+[1]All!AT781</f>
        <v>1</v>
      </c>
      <c r="Z53" s="57">
        <f>+[1]All!AU781</f>
        <v>5</v>
      </c>
      <c r="AA53" s="57">
        <f>+[1]All!AV781</f>
        <v>3</v>
      </c>
      <c r="AB53" s="57">
        <f>+[1]All!AW781</f>
        <v>1</v>
      </c>
      <c r="AC53" s="57"/>
      <c r="AD53" s="60">
        <f>+[1]All!AY781</f>
        <v>1</v>
      </c>
      <c r="AE53" s="60">
        <f>+[1]All!AZ781</f>
        <v>2</v>
      </c>
      <c r="AF53" s="60">
        <f>+[1]All!BA781</f>
        <v>0</v>
      </c>
      <c r="AG53" s="60"/>
      <c r="AH53" s="116" t="str">
        <f>+[1]All!BC781</f>
        <v>Houston</v>
      </c>
      <c r="AI53" s="57">
        <f>+[1]All!BD781</f>
        <v>2</v>
      </c>
      <c r="AJ53" s="57">
        <f>+[1]All!BE781</f>
        <v>1</v>
      </c>
      <c r="AK53" s="57">
        <f>+[1]All!BF781</f>
        <v>0</v>
      </c>
      <c r="AL53" s="57">
        <f>+[1]All!BG781</f>
        <v>4</v>
      </c>
      <c r="AM53" s="57">
        <f>+[1]All!BH781</f>
        <v>4</v>
      </c>
      <c r="AN53" s="57">
        <f>+[1]All!BI781</f>
        <v>0</v>
      </c>
      <c r="AO53" s="117">
        <f>+[1]All!BJ781</f>
        <v>73.03</v>
      </c>
      <c r="AP53" s="117">
        <f>+[1]All!BK781</f>
        <v>72.569999999999993</v>
      </c>
    </row>
    <row r="54" spans="1:42" s="16" customFormat="1" ht="15.75" x14ac:dyDescent="0.5">
      <c r="A54" s="43">
        <f>+[1]All!A786</f>
        <v>11</v>
      </c>
      <c r="B54" s="69" t="str">
        <f>+[1]All!B786</f>
        <v>Sat</v>
      </c>
      <c r="C54" s="44">
        <f>+[1]All!C786</f>
        <v>43414</v>
      </c>
      <c r="D54" s="45">
        <f>+[1]All!D786</f>
        <v>0.79166666666666663</v>
      </c>
      <c r="E54" s="46" t="str">
        <f>+[1]All!E786</f>
        <v>ESPN2</v>
      </c>
      <c r="F54" s="1" t="str">
        <f>+[1]All!F786</f>
        <v>Miami (FL)</v>
      </c>
      <c r="G54" s="47" t="str">
        <f>+[1]All!G786</f>
        <v>ACC</v>
      </c>
      <c r="H54" s="1" t="str">
        <f>+[1]All!H786</f>
        <v>Georgia Tech</v>
      </c>
      <c r="I54" s="47" t="str">
        <f>+[1]All!I786</f>
        <v>ACC</v>
      </c>
      <c r="J54" s="48" t="str">
        <f>+[1]All!J786</f>
        <v>Georgia Tech</v>
      </c>
      <c r="K54" s="46" t="str">
        <f>+[1]All!K786</f>
        <v>Miami (FL)</v>
      </c>
      <c r="L54" s="49">
        <f>+[1]All!L786</f>
        <v>3.5</v>
      </c>
      <c r="M54" s="50">
        <f>+[1]All!M786</f>
        <v>55</v>
      </c>
      <c r="N54" s="48" t="str">
        <f>+[1]All!T786</f>
        <v>Georgia Tech</v>
      </c>
      <c r="O54" s="48">
        <f>+[1]All!X786</f>
        <v>0</v>
      </c>
      <c r="P54" s="48">
        <f>+[1]All!Z786</f>
        <v>0</v>
      </c>
      <c r="Q54" s="2" t="str">
        <f>+[1]All!AL786</f>
        <v>MIAMI (FL)</v>
      </c>
      <c r="R54" s="53">
        <f>+[1]All!AM786</f>
        <v>25</v>
      </c>
      <c r="S54" s="52" t="str">
        <f>+[1]All!AN786</f>
        <v>Georgia Tech</v>
      </c>
      <c r="T54" s="54">
        <f>+[1]All!AO786</f>
        <v>24</v>
      </c>
      <c r="U54" s="55"/>
      <c r="V54" s="66" t="str">
        <f>+[1]All!AQ786</f>
        <v>Miami (FL)</v>
      </c>
      <c r="W54" s="56">
        <f>+[1]All!AR786</f>
        <v>1</v>
      </c>
      <c r="X54" s="57">
        <f>+[1]All!AS786</f>
        <v>3</v>
      </c>
      <c r="Y54" s="58">
        <f>+[1]All!AT786</f>
        <v>0</v>
      </c>
      <c r="Z54" s="56">
        <f>+[1]All!AU786</f>
        <v>2</v>
      </c>
      <c r="AA54" s="57">
        <f>+[1]All!AV786</f>
        <v>7</v>
      </c>
      <c r="AB54" s="58">
        <f>+[1]All!AW786</f>
        <v>0</v>
      </c>
      <c r="AC54" s="57"/>
      <c r="AD54" s="59">
        <f>+[1]All!AY786</f>
        <v>7</v>
      </c>
      <c r="AE54" s="60">
        <f>+[1]All!AZ786</f>
        <v>6</v>
      </c>
      <c r="AF54" s="61">
        <f>+[1]All!BA786</f>
        <v>0</v>
      </c>
      <c r="AG54" s="61"/>
      <c r="AH54" s="74" t="str">
        <f>+[1]All!BC786</f>
        <v>Georgia Tech</v>
      </c>
      <c r="AI54" s="56">
        <f>+[1]All!BD786</f>
        <v>1</v>
      </c>
      <c r="AJ54" s="57">
        <f>+[1]All!BE786</f>
        <v>2</v>
      </c>
      <c r="AK54" s="58">
        <f>+[1]All!BF786</f>
        <v>0</v>
      </c>
      <c r="AL54" s="56">
        <f>+[1]All!BG786</f>
        <v>4</v>
      </c>
      <c r="AM54" s="57">
        <f>+[1]All!BH786</f>
        <v>5</v>
      </c>
      <c r="AN54" s="58">
        <f>+[1]All!BI786</f>
        <v>0</v>
      </c>
      <c r="AO54" s="62">
        <f>+[1]All!BJ786</f>
        <v>78.290000000000006</v>
      </c>
      <c r="AP54" s="63">
        <f>+[1]All!BK786</f>
        <v>77.02</v>
      </c>
    </row>
    <row r="55" spans="1:42" s="16" customFormat="1" ht="15.75" x14ac:dyDescent="0.5">
      <c r="A55" s="43">
        <f>+[1]All!A802</f>
        <v>11</v>
      </c>
      <c r="B55" s="69" t="str">
        <f>+[1]All!B802</f>
        <v>Sat</v>
      </c>
      <c r="C55" s="44">
        <f>+[1]All!C802</f>
        <v>43414</v>
      </c>
      <c r="D55" s="45">
        <f>+[1]All!D802</f>
        <v>0.79166666666666663</v>
      </c>
      <c r="E55" s="46">
        <f>+[1]All!E802</f>
        <v>0</v>
      </c>
      <c r="F55" s="1" t="str">
        <f>+[1]All!F802</f>
        <v>Rice</v>
      </c>
      <c r="G55" s="47" t="str">
        <f>+[1]All!G802</f>
        <v>CUSA</v>
      </c>
      <c r="H55" s="1" t="str">
        <f>+[1]All!H802</f>
        <v>Louisiana Tech</v>
      </c>
      <c r="I55" s="47" t="str">
        <f>+[1]All!I802</f>
        <v>CUSA</v>
      </c>
      <c r="J55" s="48" t="str">
        <f>+[1]All!J802</f>
        <v>Louisiana Tech</v>
      </c>
      <c r="K55" s="46" t="str">
        <f>+[1]All!K802</f>
        <v>Rice</v>
      </c>
      <c r="L55" s="49">
        <f>+[1]All!L802</f>
        <v>24</v>
      </c>
      <c r="M55" s="50">
        <f>+[1]All!M802</f>
        <v>52</v>
      </c>
      <c r="N55" s="48" t="str">
        <f>+[1]All!T802</f>
        <v>Louisiana Tech</v>
      </c>
      <c r="O55" s="48" t="str">
        <f>+[1]All!X802</f>
        <v>Q</v>
      </c>
      <c r="P55" s="48">
        <f>+[1]All!Z802</f>
        <v>0</v>
      </c>
      <c r="Q55" s="2" t="str">
        <f>+[1]All!AL802</f>
        <v>Louisiana Tech</v>
      </c>
      <c r="R55" s="53">
        <f>+[1]All!AM802</f>
        <v>42</v>
      </c>
      <c r="S55" s="52" t="str">
        <f>+[1]All!AN802</f>
        <v>RICE</v>
      </c>
      <c r="T55" s="54">
        <f>+[1]All!AO802</f>
        <v>28</v>
      </c>
      <c r="U55" s="55"/>
      <c r="V55" s="66" t="str">
        <f>+[1]All!AQ802</f>
        <v>Rice</v>
      </c>
      <c r="W55" s="56">
        <f>+[1]All!AR802</f>
        <v>3</v>
      </c>
      <c r="X55" s="57">
        <f>+[1]All!AS802</f>
        <v>2</v>
      </c>
      <c r="Y55" s="58">
        <f>+[1]All!AT802</f>
        <v>0</v>
      </c>
      <c r="Z55" s="56">
        <f>+[1]All!AU802</f>
        <v>4</v>
      </c>
      <c r="AA55" s="57">
        <f>+[1]All!AV802</f>
        <v>5</v>
      </c>
      <c r="AB55" s="58">
        <f>+[1]All!AW802</f>
        <v>0</v>
      </c>
      <c r="AC55" s="57"/>
      <c r="AD55" s="59">
        <f>+[1]All!AY802</f>
        <v>2</v>
      </c>
      <c r="AE55" s="60">
        <f>+[1]All!AZ802</f>
        <v>4</v>
      </c>
      <c r="AF55" s="61">
        <f>+[1]All!BA802</f>
        <v>0</v>
      </c>
      <c r="AG55" s="61"/>
      <c r="AH55" s="74" t="str">
        <f>+[1]All!BC802</f>
        <v>Louisiana Tech</v>
      </c>
      <c r="AI55" s="56">
        <f>+[1]All!BD802</f>
        <v>0</v>
      </c>
      <c r="AJ55" s="57">
        <f>+[1]All!BE802</f>
        <v>2</v>
      </c>
      <c r="AK55" s="58">
        <f>+[1]All!BF802</f>
        <v>0</v>
      </c>
      <c r="AL55" s="56">
        <f>+[1]All!BG802</f>
        <v>4</v>
      </c>
      <c r="AM55" s="57">
        <f>+[1]All!BH802</f>
        <v>4</v>
      </c>
      <c r="AN55" s="58">
        <f>+[1]All!BI802</f>
        <v>0</v>
      </c>
      <c r="AO55" s="62">
        <f>+[1]All!BJ802</f>
        <v>39.78</v>
      </c>
      <c r="AP55" s="63">
        <f>+[1]All!BK802</f>
        <v>63.63</v>
      </c>
    </row>
    <row r="56" spans="1:42" s="16" customFormat="1" ht="15.75" x14ac:dyDescent="0.5">
      <c r="A56" s="43">
        <f>+[1]All!A806</f>
        <v>11</v>
      </c>
      <c r="B56" s="69" t="str">
        <f>+[1]All!B806</f>
        <v>Sat</v>
      </c>
      <c r="C56" s="44">
        <f>+[1]All!C806</f>
        <v>43414</v>
      </c>
      <c r="D56" s="45">
        <f>+[1]All!D806</f>
        <v>0.79166666666666663</v>
      </c>
      <c r="E56" s="46">
        <f>+[1]All!E806</f>
        <v>0</v>
      </c>
      <c r="F56" s="1" t="str">
        <f>+[1]All!F806</f>
        <v>Florida Intl</v>
      </c>
      <c r="G56" s="47" t="str">
        <f>+[1]All!G806</f>
        <v>CUSA</v>
      </c>
      <c r="H56" s="1" t="str">
        <f>+[1]All!H806</f>
        <v>UT San Antonio</v>
      </c>
      <c r="I56" s="47" t="str">
        <f>+[1]All!I806</f>
        <v>CUSA</v>
      </c>
      <c r="J56" s="48" t="str">
        <f>+[1]All!J806</f>
        <v>Florida Intl</v>
      </c>
      <c r="K56" s="46" t="str">
        <f>+[1]All!K806</f>
        <v>UT San Antonio</v>
      </c>
      <c r="L56" s="49">
        <f>+[1]All!L806</f>
        <v>9.5</v>
      </c>
      <c r="M56" s="50">
        <f>+[1]All!M806</f>
        <v>48</v>
      </c>
      <c r="N56" s="48" t="str">
        <f>+[1]All!T806</f>
        <v>Florida Intl</v>
      </c>
      <c r="O56" s="48">
        <f>+[1]All!X806</f>
        <v>0</v>
      </c>
      <c r="P56" s="48">
        <f>+[1]All!Z806</f>
        <v>0</v>
      </c>
      <c r="Q56" s="2" t="str">
        <f>+[1]All!AL806</f>
        <v>FLORIDA INTL</v>
      </c>
      <c r="R56" s="53">
        <f>+[1]All!AM806</f>
        <v>14</v>
      </c>
      <c r="S56" s="52" t="str">
        <f>+[1]All!AN806</f>
        <v>UT San Antonio</v>
      </c>
      <c r="T56" s="54">
        <f>+[1]All!AO806</f>
        <v>7</v>
      </c>
      <c r="U56" s="55"/>
      <c r="V56" s="66" t="str">
        <f>+[1]All!AQ806</f>
        <v>Florida Intl</v>
      </c>
      <c r="W56" s="56">
        <f>+[1]All!AR806</f>
        <v>3</v>
      </c>
      <c r="X56" s="57">
        <f>+[1]All!AS806</f>
        <v>1</v>
      </c>
      <c r="Y56" s="58">
        <f>+[1]All!AT806</f>
        <v>0</v>
      </c>
      <c r="Z56" s="56">
        <f>+[1]All!AU806</f>
        <v>5</v>
      </c>
      <c r="AA56" s="57">
        <f>+[1]All!AV806</f>
        <v>3</v>
      </c>
      <c r="AB56" s="58">
        <f>+[1]All!AW806</f>
        <v>1</v>
      </c>
      <c r="AC56" s="57"/>
      <c r="AD56" s="59">
        <f>+[1]All!AY806</f>
        <v>2</v>
      </c>
      <c r="AE56" s="60">
        <f>+[1]All!AZ806</f>
        <v>0</v>
      </c>
      <c r="AF56" s="61">
        <f>+[1]All!BA806</f>
        <v>0</v>
      </c>
      <c r="AG56" s="61"/>
      <c r="AH56" s="74" t="str">
        <f>+[1]All!BC806</f>
        <v>UT San Antonio</v>
      </c>
      <c r="AI56" s="56">
        <f>+[1]All!BD806</f>
        <v>0</v>
      </c>
      <c r="AJ56" s="57">
        <f>+[1]All!BE806</f>
        <v>4</v>
      </c>
      <c r="AK56" s="58">
        <f>+[1]All!BF806</f>
        <v>0</v>
      </c>
      <c r="AL56" s="56">
        <f>+[1]All!BG806</f>
        <v>2</v>
      </c>
      <c r="AM56" s="57">
        <f>+[1]All!BH806</f>
        <v>8</v>
      </c>
      <c r="AN56" s="58">
        <f>+[1]All!BI806</f>
        <v>0</v>
      </c>
      <c r="AO56" s="62">
        <f>+[1]All!BJ806</f>
        <v>58.24</v>
      </c>
      <c r="AP56" s="63">
        <f>+[1]All!BK806</f>
        <v>47.08</v>
      </c>
    </row>
    <row r="57" spans="1:42" s="16" customFormat="1" ht="15.75" x14ac:dyDescent="0.5">
      <c r="A57" s="43">
        <f>+[1]All!A830</f>
        <v>11</v>
      </c>
      <c r="B57" s="69" t="str">
        <f>+[1]All!B830</f>
        <v>Sat</v>
      </c>
      <c r="C57" s="44">
        <f>+[1]All!C830</f>
        <v>43414</v>
      </c>
      <c r="D57" s="45">
        <f>+[1]All!D830</f>
        <v>0.79166666666666663</v>
      </c>
      <c r="E57" s="46" t="str">
        <f>+[1]All!E830</f>
        <v>ESPN</v>
      </c>
      <c r="F57" s="1" t="str">
        <f>+[1]All!F830</f>
        <v>Auburn</v>
      </c>
      <c r="G57" s="47" t="str">
        <f>+[1]All!G830</f>
        <v>SEC</v>
      </c>
      <c r="H57" s="1" t="str">
        <f>+[1]All!H830</f>
        <v>Georgia</v>
      </c>
      <c r="I57" s="47" t="str">
        <f>+[1]All!I830</f>
        <v>SEC</v>
      </c>
      <c r="J57" s="48" t="str">
        <f>+[1]All!J830</f>
        <v>Georgia</v>
      </c>
      <c r="K57" s="46" t="str">
        <f>+[1]All!K830</f>
        <v>Auburn</v>
      </c>
      <c r="L57" s="49">
        <f>+[1]All!L830</f>
        <v>14</v>
      </c>
      <c r="M57" s="50">
        <f>+[1]All!M830</f>
        <v>52.5</v>
      </c>
      <c r="N57" s="48" t="str">
        <f>+[1]All!T830</f>
        <v>Georgia</v>
      </c>
      <c r="O57" s="48" t="str">
        <f>+[1]All!X830</f>
        <v>Q</v>
      </c>
      <c r="P57" s="48">
        <f>+[1]All!Z830</f>
        <v>0</v>
      </c>
      <c r="Q57" s="2" t="str">
        <f>+[1]All!AL830</f>
        <v>AUBURN</v>
      </c>
      <c r="R57" s="53">
        <f>+[1]All!AM830</f>
        <v>40</v>
      </c>
      <c r="S57" s="52" t="str">
        <f>+[1]All!AN830</f>
        <v>Georgia</v>
      </c>
      <c r="T57" s="54">
        <f>+[1]All!AO830</f>
        <v>17</v>
      </c>
      <c r="U57" s="55"/>
      <c r="V57" s="66" t="str">
        <f>+[1]All!AQ830</f>
        <v>Auburn</v>
      </c>
      <c r="W57" s="56">
        <f>+[1]All!AR830</f>
        <v>1</v>
      </c>
      <c r="X57" s="57">
        <f>+[1]All!AS830</f>
        <v>2</v>
      </c>
      <c r="Y57" s="58">
        <f>+[1]All!AT830</f>
        <v>0</v>
      </c>
      <c r="Z57" s="56">
        <f>+[1]All!AU830</f>
        <v>3</v>
      </c>
      <c r="AA57" s="57">
        <f>+[1]All!AV830</f>
        <v>5</v>
      </c>
      <c r="AB57" s="58">
        <f>+[1]All!AW830</f>
        <v>1</v>
      </c>
      <c r="AC57" s="57"/>
      <c r="AD57" s="59">
        <f>+[1]All!AY830</f>
        <v>5</v>
      </c>
      <c r="AE57" s="60">
        <f>+[1]All!AZ830</f>
        <v>8</v>
      </c>
      <c r="AF57" s="61">
        <f>+[1]All!BA830</f>
        <v>0</v>
      </c>
      <c r="AG57" s="61"/>
      <c r="AH57" s="74" t="str">
        <f>+[1]All!BC830</f>
        <v>Georgia</v>
      </c>
      <c r="AI57" s="56">
        <f>+[1]All!BD830</f>
        <v>2</v>
      </c>
      <c r="AJ57" s="57">
        <f>+[1]All!BE830</f>
        <v>1</v>
      </c>
      <c r="AK57" s="58">
        <f>+[1]All!BF830</f>
        <v>0</v>
      </c>
      <c r="AL57" s="56">
        <f>+[1]All!BG830</f>
        <v>5</v>
      </c>
      <c r="AM57" s="57">
        <f>+[1]All!BH830</f>
        <v>4</v>
      </c>
      <c r="AN57" s="58">
        <f>+[1]All!BI830</f>
        <v>0</v>
      </c>
      <c r="AO57" s="62">
        <f>+[1]All!BJ830</f>
        <v>82.19</v>
      </c>
      <c r="AP57" s="63">
        <f>+[1]All!BK830</f>
        <v>92.22</v>
      </c>
    </row>
    <row r="58" spans="1:42" s="16" customFormat="1" ht="15.75" x14ac:dyDescent="0.5">
      <c r="A58" s="43">
        <f>+[1]All!A799</f>
        <v>11</v>
      </c>
      <c r="B58" s="69" t="str">
        <f>+[1]All!B799</f>
        <v>Sat</v>
      </c>
      <c r="C58" s="44">
        <f>+[1]All!C799</f>
        <v>43414</v>
      </c>
      <c r="D58" s="45">
        <f>+[1]All!D799</f>
        <v>0.8125</v>
      </c>
      <c r="E58" s="46" t="str">
        <f>+[1]All!E799</f>
        <v>Fox</v>
      </c>
      <c r="F58" s="1" t="str">
        <f>+[1]All!F799</f>
        <v>Texas</v>
      </c>
      <c r="G58" s="47" t="str">
        <f>+[1]All!G799</f>
        <v>B12</v>
      </c>
      <c r="H58" s="1" t="str">
        <f>+[1]All!H799</f>
        <v>Texas Tech</v>
      </c>
      <c r="I58" s="47" t="str">
        <f>+[1]All!I799</f>
        <v>B12</v>
      </c>
      <c r="J58" s="48" t="str">
        <f>+[1]All!J799</f>
        <v>Texas</v>
      </c>
      <c r="K58" s="46" t="str">
        <f>+[1]All!K799</f>
        <v>Texas Tech</v>
      </c>
      <c r="L58" s="49">
        <f>+[1]All!L799</f>
        <v>2</v>
      </c>
      <c r="M58" s="50">
        <f>+[1]All!M799</f>
        <v>62</v>
      </c>
      <c r="N58" s="48" t="str">
        <f>+[1]All!T799</f>
        <v>Texas Tech</v>
      </c>
      <c r="O58" s="48">
        <f>+[1]All!X799</f>
        <v>0</v>
      </c>
      <c r="P58" s="48">
        <f>+[1]All!Z799</f>
        <v>0</v>
      </c>
      <c r="Q58" s="2" t="str">
        <f>+[1]All!AL799</f>
        <v>Texas Tech</v>
      </c>
      <c r="R58" s="53">
        <f>+[1]All!AM799</f>
        <v>27</v>
      </c>
      <c r="S58" s="52" t="str">
        <f>+[1]All!AN799</f>
        <v>TEXAS</v>
      </c>
      <c r="T58" s="54">
        <f>+[1]All!AO799</f>
        <v>23</v>
      </c>
      <c r="U58" s="55"/>
      <c r="V58" s="66" t="str">
        <f>+[1]All!AQ799</f>
        <v>Texas</v>
      </c>
      <c r="W58" s="56">
        <f>+[1]All!AR799</f>
        <v>1</v>
      </c>
      <c r="X58" s="57">
        <f>+[1]All!AS799</f>
        <v>4</v>
      </c>
      <c r="Y58" s="58">
        <f>+[1]All!AT799</f>
        <v>0</v>
      </c>
      <c r="Z58" s="56">
        <f>+[1]All!AU799</f>
        <v>3</v>
      </c>
      <c r="AA58" s="57">
        <f>+[1]All!AV799</f>
        <v>7</v>
      </c>
      <c r="AB58" s="58">
        <f>+[1]All!AW799</f>
        <v>0</v>
      </c>
      <c r="AC58" s="57"/>
      <c r="AD58" s="59">
        <f>+[1]All!AY799</f>
        <v>8</v>
      </c>
      <c r="AE58" s="60">
        <f>+[1]All!AZ799</f>
        <v>5</v>
      </c>
      <c r="AF58" s="61">
        <f>+[1]All!BA799</f>
        <v>0</v>
      </c>
      <c r="AG58" s="61"/>
      <c r="AH58" s="74" t="str">
        <f>+[1]All!BC799</f>
        <v>Texas Tech</v>
      </c>
      <c r="AI58" s="56">
        <f>+[1]All!BD799</f>
        <v>3</v>
      </c>
      <c r="AJ58" s="57">
        <f>+[1]All!BE799</f>
        <v>2</v>
      </c>
      <c r="AK58" s="58">
        <f>+[1]All!BF799</f>
        <v>0</v>
      </c>
      <c r="AL58" s="56">
        <f>+[1]All!BG799</f>
        <v>5</v>
      </c>
      <c r="AM58" s="57">
        <f>+[1]All!BH799</f>
        <v>4</v>
      </c>
      <c r="AN58" s="58">
        <f>+[1]All!BI799</f>
        <v>0</v>
      </c>
      <c r="AO58" s="62">
        <f>+[1]All!BJ799</f>
        <v>81.73</v>
      </c>
      <c r="AP58" s="63">
        <f>+[1]All!BK799</f>
        <v>80.72</v>
      </c>
    </row>
    <row r="59" spans="1:42" ht="15.75" x14ac:dyDescent="0.5">
      <c r="A59" s="104">
        <f>+[1]All!A805</f>
        <v>11</v>
      </c>
      <c r="B59" s="106" t="str">
        <f>+[1]All!B805</f>
        <v>Sat</v>
      </c>
      <c r="C59" s="107">
        <f>+[1]All!C805</f>
        <v>43414</v>
      </c>
      <c r="D59" s="109">
        <f>+[1]All!D805</f>
        <v>0.8125</v>
      </c>
      <c r="E59" s="110">
        <f>+[1]All!E805</f>
        <v>0</v>
      </c>
      <c r="F59" s="111" t="str">
        <f>+[1]All!F805</f>
        <v>Southern Miss</v>
      </c>
      <c r="G59" s="112" t="str">
        <f>+[1]All!G805</f>
        <v>CUSA</v>
      </c>
      <c r="H59" s="111" t="str">
        <f>+[1]All!H805</f>
        <v>UAB</v>
      </c>
      <c r="I59" s="112" t="str">
        <f>+[1]All!I805</f>
        <v>CUSA</v>
      </c>
      <c r="J59" s="110" t="str">
        <f>+[1]All!J805</f>
        <v>UAB</v>
      </c>
      <c r="K59" s="110" t="str">
        <f>+[1]All!K805</f>
        <v>Southern Miss</v>
      </c>
      <c r="L59" s="115">
        <f>+[1]All!L805</f>
        <v>12</v>
      </c>
      <c r="M59" s="115">
        <f>+[1]All!M805</f>
        <v>47</v>
      </c>
      <c r="N59" s="110" t="str">
        <f>+[1]All!T805</f>
        <v>UAB</v>
      </c>
      <c r="O59" s="110">
        <f>+[1]All!X805</f>
        <v>0</v>
      </c>
      <c r="P59" s="110">
        <f>+[1]All!Z805</f>
        <v>0</v>
      </c>
      <c r="Q59" s="106" t="str">
        <f>+[1]All!AL805</f>
        <v>uab</v>
      </c>
      <c r="R59" s="53">
        <f>+[1]All!AM805</f>
        <v>30</v>
      </c>
      <c r="S59" s="104" t="str">
        <f>+[1]All!AN805</f>
        <v>SOUTHERN MISS</v>
      </c>
      <c r="T59" s="53">
        <f>+[1]All!AO805</f>
        <v>12</v>
      </c>
      <c r="U59" s="110"/>
      <c r="V59" s="112" t="str">
        <f>+[1]All!AQ805</f>
        <v>Southern Miss</v>
      </c>
      <c r="W59" s="57">
        <f>+[1]All!AR805</f>
        <v>1</v>
      </c>
      <c r="X59" s="57">
        <f>+[1]All!AS805</f>
        <v>3</v>
      </c>
      <c r="Y59" s="57">
        <f>+[1]All!AT805</f>
        <v>0</v>
      </c>
      <c r="Z59" s="57">
        <f>+[1]All!AU805</f>
        <v>3</v>
      </c>
      <c r="AA59" s="57">
        <f>+[1]All!AV805</f>
        <v>5</v>
      </c>
      <c r="AB59" s="57">
        <f>+[1]All!AW805</f>
        <v>0</v>
      </c>
      <c r="AC59" s="57"/>
      <c r="AD59" s="60">
        <f>+[1]All!AY805</f>
        <v>4</v>
      </c>
      <c r="AE59" s="60">
        <f>+[1]All!AZ805</f>
        <v>7</v>
      </c>
      <c r="AF59" s="60">
        <f>+[1]All!BA805</f>
        <v>0</v>
      </c>
      <c r="AG59" s="60"/>
      <c r="AH59" s="116" t="str">
        <f>+[1]All!BC805</f>
        <v>UAB</v>
      </c>
      <c r="AI59" s="57">
        <f>+[1]All!BD805</f>
        <v>4</v>
      </c>
      <c r="AJ59" s="57">
        <f>+[1]All!BE805</f>
        <v>1</v>
      </c>
      <c r="AK59" s="57">
        <f>+[1]All!BF805</f>
        <v>0</v>
      </c>
      <c r="AL59" s="57">
        <f>+[1]All!BG805</f>
        <v>7</v>
      </c>
      <c r="AM59" s="57">
        <f>+[1]All!BH805</f>
        <v>2</v>
      </c>
      <c r="AN59" s="57">
        <f>+[1]All!BI805</f>
        <v>0</v>
      </c>
      <c r="AO59" s="117">
        <f>+[1]All!BJ805</f>
        <v>57.3</v>
      </c>
      <c r="AP59" s="117">
        <f>+[1]All!BK805</f>
        <v>71.260000000000005</v>
      </c>
    </row>
    <row r="60" spans="1:42" ht="15.75" x14ac:dyDescent="0.5">
      <c r="A60" s="43">
        <f>+[1]All!A810</f>
        <v>11</v>
      </c>
      <c r="B60" s="69" t="str">
        <f>+[1]All!B810</f>
        <v>Sat</v>
      </c>
      <c r="C60" s="44">
        <f>+[1]All!C810</f>
        <v>43414</v>
      </c>
      <c r="D60" s="45">
        <f>+[1]All!D810</f>
        <v>0.8125</v>
      </c>
      <c r="E60" s="46" t="str">
        <f>+[1]All!E810</f>
        <v>NBC</v>
      </c>
      <c r="F60" s="1" t="str">
        <f>+[1]All!F810</f>
        <v>Florida State</v>
      </c>
      <c r="G60" s="47" t="str">
        <f>+[1]All!G810</f>
        <v>ACC</v>
      </c>
      <c r="H60" s="1" t="str">
        <f>+[1]All!H810</f>
        <v>Notre Dame</v>
      </c>
      <c r="I60" s="47" t="str">
        <f>+[1]All!I810</f>
        <v>Ind</v>
      </c>
      <c r="J60" s="48" t="str">
        <f>+[1]All!J810</f>
        <v>Notre Dame</v>
      </c>
      <c r="K60" s="46" t="str">
        <f>+[1]All!K810</f>
        <v>Florida State</v>
      </c>
      <c r="L60" s="49">
        <f>+[1]All!L810</f>
        <v>16.5</v>
      </c>
      <c r="M60" s="50">
        <f>+[1]All!M810</f>
        <v>53</v>
      </c>
      <c r="N60" s="48" t="str">
        <f>+[1]All!T810</f>
        <v>Florida State</v>
      </c>
      <c r="O60" s="48" t="str">
        <f>+[1]All!X810</f>
        <v>PW</v>
      </c>
      <c r="P60" s="48">
        <f>+[1]All!Z810</f>
        <v>0</v>
      </c>
      <c r="Q60" s="2" t="str">
        <f>+[1]All!AL810</f>
        <v>DNP</v>
      </c>
      <c r="R60" s="53">
        <f>+[1]All!AM810</f>
        <v>0</v>
      </c>
      <c r="S60" s="52">
        <f>+[1]All!AN810</f>
        <v>0</v>
      </c>
      <c r="T60" s="54">
        <f>+[1]All!AO810</f>
        <v>0</v>
      </c>
      <c r="U60" s="55"/>
      <c r="V60" s="66" t="str">
        <f>+[1]All!AQ810</f>
        <v>Florida State</v>
      </c>
      <c r="W60" s="56">
        <f>+[1]All!AR810</f>
        <v>1</v>
      </c>
      <c r="X60" s="57">
        <f>+[1]All!AS810</f>
        <v>4</v>
      </c>
      <c r="Y60" s="58">
        <f>+[1]All!AT810</f>
        <v>0</v>
      </c>
      <c r="Z60" s="56">
        <f>+[1]All!AU810</f>
        <v>3</v>
      </c>
      <c r="AA60" s="57">
        <f>+[1]All!AV810</f>
        <v>6</v>
      </c>
      <c r="AB60" s="58">
        <f>+[1]All!AW810</f>
        <v>0</v>
      </c>
      <c r="AC60" s="57"/>
      <c r="AD60" s="59">
        <f>+[1]All!AY810</f>
        <v>0</v>
      </c>
      <c r="AE60" s="60">
        <f>+[1]All!AZ810</f>
        <v>1</v>
      </c>
      <c r="AF60" s="61">
        <f>+[1]All!BA810</f>
        <v>0</v>
      </c>
      <c r="AG60" s="61"/>
      <c r="AH60" s="74" t="str">
        <f>+[1]All!BC810</f>
        <v>Notre Dame</v>
      </c>
      <c r="AI60" s="56">
        <f>+[1]All!BD810</f>
        <v>2</v>
      </c>
      <c r="AJ60" s="57">
        <f>+[1]All!BE810</f>
        <v>3</v>
      </c>
      <c r="AK60" s="58">
        <f>+[1]All!BF810</f>
        <v>0</v>
      </c>
      <c r="AL60" s="56">
        <f>+[1]All!BG810</f>
        <v>5</v>
      </c>
      <c r="AM60" s="57">
        <f>+[1]All!BH810</f>
        <v>5</v>
      </c>
      <c r="AN60" s="58">
        <f>+[1]All!BI810</f>
        <v>0</v>
      </c>
      <c r="AO60" s="62">
        <f>+[1]All!BJ810</f>
        <v>71.489999999999995</v>
      </c>
      <c r="AP60" s="63">
        <f>+[1]All!BK810</f>
        <v>85.38</v>
      </c>
    </row>
    <row r="61" spans="1:42" ht="15.75" x14ac:dyDescent="0.5">
      <c r="A61" s="43">
        <f>+[1]All!A828</f>
        <v>11</v>
      </c>
      <c r="B61" s="69" t="str">
        <f>+[1]All!B828</f>
        <v>Sat</v>
      </c>
      <c r="C61" s="44">
        <f>+[1]All!C828</f>
        <v>43414</v>
      </c>
      <c r="D61" s="45">
        <f>+[1]All!D828</f>
        <v>0.8125</v>
      </c>
      <c r="E61" s="46" t="str">
        <f>+[1]All!E828</f>
        <v>SEC</v>
      </c>
      <c r="F61" s="1" t="str">
        <f>+[1]All!F828</f>
        <v>LSU</v>
      </c>
      <c r="G61" s="47" t="str">
        <f>+[1]All!G828</f>
        <v>SEC</v>
      </c>
      <c r="H61" s="1" t="str">
        <f>+[1]All!H828</f>
        <v>Arkansas</v>
      </c>
      <c r="I61" s="47" t="str">
        <f>+[1]All!I828</f>
        <v>SEC</v>
      </c>
      <c r="J61" s="48" t="str">
        <f>+[1]All!J828</f>
        <v>LSU</v>
      </c>
      <c r="K61" s="46" t="str">
        <f>+[1]All!K828</f>
        <v>Arkansas</v>
      </c>
      <c r="L61" s="49">
        <f>+[1]All!L828</f>
        <v>13.5</v>
      </c>
      <c r="M61" s="50">
        <f>+[1]All!M828</f>
        <v>47.5</v>
      </c>
      <c r="N61" s="48" t="str">
        <f>+[1]All!T828</f>
        <v>LSU</v>
      </c>
      <c r="O61" s="48" t="str">
        <f>+[1]All!X828</f>
        <v>Q</v>
      </c>
      <c r="P61" s="48">
        <f>+[1]All!Z828</f>
        <v>0</v>
      </c>
      <c r="Q61" s="2" t="str">
        <f>+[1]All!AL828</f>
        <v>LSU</v>
      </c>
      <c r="R61" s="53">
        <f>+[1]All!AM828</f>
        <v>33</v>
      </c>
      <c r="S61" s="52" t="str">
        <f>+[1]All!AN828</f>
        <v>Arkansas</v>
      </c>
      <c r="T61" s="54">
        <f>+[1]All!AO828</f>
        <v>10</v>
      </c>
      <c r="U61" s="55"/>
      <c r="V61" s="66" t="str">
        <f>+[1]All!AQ828</f>
        <v>LSU</v>
      </c>
      <c r="W61" s="56">
        <f>+[1]All!AR828</f>
        <v>2</v>
      </c>
      <c r="X61" s="57">
        <f>+[1]All!AS828</f>
        <v>2</v>
      </c>
      <c r="Y61" s="58">
        <f>+[1]All!AT828</f>
        <v>0</v>
      </c>
      <c r="Z61" s="56">
        <f>+[1]All!AU828</f>
        <v>5</v>
      </c>
      <c r="AA61" s="57">
        <f>+[1]All!AV828</f>
        <v>4</v>
      </c>
      <c r="AB61" s="58">
        <f>+[1]All!AW828</f>
        <v>0</v>
      </c>
      <c r="AC61" s="57"/>
      <c r="AD61" s="59">
        <f>+[1]All!AY828</f>
        <v>4</v>
      </c>
      <c r="AE61" s="60">
        <f>+[1]All!AZ828</f>
        <v>9</v>
      </c>
      <c r="AF61" s="61">
        <f>+[1]All!BA828</f>
        <v>0</v>
      </c>
      <c r="AG61" s="61"/>
      <c r="AH61" s="74" t="str">
        <f>+[1]All!BC828</f>
        <v>Arkansas</v>
      </c>
      <c r="AI61" s="56">
        <f>+[1]All!BD828</f>
        <v>4</v>
      </c>
      <c r="AJ61" s="57">
        <f>+[1]All!BE828</f>
        <v>1</v>
      </c>
      <c r="AK61" s="58">
        <f>+[1]All!BF828</f>
        <v>0</v>
      </c>
      <c r="AL61" s="56">
        <f>+[1]All!BG828</f>
        <v>5</v>
      </c>
      <c r="AM61" s="57">
        <f>+[1]All!BH828</f>
        <v>3</v>
      </c>
      <c r="AN61" s="58">
        <f>+[1]All!BI828</f>
        <v>0</v>
      </c>
      <c r="AO61" s="62">
        <f>+[1]All!BJ828</f>
        <v>86.52</v>
      </c>
      <c r="AP61" s="63">
        <f>+[1]All!BK828</f>
        <v>64.3</v>
      </c>
    </row>
    <row r="62" spans="1:42" ht="15.75" x14ac:dyDescent="0.5">
      <c r="A62" s="43">
        <f>+[1]All!A784</f>
        <v>11</v>
      </c>
      <c r="B62" s="69" t="str">
        <f>+[1]All!B784</f>
        <v>Sat</v>
      </c>
      <c r="C62" s="44">
        <f>+[1]All!C784</f>
        <v>43414</v>
      </c>
      <c r="D62" s="45">
        <f>+[1]All!D784</f>
        <v>0.83333333333333337</v>
      </c>
      <c r="E62" s="46" t="str">
        <f>+[1]All!E784</f>
        <v>ABC</v>
      </c>
      <c r="F62" s="1" t="str">
        <f>+[1]All!F784</f>
        <v>Clemson</v>
      </c>
      <c r="G62" s="47" t="str">
        <f>+[1]All!G784</f>
        <v>ACC</v>
      </c>
      <c r="H62" s="1" t="str">
        <f>+[1]All!H784</f>
        <v>Boston College</v>
      </c>
      <c r="I62" s="47" t="str">
        <f>+[1]All!I784</f>
        <v>ACC</v>
      </c>
      <c r="J62" s="48" t="str">
        <f>+[1]All!J784</f>
        <v>Clemson</v>
      </c>
      <c r="K62" s="46" t="str">
        <f>+[1]All!K784</f>
        <v>Boston College</v>
      </c>
      <c r="L62" s="49">
        <f>+[1]All!L784</f>
        <v>20</v>
      </c>
      <c r="M62" s="50">
        <f>+[1]All!M784</f>
        <v>57</v>
      </c>
      <c r="N62" s="48" t="str">
        <f>+[1]All!T784</f>
        <v>Boston College</v>
      </c>
      <c r="O62" s="48">
        <f>+[1]All!X784</f>
        <v>0</v>
      </c>
      <c r="P62" s="48">
        <f>+[1]All!Z784</f>
        <v>0</v>
      </c>
      <c r="Q62" s="2" t="str">
        <f>+[1]All!AL784</f>
        <v>CLEMSON</v>
      </c>
      <c r="R62" s="53">
        <f>+[1]All!AM784</f>
        <v>34</v>
      </c>
      <c r="S62" s="52" t="str">
        <f>+[1]All!AN784</f>
        <v>Boston College</v>
      </c>
      <c r="T62" s="54">
        <f>+[1]All!AO784</f>
        <v>7</v>
      </c>
      <c r="U62" s="55"/>
      <c r="V62" s="66" t="str">
        <f>+[1]All!AQ784</f>
        <v>Clemson</v>
      </c>
      <c r="W62" s="56">
        <f>+[1]All!AR784</f>
        <v>3</v>
      </c>
      <c r="X62" s="57">
        <f>+[1]All!AS784</f>
        <v>2</v>
      </c>
      <c r="Y62" s="58">
        <f>+[1]All!AT784</f>
        <v>0</v>
      </c>
      <c r="Z62" s="56">
        <f>+[1]All!AU784</f>
        <v>4</v>
      </c>
      <c r="AA62" s="57">
        <f>+[1]All!AV784</f>
        <v>5</v>
      </c>
      <c r="AB62" s="58">
        <f>+[1]All!AW784</f>
        <v>0</v>
      </c>
      <c r="AC62" s="57"/>
      <c r="AD62" s="59">
        <f>+[1]All!AY784</f>
        <v>6</v>
      </c>
      <c r="AE62" s="60">
        <f>+[1]All!AZ784</f>
        <v>7</v>
      </c>
      <c r="AF62" s="61">
        <f>+[1]All!BA784</f>
        <v>0</v>
      </c>
      <c r="AG62" s="61"/>
      <c r="AH62" s="74" t="str">
        <f>+[1]All!BC784</f>
        <v>Boston College</v>
      </c>
      <c r="AI62" s="56">
        <f>+[1]All!BD784</f>
        <v>3</v>
      </c>
      <c r="AJ62" s="57">
        <f>+[1]All!BE784</f>
        <v>1</v>
      </c>
      <c r="AK62" s="58">
        <f>+[1]All!BF784</f>
        <v>0</v>
      </c>
      <c r="AL62" s="56">
        <f>+[1]All!BG784</f>
        <v>6</v>
      </c>
      <c r="AM62" s="57">
        <f>+[1]All!BH784</f>
        <v>3</v>
      </c>
      <c r="AN62" s="58">
        <f>+[1]All!BI784</f>
        <v>0</v>
      </c>
      <c r="AO62" s="62">
        <f>+[1]All!BJ784</f>
        <v>99.81</v>
      </c>
      <c r="AP62" s="63">
        <f>+[1]All!BK784</f>
        <v>79.59</v>
      </c>
    </row>
    <row r="63" spans="1:42" ht="15.75" x14ac:dyDescent="0.5">
      <c r="A63" s="43"/>
      <c r="B63" s="69"/>
      <c r="C63" s="44"/>
      <c r="D63" s="45"/>
      <c r="E63" s="46"/>
      <c r="F63" s="1"/>
      <c r="G63" s="47"/>
      <c r="H63" s="1"/>
      <c r="I63" s="47"/>
      <c r="J63" s="48"/>
      <c r="K63" s="46"/>
      <c r="L63" s="49"/>
      <c r="M63" s="50"/>
      <c r="N63" s="48"/>
      <c r="O63" s="48"/>
      <c r="P63" s="48"/>
      <c r="Q63" s="2"/>
      <c r="R63" s="53"/>
      <c r="S63" s="52"/>
      <c r="T63" s="54"/>
      <c r="U63" s="55"/>
      <c r="V63" s="66"/>
      <c r="W63" s="56"/>
      <c r="X63" s="57"/>
      <c r="Y63" s="58"/>
      <c r="Z63" s="56"/>
      <c r="AA63" s="57"/>
      <c r="AB63" s="58"/>
      <c r="AC63" s="57"/>
      <c r="AD63" s="59"/>
      <c r="AE63" s="60"/>
      <c r="AF63" s="61"/>
      <c r="AG63" s="61"/>
      <c r="AH63" s="74"/>
      <c r="AI63" s="56"/>
      <c r="AJ63" s="57"/>
      <c r="AK63" s="58"/>
      <c r="AL63" s="56"/>
      <c r="AM63" s="57"/>
      <c r="AN63" s="58"/>
      <c r="AO63" s="62"/>
      <c r="AP63" s="63"/>
    </row>
    <row r="64" spans="1:42" ht="15.75" x14ac:dyDescent="0.5">
      <c r="A64" s="43">
        <f>+[1]All!A820</f>
        <v>11</v>
      </c>
      <c r="B64" s="69" t="str">
        <f>+[1]All!B820</f>
        <v>Sat</v>
      </c>
      <c r="C64" s="44">
        <f>+[1]All!C820</f>
        <v>43414</v>
      </c>
      <c r="D64" s="45">
        <f>+[1]All!D820</f>
        <v>0.875</v>
      </c>
      <c r="E64" s="46" t="str">
        <f>+[1]All!E820</f>
        <v>PAC12</v>
      </c>
      <c r="F64" s="1" t="str">
        <f>+[1]All!F820</f>
        <v>Oregon State</v>
      </c>
      <c r="G64" s="47" t="str">
        <f>+[1]All!G820</f>
        <v>P12</v>
      </c>
      <c r="H64" s="1" t="str">
        <f>+[1]All!H820</f>
        <v>Stanford</v>
      </c>
      <c r="I64" s="47" t="str">
        <f>+[1]All!I820</f>
        <v>P12</v>
      </c>
      <c r="J64" s="48" t="str">
        <f>+[1]All!J820</f>
        <v>Stanford</v>
      </c>
      <c r="K64" s="46" t="str">
        <f>+[1]All!K820</f>
        <v>Oregon State</v>
      </c>
      <c r="L64" s="49">
        <f>+[1]All!L820</f>
        <v>24</v>
      </c>
      <c r="M64" s="50">
        <f>+[1]All!M820</f>
        <v>60</v>
      </c>
      <c r="N64" s="48" t="str">
        <f>+[1]All!T820</f>
        <v>Oregon State</v>
      </c>
      <c r="O64" s="48" t="str">
        <f>+[1]All!X820</f>
        <v>PW</v>
      </c>
      <c r="P64" s="48">
        <f>+[1]All!Z820</f>
        <v>0</v>
      </c>
      <c r="Q64" s="2" t="str">
        <f>+[1]All!AL820</f>
        <v>Stanford</v>
      </c>
      <c r="R64" s="53">
        <f>+[1]All!AM820</f>
        <v>15</v>
      </c>
      <c r="S64" s="52" t="str">
        <f>+[1]All!AN820</f>
        <v>OREGON STATE</v>
      </c>
      <c r="T64" s="54">
        <f>+[1]All!AO820</f>
        <v>14</v>
      </c>
      <c r="U64" s="55"/>
      <c r="V64" s="66" t="str">
        <f>+[1]All!AQ820</f>
        <v>Oregon State</v>
      </c>
      <c r="W64" s="56">
        <f>+[1]All!AR820</f>
        <v>2</v>
      </c>
      <c r="X64" s="57">
        <f>+[1]All!AS820</f>
        <v>3</v>
      </c>
      <c r="Y64" s="58">
        <f>+[1]All!AT820</f>
        <v>0</v>
      </c>
      <c r="Z64" s="56">
        <f>+[1]All!AU820</f>
        <v>2</v>
      </c>
      <c r="AA64" s="57">
        <f>+[1]All!AV820</f>
        <v>7</v>
      </c>
      <c r="AB64" s="58">
        <f>+[1]All!AW820</f>
        <v>0</v>
      </c>
      <c r="AC64" s="57"/>
      <c r="AD64" s="59">
        <f>+[1]All!AY820</f>
        <v>5</v>
      </c>
      <c r="AE64" s="60">
        <f>+[1]All!AZ820</f>
        <v>7</v>
      </c>
      <c r="AF64" s="61">
        <f>+[1]All!BA820</f>
        <v>1</v>
      </c>
      <c r="AG64" s="61"/>
      <c r="AH64" s="74" t="str">
        <f>+[1]All!BC820</f>
        <v>Stanford</v>
      </c>
      <c r="AI64" s="56">
        <f>+[1]All!BD820</f>
        <v>2</v>
      </c>
      <c r="AJ64" s="57">
        <f>+[1]All!BE820</f>
        <v>2</v>
      </c>
      <c r="AK64" s="58">
        <f>+[1]All!BF820</f>
        <v>0</v>
      </c>
      <c r="AL64" s="56">
        <f>+[1]All!BG820</f>
        <v>5</v>
      </c>
      <c r="AM64" s="57">
        <f>+[1]All!BH820</f>
        <v>4</v>
      </c>
      <c r="AN64" s="58">
        <f>+[1]All!BI820</f>
        <v>0</v>
      </c>
      <c r="AO64" s="62">
        <f>+[1]All!BJ820</f>
        <v>57.73</v>
      </c>
      <c r="AP64" s="63">
        <f>+[1]All!BK820</f>
        <v>80.790000000000006</v>
      </c>
    </row>
    <row r="65" spans="1:42" ht="15.75" x14ac:dyDescent="0.5">
      <c r="A65" s="43">
        <f>+[1]All!A814</f>
        <v>11</v>
      </c>
      <c r="B65" s="69" t="str">
        <f>+[1]All!B814</f>
        <v>Sat</v>
      </c>
      <c r="C65" s="44">
        <f>+[1]All!C814</f>
        <v>43414</v>
      </c>
      <c r="D65" s="45">
        <f>+[1]All!D814</f>
        <v>0.9375</v>
      </c>
      <c r="E65" s="46" t="str">
        <f>+[1]All!E814</f>
        <v>CBSSN</v>
      </c>
      <c r="F65" s="1" t="str">
        <f>+[1]All!F814</f>
        <v>Colorado State</v>
      </c>
      <c r="G65" s="47" t="str">
        <f>+[1]All!G814</f>
        <v>MWC</v>
      </c>
      <c r="H65" s="1" t="str">
        <f>+[1]All!H814</f>
        <v>Nevada</v>
      </c>
      <c r="I65" s="47" t="str">
        <f>+[1]All!I814</f>
        <v>MWC</v>
      </c>
      <c r="J65" s="48" t="str">
        <f>+[1]All!J814</f>
        <v>Nevada</v>
      </c>
      <c r="K65" s="46" t="str">
        <f>+[1]All!K814</f>
        <v>Colorado State</v>
      </c>
      <c r="L65" s="49">
        <f>+[1]All!L814</f>
        <v>14</v>
      </c>
      <c r="M65" s="50">
        <f>+[1]All!M814</f>
        <v>65.5</v>
      </c>
      <c r="N65" s="48" t="str">
        <f>+[1]All!T814</f>
        <v>Nevada</v>
      </c>
      <c r="O65" s="48">
        <f>+[1]All!X814</f>
        <v>0</v>
      </c>
      <c r="P65" s="48">
        <f>+[1]All!Z814</f>
        <v>0</v>
      </c>
      <c r="Q65" s="2" t="str">
        <f>+[1]All!AL814</f>
        <v>COLORADO STATE</v>
      </c>
      <c r="R65" s="53">
        <f>+[1]All!AM814</f>
        <v>44</v>
      </c>
      <c r="S65" s="52" t="str">
        <f>+[1]All!AN814</f>
        <v>Nevada</v>
      </c>
      <c r="T65" s="54">
        <f>+[1]All!AO814</f>
        <v>42</v>
      </c>
      <c r="U65" s="55"/>
      <c r="V65" s="66" t="str">
        <f>+[1]All!AQ814</f>
        <v>Colorado State</v>
      </c>
      <c r="W65" s="56">
        <f>+[1]All!AR814</f>
        <v>1</v>
      </c>
      <c r="X65" s="57">
        <f>+[1]All!AS814</f>
        <v>2</v>
      </c>
      <c r="Y65" s="58">
        <f>+[1]All!AT814</f>
        <v>0</v>
      </c>
      <c r="Z65" s="56">
        <f>+[1]All!AU814</f>
        <v>3</v>
      </c>
      <c r="AA65" s="57">
        <f>+[1]All!AV814</f>
        <v>4</v>
      </c>
      <c r="AB65" s="58">
        <f>+[1]All!AW814</f>
        <v>0</v>
      </c>
      <c r="AC65" s="57"/>
      <c r="AD65" s="59">
        <f>+[1]All!AY814</f>
        <v>4</v>
      </c>
      <c r="AE65" s="60">
        <f>+[1]All!AZ814</f>
        <v>3</v>
      </c>
      <c r="AF65" s="61">
        <f>+[1]All!BA814</f>
        <v>0</v>
      </c>
      <c r="AG65" s="61"/>
      <c r="AH65" s="74" t="str">
        <f>+[1]All!BC814</f>
        <v>Nevada</v>
      </c>
      <c r="AI65" s="56">
        <f>+[1]All!BD814</f>
        <v>2</v>
      </c>
      <c r="AJ65" s="57">
        <f>+[1]All!BE814</f>
        <v>2</v>
      </c>
      <c r="AK65" s="58">
        <f>+[1]All!BF814</f>
        <v>0</v>
      </c>
      <c r="AL65" s="56">
        <f>+[1]All!BG814</f>
        <v>4</v>
      </c>
      <c r="AM65" s="57">
        <f>+[1]All!BH814</f>
        <v>4</v>
      </c>
      <c r="AN65" s="58">
        <f>+[1]All!BI814</f>
        <v>0</v>
      </c>
      <c r="AO65" s="62">
        <f>+[1]All!BJ814</f>
        <v>55.41</v>
      </c>
      <c r="AP65" s="63">
        <f>+[1]All!BK814</f>
        <v>64.41</v>
      </c>
    </row>
    <row r="66" spans="1:42" ht="15.75" x14ac:dyDescent="0.5">
      <c r="A66" s="104">
        <f>+[1]All!A815</f>
        <v>11</v>
      </c>
      <c r="B66" s="106" t="str">
        <f>+[1]All!B815</f>
        <v>Sat</v>
      </c>
      <c r="C66" s="107">
        <f>+[1]All!C815</f>
        <v>43414</v>
      </c>
      <c r="D66" s="109">
        <f>+[1]All!D815</f>
        <v>0.9375</v>
      </c>
      <c r="E66" s="110" t="str">
        <f>+[1]All!E815</f>
        <v>ESPN2</v>
      </c>
      <c r="F66" s="111" t="str">
        <f>+[1]All!F815</f>
        <v>UNLV</v>
      </c>
      <c r="G66" s="112" t="str">
        <f>+[1]All!G815</f>
        <v>MWC</v>
      </c>
      <c r="H66" s="111" t="str">
        <f>+[1]All!H815</f>
        <v>San Diego State</v>
      </c>
      <c r="I66" s="112" t="str">
        <f>+[1]All!I815</f>
        <v>MWC</v>
      </c>
      <c r="J66" s="110" t="str">
        <f>+[1]All!J815</f>
        <v>San Diego State</v>
      </c>
      <c r="K66" s="110" t="str">
        <f>+[1]All!K815</f>
        <v>UNLV</v>
      </c>
      <c r="L66" s="115">
        <f>+[1]All!L815</f>
        <v>22.5</v>
      </c>
      <c r="M66" s="115">
        <f>+[1]All!M815</f>
        <v>54</v>
      </c>
      <c r="N66" s="110" t="str">
        <f>+[1]All!T815</f>
        <v>UNLV</v>
      </c>
      <c r="O66" s="110" t="str">
        <f>+[1]All!X815</f>
        <v>PW</v>
      </c>
      <c r="P66" s="110">
        <f>+[1]All!Z815</f>
        <v>0</v>
      </c>
      <c r="Q66" s="106" t="str">
        <f>+[1]All!AL815</f>
        <v>UNLV</v>
      </c>
      <c r="R66" s="53">
        <f>+[1]All!AM815</f>
        <v>41</v>
      </c>
      <c r="S66" s="104" t="str">
        <f>+[1]All!AN815</f>
        <v>San Diego State</v>
      </c>
      <c r="T66" s="53">
        <f>+[1]All!AO815</f>
        <v>10</v>
      </c>
      <c r="U66" s="110"/>
      <c r="V66" s="112" t="str">
        <f>+[1]All!AQ815</f>
        <v>UNLV</v>
      </c>
      <c r="W66" s="57">
        <f>+[1]All!AR815</f>
        <v>2</v>
      </c>
      <c r="X66" s="57">
        <f>+[1]All!AS815</f>
        <v>2</v>
      </c>
      <c r="Y66" s="57">
        <f>+[1]All!AT815</f>
        <v>0</v>
      </c>
      <c r="Z66" s="57">
        <f>+[1]All!AU815</f>
        <v>4</v>
      </c>
      <c r="AA66" s="57">
        <f>+[1]All!AV815</f>
        <v>4</v>
      </c>
      <c r="AB66" s="57">
        <f>+[1]All!AW815</f>
        <v>0</v>
      </c>
      <c r="AC66" s="57"/>
      <c r="AD66" s="60">
        <f>+[1]All!AY815</f>
        <v>4</v>
      </c>
      <c r="AE66" s="60">
        <f>+[1]All!AZ815</f>
        <v>9</v>
      </c>
      <c r="AF66" s="60">
        <f>+[1]All!BA815</f>
        <v>0</v>
      </c>
      <c r="AG66" s="60"/>
      <c r="AH66" s="116" t="str">
        <f>+[1]All!BC815</f>
        <v>San Diego State</v>
      </c>
      <c r="AI66" s="57">
        <f>+[1]All!BD815</f>
        <v>0</v>
      </c>
      <c r="AJ66" s="57">
        <f>+[1]All!BE815</f>
        <v>4</v>
      </c>
      <c r="AK66" s="57">
        <f>+[1]All!BF815</f>
        <v>0</v>
      </c>
      <c r="AL66" s="57">
        <f>+[1]All!BG815</f>
        <v>1</v>
      </c>
      <c r="AM66" s="57">
        <f>+[1]All!BH815</f>
        <v>7</v>
      </c>
      <c r="AN66" s="57">
        <f>+[1]All!BI815</f>
        <v>0</v>
      </c>
      <c r="AO66" s="117">
        <f>+[1]All!BJ815</f>
        <v>51.57</v>
      </c>
      <c r="AP66" s="117">
        <f>+[1]All!BK815</f>
        <v>67.95</v>
      </c>
    </row>
    <row r="67" spans="1:42" ht="15.75" x14ac:dyDescent="0.5">
      <c r="A67" s="43">
        <f>+[1]All!A819</f>
        <v>11</v>
      </c>
      <c r="B67" s="69" t="str">
        <f>+[1]All!B819</f>
        <v>Sat</v>
      </c>
      <c r="C67" s="44">
        <f>+[1]All!C819</f>
        <v>43414</v>
      </c>
      <c r="D67" s="45">
        <f>+[1]All!D819</f>
        <v>0.9375</v>
      </c>
      <c r="E67" s="46" t="str">
        <f>+[1]All!E819</f>
        <v>ESPN</v>
      </c>
      <c r="F67" s="1" t="str">
        <f>+[1]All!F819</f>
        <v>California</v>
      </c>
      <c r="G67" s="47" t="str">
        <f>+[1]All!G819</f>
        <v>P12</v>
      </c>
      <c r="H67" s="1" t="str">
        <f>+[1]All!H819</f>
        <v>Southern Cal</v>
      </c>
      <c r="I67" s="47" t="str">
        <f>+[1]All!I819</f>
        <v>P12</v>
      </c>
      <c r="J67" s="48" t="str">
        <f>+[1]All!J819</f>
        <v>Southern Cal</v>
      </c>
      <c r="K67" s="46" t="str">
        <f>+[1]All!K819</f>
        <v>California</v>
      </c>
      <c r="L67" s="49">
        <f>+[1]All!L819</f>
        <v>5.5</v>
      </c>
      <c r="M67" s="50">
        <f>+[1]All!M819</f>
        <v>47.5</v>
      </c>
      <c r="N67" s="48" t="str">
        <f>+[1]All!T819</f>
        <v>California</v>
      </c>
      <c r="O67" s="48">
        <f>+[1]All!X819</f>
        <v>0</v>
      </c>
      <c r="P67" s="48">
        <f>+[1]All!Z819</f>
        <v>0</v>
      </c>
      <c r="Q67" s="2" t="str">
        <f>+[1]All!AL819</f>
        <v>Southern Cal</v>
      </c>
      <c r="R67" s="53">
        <f>+[1]All!AM819</f>
        <v>30</v>
      </c>
      <c r="S67" s="52" t="str">
        <f>+[1]All!AN819</f>
        <v>CALIFORNIA</v>
      </c>
      <c r="T67" s="54">
        <f>+[1]All!AO819</f>
        <v>20</v>
      </c>
      <c r="U67" s="55"/>
      <c r="V67" s="66" t="str">
        <f>+[1]All!AQ819</f>
        <v>California</v>
      </c>
      <c r="W67" s="56">
        <f>+[1]All!AR819</f>
        <v>3</v>
      </c>
      <c r="X67" s="57">
        <f>+[1]All!AS819</f>
        <v>2</v>
      </c>
      <c r="Y67" s="58">
        <f>+[1]All!AT819</f>
        <v>0</v>
      </c>
      <c r="Z67" s="56">
        <f>+[1]All!AU819</f>
        <v>4</v>
      </c>
      <c r="AA67" s="57">
        <f>+[1]All!AV819</f>
        <v>4</v>
      </c>
      <c r="AB67" s="58">
        <f>+[1]All!AW819</f>
        <v>1</v>
      </c>
      <c r="AC67" s="57"/>
      <c r="AD67" s="59">
        <f>+[1]All!AY819</f>
        <v>3</v>
      </c>
      <c r="AE67" s="60">
        <f>+[1]All!AZ819</f>
        <v>9</v>
      </c>
      <c r="AF67" s="61">
        <f>+[1]All!BA819</f>
        <v>1</v>
      </c>
      <c r="AG67" s="61"/>
      <c r="AH67" s="74" t="str">
        <f>+[1]All!BC819</f>
        <v>Southern Cal</v>
      </c>
      <c r="AI67" s="56">
        <f>+[1]All!BD819</f>
        <v>1</v>
      </c>
      <c r="AJ67" s="57">
        <f>+[1]All!BE819</f>
        <v>3</v>
      </c>
      <c r="AK67" s="58">
        <f>+[1]All!BF819</f>
        <v>0</v>
      </c>
      <c r="AL67" s="56">
        <f>+[1]All!BG819</f>
        <v>3</v>
      </c>
      <c r="AM67" s="57">
        <f>+[1]All!BH819</f>
        <v>7</v>
      </c>
      <c r="AN67" s="58">
        <f>+[1]All!BI819</f>
        <v>0</v>
      </c>
      <c r="AO67" s="62">
        <f>+[1]All!BJ819</f>
        <v>71.39</v>
      </c>
      <c r="AP67" s="63">
        <f>+[1]All!BK819</f>
        <v>76.05</v>
      </c>
    </row>
    <row r="68" spans="1:42" x14ac:dyDescent="0.45">
      <c r="A68" s="103"/>
      <c r="B68" s="105"/>
      <c r="C68" s="105"/>
      <c r="D68" s="108"/>
      <c r="E68" s="103"/>
      <c r="F68" s="108"/>
      <c r="G68" s="103"/>
      <c r="H68" s="108"/>
      <c r="I68" s="103"/>
      <c r="J68" s="113"/>
      <c r="K68" s="114"/>
      <c r="L68" s="108"/>
      <c r="M68" s="103"/>
      <c r="N68" s="108"/>
      <c r="O68" s="108"/>
      <c r="P68" s="108"/>
      <c r="Q68" s="108"/>
      <c r="S68" s="108"/>
      <c r="T68" s="103"/>
      <c r="U68" s="105"/>
      <c r="V68" s="105"/>
      <c r="W68" s="108"/>
      <c r="Y68" s="103"/>
      <c r="Z68" s="108"/>
      <c r="AB68" s="103"/>
      <c r="AD68" s="108"/>
      <c r="AF68" s="103"/>
      <c r="AG68" s="103"/>
      <c r="AH68" s="105"/>
      <c r="AI68" s="108"/>
      <c r="AK68" s="103"/>
      <c r="AL68" s="108"/>
      <c r="AN68" s="103"/>
      <c r="AO68" s="108"/>
      <c r="AP68" s="103"/>
    </row>
    <row r="69" spans="1:42" x14ac:dyDescent="0.45">
      <c r="A69" s="103"/>
      <c r="B69" s="105"/>
      <c r="C69" s="105"/>
      <c r="D69" s="108"/>
      <c r="E69" s="103"/>
      <c r="F69" s="118" t="s">
        <v>28</v>
      </c>
      <c r="G69" s="103"/>
      <c r="H69" s="108"/>
      <c r="I69" s="103"/>
      <c r="J69" s="113"/>
      <c r="K69" s="114"/>
      <c r="L69" s="108"/>
      <c r="M69" s="103"/>
      <c r="N69" s="108"/>
      <c r="O69" s="108"/>
      <c r="P69" s="108"/>
      <c r="Q69" s="108"/>
      <c r="S69" s="108"/>
      <c r="T69" s="103"/>
      <c r="U69" s="105"/>
      <c r="V69" s="105"/>
      <c r="W69" s="108"/>
      <c r="Y69" s="103"/>
      <c r="Z69" s="108"/>
      <c r="AB69" s="103"/>
      <c r="AD69" s="108"/>
      <c r="AF69" s="103"/>
      <c r="AG69" s="103"/>
      <c r="AH69" s="105"/>
      <c r="AI69" s="108"/>
      <c r="AK69" s="103"/>
      <c r="AL69" s="108"/>
      <c r="AN69" s="103"/>
      <c r="AO69" s="108"/>
      <c r="AP69" s="103"/>
    </row>
    <row r="70" spans="1:42" s="16" customFormat="1" ht="15.75" x14ac:dyDescent="0.5">
      <c r="A70" s="43">
        <f>+[1]All!A835</f>
        <v>11</v>
      </c>
      <c r="B70" s="69" t="str">
        <f>+[1]All!B835</f>
        <v>Sat</v>
      </c>
      <c r="C70" s="44">
        <f>+[1]All!C835</f>
        <v>43414</v>
      </c>
      <c r="D70" s="45">
        <f>+[1]All!D835</f>
        <v>0</v>
      </c>
      <c r="E70" s="46">
        <f>+[1]All!E835</f>
        <v>0</v>
      </c>
      <c r="F70" s="1" t="str">
        <f>+[1]All!F835</f>
        <v>Arizona</v>
      </c>
      <c r="G70" s="47" t="str">
        <f>+[1]All!G835</f>
        <v>P12</v>
      </c>
      <c r="H70" s="1"/>
      <c r="I70" s="47"/>
      <c r="J70" s="48"/>
      <c r="K70" s="46"/>
      <c r="L70" s="49"/>
      <c r="M70" s="50"/>
      <c r="N70" s="48"/>
      <c r="O70" s="48"/>
      <c r="P70" s="48"/>
      <c r="Q70" s="2"/>
      <c r="R70" s="53"/>
      <c r="S70" s="52"/>
      <c r="T70" s="54"/>
      <c r="U70" s="55"/>
      <c r="V70" s="66" t="str">
        <f>+[1]All!AQ835</f>
        <v>Arizona</v>
      </c>
      <c r="W70" s="56">
        <f>+[1]All!AR835</f>
        <v>2</v>
      </c>
      <c r="X70" s="57">
        <f>+[1]All!AS835</f>
        <v>2</v>
      </c>
      <c r="Y70" s="58">
        <f>+[1]All!AT835</f>
        <v>0</v>
      </c>
      <c r="Z70" s="56">
        <f>+[1]All!AU835</f>
        <v>5</v>
      </c>
      <c r="AA70" s="57">
        <f>+[1]All!AV835</f>
        <v>4</v>
      </c>
      <c r="AB70" s="58">
        <f>+[1]All!AW835</f>
        <v>0</v>
      </c>
      <c r="AC70" s="57"/>
      <c r="AD70" s="59"/>
      <c r="AE70" s="60"/>
      <c r="AF70" s="61"/>
      <c r="AG70" s="61"/>
      <c r="AH70" s="74"/>
      <c r="AI70" s="56"/>
      <c r="AJ70" s="57"/>
      <c r="AK70" s="58"/>
      <c r="AL70" s="56"/>
      <c r="AM70" s="57"/>
      <c r="AN70" s="58"/>
      <c r="AO70" s="62">
        <f>+[1]All!BJ835</f>
        <v>72.349999999999994</v>
      </c>
      <c r="AP70" s="63"/>
    </row>
    <row r="71" spans="1:42" s="16" customFormat="1" ht="15.75" x14ac:dyDescent="0.5">
      <c r="A71" s="43">
        <f>+[1]All!A836</f>
        <v>11</v>
      </c>
      <c r="B71" s="69" t="str">
        <f>+[1]All!B836</f>
        <v>Sat</v>
      </c>
      <c r="C71" s="44">
        <f>+[1]All!C836</f>
        <v>43414</v>
      </c>
      <c r="D71" s="45">
        <f>+[1]All!D836</f>
        <v>0</v>
      </c>
      <c r="E71" s="46">
        <f>+[1]All!E836</f>
        <v>0</v>
      </c>
      <c r="F71" s="1" t="str">
        <f>+[1]All!F836</f>
        <v>Ball State</v>
      </c>
      <c r="G71" s="47" t="str">
        <f>+[1]All!G836</f>
        <v>MAC</v>
      </c>
      <c r="H71" s="1"/>
      <c r="I71" s="47"/>
      <c r="J71" s="48"/>
      <c r="K71" s="46"/>
      <c r="L71" s="49"/>
      <c r="M71" s="50"/>
      <c r="N71" s="48"/>
      <c r="O71" s="48"/>
      <c r="P71" s="48"/>
      <c r="Q71" s="2"/>
      <c r="R71" s="53"/>
      <c r="S71" s="52"/>
      <c r="T71" s="54"/>
      <c r="U71" s="55"/>
      <c r="V71" s="66" t="str">
        <f>+[1]All!AQ836</f>
        <v>Ball State</v>
      </c>
      <c r="W71" s="56">
        <f>+[1]All!AR836</f>
        <v>2</v>
      </c>
      <c r="X71" s="57">
        <f>+[1]All!AS836</f>
        <v>3</v>
      </c>
      <c r="Y71" s="58">
        <f>+[1]All!AT836</f>
        <v>0</v>
      </c>
      <c r="Z71" s="56">
        <f>+[1]All!AU836</f>
        <v>3</v>
      </c>
      <c r="AA71" s="57">
        <f>+[1]All!AV836</f>
        <v>6</v>
      </c>
      <c r="AB71" s="58">
        <f>+[1]All!AW836</f>
        <v>0</v>
      </c>
      <c r="AC71" s="57"/>
      <c r="AD71" s="59"/>
      <c r="AE71" s="60"/>
      <c r="AF71" s="61"/>
      <c r="AG71" s="61"/>
      <c r="AH71" s="74"/>
      <c r="AI71" s="56"/>
      <c r="AJ71" s="57"/>
      <c r="AK71" s="58"/>
      <c r="AL71" s="56"/>
      <c r="AM71" s="57"/>
      <c r="AN71" s="58"/>
      <c r="AO71" s="62">
        <f>+[1]All!BJ836</f>
        <v>52.77</v>
      </c>
      <c r="AP71" s="63"/>
    </row>
    <row r="72" spans="1:42" s="16" customFormat="1" ht="15.75" x14ac:dyDescent="0.5">
      <c r="A72" s="43">
        <f>+[1]All!A837</f>
        <v>11</v>
      </c>
      <c r="B72" s="69" t="str">
        <f>+[1]All!B837</f>
        <v>Sat</v>
      </c>
      <c r="C72" s="44">
        <f>+[1]All!C837</f>
        <v>43414</v>
      </c>
      <c r="D72" s="45">
        <f>+[1]All!D837</f>
        <v>0</v>
      </c>
      <c r="E72" s="46">
        <f>+[1]All!E837</f>
        <v>0</v>
      </c>
      <c r="F72" s="1" t="str">
        <f>+[1]All!F837</f>
        <v>Hawaii</v>
      </c>
      <c r="G72" s="47" t="str">
        <f>+[1]All!G837</f>
        <v>MWC</v>
      </c>
      <c r="H72" s="1"/>
      <c r="I72" s="47"/>
      <c r="J72" s="48"/>
      <c r="K72" s="46"/>
      <c r="L72" s="49"/>
      <c r="M72" s="50"/>
      <c r="N72" s="48"/>
      <c r="O72" s="48"/>
      <c r="P72" s="48"/>
      <c r="Q72" s="2"/>
      <c r="R72" s="53"/>
      <c r="S72" s="52"/>
      <c r="T72" s="54"/>
      <c r="U72" s="55"/>
      <c r="V72" s="66" t="str">
        <f>+[1]All!AQ837</f>
        <v>Hawaii</v>
      </c>
      <c r="W72" s="56">
        <f>+[1]All!AR837</f>
        <v>0</v>
      </c>
      <c r="X72" s="57">
        <f>+[1]All!AS837</f>
        <v>4</v>
      </c>
      <c r="Y72" s="58">
        <f>+[1]All!AT837</f>
        <v>0</v>
      </c>
      <c r="Z72" s="56">
        <f>+[1]All!AU837</f>
        <v>2</v>
      </c>
      <c r="AA72" s="57">
        <f>+[1]All!AV837</f>
        <v>7</v>
      </c>
      <c r="AB72" s="58">
        <f>+[1]All!AW837</f>
        <v>0</v>
      </c>
      <c r="AC72" s="57"/>
      <c r="AD72" s="59"/>
      <c r="AE72" s="60"/>
      <c r="AF72" s="61"/>
      <c r="AG72" s="61"/>
      <c r="AH72" s="74"/>
      <c r="AI72" s="56"/>
      <c r="AJ72" s="57"/>
      <c r="AK72" s="58"/>
      <c r="AL72" s="56"/>
      <c r="AM72" s="57"/>
      <c r="AN72" s="58"/>
      <c r="AO72" s="62">
        <f>+[1]All!BJ837</f>
        <v>55.51</v>
      </c>
      <c r="AP72" s="63"/>
    </row>
    <row r="73" spans="1:42" s="16" customFormat="1" ht="15.75" x14ac:dyDescent="0.5">
      <c r="A73" s="43">
        <f>+[1]All!A838</f>
        <v>11</v>
      </c>
      <c r="B73" s="69" t="str">
        <f>+[1]All!B838</f>
        <v>Sat</v>
      </c>
      <c r="C73" s="44">
        <f>+[1]All!C838</f>
        <v>43414</v>
      </c>
      <c r="D73" s="45">
        <f>+[1]All!D838</f>
        <v>0</v>
      </c>
      <c r="E73" s="46">
        <f>+[1]All!E838</f>
        <v>0</v>
      </c>
      <c r="F73" s="1" t="str">
        <f>+[1]All!F838</f>
        <v>New Mexico State</v>
      </c>
      <c r="G73" s="47" t="str">
        <f>+[1]All!G838</f>
        <v>Ind</v>
      </c>
      <c r="H73" s="1"/>
      <c r="I73" s="47"/>
      <c r="J73" s="48"/>
      <c r="K73" s="46"/>
      <c r="L73" s="49"/>
      <c r="M73" s="50"/>
      <c r="N73" s="48"/>
      <c r="O73" s="48"/>
      <c r="P73" s="48"/>
      <c r="Q73" s="2"/>
      <c r="R73" s="53"/>
      <c r="S73" s="52"/>
      <c r="T73" s="54"/>
      <c r="U73" s="55"/>
      <c r="V73" s="66" t="str">
        <f>+[1]All!AQ838</f>
        <v>New Mexico State</v>
      </c>
      <c r="W73" s="56">
        <f>+[1]All!AR838</f>
        <v>1</v>
      </c>
      <c r="X73" s="57">
        <f>+[1]All!AS838</f>
        <v>4</v>
      </c>
      <c r="Y73" s="58">
        <f>+[1]All!AT838</f>
        <v>0</v>
      </c>
      <c r="Z73" s="56">
        <f>+[1]All!AU838</f>
        <v>2</v>
      </c>
      <c r="AA73" s="57">
        <f>+[1]All!AV838</f>
        <v>7</v>
      </c>
      <c r="AB73" s="58">
        <f>+[1]All!AW838</f>
        <v>0</v>
      </c>
      <c r="AC73" s="57"/>
      <c r="AD73" s="59"/>
      <c r="AE73" s="60"/>
      <c r="AF73" s="61"/>
      <c r="AG73" s="61"/>
      <c r="AH73" s="74"/>
      <c r="AI73" s="56"/>
      <c r="AJ73" s="57"/>
      <c r="AK73" s="58"/>
      <c r="AL73" s="56"/>
      <c r="AM73" s="57"/>
      <c r="AN73" s="58"/>
      <c r="AO73" s="62">
        <f>+[1]All!BJ838</f>
        <v>46.55</v>
      </c>
      <c r="AP73" s="63"/>
    </row>
    <row r="74" spans="1:42" s="16" customFormat="1" ht="15.75" x14ac:dyDescent="0.5">
      <c r="A74" s="43">
        <f>+[1]All!A839</f>
        <v>11</v>
      </c>
      <c r="B74" s="69" t="str">
        <f>+[1]All!B839</f>
        <v>Sat</v>
      </c>
      <c r="C74" s="44">
        <f>+[1]All!C839</f>
        <v>43414</v>
      </c>
      <c r="D74" s="45">
        <f>+[1]All!D839</f>
        <v>0</v>
      </c>
      <c r="E74" s="46">
        <f>+[1]All!E839</f>
        <v>0</v>
      </c>
      <c r="F74" s="1" t="str">
        <f>+[1]All!F839</f>
        <v>Washington</v>
      </c>
      <c r="G74" s="47" t="str">
        <f>+[1]All!G839</f>
        <v>P12</v>
      </c>
      <c r="H74" s="1"/>
      <c r="I74" s="47"/>
      <c r="J74" s="48"/>
      <c r="K74" s="46"/>
      <c r="L74" s="49"/>
      <c r="M74" s="50"/>
      <c r="N74" s="48"/>
      <c r="O74" s="48"/>
      <c r="P74" s="48"/>
      <c r="Q74" s="2"/>
      <c r="R74" s="53"/>
      <c r="S74" s="52"/>
      <c r="T74" s="54"/>
      <c r="U74" s="55"/>
      <c r="V74" s="66" t="str">
        <f>+[1]All!AQ839</f>
        <v>Washington</v>
      </c>
      <c r="W74" s="56">
        <f>+[1]All!AR839</f>
        <v>1</v>
      </c>
      <c r="X74" s="57">
        <f>+[1]All!AS839</f>
        <v>4</v>
      </c>
      <c r="Y74" s="58">
        <f>+[1]All!AT839</f>
        <v>0</v>
      </c>
      <c r="Z74" s="56">
        <f>+[1]All!AU839</f>
        <v>2</v>
      </c>
      <c r="AA74" s="57">
        <f>+[1]All!AV839</f>
        <v>7</v>
      </c>
      <c r="AB74" s="58">
        <f>+[1]All!AW839</f>
        <v>0</v>
      </c>
      <c r="AC74" s="57"/>
      <c r="AD74" s="59"/>
      <c r="AE74" s="60"/>
      <c r="AF74" s="61"/>
      <c r="AG74" s="61"/>
      <c r="AH74" s="74"/>
      <c r="AI74" s="56"/>
      <c r="AJ74" s="57"/>
      <c r="AK74" s="58"/>
      <c r="AL74" s="56"/>
      <c r="AM74" s="57"/>
      <c r="AN74" s="58"/>
      <c r="AO74" s="62">
        <f>+[1]All!BJ839</f>
        <v>85.93</v>
      </c>
      <c r="AP74" s="63"/>
    </row>
    <row r="76" spans="1:42" ht="15.75" x14ac:dyDescent="0.5">
      <c r="V76" s="67"/>
      <c r="W76" s="64"/>
      <c r="X76" s="65"/>
      <c r="Y76" s="65"/>
      <c r="Z76" s="64"/>
      <c r="AA76" s="65"/>
      <c r="AB76" s="51"/>
      <c r="AC76" s="65"/>
      <c r="AD76" s="64"/>
      <c r="AE76" s="65"/>
      <c r="AF76" s="51"/>
      <c r="AG76" s="51"/>
      <c r="AH76" s="68"/>
      <c r="AI76" s="75"/>
      <c r="AJ76" s="75"/>
      <c r="AK76" s="75"/>
      <c r="AL76" s="75"/>
      <c r="AM76" s="75"/>
      <c r="AN76" s="75"/>
      <c r="AO76" s="75"/>
      <c r="AP76" s="75"/>
    </row>
    <row r="77" spans="1:42" ht="15.75" x14ac:dyDescent="0.5">
      <c r="F77" s="77" t="s">
        <v>27</v>
      </c>
      <c r="V77" s="67"/>
      <c r="W77" s="64"/>
      <c r="X77" s="65"/>
      <c r="Y77" s="65"/>
      <c r="Z77" s="64"/>
      <c r="AA77" s="65"/>
      <c r="AB77" s="51"/>
      <c r="AC77" s="65"/>
      <c r="AD77" s="64"/>
      <c r="AE77" s="65"/>
      <c r="AF77" s="51"/>
      <c r="AG77" s="51"/>
      <c r="AH77" s="68"/>
      <c r="AI77" s="75"/>
      <c r="AJ77" s="75"/>
      <c r="AK77" s="75"/>
      <c r="AL77" s="75"/>
      <c r="AM77" s="75"/>
      <c r="AN77" s="75"/>
      <c r="AO77" s="75"/>
      <c r="AP77" s="75"/>
    </row>
    <row r="78" spans="1:42" ht="15.75" x14ac:dyDescent="0.5">
      <c r="A78" s="78">
        <f>+[1]NFL!A190</f>
        <v>10</v>
      </c>
      <c r="B78" s="69" t="str">
        <f>+[1]NFL!B190</f>
        <v>Thurs</v>
      </c>
      <c r="C78" s="79">
        <f>+[1]NFL!C190</f>
        <v>43412</v>
      </c>
      <c r="D78" s="80">
        <f>+[1]NFL!D190</f>
        <v>0.84722083333333342</v>
      </c>
      <c r="E78" s="81" t="str">
        <f>+[1]NFL!E190</f>
        <v>NFL</v>
      </c>
      <c r="F78" s="1" t="str">
        <f>+[1]NFL!F190</f>
        <v>Carolina</v>
      </c>
      <c r="G78" s="82" t="str">
        <f>+[1]NFL!G190</f>
        <v>NFCS</v>
      </c>
      <c r="H78" s="1" t="str">
        <f>+[1]NFL!H190</f>
        <v>Pittsburgh</v>
      </c>
      <c r="I78" s="82" t="str">
        <f>+[1]NFL!I190</f>
        <v>AFCN</v>
      </c>
      <c r="J78" s="83" t="str">
        <f>+[1]NFL!J190</f>
        <v>Pittsburgh</v>
      </c>
      <c r="K78" s="81" t="str">
        <f>+[1]NFL!K190</f>
        <v>Carolina</v>
      </c>
      <c r="L78" s="84">
        <f>+[1]NFL!L190</f>
        <v>3.5</v>
      </c>
      <c r="M78" s="85">
        <f>+[1]NFL!M190</f>
        <v>51</v>
      </c>
      <c r="N78" s="83" t="str">
        <f>+[1]NFL!T190</f>
        <v>Carolina</v>
      </c>
      <c r="O78" s="83">
        <f>+[1]NFL!X190</f>
        <v>0</v>
      </c>
      <c r="P78" s="83">
        <f>+[1]NFL!Z190</f>
        <v>0</v>
      </c>
      <c r="Q78" s="2"/>
      <c r="R78" s="86"/>
      <c r="S78" s="2"/>
      <c r="T78" s="87"/>
      <c r="U78" s="88"/>
      <c r="V78" s="89" t="str">
        <f>+[1]NFL!AQ190</f>
        <v>Carolina</v>
      </c>
      <c r="W78" s="90">
        <f>+[1]NFL!AR190</f>
        <v>0</v>
      </c>
      <c r="X78" s="91">
        <f>+[1]NFL!AS190</f>
        <v>2</v>
      </c>
      <c r="Y78" s="92">
        <f>+[1]NFL!AT190</f>
        <v>0</v>
      </c>
      <c r="Z78" s="90">
        <f>+[1]NFL!AU190</f>
        <v>4</v>
      </c>
      <c r="AA78" s="91">
        <f>+[1]NFL!AV190</f>
        <v>3</v>
      </c>
      <c r="AB78" s="92">
        <f>+[1]NFL!AW190</f>
        <v>0</v>
      </c>
      <c r="AC78" s="91"/>
      <c r="AD78" s="93">
        <f>+[1]NFL!AY190</f>
        <v>0</v>
      </c>
      <c r="AE78" s="94">
        <f>+[1]NFL!AZ190</f>
        <v>3</v>
      </c>
      <c r="AF78" s="95">
        <f>+[1]NFL!BA190</f>
        <v>0</v>
      </c>
      <c r="AG78" s="95"/>
      <c r="AH78" s="96" t="str">
        <f>+[1]NFL!BC190</f>
        <v>Pittsburgh</v>
      </c>
      <c r="AI78" s="90">
        <f>+[1]NFL!BD190</f>
        <v>2</v>
      </c>
      <c r="AJ78" s="91">
        <f>+[1]NFL!BE190</f>
        <v>2</v>
      </c>
      <c r="AK78" s="92">
        <f>+[1]NFL!BF190</f>
        <v>0</v>
      </c>
      <c r="AL78" s="90">
        <f>+[1]NFL!BG190</f>
        <v>5</v>
      </c>
      <c r="AM78" s="91">
        <f>+[1]NFL!BH190</f>
        <v>3</v>
      </c>
      <c r="AN78" s="92">
        <f>+[1]NFL!BI190</f>
        <v>0</v>
      </c>
      <c r="AO78" s="97">
        <f>+[1]NFL!BJ190</f>
        <v>23.55</v>
      </c>
      <c r="AP78" s="98">
        <f>+[1]NFL!BK190</f>
        <v>24.87</v>
      </c>
    </row>
    <row r="79" spans="1:42" ht="15.75" x14ac:dyDescent="0.5">
      <c r="A79" s="78"/>
      <c r="B79" s="69"/>
      <c r="C79" s="79"/>
      <c r="D79" s="80"/>
      <c r="E79" s="81"/>
      <c r="F79" s="1"/>
      <c r="G79" s="82"/>
      <c r="H79" s="1"/>
      <c r="I79" s="82"/>
      <c r="J79" s="83"/>
      <c r="K79" s="81"/>
      <c r="L79" s="84"/>
      <c r="M79" s="85"/>
      <c r="N79" s="83"/>
      <c r="O79" s="83"/>
      <c r="P79" s="83"/>
      <c r="Q79" s="2"/>
      <c r="R79" s="86"/>
      <c r="S79" s="2"/>
      <c r="T79" s="87"/>
      <c r="U79" s="88"/>
      <c r="V79" s="89"/>
      <c r="W79" s="90"/>
      <c r="X79" s="91"/>
      <c r="Y79" s="92"/>
      <c r="Z79" s="90"/>
      <c r="AA79" s="91"/>
      <c r="AB79" s="92"/>
      <c r="AC79" s="91"/>
      <c r="AD79" s="93"/>
      <c r="AE79" s="94"/>
      <c r="AF79" s="95"/>
      <c r="AG79" s="95"/>
      <c r="AH79" s="96"/>
      <c r="AI79" s="90"/>
      <c r="AJ79" s="91"/>
      <c r="AK79" s="92"/>
      <c r="AL79" s="90"/>
      <c r="AM79" s="91"/>
      <c r="AN79" s="92"/>
      <c r="AO79" s="97"/>
      <c r="AP79" s="98"/>
    </row>
    <row r="80" spans="1:42" ht="15.75" x14ac:dyDescent="0.5">
      <c r="A80" s="78">
        <f>+[1]NFL!A191</f>
        <v>10</v>
      </c>
      <c r="B80" s="69" t="str">
        <f>+[1]NFL!B191</f>
        <v>Sun</v>
      </c>
      <c r="C80" s="79">
        <f>+[1]NFL!C191</f>
        <v>43415</v>
      </c>
      <c r="D80" s="80">
        <f>+[1]NFL!D191</f>
        <v>0.54166666666666663</v>
      </c>
      <c r="E80" s="81" t="str">
        <f>+[1]NFL!E191</f>
        <v>Fox</v>
      </c>
      <c r="F80" s="1" t="str">
        <f>+[1]NFL!F191</f>
        <v>Detroit</v>
      </c>
      <c r="G80" s="82" t="str">
        <f>+[1]NFL!G191</f>
        <v>NFCN</v>
      </c>
      <c r="H80" s="1" t="str">
        <f>+[1]NFL!H191</f>
        <v>Chicago</v>
      </c>
      <c r="I80" s="82" t="str">
        <f>+[1]NFL!I191</f>
        <v>NFCN</v>
      </c>
      <c r="J80" s="83" t="str">
        <f>+[1]NFL!J191</f>
        <v>Chicago</v>
      </c>
      <c r="K80" s="81" t="str">
        <f>+[1]NFL!K191</f>
        <v>Detroit</v>
      </c>
      <c r="L80" s="84">
        <f>+[1]NFL!L191</f>
        <v>6.5</v>
      </c>
      <c r="M80" s="85">
        <f>+[1]NFL!M191</f>
        <v>44</v>
      </c>
      <c r="N80" s="83" t="str">
        <f>+[1]NFL!T191</f>
        <v>Chicago</v>
      </c>
      <c r="O80" s="83" t="str">
        <f>+[1]NFL!X191</f>
        <v>Q</v>
      </c>
      <c r="P80" s="83">
        <f>+[1]NFL!Z191</f>
        <v>0</v>
      </c>
      <c r="Q80" s="2"/>
      <c r="R80" s="86"/>
      <c r="S80" s="2"/>
      <c r="T80" s="87"/>
      <c r="U80" s="88"/>
      <c r="V80" s="89" t="str">
        <f>+[1]NFL!AQ191</f>
        <v>Detroit</v>
      </c>
      <c r="W80" s="90">
        <f>+[1]NFL!AR191</f>
        <v>3</v>
      </c>
      <c r="X80" s="91">
        <f>+[1]NFL!AS191</f>
        <v>0</v>
      </c>
      <c r="Y80" s="92">
        <f>+[1]NFL!AT191</f>
        <v>0</v>
      </c>
      <c r="Z80" s="90">
        <f>+[1]NFL!AU191</f>
        <v>5</v>
      </c>
      <c r="AA80" s="91">
        <f>+[1]NFL!AV191</f>
        <v>2</v>
      </c>
      <c r="AB80" s="92">
        <f>+[1]NFL!AW191</f>
        <v>0</v>
      </c>
      <c r="AC80" s="91"/>
      <c r="AD80" s="93">
        <f>+[1]NFL!AY191</f>
        <v>13</v>
      </c>
      <c r="AE80" s="94">
        <f>+[1]NFL!AZ191</f>
        <v>11</v>
      </c>
      <c r="AF80" s="95">
        <f>+[1]NFL!BA191</f>
        <v>2</v>
      </c>
      <c r="AG80" s="95"/>
      <c r="AH80" s="96" t="str">
        <f>+[1]NFL!BC191</f>
        <v>Chicago</v>
      </c>
      <c r="AI80" s="90">
        <f>+[1]NFL!BD191</f>
        <v>3</v>
      </c>
      <c r="AJ80" s="91">
        <f>+[1]NFL!BE191</f>
        <v>0</v>
      </c>
      <c r="AK80" s="92">
        <f>+[1]NFL!BF191</f>
        <v>0</v>
      </c>
      <c r="AL80" s="90">
        <f>+[1]NFL!BG191</f>
        <v>5</v>
      </c>
      <c r="AM80" s="91">
        <f>+[1]NFL!BH191</f>
        <v>2</v>
      </c>
      <c r="AN80" s="92">
        <f>+[1]NFL!BI191</f>
        <v>0</v>
      </c>
      <c r="AO80" s="97">
        <f>+[1]NFL!BJ191</f>
        <v>18.059999999999999</v>
      </c>
      <c r="AP80" s="98">
        <f>+[1]NFL!BK191</f>
        <v>22.46</v>
      </c>
    </row>
    <row r="81" spans="1:42" ht="15.75" x14ac:dyDescent="0.5">
      <c r="A81" s="78">
        <f>+[1]NFL!A192</f>
        <v>10</v>
      </c>
      <c r="B81" s="69" t="str">
        <f>+[1]NFL!B192</f>
        <v>Sun</v>
      </c>
      <c r="C81" s="79">
        <f>+[1]NFL!C192</f>
        <v>43415</v>
      </c>
      <c r="D81" s="80">
        <f>+[1]NFL!D192</f>
        <v>0.54166666666666663</v>
      </c>
      <c r="E81" s="81" t="str">
        <f>+[1]NFL!E192</f>
        <v>Fox</v>
      </c>
      <c r="F81" s="1" t="str">
        <f>+[1]NFL!F192</f>
        <v>New Orleans</v>
      </c>
      <c r="G81" s="82" t="str">
        <f>+[1]NFL!G192</f>
        <v>NFCS</v>
      </c>
      <c r="H81" s="1" t="str">
        <f>+[1]NFL!H192</f>
        <v>Cincinnati</v>
      </c>
      <c r="I81" s="82" t="str">
        <f>+[1]NFL!I192</f>
        <v>AFCN</v>
      </c>
      <c r="J81" s="83" t="str">
        <f>+[1]NFL!J192</f>
        <v>New Orleans</v>
      </c>
      <c r="K81" s="81" t="str">
        <f>+[1]NFL!K192</f>
        <v>Cincinnati</v>
      </c>
      <c r="L81" s="84">
        <f>+[1]NFL!L192</f>
        <v>5.5</v>
      </c>
      <c r="M81" s="85">
        <f>+[1]NFL!M192</f>
        <v>54</v>
      </c>
      <c r="N81" s="83" t="str">
        <f>+[1]NFL!T192</f>
        <v>New Orleans</v>
      </c>
      <c r="O81" s="83" t="str">
        <f>+[1]NFL!X192</f>
        <v>Q</v>
      </c>
      <c r="P81" s="83">
        <f>+[1]NFL!Z192</f>
        <v>0</v>
      </c>
      <c r="Q81" s="2"/>
      <c r="R81" s="86"/>
      <c r="S81" s="2"/>
      <c r="T81" s="87"/>
      <c r="U81" s="88"/>
      <c r="V81" s="89" t="str">
        <f>+[1]NFL!AQ192</f>
        <v>New Orleans</v>
      </c>
      <c r="W81" s="90">
        <f>+[1]NFL!AR192</f>
        <v>3</v>
      </c>
      <c r="X81" s="91">
        <f>+[1]NFL!AS192</f>
        <v>0</v>
      </c>
      <c r="Y81" s="92">
        <f>+[1]NFL!AT192</f>
        <v>0</v>
      </c>
      <c r="Z81" s="90">
        <f>+[1]NFL!AU192</f>
        <v>5</v>
      </c>
      <c r="AA81" s="91">
        <f>+[1]NFL!AV192</f>
        <v>2</v>
      </c>
      <c r="AB81" s="92">
        <f>+[1]NFL!AW192</f>
        <v>0</v>
      </c>
      <c r="AC81" s="91"/>
      <c r="AD81" s="93">
        <f>+[1]NFL!AY192</f>
        <v>0</v>
      </c>
      <c r="AE81" s="94">
        <f>+[1]NFL!AZ192</f>
        <v>3</v>
      </c>
      <c r="AF81" s="95">
        <f>+[1]NFL!BA192</f>
        <v>0</v>
      </c>
      <c r="AG81" s="95"/>
      <c r="AH81" s="96" t="str">
        <f>+[1]NFL!BC192</f>
        <v>Cincinnati</v>
      </c>
      <c r="AI81" s="90">
        <f>+[1]NFL!BD192</f>
        <v>2</v>
      </c>
      <c r="AJ81" s="91">
        <f>+[1]NFL!BE192</f>
        <v>2</v>
      </c>
      <c r="AK81" s="92">
        <f>+[1]NFL!BF192</f>
        <v>0</v>
      </c>
      <c r="AL81" s="90">
        <f>+[1]NFL!BG192</f>
        <v>4</v>
      </c>
      <c r="AM81" s="91">
        <f>+[1]NFL!BH192</f>
        <v>3</v>
      </c>
      <c r="AN81" s="92">
        <f>+[1]NFL!BI192</f>
        <v>0</v>
      </c>
      <c r="AO81" s="97">
        <f>+[1]NFL!BJ192</f>
        <v>26.01</v>
      </c>
      <c r="AP81" s="98">
        <f>+[1]NFL!BK192</f>
        <v>19.260000000000002</v>
      </c>
    </row>
    <row r="82" spans="1:42" ht="15.75" x14ac:dyDescent="0.5">
      <c r="A82" s="78">
        <f>+[1]NFL!A193</f>
        <v>10</v>
      </c>
      <c r="B82" s="69" t="str">
        <f>+[1]NFL!B193</f>
        <v>Sun</v>
      </c>
      <c r="C82" s="79">
        <f>+[1]NFL!C193</f>
        <v>43415</v>
      </c>
      <c r="D82" s="80">
        <f>+[1]NFL!D193</f>
        <v>0.54166666666666663</v>
      </c>
      <c r="E82" s="81" t="str">
        <f>+[1]NFL!E193</f>
        <v>Fox</v>
      </c>
      <c r="F82" s="1" t="str">
        <f>+[1]NFL!F193</f>
        <v>Atlanta</v>
      </c>
      <c r="G82" s="82" t="str">
        <f>+[1]NFL!G193</f>
        <v>NFCS</v>
      </c>
      <c r="H82" s="1" t="str">
        <f>+[1]NFL!H193</f>
        <v>Cleveland</v>
      </c>
      <c r="I82" s="82" t="str">
        <f>+[1]NFL!I193</f>
        <v>AFCN</v>
      </c>
      <c r="J82" s="83" t="str">
        <f>+[1]NFL!J193</f>
        <v>Atlanta</v>
      </c>
      <c r="K82" s="81" t="str">
        <f>+[1]NFL!K193</f>
        <v>Cleveland</v>
      </c>
      <c r="L82" s="84">
        <f>+[1]NFL!L193</f>
        <v>4.5</v>
      </c>
      <c r="M82" s="85">
        <f>+[1]NFL!M193</f>
        <v>50.5</v>
      </c>
      <c r="N82" s="83" t="str">
        <f>+[1]NFL!T193</f>
        <v>Atlanta</v>
      </c>
      <c r="O82" s="83">
        <f>+[1]NFL!X193</f>
        <v>0</v>
      </c>
      <c r="P82" s="83">
        <f>+[1]NFL!Z193</f>
        <v>0</v>
      </c>
      <c r="Q82" s="2"/>
      <c r="R82" s="86"/>
      <c r="S82" s="2"/>
      <c r="T82" s="87"/>
      <c r="U82" s="88"/>
      <c r="V82" s="89" t="str">
        <f>+[1]NFL!AQ193</f>
        <v>Atlanta</v>
      </c>
      <c r="W82" s="90">
        <f>+[1]NFL!AR193</f>
        <v>1</v>
      </c>
      <c r="X82" s="91">
        <f>+[1]NFL!AS193</f>
        <v>2</v>
      </c>
      <c r="Y82" s="92">
        <f>+[1]NFL!AT193</f>
        <v>0</v>
      </c>
      <c r="Z82" s="90">
        <f>+[1]NFL!AU193</f>
        <v>3</v>
      </c>
      <c r="AA82" s="91">
        <f>+[1]NFL!AV193</f>
        <v>4</v>
      </c>
      <c r="AB82" s="92">
        <f>+[1]NFL!AW193</f>
        <v>0</v>
      </c>
      <c r="AC82" s="91"/>
      <c r="AD82" s="93">
        <f>+[1]NFL!AY193</f>
        <v>1</v>
      </c>
      <c r="AE82" s="94">
        <f>+[1]NFL!AZ193</f>
        <v>2</v>
      </c>
      <c r="AF82" s="95">
        <f>+[1]NFL!BA193</f>
        <v>0</v>
      </c>
      <c r="AG82" s="95"/>
      <c r="AH82" s="96" t="str">
        <f>+[1]NFL!BC193</f>
        <v>Cleveland</v>
      </c>
      <c r="AI82" s="90">
        <f>+[1]NFL!BD193</f>
        <v>3</v>
      </c>
      <c r="AJ82" s="91">
        <f>+[1]NFL!BE193</f>
        <v>2</v>
      </c>
      <c r="AK82" s="92">
        <f>+[1]NFL!BF193</f>
        <v>0</v>
      </c>
      <c r="AL82" s="90">
        <f>+[1]NFL!BG193</f>
        <v>4</v>
      </c>
      <c r="AM82" s="91">
        <f>+[1]NFL!BH193</f>
        <v>4</v>
      </c>
      <c r="AN82" s="92">
        <f>+[1]NFL!BI193</f>
        <v>0</v>
      </c>
      <c r="AO82" s="97">
        <f>+[1]NFL!BJ193</f>
        <v>22.29</v>
      </c>
      <c r="AP82" s="98">
        <f>+[1]NFL!BK193</f>
        <v>14.93</v>
      </c>
    </row>
    <row r="83" spans="1:42" ht="15.75" x14ac:dyDescent="0.5">
      <c r="A83" s="78">
        <f>+[1]NFL!A194</f>
        <v>10</v>
      </c>
      <c r="B83" s="69" t="str">
        <f>+[1]NFL!B194</f>
        <v>Sun</v>
      </c>
      <c r="C83" s="79">
        <f>+[1]NFL!C194</f>
        <v>43415</v>
      </c>
      <c r="D83" s="80">
        <f>+[1]NFL!D194</f>
        <v>0.54166666666666663</v>
      </c>
      <c r="E83" s="81" t="str">
        <f>+[1]NFL!E194</f>
        <v>CBS</v>
      </c>
      <c r="F83" s="1" t="str">
        <f>+[1]NFL!F194</f>
        <v>New England</v>
      </c>
      <c r="G83" s="82" t="str">
        <f>+[1]NFL!G194</f>
        <v>AFCE</v>
      </c>
      <c r="H83" s="1" t="str">
        <f>+[1]NFL!H194</f>
        <v>Tennessee</v>
      </c>
      <c r="I83" s="82" t="str">
        <f>+[1]NFL!I194</f>
        <v>AFCS</v>
      </c>
      <c r="J83" s="83" t="str">
        <f>+[1]NFL!J194</f>
        <v>New England</v>
      </c>
      <c r="K83" s="81" t="str">
        <f>+[1]NFL!K194</f>
        <v>Tennessee</v>
      </c>
      <c r="L83" s="84">
        <f>+[1]NFL!L194</f>
        <v>6.5</v>
      </c>
      <c r="M83" s="85">
        <f>+[1]NFL!M194</f>
        <v>46.5</v>
      </c>
      <c r="N83" s="83" t="str">
        <f>+[1]NFL!T194</f>
        <v>New England</v>
      </c>
      <c r="O83" s="83" t="str">
        <f>+[1]NFL!X194</f>
        <v>Q</v>
      </c>
      <c r="P83" s="83">
        <f>+[1]NFL!Z194</f>
        <v>0</v>
      </c>
      <c r="Q83" s="2"/>
      <c r="R83" s="86"/>
      <c r="S83" s="2"/>
      <c r="T83" s="87"/>
      <c r="U83" s="88"/>
      <c r="V83" s="89" t="str">
        <f>+[1]NFL!AQ194</f>
        <v>New England</v>
      </c>
      <c r="W83" s="90">
        <f>+[1]NFL!AR194</f>
        <v>1</v>
      </c>
      <c r="X83" s="91">
        <f>+[1]NFL!AS194</f>
        <v>2</v>
      </c>
      <c r="Y83" s="92">
        <f>+[1]NFL!AT194</f>
        <v>0</v>
      </c>
      <c r="Z83" s="90">
        <f>+[1]NFL!AU194</f>
        <v>5</v>
      </c>
      <c r="AA83" s="91">
        <f>+[1]NFL!AV194</f>
        <v>3</v>
      </c>
      <c r="AB83" s="92">
        <f>+[1]NFL!AW194</f>
        <v>0</v>
      </c>
      <c r="AC83" s="91"/>
      <c r="AD83" s="93">
        <f>+[1]NFL!AY194</f>
        <v>4</v>
      </c>
      <c r="AE83" s="94">
        <f>+[1]NFL!AZ194</f>
        <v>0</v>
      </c>
      <c r="AF83" s="95">
        <f>+[1]NFL!BA194</f>
        <v>0</v>
      </c>
      <c r="AG83" s="95"/>
      <c r="AH83" s="96" t="str">
        <f>+[1]NFL!BC194</f>
        <v>Tennessee</v>
      </c>
      <c r="AI83" s="90">
        <f>+[1]NFL!BD194</f>
        <v>1</v>
      </c>
      <c r="AJ83" s="91">
        <f>+[1]NFL!BE194</f>
        <v>2</v>
      </c>
      <c r="AK83" s="92">
        <f>+[1]NFL!BF194</f>
        <v>0</v>
      </c>
      <c r="AL83" s="90">
        <f>+[1]NFL!BG194</f>
        <v>3</v>
      </c>
      <c r="AM83" s="91">
        <f>+[1]NFL!BH194</f>
        <v>4</v>
      </c>
      <c r="AN83" s="92">
        <f>+[1]NFL!BI194</f>
        <v>0</v>
      </c>
      <c r="AO83" s="97">
        <f>+[1]NFL!BJ194</f>
        <v>26.51</v>
      </c>
      <c r="AP83" s="98">
        <f>+[1]NFL!BK194</f>
        <v>19.27</v>
      </c>
    </row>
    <row r="84" spans="1:42" ht="15.75" x14ac:dyDescent="0.5">
      <c r="A84" s="78">
        <f>+[1]NFL!A195</f>
        <v>10</v>
      </c>
      <c r="B84" s="69" t="str">
        <f>+[1]NFL!B195</f>
        <v>Sun</v>
      </c>
      <c r="C84" s="79">
        <f>+[1]NFL!C195</f>
        <v>43415</v>
      </c>
      <c r="D84" s="80">
        <f>+[1]NFL!D195</f>
        <v>0.54166666666666663</v>
      </c>
      <c r="E84" s="81" t="str">
        <f>+[1]NFL!E195</f>
        <v>CBS</v>
      </c>
      <c r="F84" s="1" t="str">
        <f>+[1]NFL!F195</f>
        <v>Jacksonville</v>
      </c>
      <c r="G84" s="82" t="str">
        <f>+[1]NFL!G195</f>
        <v>AFCS</v>
      </c>
      <c r="H84" s="1" t="str">
        <f>+[1]NFL!H195</f>
        <v>Indianapolis</v>
      </c>
      <c r="I84" s="82" t="str">
        <f>+[1]NFL!I195</f>
        <v>AFCS</v>
      </c>
      <c r="J84" s="83" t="str">
        <f>+[1]NFL!J195</f>
        <v>Indianapolis</v>
      </c>
      <c r="K84" s="81" t="str">
        <f>+[1]NFL!K195</f>
        <v>Jacksonville</v>
      </c>
      <c r="L84" s="84">
        <f>+[1]NFL!L195</f>
        <v>3</v>
      </c>
      <c r="M84" s="85">
        <f>+[1]NFL!M195</f>
        <v>46.5</v>
      </c>
      <c r="N84" s="83" t="str">
        <f>+[1]NFL!T195</f>
        <v>Indianapolis</v>
      </c>
      <c r="O84" s="83">
        <f>+[1]NFL!X195</f>
        <v>0</v>
      </c>
      <c r="P84" s="83">
        <f>+[1]NFL!Z195</f>
        <v>0</v>
      </c>
      <c r="Q84" s="2"/>
      <c r="R84" s="86"/>
      <c r="S84" s="2"/>
      <c r="T84" s="87"/>
      <c r="U84" s="88"/>
      <c r="V84" s="89" t="str">
        <f>+[1]NFL!AQ195</f>
        <v>Jacksonville</v>
      </c>
      <c r="W84" s="90">
        <f>+[1]NFL!AR195</f>
        <v>1</v>
      </c>
      <c r="X84" s="91">
        <f>+[1]NFL!AS195</f>
        <v>3</v>
      </c>
      <c r="Y84" s="92">
        <f>+[1]NFL!AT195</f>
        <v>0</v>
      </c>
      <c r="Z84" s="90">
        <f>+[1]NFL!AU195</f>
        <v>3</v>
      </c>
      <c r="AA84" s="91">
        <f>+[1]NFL!AV195</f>
        <v>4</v>
      </c>
      <c r="AB84" s="92">
        <f>+[1]NFL!AW195</f>
        <v>0</v>
      </c>
      <c r="AC84" s="91"/>
      <c r="AD84" s="93">
        <f>+[1]NFL!AY195</f>
        <v>15</v>
      </c>
      <c r="AE84" s="94">
        <f>+[1]NFL!AZ195</f>
        <v>10</v>
      </c>
      <c r="AF84" s="95">
        <f>+[1]NFL!BA195</f>
        <v>1</v>
      </c>
      <c r="AG84" s="95"/>
      <c r="AH84" s="96" t="str">
        <f>+[1]NFL!BC195</f>
        <v>Indianapolis</v>
      </c>
      <c r="AI84" s="90">
        <f>+[1]NFL!BD195</f>
        <v>0</v>
      </c>
      <c r="AJ84" s="91">
        <f>+[1]NFL!BE195</f>
        <v>2</v>
      </c>
      <c r="AK84" s="92">
        <f>+[1]NFL!BF195</f>
        <v>0</v>
      </c>
      <c r="AL84" s="90">
        <f>+[1]NFL!BG195</f>
        <v>3</v>
      </c>
      <c r="AM84" s="91">
        <f>+[1]NFL!BH195</f>
        <v>4</v>
      </c>
      <c r="AN84" s="92">
        <f>+[1]NFL!BI195</f>
        <v>0</v>
      </c>
      <c r="AO84" s="97">
        <f>+[1]NFL!BJ195</f>
        <v>17.75</v>
      </c>
      <c r="AP84" s="98">
        <f>+[1]NFL!BK195</f>
        <v>19.649999999999999</v>
      </c>
    </row>
    <row r="85" spans="1:42" ht="15.75" x14ac:dyDescent="0.5">
      <c r="A85" s="78">
        <f>+[1]NFL!A196</f>
        <v>10</v>
      </c>
      <c r="B85" s="69" t="str">
        <f>+[1]NFL!B196</f>
        <v>Sun</v>
      </c>
      <c r="C85" s="79">
        <f>+[1]NFL!C196</f>
        <v>43415</v>
      </c>
      <c r="D85" s="80">
        <f>+[1]NFL!D196</f>
        <v>0.54166666666666663</v>
      </c>
      <c r="E85" s="81" t="str">
        <f>+[1]NFL!E196</f>
        <v>Fox</v>
      </c>
      <c r="F85" s="1" t="str">
        <f>+[1]NFL!F196</f>
        <v>Arizona</v>
      </c>
      <c r="G85" s="82" t="str">
        <f>+[1]NFL!G196</f>
        <v>NFCW</v>
      </c>
      <c r="H85" s="1" t="str">
        <f>+[1]NFL!H196</f>
        <v>Kansas City</v>
      </c>
      <c r="I85" s="82" t="str">
        <f>+[1]NFL!I196</f>
        <v>AFCW</v>
      </c>
      <c r="J85" s="83" t="str">
        <f>+[1]NFL!J196</f>
        <v>Kansas City</v>
      </c>
      <c r="K85" s="81" t="str">
        <f>+[1]NFL!K196</f>
        <v>Arizona</v>
      </c>
      <c r="L85" s="84">
        <f>+[1]NFL!L196</f>
        <v>16.5</v>
      </c>
      <c r="M85" s="85">
        <f>+[1]NFL!M196</f>
        <v>49.5</v>
      </c>
      <c r="N85" s="83" t="str">
        <f>+[1]NFL!T196</f>
        <v>Arizona</v>
      </c>
      <c r="O85" s="83">
        <f>+[1]NFL!X196</f>
        <v>0</v>
      </c>
      <c r="P85" s="83">
        <f>+[1]NFL!Z196</f>
        <v>0</v>
      </c>
      <c r="Q85" s="2"/>
      <c r="R85" s="86"/>
      <c r="S85" s="2"/>
      <c r="T85" s="87"/>
      <c r="U85" s="88"/>
      <c r="V85" s="89" t="str">
        <f>+[1]NFL!AQ196</f>
        <v>Arizona</v>
      </c>
      <c r="W85" s="90">
        <f>+[1]NFL!AR196</f>
        <v>1</v>
      </c>
      <c r="X85" s="91">
        <f>+[1]NFL!AS196</f>
        <v>1</v>
      </c>
      <c r="Y85" s="92">
        <f>+[1]NFL!AT196</f>
        <v>1</v>
      </c>
      <c r="Z85" s="90">
        <f>+[1]NFL!AU196</f>
        <v>3</v>
      </c>
      <c r="AA85" s="91">
        <f>+[1]NFL!AV196</f>
        <v>2</v>
      </c>
      <c r="AB85" s="92">
        <f>+[1]NFL!AW196</f>
        <v>2</v>
      </c>
      <c r="AC85" s="91"/>
      <c r="AD85" s="93">
        <f>+[1]NFL!AY196</f>
        <v>2</v>
      </c>
      <c r="AE85" s="94">
        <f>+[1]NFL!AZ196</f>
        <v>1</v>
      </c>
      <c r="AF85" s="95">
        <f>+[1]NFL!BA196</f>
        <v>0</v>
      </c>
      <c r="AG85" s="95"/>
      <c r="AH85" s="96" t="str">
        <f>+[1]NFL!BC196</f>
        <v>Kansas City</v>
      </c>
      <c r="AI85" s="90">
        <f>+[1]NFL!BD196</f>
        <v>2</v>
      </c>
      <c r="AJ85" s="91">
        <f>+[1]NFL!BE196</f>
        <v>1</v>
      </c>
      <c r="AK85" s="92">
        <f>+[1]NFL!BF196</f>
        <v>0</v>
      </c>
      <c r="AL85" s="90">
        <f>+[1]NFL!BG196</f>
        <v>6</v>
      </c>
      <c r="AM85" s="91">
        <f>+[1]NFL!BH196</f>
        <v>2</v>
      </c>
      <c r="AN85" s="92">
        <f>+[1]NFL!BI196</f>
        <v>0</v>
      </c>
      <c r="AO85" s="97">
        <f>+[1]NFL!BJ196</f>
        <v>13.27</v>
      </c>
      <c r="AP85" s="98">
        <f>+[1]NFL!BK196</f>
        <v>26.53</v>
      </c>
    </row>
    <row r="86" spans="1:42" ht="15.75" x14ac:dyDescent="0.5">
      <c r="A86" s="78">
        <f>+[1]NFL!A197</f>
        <v>10</v>
      </c>
      <c r="B86" s="69" t="str">
        <f>+[1]NFL!B197</f>
        <v>Sun</v>
      </c>
      <c r="C86" s="79">
        <f>+[1]NFL!C197</f>
        <v>43415</v>
      </c>
      <c r="D86" s="80">
        <f>+[1]NFL!D197</f>
        <v>0.54166666666666663</v>
      </c>
      <c r="E86" s="81" t="str">
        <f>+[1]NFL!E197</f>
        <v>CBS</v>
      </c>
      <c r="F86" s="1" t="str">
        <f>+[1]NFL!F197</f>
        <v>Buffalo</v>
      </c>
      <c r="G86" s="82" t="str">
        <f>+[1]NFL!G197</f>
        <v>AFCE</v>
      </c>
      <c r="H86" s="1" t="str">
        <f>+[1]NFL!H197</f>
        <v>NY Jets</v>
      </c>
      <c r="I86" s="82" t="str">
        <f>+[1]NFL!I197</f>
        <v>AFCE</v>
      </c>
      <c r="J86" s="83" t="str">
        <f>+[1]NFL!J197</f>
        <v>NY Jets</v>
      </c>
      <c r="K86" s="81" t="str">
        <f>+[1]NFL!K197</f>
        <v>Buffalo</v>
      </c>
      <c r="L86" s="84">
        <f>+[1]NFL!L197</f>
        <v>6.5</v>
      </c>
      <c r="M86" s="85">
        <f>+[1]NFL!M197</f>
        <v>36.5</v>
      </c>
      <c r="N86" s="83" t="str">
        <f>+[1]NFL!T197</f>
        <v>NY Jets</v>
      </c>
      <c r="O86" s="83">
        <f>+[1]NFL!X197</f>
        <v>0</v>
      </c>
      <c r="P86" s="83">
        <f>+[1]NFL!Z197</f>
        <v>0</v>
      </c>
      <c r="Q86" s="2"/>
      <c r="R86" s="86"/>
      <c r="S86" s="2"/>
      <c r="T86" s="87"/>
      <c r="U86" s="88"/>
      <c r="V86" s="89" t="str">
        <f>+[1]NFL!AQ197</f>
        <v>Buffalo</v>
      </c>
      <c r="W86" s="90">
        <f>+[1]NFL!AR197</f>
        <v>2</v>
      </c>
      <c r="X86" s="91">
        <f>+[1]NFL!AS197</f>
        <v>2</v>
      </c>
      <c r="Y86" s="92">
        <f>+[1]NFL!AT197</f>
        <v>0</v>
      </c>
      <c r="Z86" s="90">
        <f>+[1]NFL!AU197</f>
        <v>3</v>
      </c>
      <c r="AA86" s="91">
        <f>+[1]NFL!AV197</f>
        <v>5</v>
      </c>
      <c r="AB86" s="92">
        <f>+[1]NFL!AW197</f>
        <v>0</v>
      </c>
      <c r="AC86" s="91"/>
      <c r="AD86" s="93">
        <f>+[1]NFL!AY197</f>
        <v>14</v>
      </c>
      <c r="AE86" s="94">
        <f>+[1]NFL!AZ197</f>
        <v>12</v>
      </c>
      <c r="AF86" s="95">
        <f>+[1]NFL!BA197</f>
        <v>0</v>
      </c>
      <c r="AG86" s="95"/>
      <c r="AH86" s="96" t="str">
        <f>+[1]NFL!BC197</f>
        <v>NY Jets</v>
      </c>
      <c r="AI86" s="90">
        <f>+[1]NFL!BD197</f>
        <v>2</v>
      </c>
      <c r="AJ86" s="91">
        <f>+[1]NFL!BE197</f>
        <v>1</v>
      </c>
      <c r="AK86" s="92">
        <f>+[1]NFL!BF197</f>
        <v>0</v>
      </c>
      <c r="AL86" s="90">
        <f>+[1]NFL!BG197</f>
        <v>3</v>
      </c>
      <c r="AM86" s="91">
        <f>+[1]NFL!BH197</f>
        <v>5</v>
      </c>
      <c r="AN86" s="92">
        <f>+[1]NFL!BI197</f>
        <v>0</v>
      </c>
      <c r="AO86" s="97">
        <f>+[1]NFL!BJ197</f>
        <v>12.57</v>
      </c>
      <c r="AP86" s="98">
        <f>+[1]NFL!BK197</f>
        <v>15.58</v>
      </c>
    </row>
    <row r="87" spans="1:42" ht="15.75" x14ac:dyDescent="0.5">
      <c r="A87" s="78">
        <f>+[1]NFL!A198</f>
        <v>10</v>
      </c>
      <c r="B87" s="69" t="str">
        <f>+[1]NFL!B198</f>
        <v>Sun</v>
      </c>
      <c r="C87" s="79">
        <f>+[1]NFL!C198</f>
        <v>43415</v>
      </c>
      <c r="D87" s="80">
        <f>+[1]NFL!D198</f>
        <v>0.54166666666666663</v>
      </c>
      <c r="E87" s="81" t="str">
        <f>+[1]NFL!E198</f>
        <v>Fox</v>
      </c>
      <c r="F87" s="1" t="str">
        <f>+[1]NFL!F198</f>
        <v>Washington</v>
      </c>
      <c r="G87" s="82" t="str">
        <f>+[1]NFL!G198</f>
        <v>NFCE</v>
      </c>
      <c r="H87" s="1" t="str">
        <f>+[1]NFL!H198</f>
        <v>Tampa Bay</v>
      </c>
      <c r="I87" s="82" t="str">
        <f>+[1]NFL!I198</f>
        <v>NFCS</v>
      </c>
      <c r="J87" s="83" t="str">
        <f>+[1]NFL!J198</f>
        <v>Tampa Bay</v>
      </c>
      <c r="K87" s="81" t="str">
        <f>+[1]NFL!K198</f>
        <v>Washington</v>
      </c>
      <c r="L87" s="84">
        <f>+[1]NFL!L198</f>
        <v>3.5</v>
      </c>
      <c r="M87" s="85">
        <f>+[1]NFL!M198</f>
        <v>51.5</v>
      </c>
      <c r="N87" s="83" t="str">
        <f>+[1]NFL!T198</f>
        <v>Tampa Bay</v>
      </c>
      <c r="O87" s="83">
        <f>+[1]NFL!X198</f>
        <v>0</v>
      </c>
      <c r="P87" s="83">
        <f>+[1]NFL!Z198</f>
        <v>0</v>
      </c>
      <c r="Q87" s="2"/>
      <c r="R87" s="86"/>
      <c r="S87" s="2"/>
      <c r="T87" s="87"/>
      <c r="U87" s="88"/>
      <c r="V87" s="89" t="str">
        <f>+[1]NFL!AQ198</f>
        <v>Washington</v>
      </c>
      <c r="W87" s="90">
        <f>+[1]NFL!AR198</f>
        <v>2</v>
      </c>
      <c r="X87" s="91">
        <f>+[1]NFL!AS198</f>
        <v>1</v>
      </c>
      <c r="Y87" s="92">
        <f>+[1]NFL!AT198</f>
        <v>0</v>
      </c>
      <c r="Z87" s="90">
        <f>+[1]NFL!AU198</f>
        <v>4</v>
      </c>
      <c r="AA87" s="91">
        <f>+[1]NFL!AV198</f>
        <v>3</v>
      </c>
      <c r="AB87" s="92">
        <f>+[1]NFL!AW198</f>
        <v>0</v>
      </c>
      <c r="AC87" s="91"/>
      <c r="AD87" s="93">
        <f>+[1]NFL!AY198</f>
        <v>1</v>
      </c>
      <c r="AE87" s="94">
        <f>+[1]NFL!AZ198</f>
        <v>6</v>
      </c>
      <c r="AF87" s="95">
        <f>+[1]NFL!BA198</f>
        <v>1</v>
      </c>
      <c r="AG87" s="95"/>
      <c r="AH87" s="96" t="str">
        <f>+[1]NFL!BC198</f>
        <v>Tampa Bay</v>
      </c>
      <c r="AI87" s="90">
        <f>+[1]NFL!BD198</f>
        <v>1</v>
      </c>
      <c r="AJ87" s="91">
        <f>+[1]NFL!BE198</f>
        <v>1</v>
      </c>
      <c r="AK87" s="92">
        <f>+[1]NFL!BF198</f>
        <v>0</v>
      </c>
      <c r="AL87" s="90">
        <f>+[1]NFL!BG198</f>
        <v>3</v>
      </c>
      <c r="AM87" s="91">
        <f>+[1]NFL!BH198</f>
        <v>4</v>
      </c>
      <c r="AN87" s="92">
        <f>+[1]NFL!BI198</f>
        <v>0</v>
      </c>
      <c r="AO87" s="97">
        <f>+[1]NFL!BJ198</f>
        <v>18.649999999999999</v>
      </c>
      <c r="AP87" s="98">
        <f>+[1]NFL!BK198</f>
        <v>17.53</v>
      </c>
    </row>
    <row r="88" spans="1:42" ht="15.75" x14ac:dyDescent="0.5">
      <c r="A88" s="78"/>
      <c r="B88" s="69"/>
      <c r="C88" s="79"/>
      <c r="D88" s="80"/>
      <c r="E88" s="81"/>
      <c r="F88" s="1"/>
      <c r="G88" s="82"/>
      <c r="H88" s="1"/>
      <c r="I88" s="82"/>
      <c r="J88" s="83"/>
      <c r="K88" s="81"/>
      <c r="L88" s="84"/>
      <c r="M88" s="85"/>
      <c r="N88" s="83"/>
      <c r="O88" s="83"/>
      <c r="P88" s="83"/>
      <c r="Q88" s="2"/>
      <c r="R88" s="86"/>
      <c r="S88" s="2"/>
      <c r="T88" s="87"/>
      <c r="U88" s="88"/>
      <c r="V88" s="89"/>
      <c r="W88" s="90"/>
      <c r="X88" s="91"/>
      <c r="Y88" s="92"/>
      <c r="Z88" s="90"/>
      <c r="AA88" s="91"/>
      <c r="AB88" s="92"/>
      <c r="AC88" s="91"/>
      <c r="AD88" s="93"/>
      <c r="AE88" s="94"/>
      <c r="AF88" s="95"/>
      <c r="AG88" s="95"/>
      <c r="AH88" s="96"/>
      <c r="AI88" s="90"/>
      <c r="AJ88" s="91"/>
      <c r="AK88" s="92"/>
      <c r="AL88" s="90"/>
      <c r="AM88" s="91"/>
      <c r="AN88" s="92"/>
      <c r="AO88" s="97"/>
      <c r="AP88" s="98"/>
    </row>
    <row r="89" spans="1:42" ht="15.75" x14ac:dyDescent="0.5">
      <c r="A89" s="78">
        <f>+[1]NFL!A199</f>
        <v>10</v>
      </c>
      <c r="B89" s="69" t="str">
        <f>+[1]NFL!B199</f>
        <v>Sun</v>
      </c>
      <c r="C89" s="79">
        <f>+[1]NFL!C199</f>
        <v>43415</v>
      </c>
      <c r="D89" s="80">
        <f>+[1]NFL!D199</f>
        <v>0.67020833333333341</v>
      </c>
      <c r="E89" s="81" t="str">
        <f>+[1]NFL!E199</f>
        <v>CBS</v>
      </c>
      <c r="F89" s="1" t="str">
        <f>+[1]NFL!F199</f>
        <v>LA Chargers</v>
      </c>
      <c r="G89" s="82" t="str">
        <f>+[1]NFL!G199</f>
        <v>AFCW</v>
      </c>
      <c r="H89" s="1" t="str">
        <f>+[1]NFL!H199</f>
        <v>Oakland</v>
      </c>
      <c r="I89" s="82" t="str">
        <f>+[1]NFL!I199</f>
        <v>AFCW</v>
      </c>
      <c r="J89" s="83" t="str">
        <f>+[1]NFL!J199</f>
        <v>LA Chargers</v>
      </c>
      <c r="K89" s="81" t="str">
        <f>+[1]NFL!K199</f>
        <v>Oakland</v>
      </c>
      <c r="L89" s="84">
        <f>+[1]NFL!L199</f>
        <v>9.5</v>
      </c>
      <c r="M89" s="85">
        <f>+[1]NFL!M199</f>
        <v>50</v>
      </c>
      <c r="N89" s="83" t="str">
        <f>+[1]NFL!T199</f>
        <v>Oakland</v>
      </c>
      <c r="O89" s="83">
        <f>+[1]NFL!X199</f>
        <v>0</v>
      </c>
      <c r="P89" s="83">
        <f>+[1]NFL!Z199</f>
        <v>0</v>
      </c>
      <c r="Q89" s="2"/>
      <c r="R89" s="86"/>
      <c r="S89" s="2"/>
      <c r="T89" s="87"/>
      <c r="U89" s="88"/>
      <c r="V89" s="89" t="str">
        <f>+[1]NFL!AQ199</f>
        <v>LA Chargers</v>
      </c>
      <c r="W89" s="90">
        <f>+[1]NFL!AR199</f>
        <v>3</v>
      </c>
      <c r="X89" s="91">
        <f>+[1]NFL!AS199</f>
        <v>1</v>
      </c>
      <c r="Y89" s="92">
        <f>+[1]NFL!AT199</f>
        <v>0</v>
      </c>
      <c r="Z89" s="90">
        <f>+[1]NFL!AU199</f>
        <v>4</v>
      </c>
      <c r="AA89" s="91">
        <f>+[1]NFL!AV199</f>
        <v>3</v>
      </c>
      <c r="AB89" s="92">
        <f>+[1]NFL!AW199</f>
        <v>0</v>
      </c>
      <c r="AC89" s="91"/>
      <c r="AD89" s="93">
        <f>+[1]NFL!AY199</f>
        <v>14</v>
      </c>
      <c r="AE89" s="94">
        <f>+[1]NFL!AZ199</f>
        <v>11</v>
      </c>
      <c r="AF89" s="95">
        <f>+[1]NFL!BA199</f>
        <v>1</v>
      </c>
      <c r="AG89" s="95"/>
      <c r="AH89" s="96" t="str">
        <f>+[1]NFL!BC199</f>
        <v>Oakland</v>
      </c>
      <c r="AI89" s="90">
        <f>+[1]NFL!BD199</f>
        <v>1</v>
      </c>
      <c r="AJ89" s="91">
        <f>+[1]NFL!BE199</f>
        <v>2</v>
      </c>
      <c r="AK89" s="92">
        <f>+[1]NFL!BF199</f>
        <v>0</v>
      </c>
      <c r="AL89" s="90">
        <f>+[1]NFL!BG199</f>
        <v>2</v>
      </c>
      <c r="AM89" s="91">
        <f>+[1]NFL!BH199</f>
        <v>6</v>
      </c>
      <c r="AN89" s="92">
        <f>+[1]NFL!BI199</f>
        <v>0</v>
      </c>
      <c r="AO89" s="97">
        <f>+[1]NFL!BJ199</f>
        <v>23.5</v>
      </c>
      <c r="AP89" s="98">
        <f>+[1]NFL!BK199</f>
        <v>12.14</v>
      </c>
    </row>
    <row r="90" spans="1:42" ht="15.75" x14ac:dyDescent="0.5">
      <c r="A90" s="78">
        <f>+[1]NFL!A200</f>
        <v>10</v>
      </c>
      <c r="B90" s="69" t="str">
        <f>+[1]NFL!B200</f>
        <v>Sun</v>
      </c>
      <c r="C90" s="79">
        <f>+[1]NFL!C200</f>
        <v>43415</v>
      </c>
      <c r="D90" s="80">
        <f>+[1]NFL!D200</f>
        <v>0.6841666666666667</v>
      </c>
      <c r="E90" s="81" t="str">
        <f>+[1]NFL!E200</f>
        <v>CBS</v>
      </c>
      <c r="F90" s="1" t="str">
        <f>+[1]NFL!F200</f>
        <v>Miami</v>
      </c>
      <c r="G90" s="82" t="str">
        <f>+[1]NFL!G200</f>
        <v>AFCE</v>
      </c>
      <c r="H90" s="1" t="str">
        <f>+[1]NFL!H200</f>
        <v>Green Bay</v>
      </c>
      <c r="I90" s="82" t="str">
        <f>+[1]NFL!I200</f>
        <v>NFCN</v>
      </c>
      <c r="J90" s="83" t="str">
        <f>+[1]NFL!J200</f>
        <v>Green Bay</v>
      </c>
      <c r="K90" s="81" t="str">
        <f>+[1]NFL!K200</f>
        <v>Miami</v>
      </c>
      <c r="L90" s="84">
        <f>+[1]NFL!L200</f>
        <v>9.5</v>
      </c>
      <c r="M90" s="85">
        <f>+[1]NFL!M200</f>
        <v>47.5</v>
      </c>
      <c r="N90" s="83" t="str">
        <f>+[1]NFL!T200</f>
        <v>Green Bay</v>
      </c>
      <c r="O90" s="83" t="str">
        <f>+[1]NFL!X200</f>
        <v>Q</v>
      </c>
      <c r="P90" s="83">
        <f>+[1]NFL!Z200</f>
        <v>0</v>
      </c>
      <c r="Q90" s="2"/>
      <c r="R90" s="86"/>
      <c r="S90" s="2"/>
      <c r="T90" s="87"/>
      <c r="U90" s="88"/>
      <c r="V90" s="89" t="str">
        <f>+[1]NFL!AQ200</f>
        <v>Miami</v>
      </c>
      <c r="W90" s="90">
        <f>+[1]NFL!AR200</f>
        <v>1</v>
      </c>
      <c r="X90" s="91">
        <f>+[1]NFL!AS200</f>
        <v>3</v>
      </c>
      <c r="Y90" s="92">
        <f>+[1]NFL!AT200</f>
        <v>0</v>
      </c>
      <c r="Z90" s="90">
        <f>+[1]NFL!AU200</f>
        <v>5</v>
      </c>
      <c r="AA90" s="91">
        <f>+[1]NFL!AV200</f>
        <v>3</v>
      </c>
      <c r="AB90" s="92">
        <f>+[1]NFL!AW200</f>
        <v>0</v>
      </c>
      <c r="AC90" s="91"/>
      <c r="AD90" s="93">
        <f>+[1]NFL!AY200</f>
        <v>2</v>
      </c>
      <c r="AE90" s="94">
        <f>+[1]NFL!AZ200</f>
        <v>1</v>
      </c>
      <c r="AF90" s="95">
        <f>+[1]NFL!BA200</f>
        <v>0</v>
      </c>
      <c r="AG90" s="95"/>
      <c r="AH90" s="96" t="str">
        <f>+[1]NFL!BC200</f>
        <v>Green Bay</v>
      </c>
      <c r="AI90" s="90">
        <f>+[1]NFL!BD200</f>
        <v>1</v>
      </c>
      <c r="AJ90" s="91">
        <f>+[1]NFL!BE200</f>
        <v>2</v>
      </c>
      <c r="AK90" s="92">
        <f>+[1]NFL!BF200</f>
        <v>1</v>
      </c>
      <c r="AL90" s="90">
        <f>+[1]NFL!BG200</f>
        <v>2</v>
      </c>
      <c r="AM90" s="91">
        <f>+[1]NFL!BH200</f>
        <v>5</v>
      </c>
      <c r="AN90" s="92">
        <f>+[1]NFL!BI200</f>
        <v>1</v>
      </c>
      <c r="AO90" s="97">
        <f>+[1]NFL!BJ200</f>
        <v>16.25</v>
      </c>
      <c r="AP90" s="98">
        <f>+[1]NFL!BK200</f>
        <v>20.58</v>
      </c>
    </row>
    <row r="91" spans="1:42" ht="15.75" x14ac:dyDescent="0.5">
      <c r="A91" s="78">
        <f>+[1]NFL!A201</f>
        <v>10</v>
      </c>
      <c r="B91" s="69" t="str">
        <f>+[1]NFL!B201</f>
        <v>Sun</v>
      </c>
      <c r="C91" s="79">
        <f>+[1]NFL!C201</f>
        <v>43415</v>
      </c>
      <c r="D91" s="80">
        <f>+[1]NFL!D201</f>
        <v>0.6841666666666667</v>
      </c>
      <c r="E91" s="81" t="str">
        <f>+[1]NFL!E201</f>
        <v>Fox</v>
      </c>
      <c r="F91" s="1" t="str">
        <f>+[1]NFL!F201</f>
        <v>Seattle</v>
      </c>
      <c r="G91" s="82" t="str">
        <f>+[1]NFL!G201</f>
        <v>NFCW</v>
      </c>
      <c r="H91" s="1" t="str">
        <f>+[1]NFL!H201</f>
        <v>LA Rams</v>
      </c>
      <c r="I91" s="82" t="str">
        <f>+[1]NFL!I201</f>
        <v>NFCW</v>
      </c>
      <c r="J91" s="83" t="str">
        <f>+[1]NFL!J201</f>
        <v>LA Rams</v>
      </c>
      <c r="K91" s="81" t="str">
        <f>+[1]NFL!K201</f>
        <v>Seattle</v>
      </c>
      <c r="L91" s="84">
        <f>+[1]NFL!L201</f>
        <v>9.5</v>
      </c>
      <c r="M91" s="85">
        <f>+[1]NFL!M201</f>
        <v>50</v>
      </c>
      <c r="N91" s="83" t="str">
        <f>+[1]NFL!T201</f>
        <v>Seattle</v>
      </c>
      <c r="O91" s="83">
        <f>+[1]NFL!X201</f>
        <v>0</v>
      </c>
      <c r="P91" s="83">
        <f>+[1]NFL!Z201</f>
        <v>0</v>
      </c>
      <c r="Q91" s="2"/>
      <c r="R91" s="86"/>
      <c r="S91" s="2"/>
      <c r="T91" s="87"/>
      <c r="U91" s="88"/>
      <c r="V91" s="89" t="str">
        <f>+[1]NFL!AQ201</f>
        <v>Seattle</v>
      </c>
      <c r="W91" s="90">
        <f>+[1]NFL!AR201</f>
        <v>1</v>
      </c>
      <c r="X91" s="91">
        <f>+[1]NFL!AS201</f>
        <v>1</v>
      </c>
      <c r="Y91" s="92">
        <f>+[1]NFL!AT201</f>
        <v>2</v>
      </c>
      <c r="Z91" s="90">
        <f>+[1]NFL!AU201</f>
        <v>4</v>
      </c>
      <c r="AA91" s="91">
        <f>+[1]NFL!AV201</f>
        <v>2</v>
      </c>
      <c r="AB91" s="92">
        <f>+[1]NFL!AW201</f>
        <v>2</v>
      </c>
      <c r="AC91" s="91"/>
      <c r="AD91" s="93">
        <f>+[1]NFL!AY201</f>
        <v>15</v>
      </c>
      <c r="AE91" s="94">
        <f>+[1]NFL!AZ201</f>
        <v>11</v>
      </c>
      <c r="AF91" s="95">
        <f>+[1]NFL!BA201</f>
        <v>0</v>
      </c>
      <c r="AG91" s="95"/>
      <c r="AH91" s="96" t="str">
        <f>+[1]NFL!BC201</f>
        <v>LA Rams</v>
      </c>
      <c r="AI91" s="90">
        <f>+[1]NFL!BD201</f>
        <v>2</v>
      </c>
      <c r="AJ91" s="91">
        <f>+[1]NFL!BE201</f>
        <v>1</v>
      </c>
      <c r="AK91" s="92">
        <f>+[1]NFL!BF201</f>
        <v>1</v>
      </c>
      <c r="AL91" s="90">
        <f>+[1]NFL!BG201</f>
        <v>3</v>
      </c>
      <c r="AM91" s="91">
        <f>+[1]NFL!BH201</f>
        <v>4</v>
      </c>
      <c r="AN91" s="92">
        <f>+[1]NFL!BI201</f>
        <v>1</v>
      </c>
      <c r="AO91" s="97">
        <f>+[1]NFL!BJ201</f>
        <v>22.13</v>
      </c>
      <c r="AP91" s="98">
        <f>+[1]NFL!BK201</f>
        <v>26.33</v>
      </c>
    </row>
    <row r="92" spans="1:42" ht="15.75" x14ac:dyDescent="0.5">
      <c r="A92" s="78"/>
      <c r="B92" s="69"/>
      <c r="C92" s="79"/>
      <c r="D92" s="80"/>
      <c r="E92" s="81"/>
      <c r="F92" s="1"/>
      <c r="G92" s="82"/>
      <c r="H92" s="1"/>
      <c r="I92" s="82"/>
      <c r="J92" s="83"/>
      <c r="K92" s="81"/>
      <c r="L92" s="84"/>
      <c r="M92" s="85"/>
      <c r="N92" s="83"/>
      <c r="O92" s="83"/>
      <c r="P92" s="83"/>
      <c r="Q92" s="2"/>
      <c r="R92" s="86"/>
      <c r="S92" s="2"/>
      <c r="T92" s="87"/>
      <c r="U92" s="88"/>
      <c r="V92" s="89"/>
      <c r="W92" s="90"/>
      <c r="X92" s="91"/>
      <c r="Y92" s="92"/>
      <c r="Z92" s="90"/>
      <c r="AA92" s="91"/>
      <c r="AB92" s="92"/>
      <c r="AC92" s="91"/>
      <c r="AD92" s="93"/>
      <c r="AE92" s="94"/>
      <c r="AF92" s="95"/>
      <c r="AG92" s="95"/>
      <c r="AH92" s="96"/>
      <c r="AI92" s="90"/>
      <c r="AJ92" s="91"/>
      <c r="AK92" s="92"/>
      <c r="AL92" s="90"/>
      <c r="AM92" s="91"/>
      <c r="AN92" s="92"/>
      <c r="AO92" s="97"/>
      <c r="AP92" s="98"/>
    </row>
    <row r="93" spans="1:42" ht="15.75" x14ac:dyDescent="0.5">
      <c r="A93" s="78">
        <f>+[1]NFL!A202</f>
        <v>10</v>
      </c>
      <c r="B93" s="69" t="str">
        <f>+[1]NFL!B202</f>
        <v>Sun</v>
      </c>
      <c r="C93" s="79">
        <f>+[1]NFL!C202</f>
        <v>43415</v>
      </c>
      <c r="D93" s="80">
        <f>+[1]NFL!D202</f>
        <v>0.84722220833333328</v>
      </c>
      <c r="E93" s="81" t="str">
        <f>+[1]NFL!E202</f>
        <v>NBC</v>
      </c>
      <c r="F93" s="1" t="str">
        <f>+[1]NFL!F202</f>
        <v>Dallas</v>
      </c>
      <c r="G93" s="82" t="str">
        <f>+[1]NFL!G202</f>
        <v>NFCE</v>
      </c>
      <c r="H93" s="1" t="str">
        <f>+[1]NFL!H202</f>
        <v>Philadelphia</v>
      </c>
      <c r="I93" s="82" t="str">
        <f>+[1]NFL!I202</f>
        <v>NFCE</v>
      </c>
      <c r="J93" s="83" t="str">
        <f>+[1]NFL!J202</f>
        <v>Philadelphia</v>
      </c>
      <c r="K93" s="81" t="str">
        <f>+[1]NFL!K202</f>
        <v>Dallas</v>
      </c>
      <c r="L93" s="84">
        <f>+[1]NFL!L202</f>
        <v>7</v>
      </c>
      <c r="M93" s="85">
        <f>+[1]NFL!M202</f>
        <v>43</v>
      </c>
      <c r="N93" s="83" t="str">
        <f>+[1]NFL!T202</f>
        <v>Philadelphia</v>
      </c>
      <c r="O93" s="83">
        <f>+[1]NFL!X202</f>
        <v>0</v>
      </c>
      <c r="P93" s="83">
        <f>+[1]NFL!Z202</f>
        <v>0</v>
      </c>
      <c r="Q93" s="2"/>
      <c r="R93" s="86"/>
      <c r="S93" s="2"/>
      <c r="T93" s="87"/>
      <c r="U93" s="88"/>
      <c r="V93" s="89" t="str">
        <f>+[1]NFL!AQ202</f>
        <v>Dallas</v>
      </c>
      <c r="W93" s="90">
        <f>+[1]NFL!AR202</f>
        <v>0</v>
      </c>
      <c r="X93" s="91">
        <f>+[1]NFL!AS202</f>
        <v>2</v>
      </c>
      <c r="Y93" s="92">
        <f>+[1]NFL!AT202</f>
        <v>1</v>
      </c>
      <c r="Z93" s="90">
        <f>+[1]NFL!AU202</f>
        <v>2</v>
      </c>
      <c r="AA93" s="91">
        <f>+[1]NFL!AV202</f>
        <v>4</v>
      </c>
      <c r="AB93" s="92">
        <f>+[1]NFL!AW202</f>
        <v>1</v>
      </c>
      <c r="AC93" s="91"/>
      <c r="AD93" s="93">
        <f>+[1]NFL!AY202</f>
        <v>12</v>
      </c>
      <c r="AE93" s="94">
        <f>+[1]NFL!AZ202</f>
        <v>13</v>
      </c>
      <c r="AF93" s="95">
        <f>+[1]NFL!BA202</f>
        <v>1</v>
      </c>
      <c r="AG93" s="95"/>
      <c r="AH93" s="96" t="str">
        <f>+[1]NFL!BC202</f>
        <v>Philadelphia</v>
      </c>
      <c r="AI93" s="90">
        <f>+[1]NFL!BD202</f>
        <v>2</v>
      </c>
      <c r="AJ93" s="91">
        <f>+[1]NFL!BE202</f>
        <v>2</v>
      </c>
      <c r="AK93" s="92">
        <f>+[1]NFL!BF202</f>
        <v>0</v>
      </c>
      <c r="AL93" s="90">
        <f>+[1]NFL!BG202</f>
        <v>3</v>
      </c>
      <c r="AM93" s="91">
        <f>+[1]NFL!BH202</f>
        <v>4</v>
      </c>
      <c r="AN93" s="92">
        <f>+[1]NFL!BI202</f>
        <v>0</v>
      </c>
      <c r="AO93" s="97">
        <f>+[1]NFL!BJ202</f>
        <v>19.68</v>
      </c>
      <c r="AP93" s="98">
        <f>+[1]NFL!BK202</f>
        <v>22.74</v>
      </c>
    </row>
    <row r="94" spans="1:42" ht="15.75" x14ac:dyDescent="0.5">
      <c r="A94" s="78"/>
      <c r="B94" s="69"/>
      <c r="C94" s="79"/>
      <c r="D94" s="80"/>
      <c r="E94" s="81"/>
      <c r="F94" s="1"/>
      <c r="G94" s="82"/>
      <c r="H94" s="1"/>
      <c r="I94" s="82"/>
      <c r="J94" s="83"/>
      <c r="K94" s="81"/>
      <c r="L94" s="84"/>
      <c r="M94" s="85"/>
      <c r="N94" s="83"/>
      <c r="O94" s="83"/>
      <c r="P94" s="83"/>
      <c r="Q94" s="2"/>
      <c r="R94" s="86"/>
      <c r="S94" s="2"/>
      <c r="T94" s="87"/>
      <c r="U94" s="88"/>
      <c r="V94" s="89"/>
      <c r="W94" s="90"/>
      <c r="X94" s="91"/>
      <c r="Y94" s="92"/>
      <c r="Z94" s="90"/>
      <c r="AA94" s="91"/>
      <c r="AB94" s="92"/>
      <c r="AC94" s="91"/>
      <c r="AD94" s="93"/>
      <c r="AE94" s="94"/>
      <c r="AF94" s="95"/>
      <c r="AG94" s="95"/>
      <c r="AH94" s="96"/>
      <c r="AI94" s="90"/>
      <c r="AJ94" s="91"/>
      <c r="AK94" s="92"/>
      <c r="AL94" s="90"/>
      <c r="AM94" s="91"/>
      <c r="AN94" s="92"/>
      <c r="AO94" s="97"/>
      <c r="AP94" s="98"/>
    </row>
    <row r="95" spans="1:42" ht="15.75" x14ac:dyDescent="0.5">
      <c r="A95" s="78">
        <f>+[1]NFL!A203</f>
        <v>10</v>
      </c>
      <c r="B95" s="69" t="str">
        <f>+[1]NFL!B203</f>
        <v>Mon</v>
      </c>
      <c r="C95" s="79">
        <f>+[1]NFL!C203</f>
        <v>43416</v>
      </c>
      <c r="D95" s="80">
        <f>+[1]NFL!D203</f>
        <v>0.84722220833333328</v>
      </c>
      <c r="E95" s="81" t="str">
        <f>+[1]NFL!E203</f>
        <v>ESPN</v>
      </c>
      <c r="F95" s="1" t="str">
        <f>+[1]NFL!F203</f>
        <v>NY Giants</v>
      </c>
      <c r="G95" s="82" t="str">
        <f>+[1]NFL!G203</f>
        <v>NFCE</v>
      </c>
      <c r="H95" s="1" t="str">
        <f>+[1]NFL!H203</f>
        <v>San Francisco</v>
      </c>
      <c r="I95" s="82" t="str">
        <f>+[1]NFL!I203</f>
        <v>NFCW</v>
      </c>
      <c r="J95" s="83" t="str">
        <f>+[1]NFL!J203</f>
        <v>San Francisco</v>
      </c>
      <c r="K95" s="81" t="str">
        <f>+[1]NFL!K203</f>
        <v>NY Giants</v>
      </c>
      <c r="L95" s="84">
        <f>+[1]NFL!L203</f>
        <v>3</v>
      </c>
      <c r="M95" s="85">
        <f>+[1]NFL!M203</f>
        <v>44</v>
      </c>
      <c r="N95" s="83" t="str">
        <f>+[1]NFL!T203</f>
        <v>San Francisco</v>
      </c>
      <c r="O95" s="83">
        <f>+[1]NFL!X203</f>
        <v>0</v>
      </c>
      <c r="P95" s="83">
        <f>+[1]NFL!Z203</f>
        <v>0</v>
      </c>
      <c r="Q95" s="2"/>
      <c r="R95" s="86"/>
      <c r="S95" s="2"/>
      <c r="T95" s="87"/>
      <c r="U95" s="88"/>
      <c r="V95" s="89" t="str">
        <f>+[1]NFL!AQ203</f>
        <v>NY Giants</v>
      </c>
      <c r="W95" s="90">
        <f>+[1]NFL!AR203</f>
        <v>2</v>
      </c>
      <c r="X95" s="91">
        <f>+[1]NFL!AS203</f>
        <v>1</v>
      </c>
      <c r="Y95" s="92">
        <f>+[1]NFL!AT203</f>
        <v>0</v>
      </c>
      <c r="Z95" s="90">
        <f>+[1]NFL!AU203</f>
        <v>2</v>
      </c>
      <c r="AA95" s="91">
        <f>+[1]NFL!AV203</f>
        <v>5</v>
      </c>
      <c r="AB95" s="92">
        <f>+[1]NFL!AW203</f>
        <v>0</v>
      </c>
      <c r="AC95" s="91"/>
      <c r="AD95" s="93">
        <f>+[1]NFL!AY203</f>
        <v>4</v>
      </c>
      <c r="AE95" s="94">
        <f>+[1]NFL!AZ203</f>
        <v>4</v>
      </c>
      <c r="AF95" s="95">
        <f>+[1]NFL!BA203</f>
        <v>0</v>
      </c>
      <c r="AG95" s="95"/>
      <c r="AH95" s="96" t="str">
        <f>+[1]NFL!BC203</f>
        <v>San Francisco</v>
      </c>
      <c r="AI95" s="90">
        <f>+[1]NFL!BD203</f>
        <v>1</v>
      </c>
      <c r="AJ95" s="91">
        <f>+[1]NFL!BE203</f>
        <v>2</v>
      </c>
      <c r="AK95" s="92">
        <f>+[1]NFL!BF203</f>
        <v>0</v>
      </c>
      <c r="AL95" s="90">
        <f>+[1]NFL!BG203</f>
        <v>3</v>
      </c>
      <c r="AM95" s="91">
        <f>+[1]NFL!BH203</f>
        <v>5</v>
      </c>
      <c r="AN95" s="92">
        <f>+[1]NFL!BI203</f>
        <v>0</v>
      </c>
      <c r="AO95" s="97">
        <f>+[1]NFL!BJ203</f>
        <v>15.74</v>
      </c>
      <c r="AP95" s="98">
        <f>+[1]NFL!BK203</f>
        <v>17.04</v>
      </c>
    </row>
    <row r="96" spans="1:42" ht="15.75" x14ac:dyDescent="0.5">
      <c r="A96" s="78">
        <f>+[1]NFL!A204</f>
        <v>10</v>
      </c>
      <c r="B96" s="69"/>
      <c r="C96" s="79"/>
      <c r="D96" s="80"/>
      <c r="E96" s="81"/>
      <c r="F96" s="1" t="str">
        <f>+[1]NFL!F204</f>
        <v>Bye</v>
      </c>
      <c r="G96" s="82">
        <f>+[1]NFL!G204</f>
        <v>0</v>
      </c>
      <c r="H96" s="1">
        <f>+[1]NFL!H204</f>
        <v>0</v>
      </c>
      <c r="I96" s="82">
        <f>+[1]NFL!I204</f>
        <v>0</v>
      </c>
      <c r="J96" s="83">
        <f>+[1]NFL!J204</f>
        <v>0</v>
      </c>
      <c r="K96" s="81">
        <f>+[1]NFL!K204</f>
        <v>0</v>
      </c>
      <c r="L96" s="84">
        <f>+[1]NFL!L204</f>
        <v>0</v>
      </c>
      <c r="M96" s="85">
        <f>+[1]NFL!M204</f>
        <v>0</v>
      </c>
      <c r="N96" s="83">
        <f>+[1]NFL!T204</f>
        <v>0</v>
      </c>
      <c r="O96" s="83">
        <f>+[1]NFL!X204</f>
        <v>0</v>
      </c>
      <c r="P96" s="83">
        <f>+[1]NFL!Z204</f>
        <v>0</v>
      </c>
      <c r="Q96" s="2"/>
      <c r="R96" s="86"/>
      <c r="S96" s="2"/>
      <c r="T96" s="87"/>
      <c r="U96" s="88"/>
      <c r="V96" s="89">
        <f>+[1]NFL!AQ204</f>
        <v>0</v>
      </c>
      <c r="W96" s="90">
        <f>+[1]NFL!AR204</f>
        <v>0</v>
      </c>
      <c r="X96" s="91">
        <f>+[1]NFL!AS204</f>
        <v>0</v>
      </c>
      <c r="Y96" s="92">
        <f>+[1]NFL!AT204</f>
        <v>0</v>
      </c>
      <c r="Z96" s="90">
        <f>+[1]NFL!AU204</f>
        <v>0</v>
      </c>
      <c r="AA96" s="91">
        <f>+[1]NFL!AV204</f>
        <v>0</v>
      </c>
      <c r="AB96" s="92">
        <f>+[1]NFL!AW204</f>
        <v>0</v>
      </c>
      <c r="AC96" s="91"/>
      <c r="AD96" s="93">
        <f>+[1]NFL!AY204</f>
        <v>0</v>
      </c>
      <c r="AE96" s="94">
        <f>+[1]NFL!AZ204</f>
        <v>0</v>
      </c>
      <c r="AF96" s="95">
        <f>+[1]NFL!BA204</f>
        <v>0</v>
      </c>
      <c r="AG96" s="95"/>
      <c r="AH96" s="96">
        <f>+[1]NFL!BC204</f>
        <v>0</v>
      </c>
      <c r="AI96" s="90">
        <f>+[1]NFL!BD204</f>
        <v>0</v>
      </c>
      <c r="AJ96" s="91">
        <f>+[1]NFL!BE204</f>
        <v>0</v>
      </c>
      <c r="AK96" s="92">
        <f>+[1]NFL!BF204</f>
        <v>0</v>
      </c>
      <c r="AL96" s="90">
        <f>+[1]NFL!BG204</f>
        <v>0</v>
      </c>
      <c r="AM96" s="91">
        <f>+[1]NFL!BH204</f>
        <v>0</v>
      </c>
      <c r="AN96" s="92">
        <f>+[1]NFL!BI204</f>
        <v>0</v>
      </c>
      <c r="AO96" s="97">
        <f>+[1]NFL!BJ204</f>
        <v>0</v>
      </c>
      <c r="AP96" s="98">
        <f>+[1]NFL!BK204</f>
        <v>0</v>
      </c>
    </row>
    <row r="97" spans="1:42" ht="15.75" x14ac:dyDescent="0.5">
      <c r="A97" s="78">
        <f>+[1]NFL!A205</f>
        <v>10</v>
      </c>
      <c r="B97" s="69"/>
      <c r="C97" s="79"/>
      <c r="D97" s="80"/>
      <c r="E97" s="81"/>
      <c r="F97" s="1" t="str">
        <f>+[1]NFL!F205</f>
        <v>Denver</v>
      </c>
      <c r="G97" s="82" t="str">
        <f>+[1]NFL!G205</f>
        <v>AFCW</v>
      </c>
      <c r="H97" s="1">
        <f>+[1]NFL!H205</f>
        <v>0</v>
      </c>
      <c r="I97" s="82">
        <f>+[1]NFL!I205</f>
        <v>0</v>
      </c>
      <c r="J97" s="83">
        <f>+[1]NFL!J205</f>
        <v>0</v>
      </c>
      <c r="K97" s="81">
        <f>+[1]NFL!K205</f>
        <v>0</v>
      </c>
      <c r="L97" s="84">
        <f>+[1]NFL!L205</f>
        <v>0</v>
      </c>
      <c r="M97" s="85">
        <f>+[1]NFL!M205</f>
        <v>0</v>
      </c>
      <c r="N97" s="83">
        <f>+[1]NFL!T205</f>
        <v>0</v>
      </c>
      <c r="O97" s="83">
        <f>+[1]NFL!X205</f>
        <v>0</v>
      </c>
      <c r="P97" s="83">
        <f>+[1]NFL!Z205</f>
        <v>0</v>
      </c>
      <c r="Q97" s="2"/>
      <c r="R97" s="86"/>
      <c r="S97" s="2"/>
      <c r="T97" s="87"/>
      <c r="U97" s="88"/>
      <c r="V97" s="89" t="str">
        <f>+[1]NFL!AQ205</f>
        <v>Denver</v>
      </c>
      <c r="W97" s="90">
        <f>+[1]NFL!AR205</f>
        <v>1</v>
      </c>
      <c r="X97" s="91">
        <f>+[1]NFL!AS205</f>
        <v>2</v>
      </c>
      <c r="Y97" s="92">
        <f>+[1]NFL!AT205</f>
        <v>0</v>
      </c>
      <c r="Z97" s="90">
        <f>+[1]NFL!AU205</f>
        <v>3</v>
      </c>
      <c r="AA97" s="91">
        <f>+[1]NFL!AV205</f>
        <v>4</v>
      </c>
      <c r="AB97" s="92">
        <f>+[1]NFL!AW205</f>
        <v>1</v>
      </c>
      <c r="AC97" s="91"/>
      <c r="AD97" s="93">
        <f>+[1]NFL!AY205</f>
        <v>0</v>
      </c>
      <c r="AE97" s="94">
        <f>+[1]NFL!AZ205</f>
        <v>0</v>
      </c>
      <c r="AF97" s="95">
        <f>+[1]NFL!BA205</f>
        <v>0</v>
      </c>
      <c r="AG97" s="95"/>
      <c r="AH97" s="96">
        <f>+[1]NFL!BC205</f>
        <v>0</v>
      </c>
      <c r="AI97" s="90">
        <f>+[1]NFL!BD205</f>
        <v>0</v>
      </c>
      <c r="AJ97" s="91">
        <f>+[1]NFL!BE205</f>
        <v>0</v>
      </c>
      <c r="AK97" s="92">
        <f>+[1]NFL!BF205</f>
        <v>0</v>
      </c>
      <c r="AL97" s="90">
        <f>+[1]NFL!BG205</f>
        <v>0</v>
      </c>
      <c r="AM97" s="91">
        <f>+[1]NFL!BH205</f>
        <v>0</v>
      </c>
      <c r="AN97" s="92">
        <f>+[1]NFL!BI205</f>
        <v>0</v>
      </c>
      <c r="AO97" s="97">
        <f>+[1]NFL!BJ205</f>
        <v>18.739999999999998</v>
      </c>
      <c r="AP97" s="98">
        <f>+[1]NFL!BK205</f>
        <v>0</v>
      </c>
    </row>
    <row r="98" spans="1:42" ht="15.75" x14ac:dyDescent="0.5">
      <c r="A98" s="78">
        <f>+[1]NFL!A206</f>
        <v>10</v>
      </c>
      <c r="B98" s="69"/>
      <c r="C98" s="79"/>
      <c r="D98" s="80"/>
      <c r="E98" s="81"/>
      <c r="F98" s="1" t="str">
        <f>+[1]NFL!F206</f>
        <v>Minnesota</v>
      </c>
      <c r="G98" s="82" t="str">
        <f>+[1]NFL!G206</f>
        <v>NFCN</v>
      </c>
      <c r="H98" s="1">
        <f>+[1]NFL!H206</f>
        <v>0</v>
      </c>
      <c r="I98" s="82">
        <f>+[1]NFL!I206</f>
        <v>0</v>
      </c>
      <c r="J98" s="83">
        <f>+[1]NFL!J206</f>
        <v>0</v>
      </c>
      <c r="K98" s="81">
        <f>+[1]NFL!K206</f>
        <v>0</v>
      </c>
      <c r="L98" s="84">
        <f>+[1]NFL!L206</f>
        <v>0</v>
      </c>
      <c r="M98" s="85">
        <f>+[1]NFL!M206</f>
        <v>0</v>
      </c>
      <c r="N98" s="83">
        <f>+[1]NFL!T206</f>
        <v>0</v>
      </c>
      <c r="O98" s="83">
        <f>+[1]NFL!X206</f>
        <v>0</v>
      </c>
      <c r="P98" s="83">
        <f>+[1]NFL!Z206</f>
        <v>0</v>
      </c>
      <c r="Q98" s="2"/>
      <c r="R98" s="86"/>
      <c r="S98" s="2"/>
      <c r="T98" s="87"/>
      <c r="U98" s="88"/>
      <c r="V98" s="89" t="str">
        <f>+[1]NFL!AQ206</f>
        <v>Minnesota</v>
      </c>
      <c r="W98" s="90">
        <f>+[1]NFL!AR206</f>
        <v>1</v>
      </c>
      <c r="X98" s="91">
        <f>+[1]NFL!AS206</f>
        <v>0</v>
      </c>
      <c r="Y98" s="92">
        <f>+[1]NFL!AT206</f>
        <v>2</v>
      </c>
      <c r="Z98" s="90">
        <f>+[1]NFL!AU206</f>
        <v>2</v>
      </c>
      <c r="AA98" s="91">
        <f>+[1]NFL!AV206</f>
        <v>3</v>
      </c>
      <c r="AB98" s="92">
        <f>+[1]NFL!AW206</f>
        <v>3</v>
      </c>
      <c r="AC98" s="91"/>
      <c r="AD98" s="93">
        <f>+[1]NFL!AY206</f>
        <v>0</v>
      </c>
      <c r="AE98" s="94">
        <f>+[1]NFL!AZ206</f>
        <v>0</v>
      </c>
      <c r="AF98" s="95">
        <f>+[1]NFL!BA206</f>
        <v>0</v>
      </c>
      <c r="AG98" s="95"/>
      <c r="AH98" s="96">
        <f>+[1]NFL!BC206</f>
        <v>0</v>
      </c>
      <c r="AI98" s="90">
        <f>+[1]NFL!BD206</f>
        <v>0</v>
      </c>
      <c r="AJ98" s="91">
        <f>+[1]NFL!BE206</f>
        <v>0</v>
      </c>
      <c r="AK98" s="92">
        <f>+[1]NFL!BF206</f>
        <v>0</v>
      </c>
      <c r="AL98" s="90">
        <f>+[1]NFL!BG206</f>
        <v>0</v>
      </c>
      <c r="AM98" s="91">
        <f>+[1]NFL!BH206</f>
        <v>0</v>
      </c>
      <c r="AN98" s="92">
        <f>+[1]NFL!BI206</f>
        <v>0</v>
      </c>
      <c r="AO98" s="97">
        <f>+[1]NFL!BJ206</f>
        <v>22.39</v>
      </c>
      <c r="AP98" s="98">
        <f>+[1]NFL!BK206</f>
        <v>0</v>
      </c>
    </row>
    <row r="99" spans="1:42" ht="15.75" x14ac:dyDescent="0.5">
      <c r="A99" s="78">
        <f>+[1]NFL!A207</f>
        <v>10</v>
      </c>
      <c r="B99" s="69"/>
      <c r="C99" s="79"/>
      <c r="D99" s="80"/>
      <c r="E99" s="81"/>
      <c r="F99" s="1" t="str">
        <f>+[1]NFL!F207</f>
        <v>Baltimore</v>
      </c>
      <c r="G99" s="82" t="str">
        <f>+[1]NFL!G207</f>
        <v>AFCN</v>
      </c>
      <c r="H99" s="1">
        <f>+[1]NFL!H207</f>
        <v>0</v>
      </c>
      <c r="I99" s="82">
        <f>+[1]NFL!I207</f>
        <v>0</v>
      </c>
      <c r="J99" s="83">
        <f>+[1]NFL!J207</f>
        <v>0</v>
      </c>
      <c r="K99" s="81">
        <f>+[1]NFL!K207</f>
        <v>0</v>
      </c>
      <c r="L99" s="84">
        <f>+[1]NFL!L207</f>
        <v>0</v>
      </c>
      <c r="M99" s="85">
        <f>+[1]NFL!M207</f>
        <v>0</v>
      </c>
      <c r="N99" s="83">
        <f>+[1]NFL!T207</f>
        <v>0</v>
      </c>
      <c r="O99" s="83">
        <f>+[1]NFL!X207</f>
        <v>0</v>
      </c>
      <c r="P99" s="83">
        <f>+[1]NFL!Z207</f>
        <v>0</v>
      </c>
      <c r="Q99" s="2"/>
      <c r="R99" s="86"/>
      <c r="S99" s="2"/>
      <c r="T99" s="87"/>
      <c r="U99" s="88"/>
      <c r="V99" s="89" t="str">
        <f>+[1]NFL!AQ207</f>
        <v>Baltimore</v>
      </c>
      <c r="W99" s="90">
        <f>+[1]NFL!AR207</f>
        <v>2</v>
      </c>
      <c r="X99" s="91">
        <f>+[1]NFL!AS207</f>
        <v>3</v>
      </c>
      <c r="Y99" s="92">
        <f>+[1]NFL!AT207</f>
        <v>0</v>
      </c>
      <c r="Z99" s="90">
        <f>+[1]NFL!AU207</f>
        <v>4</v>
      </c>
      <c r="AA99" s="91">
        <f>+[1]NFL!AV207</f>
        <v>4</v>
      </c>
      <c r="AB99" s="92">
        <f>+[1]NFL!AW207</f>
        <v>0</v>
      </c>
      <c r="AC99" s="91"/>
      <c r="AD99" s="93">
        <f>+[1]NFL!AY207</f>
        <v>0</v>
      </c>
      <c r="AE99" s="94">
        <f>+[1]NFL!AZ207</f>
        <v>0</v>
      </c>
      <c r="AF99" s="95">
        <f>+[1]NFL!BA207</f>
        <v>0</v>
      </c>
      <c r="AG99" s="95"/>
      <c r="AH99" s="96">
        <f>+[1]NFL!BC207</f>
        <v>0</v>
      </c>
      <c r="AI99" s="90">
        <f>+[1]NFL!BD207</f>
        <v>0</v>
      </c>
      <c r="AJ99" s="91">
        <f>+[1]NFL!BE207</f>
        <v>0</v>
      </c>
      <c r="AK99" s="92">
        <f>+[1]NFL!BF207</f>
        <v>0</v>
      </c>
      <c r="AL99" s="90">
        <f>+[1]NFL!BG207</f>
        <v>0</v>
      </c>
      <c r="AM99" s="91">
        <f>+[1]NFL!BH207</f>
        <v>0</v>
      </c>
      <c r="AN99" s="92">
        <f>+[1]NFL!BI207</f>
        <v>0</v>
      </c>
      <c r="AO99" s="97">
        <f>+[1]NFL!BJ207</f>
        <v>22.88</v>
      </c>
      <c r="AP99" s="98">
        <f>+[1]NFL!BK207</f>
        <v>0</v>
      </c>
    </row>
    <row r="100" spans="1:42" ht="15.75" x14ac:dyDescent="0.5">
      <c r="A100" s="78">
        <f>+[1]NFL!A208</f>
        <v>10</v>
      </c>
      <c r="B100" s="69"/>
      <c r="C100" s="79"/>
      <c r="D100" s="80"/>
      <c r="E100" s="81"/>
      <c r="F100" s="1" t="str">
        <f>+[1]NFL!F208</f>
        <v>Houston</v>
      </c>
      <c r="G100" s="82" t="str">
        <f>+[1]NFL!G208</f>
        <v>AFCS</v>
      </c>
      <c r="H100" s="1">
        <f>+[1]NFL!H208</f>
        <v>0</v>
      </c>
      <c r="I100" s="82">
        <f>+[1]NFL!I208</f>
        <v>0</v>
      </c>
      <c r="J100" s="83">
        <f>+[1]NFL!J208</f>
        <v>0</v>
      </c>
      <c r="K100" s="81">
        <f>+[1]NFL!K208</f>
        <v>0</v>
      </c>
      <c r="L100" s="84">
        <f>+[1]NFL!L208</f>
        <v>0</v>
      </c>
      <c r="M100" s="85">
        <f>+[1]NFL!M208</f>
        <v>0</v>
      </c>
      <c r="N100" s="83">
        <f>+[1]NFL!T208</f>
        <v>0</v>
      </c>
      <c r="O100" s="83">
        <f>+[1]NFL!X208</f>
        <v>0</v>
      </c>
      <c r="P100" s="83">
        <f>+[1]NFL!Z208</f>
        <v>0</v>
      </c>
      <c r="Q100" s="2"/>
      <c r="R100" s="86"/>
      <c r="S100" s="2"/>
      <c r="T100" s="87"/>
      <c r="U100" s="88"/>
      <c r="V100" s="89" t="str">
        <f>+[1]NFL!AQ208</f>
        <v>Houston</v>
      </c>
      <c r="W100" s="90">
        <f>+[1]NFL!AR208</f>
        <v>3</v>
      </c>
      <c r="X100" s="91">
        <f>+[1]NFL!AS208</f>
        <v>1</v>
      </c>
      <c r="Y100" s="92">
        <f>+[1]NFL!AT208</f>
        <v>0</v>
      </c>
      <c r="Z100" s="90">
        <f>+[1]NFL!AU208</f>
        <v>4</v>
      </c>
      <c r="AA100" s="91">
        <f>+[1]NFL!AV208</f>
        <v>3</v>
      </c>
      <c r="AB100" s="92">
        <f>+[1]NFL!AW208</f>
        <v>1</v>
      </c>
      <c r="AC100" s="91"/>
      <c r="AD100" s="93">
        <f>+[1]NFL!AY208</f>
        <v>0</v>
      </c>
      <c r="AE100" s="94">
        <f>+[1]NFL!AZ208</f>
        <v>0</v>
      </c>
      <c r="AF100" s="95">
        <f>+[1]NFL!BA208</f>
        <v>0</v>
      </c>
      <c r="AG100" s="95"/>
      <c r="AH100" s="96">
        <f>+[1]NFL!BC208</f>
        <v>0</v>
      </c>
      <c r="AI100" s="90">
        <f>+[1]NFL!BD208</f>
        <v>0</v>
      </c>
      <c r="AJ100" s="91">
        <f>+[1]NFL!BE208</f>
        <v>0</v>
      </c>
      <c r="AK100" s="92">
        <f>+[1]NFL!BF208</f>
        <v>0</v>
      </c>
      <c r="AL100" s="90">
        <f>+[1]NFL!BG208</f>
        <v>0</v>
      </c>
      <c r="AM100" s="91">
        <f>+[1]NFL!BH208</f>
        <v>0</v>
      </c>
      <c r="AN100" s="92">
        <f>+[1]NFL!BI208</f>
        <v>0</v>
      </c>
      <c r="AO100" s="97">
        <f>+[1]NFL!BJ208</f>
        <v>21.32</v>
      </c>
      <c r="AP100" s="98">
        <f>+[1]NFL!BK208</f>
        <v>0</v>
      </c>
    </row>
    <row r="101" spans="1:42" ht="15.75" x14ac:dyDescent="0.5">
      <c r="V101" s="67"/>
      <c r="W101" s="64"/>
      <c r="X101" s="65"/>
      <c r="Y101" s="65"/>
      <c r="Z101" s="64"/>
      <c r="AA101" s="65"/>
      <c r="AB101" s="51"/>
      <c r="AC101" s="65"/>
      <c r="AD101" s="64"/>
      <c r="AE101" s="65"/>
      <c r="AF101" s="51"/>
      <c r="AG101" s="51"/>
      <c r="AH101" s="68"/>
      <c r="AI101" s="75"/>
      <c r="AJ101" s="75"/>
      <c r="AK101" s="75"/>
      <c r="AL101" s="75"/>
      <c r="AM101" s="75"/>
      <c r="AN101" s="75"/>
      <c r="AO101" s="75"/>
      <c r="AP101" s="75"/>
    </row>
    <row r="102" spans="1:42" ht="15.75" x14ac:dyDescent="0.5">
      <c r="V102" s="67"/>
      <c r="W102" s="64"/>
      <c r="X102" s="65"/>
      <c r="Y102" s="65"/>
      <c r="Z102" s="64"/>
      <c r="AA102" s="65"/>
      <c r="AB102" s="51"/>
      <c r="AC102" s="65"/>
      <c r="AD102" s="64"/>
      <c r="AE102" s="65"/>
      <c r="AF102" s="51"/>
      <c r="AG102" s="51"/>
      <c r="AH102" s="68"/>
      <c r="AI102" s="75"/>
      <c r="AJ102" s="75"/>
      <c r="AK102" s="75"/>
      <c r="AL102" s="75"/>
      <c r="AM102" s="75"/>
      <c r="AN102" s="75"/>
      <c r="AO102" s="75"/>
      <c r="AP102" s="75"/>
    </row>
    <row r="103" spans="1:42" ht="15.75" x14ac:dyDescent="0.5">
      <c r="V103" s="67"/>
      <c r="W103" s="64"/>
      <c r="X103" s="65"/>
      <c r="Y103" s="65"/>
      <c r="Z103" s="64"/>
      <c r="AA103" s="65"/>
      <c r="AB103" s="51"/>
      <c r="AC103" s="65"/>
      <c r="AD103" s="64"/>
      <c r="AE103" s="65"/>
      <c r="AF103" s="51"/>
      <c r="AG103" s="51"/>
      <c r="AH103" s="68"/>
      <c r="AI103" s="75"/>
      <c r="AJ103" s="75"/>
      <c r="AK103" s="75"/>
      <c r="AL103" s="75"/>
      <c r="AM103" s="75"/>
      <c r="AN103" s="75"/>
      <c r="AO103" s="75"/>
      <c r="AP103" s="75"/>
    </row>
    <row r="104" spans="1:42" ht="15.75" x14ac:dyDescent="0.5">
      <c r="V104" s="67"/>
      <c r="W104" s="64"/>
      <c r="X104" s="65"/>
      <c r="Y104" s="65"/>
      <c r="Z104" s="64"/>
      <c r="AA104" s="65"/>
      <c r="AB104" s="51"/>
      <c r="AC104" s="65"/>
      <c r="AD104" s="64"/>
      <c r="AE104" s="65"/>
      <c r="AF104" s="51"/>
      <c r="AG104" s="51"/>
      <c r="AH104" s="68"/>
      <c r="AI104" s="75"/>
      <c r="AJ104" s="75"/>
      <c r="AK104" s="75"/>
      <c r="AL104" s="75"/>
      <c r="AM104" s="75"/>
      <c r="AN104" s="75"/>
      <c r="AO104" s="75"/>
      <c r="AP104" s="75"/>
    </row>
    <row r="105" spans="1:42" ht="15.75" x14ac:dyDescent="0.5">
      <c r="V105" s="67"/>
      <c r="W105" s="64"/>
      <c r="X105" s="65"/>
      <c r="Y105" s="65"/>
      <c r="Z105" s="64"/>
      <c r="AA105" s="65"/>
      <c r="AB105" s="51"/>
      <c r="AC105" s="65"/>
      <c r="AD105" s="64"/>
      <c r="AE105" s="65"/>
      <c r="AF105" s="51"/>
      <c r="AG105" s="51"/>
      <c r="AH105" s="68"/>
      <c r="AI105" s="75"/>
      <c r="AJ105" s="75"/>
      <c r="AK105" s="75"/>
      <c r="AL105" s="75"/>
      <c r="AM105" s="75"/>
      <c r="AN105" s="75"/>
      <c r="AO105" s="75"/>
      <c r="AP105" s="75"/>
    </row>
    <row r="106" spans="1:42" ht="15.75" x14ac:dyDescent="0.5">
      <c r="V106" s="67"/>
      <c r="W106" s="64"/>
      <c r="X106" s="65"/>
      <c r="Y106" s="65"/>
      <c r="Z106" s="64"/>
      <c r="AA106" s="65"/>
      <c r="AB106" s="51"/>
      <c r="AC106" s="65"/>
      <c r="AD106" s="64"/>
      <c r="AE106" s="65"/>
      <c r="AF106" s="51"/>
      <c r="AG106" s="51"/>
      <c r="AH106" s="68"/>
      <c r="AI106" s="75"/>
      <c r="AJ106" s="75"/>
      <c r="AK106" s="75"/>
      <c r="AL106" s="75"/>
      <c r="AM106" s="75"/>
      <c r="AN106" s="75"/>
      <c r="AO106" s="75"/>
      <c r="AP106" s="75"/>
    </row>
    <row r="107" spans="1:42" ht="15.75" x14ac:dyDescent="0.5">
      <c r="V107" s="67"/>
      <c r="W107" s="64"/>
      <c r="X107" s="65"/>
      <c r="Y107" s="65"/>
      <c r="Z107" s="64"/>
      <c r="AA107" s="65"/>
      <c r="AB107" s="51"/>
      <c r="AC107" s="65"/>
      <c r="AD107" s="64"/>
      <c r="AE107" s="65"/>
      <c r="AF107" s="51"/>
      <c r="AG107" s="51"/>
      <c r="AH107" s="68"/>
      <c r="AI107" s="75"/>
      <c r="AJ107" s="75"/>
      <c r="AK107" s="75"/>
      <c r="AL107" s="75"/>
      <c r="AM107" s="75"/>
      <c r="AN107" s="75"/>
      <c r="AO107" s="75"/>
      <c r="AP107" s="75"/>
    </row>
    <row r="108" spans="1:42" ht="15.75" x14ac:dyDescent="0.5">
      <c r="V108" s="67"/>
      <c r="W108" s="64"/>
      <c r="X108" s="65"/>
      <c r="Y108" s="65"/>
      <c r="Z108" s="64"/>
      <c r="AA108" s="65"/>
      <c r="AB108" s="51"/>
      <c r="AC108" s="65"/>
      <c r="AD108" s="64"/>
      <c r="AE108" s="65"/>
      <c r="AF108" s="51"/>
      <c r="AG108" s="51"/>
      <c r="AH108" s="68"/>
      <c r="AI108" s="75"/>
      <c r="AJ108" s="75"/>
      <c r="AK108" s="75"/>
      <c r="AL108" s="75"/>
      <c r="AM108" s="75"/>
      <c r="AN108" s="75"/>
      <c r="AO108" s="75"/>
      <c r="AP108" s="75"/>
    </row>
    <row r="109" spans="1:42" ht="15.75" x14ac:dyDescent="0.5">
      <c r="V109" s="67"/>
      <c r="W109" s="64"/>
      <c r="X109" s="65"/>
      <c r="Y109" s="65"/>
      <c r="Z109" s="64"/>
      <c r="AA109" s="65"/>
      <c r="AB109" s="51"/>
      <c r="AC109" s="65"/>
      <c r="AD109" s="64"/>
      <c r="AE109" s="65"/>
      <c r="AF109" s="51"/>
      <c r="AG109" s="51"/>
      <c r="AH109" s="68"/>
      <c r="AI109" s="75"/>
      <c r="AJ109" s="75"/>
      <c r="AK109" s="75"/>
      <c r="AL109" s="75"/>
      <c r="AM109" s="75"/>
      <c r="AN109" s="75"/>
      <c r="AO109" s="75"/>
      <c r="AP109" s="75"/>
    </row>
    <row r="110" spans="1:42" ht="15.75" x14ac:dyDescent="0.5">
      <c r="V110" s="67"/>
      <c r="W110" s="64"/>
      <c r="X110" s="65"/>
      <c r="Y110" s="65"/>
      <c r="Z110" s="64"/>
      <c r="AA110" s="65"/>
      <c r="AB110" s="51"/>
      <c r="AC110" s="65"/>
      <c r="AD110" s="64"/>
      <c r="AE110" s="65"/>
      <c r="AF110" s="51"/>
      <c r="AG110" s="51"/>
      <c r="AH110" s="68"/>
      <c r="AI110" s="75"/>
      <c r="AJ110" s="75"/>
      <c r="AK110" s="75"/>
      <c r="AL110" s="75"/>
      <c r="AM110" s="75"/>
      <c r="AN110" s="75"/>
      <c r="AO110" s="75"/>
      <c r="AP110" s="75"/>
    </row>
    <row r="111" spans="1:42" ht="15.75" x14ac:dyDescent="0.5">
      <c r="V111" s="67"/>
      <c r="W111" s="64"/>
      <c r="X111" s="65"/>
      <c r="Y111" s="65"/>
      <c r="Z111" s="64"/>
      <c r="AA111" s="65"/>
      <c r="AB111" s="51"/>
      <c r="AC111" s="65"/>
      <c r="AD111" s="64"/>
      <c r="AE111" s="65"/>
      <c r="AF111" s="51"/>
      <c r="AG111" s="51"/>
      <c r="AH111" s="68"/>
      <c r="AI111" s="75"/>
      <c r="AJ111" s="75"/>
      <c r="AK111" s="75"/>
      <c r="AL111" s="75"/>
      <c r="AM111" s="75"/>
      <c r="AN111" s="75"/>
      <c r="AO111" s="75"/>
      <c r="AP111" s="75"/>
    </row>
    <row r="112" spans="1:42" ht="15.75" x14ac:dyDescent="0.5">
      <c r="V112" s="67"/>
      <c r="W112" s="64"/>
      <c r="X112" s="65"/>
      <c r="Y112" s="65"/>
      <c r="Z112" s="64"/>
      <c r="AA112" s="65"/>
      <c r="AB112" s="51"/>
      <c r="AC112" s="65"/>
      <c r="AD112" s="64"/>
      <c r="AE112" s="65"/>
      <c r="AF112" s="51"/>
      <c r="AG112" s="51"/>
      <c r="AH112" s="68"/>
      <c r="AI112" s="75"/>
      <c r="AJ112" s="75"/>
      <c r="AK112" s="75"/>
      <c r="AL112" s="75"/>
      <c r="AM112" s="75"/>
      <c r="AN112" s="75"/>
      <c r="AO112" s="75"/>
      <c r="AP112" s="75"/>
    </row>
    <row r="113" spans="22:42" ht="15.75" x14ac:dyDescent="0.5">
      <c r="V113" s="67"/>
      <c r="W113" s="64"/>
      <c r="X113" s="65"/>
      <c r="Y113" s="65"/>
      <c r="Z113" s="64"/>
      <c r="AA113" s="65"/>
      <c r="AB113" s="51"/>
      <c r="AC113" s="65"/>
      <c r="AD113" s="64"/>
      <c r="AE113" s="65"/>
      <c r="AF113" s="51"/>
      <c r="AG113" s="51"/>
      <c r="AH113" s="68"/>
      <c r="AI113" s="75"/>
      <c r="AJ113" s="75"/>
      <c r="AK113" s="75"/>
      <c r="AL113" s="75"/>
      <c r="AM113" s="75"/>
      <c r="AN113" s="75"/>
      <c r="AO113" s="75"/>
      <c r="AP113" s="75"/>
    </row>
    <row r="114" spans="22:42" ht="15.75" x14ac:dyDescent="0.5">
      <c r="V114" s="67"/>
      <c r="W114" s="64"/>
      <c r="X114" s="65"/>
      <c r="Y114" s="65"/>
      <c r="Z114" s="64"/>
      <c r="AA114" s="65"/>
      <c r="AB114" s="51"/>
      <c r="AC114" s="65"/>
      <c r="AD114" s="64"/>
      <c r="AE114" s="65"/>
      <c r="AF114" s="51"/>
      <c r="AG114" s="51"/>
      <c r="AH114" s="68"/>
      <c r="AI114" s="75"/>
      <c r="AJ114" s="75"/>
      <c r="AK114" s="75"/>
      <c r="AL114" s="75"/>
      <c r="AM114" s="75"/>
      <c r="AN114" s="75"/>
      <c r="AO114" s="75"/>
      <c r="AP114" s="75"/>
    </row>
    <row r="115" spans="22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22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22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22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22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22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22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22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22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22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22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22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22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22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</row>
    <row r="385" spans="22:34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</row>
    <row r="386" spans="22:34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</row>
    <row r="387" spans="22:34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34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34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34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34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34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34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34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34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34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34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34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34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34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</sheetData>
  <sortState ref="A8:AP76">
    <sortCondition ref="D8:D76"/>
    <sortCondition ref="I8:I76"/>
    <sortCondition ref="H8:H76"/>
  </sortState>
  <mergeCells count="12">
    <mergeCell ref="F2:I2"/>
    <mergeCell ref="W2:Y2"/>
    <mergeCell ref="Z2:AB2"/>
    <mergeCell ref="AD2:AF2"/>
    <mergeCell ref="AI2:AK2"/>
    <mergeCell ref="AO2:AP2"/>
    <mergeCell ref="Q3:T3"/>
    <mergeCell ref="P1:P2"/>
    <mergeCell ref="U1:U3"/>
    <mergeCell ref="V1:AB1"/>
    <mergeCell ref="AH1:AN1"/>
    <mergeCell ref="AL2:AN2"/>
  </mergeCells>
  <pageMargins left="0.7" right="0.7" top="0.75" bottom="0.75" header="0.3" footer="0.3"/>
  <pageSetup scale="68" fitToHeight="0" orientation="landscape" r:id="rId1"/>
  <rowBreaks count="2" manualBreakCount="2">
    <brk id="41" max="14" man="1"/>
    <brk id="7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</vt:lpstr>
      <vt:lpstr>Organized by time</vt:lpstr>
      <vt:lpstr>'Organized by time'!Print_Area</vt:lpstr>
      <vt:lpstr>'Organized by time'!Print_Titles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2018-11-09T15:42:01Z</cp:lastPrinted>
  <dcterms:created xsi:type="dcterms:W3CDTF">2017-07-19T00:50:17Z</dcterms:created>
  <dcterms:modified xsi:type="dcterms:W3CDTF">2018-11-10T15:10:39Z</dcterms:modified>
</cp:coreProperties>
</file>