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45" windowHeight="38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<sst xmlns="http://schemas.openxmlformats.org/spreadsheetml/2006/main" count="62" uniqueCount="29">
  <si>
    <t>Over / Under</t>
  </si>
  <si>
    <t>2012 ATS</t>
  </si>
  <si>
    <t>Location</t>
  </si>
  <si>
    <t>Mega Bet</t>
  </si>
  <si>
    <t>Away</t>
  </si>
  <si>
    <t>Total</t>
  </si>
  <si>
    <t>7 Yrs vs Opp ATS</t>
  </si>
  <si>
    <t>Sagarin Rating</t>
  </si>
  <si>
    <t>Week</t>
  </si>
  <si>
    <t>Day</t>
  </si>
  <si>
    <t>Date</t>
  </si>
  <si>
    <t>Time EST</t>
  </si>
  <si>
    <t>Network</t>
  </si>
  <si>
    <t>League</t>
  </si>
  <si>
    <t>Home</t>
  </si>
  <si>
    <t>Favorite</t>
  </si>
  <si>
    <t>Underdog</t>
  </si>
  <si>
    <t>Spread</t>
  </si>
  <si>
    <t>O/U</t>
  </si>
  <si>
    <t>BBofG</t>
  </si>
  <si>
    <t>Pick</t>
  </si>
  <si>
    <t>Score Previous Year</t>
  </si>
  <si>
    <t>Visitors</t>
  </si>
  <si>
    <t>W</t>
  </si>
  <si>
    <t>L</t>
  </si>
  <si>
    <t>T</t>
  </si>
  <si>
    <t>Thurs</t>
  </si>
  <si>
    <t>Not Playing</t>
  </si>
  <si>
    <t>NFL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</si>
</sst>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[$-409]h:mm\ AM/PM;@"/>
    <numFmt numFmtId="166" formatCode="_(* #,##0.0_);_(* \(#,##0.0\);_(* &quot;-&quot;?_);_(@_)"/>
    <numFmt numFmtId="167" formatCode="_(* #,##0.0_);_(* \(#,##0.0\);_(* &quot;-&quot;??_);_(@_)"/>
    <numFmt numFmtId="168" formatCode="_(* #,##0_);_(* \(#,##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name val="Arial"/>
      <family val="2"/>
    </font>
    <font>
      <b/>
      <u val="single"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6" fontId="3" fillId="0" borderId="0" xfId="42" applyNumberFormat="1" applyFont="1" applyFill="1" applyBorder="1" applyAlignment="1">
      <alignment horizontal="center"/>
    </xf>
    <xf numFmtId="0" fontId="3" fillId="0" borderId="0" xfId="42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/>
    </xf>
    <xf numFmtId="0" fontId="42" fillId="0" borderId="0" xfId="0" applyNumberFormat="1" applyFont="1" applyFill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43" fillId="0" borderId="0" xfId="42" applyNumberFormat="1" applyFont="1" applyFill="1" applyBorder="1" applyAlignment="1">
      <alignment horizontal="center" wrapText="1"/>
    </xf>
    <xf numFmtId="167" fontId="4" fillId="0" borderId="10" xfId="42" applyNumberFormat="1" applyFont="1" applyBorder="1" applyAlignment="1">
      <alignment horizontal="center"/>
    </xf>
    <xf numFmtId="167" fontId="4" fillId="0" borderId="11" xfId="42" applyNumberFormat="1" applyFont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166" fontId="3" fillId="0" borderId="13" xfId="42" applyNumberFormat="1" applyFont="1" applyFill="1" applyBorder="1" applyAlignment="1">
      <alignment horizontal="center"/>
    </xf>
    <xf numFmtId="166" fontId="3" fillId="0" borderId="14" xfId="42" applyNumberFormat="1" applyFont="1" applyFill="1" applyBorder="1" applyAlignment="1">
      <alignment horizontal="center"/>
    </xf>
    <xf numFmtId="0" fontId="42" fillId="0" borderId="13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165" fontId="3" fillId="0" borderId="17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166" fontId="3" fillId="0" borderId="17" xfId="42" applyNumberFormat="1" applyFont="1" applyFill="1" applyBorder="1" applyAlignment="1">
      <alignment horizontal="center"/>
    </xf>
    <xf numFmtId="166" fontId="3" fillId="0" borderId="15" xfId="42" applyNumberFormat="1" applyFont="1" applyFill="1" applyBorder="1" applyAlignment="1">
      <alignment horizontal="center"/>
    </xf>
    <xf numFmtId="0" fontId="3" fillId="0" borderId="10" xfId="42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43" fillId="0" borderId="17" xfId="42" applyNumberFormat="1" applyFont="1" applyFill="1" applyBorder="1" applyAlignment="1">
      <alignment horizontal="center" vertical="center" wrapText="1"/>
    </xf>
    <xf numFmtId="0" fontId="43" fillId="0" borderId="18" xfId="42" applyNumberFormat="1" applyFont="1" applyFill="1" applyBorder="1" applyAlignment="1">
      <alignment horizontal="center" vertical="center" wrapText="1"/>
    </xf>
    <xf numFmtId="0" fontId="43" fillId="0" borderId="15" xfId="42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/>
    </xf>
    <xf numFmtId="0" fontId="43" fillId="0" borderId="11" xfId="42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167" fontId="2" fillId="0" borderId="17" xfId="42" applyNumberFormat="1" applyFont="1" applyFill="1" applyBorder="1" applyAlignment="1">
      <alignment horizontal="center" vertical="center" wrapText="1"/>
    </xf>
    <xf numFmtId="167" fontId="2" fillId="0" borderId="15" xfId="42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/>
    </xf>
    <xf numFmtId="164" fontId="8" fillId="0" borderId="19" xfId="0" applyNumberFormat="1" applyFont="1" applyFill="1" applyBorder="1" applyAlignment="1">
      <alignment horizontal="center"/>
    </xf>
    <xf numFmtId="165" fontId="8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166" fontId="8" fillId="0" borderId="10" xfId="42" applyNumberFormat="1" applyFont="1" applyFill="1" applyBorder="1" applyAlignment="1">
      <alignment horizontal="center"/>
    </xf>
    <xf numFmtId="166" fontId="8" fillId="0" borderId="11" xfId="42" applyNumberFormat="1" applyFont="1" applyFill="1" applyBorder="1" applyAlignment="1">
      <alignment horizontal="center"/>
    </xf>
    <xf numFmtId="0" fontId="8" fillId="0" borderId="11" xfId="42" applyNumberFormat="1" applyFont="1" applyFill="1" applyBorder="1" applyAlignment="1">
      <alignment horizontal="center"/>
    </xf>
    <xf numFmtId="0" fontId="8" fillId="0" borderId="10" xfId="42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11" xfId="42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9" fillId="0" borderId="10" xfId="42" applyNumberFormat="1" applyFont="1" applyFill="1" applyBorder="1" applyAlignment="1">
      <alignment horizontal="center"/>
    </xf>
    <xf numFmtId="0" fontId="9" fillId="0" borderId="0" xfId="42" applyNumberFormat="1" applyFont="1" applyFill="1" applyBorder="1" applyAlignment="1">
      <alignment horizontal="center"/>
    </xf>
    <xf numFmtId="0" fontId="9" fillId="0" borderId="11" xfId="42" applyNumberFormat="1" applyFont="1" applyFill="1" applyBorder="1" applyAlignment="1">
      <alignment horizontal="center"/>
    </xf>
    <xf numFmtId="0" fontId="0" fillId="0" borderId="19" xfId="0" applyNumberFormat="1" applyFill="1" applyBorder="1" applyAlignment="1">
      <alignment horizontal="center"/>
    </xf>
    <xf numFmtId="167" fontId="0" fillId="0" borderId="10" xfId="42" applyNumberFormat="1" applyFont="1" applyFill="1" applyBorder="1" applyAlignment="1">
      <alignment horizontal="center"/>
    </xf>
    <xf numFmtId="167" fontId="0" fillId="0" borderId="11" xfId="42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 wrapText="1"/>
    </xf>
    <xf numFmtId="0" fontId="8" fillId="0" borderId="11" xfId="0" applyNumberFormat="1" applyFont="1" applyFill="1" applyBorder="1" applyAlignment="1">
      <alignment horizontal="center" wrapText="1"/>
    </xf>
    <xf numFmtId="166" fontId="8" fillId="0" borderId="10" xfId="42" applyNumberFormat="1" applyFont="1" applyFill="1" applyBorder="1" applyAlignment="1">
      <alignment horizontal="center" wrapText="1"/>
    </xf>
    <xf numFmtId="166" fontId="8" fillId="0" borderId="11" xfId="42" applyNumberFormat="1" applyFont="1" applyFill="1" applyBorder="1" applyAlignment="1">
      <alignment horizontal="center" wrapText="1"/>
    </xf>
    <xf numFmtId="0" fontId="8" fillId="0" borderId="19" xfId="0" applyNumberFormat="1" applyFont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167" fontId="8" fillId="0" borderId="10" xfId="42" applyNumberFormat="1" applyFont="1" applyFill="1" applyBorder="1" applyAlignment="1">
      <alignment horizontal="center"/>
    </xf>
    <xf numFmtId="167" fontId="8" fillId="0" borderId="11" xfId="42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0" fontId="44" fillId="0" borderId="19" xfId="0" applyNumberFormat="1" applyFont="1" applyFill="1" applyBorder="1" applyAlignment="1">
      <alignment horizontal="center"/>
    </xf>
    <xf numFmtId="43" fontId="4" fillId="0" borderId="0" xfId="42" applyFont="1" applyBorder="1" applyAlignment="1">
      <alignment horizontal="center"/>
    </xf>
    <xf numFmtId="43" fontId="3" fillId="0" borderId="17" xfId="42" applyFont="1" applyFill="1" applyBorder="1" applyAlignment="1">
      <alignment horizontal="center"/>
    </xf>
    <xf numFmtId="43" fontId="8" fillId="0" borderId="11" xfId="42" applyFont="1" applyFill="1" applyBorder="1" applyAlignment="1">
      <alignment horizontal="center"/>
    </xf>
    <xf numFmtId="43" fontId="8" fillId="0" borderId="10" xfId="42" applyFont="1" applyFill="1" applyBorder="1" applyAlignment="1">
      <alignment horizontal="center"/>
    </xf>
    <xf numFmtId="168" fontId="5" fillId="0" borderId="13" xfId="42" applyNumberFormat="1" applyFont="1" applyFill="1" applyBorder="1" applyAlignment="1">
      <alignment horizontal="center"/>
    </xf>
    <xf numFmtId="168" fontId="5" fillId="0" borderId="20" xfId="42" applyNumberFormat="1" applyFont="1" applyFill="1" applyBorder="1" applyAlignment="1">
      <alignment horizontal="center"/>
    </xf>
    <xf numFmtId="168" fontId="5" fillId="0" borderId="14" xfId="42" applyNumberFormat="1" applyFont="1" applyFill="1" applyBorder="1" applyAlignment="1">
      <alignment horizontal="center"/>
    </xf>
    <xf numFmtId="168" fontId="8" fillId="0" borderId="10" xfId="42" applyNumberFormat="1" applyFont="1" applyFill="1" applyBorder="1" applyAlignment="1">
      <alignment horizontal="center"/>
    </xf>
    <xf numFmtId="168" fontId="44" fillId="0" borderId="19" xfId="42" applyNumberFormat="1" applyFont="1" applyFill="1" applyBorder="1" applyAlignment="1">
      <alignment horizontal="center"/>
    </xf>
    <xf numFmtId="168" fontId="8" fillId="0" borderId="0" xfId="42" applyNumberFormat="1" applyFont="1" applyFill="1" applyBorder="1" applyAlignment="1">
      <alignment horizontal="center"/>
    </xf>
    <xf numFmtId="168" fontId="8" fillId="0" borderId="11" xfId="42" applyNumberFormat="1" applyFont="1" applyFill="1" applyBorder="1" applyAlignment="1">
      <alignment horizontal="center"/>
    </xf>
    <xf numFmtId="43" fontId="3" fillId="0" borderId="0" xfId="42" applyFont="1" applyFill="1" applyBorder="1" applyAlignment="1">
      <alignment horizontal="center"/>
    </xf>
    <xf numFmtId="43" fontId="3" fillId="0" borderId="14" xfId="42" applyFont="1" applyFill="1" applyBorder="1" applyAlignment="1">
      <alignment horizontal="center"/>
    </xf>
    <xf numFmtId="43" fontId="3" fillId="0" borderId="15" xfId="42" applyFont="1" applyFill="1" applyBorder="1" applyAlignment="1">
      <alignment horizontal="center"/>
    </xf>
    <xf numFmtId="0" fontId="8" fillId="0" borderId="0" xfId="42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164" fontId="3" fillId="0" borderId="19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43" fontId="3" fillId="0" borderId="11" xfId="42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166" fontId="3" fillId="0" borderId="10" xfId="42" applyNumberFormat="1" applyFont="1" applyFill="1" applyBorder="1" applyAlignment="1">
      <alignment horizontal="center"/>
    </xf>
    <xf numFmtId="166" fontId="3" fillId="0" borderId="11" xfId="42" applyNumberFormat="1" applyFont="1" applyFill="1" applyBorder="1" applyAlignment="1">
      <alignment horizontal="center"/>
    </xf>
    <xf numFmtId="43" fontId="0" fillId="0" borderId="11" xfId="42" applyFont="1" applyBorder="1" applyAlignment="1">
      <alignment horizontal="center" wrapText="1"/>
    </xf>
    <xf numFmtId="43" fontId="3" fillId="0" borderId="10" xfId="42" applyFont="1" applyFill="1" applyBorder="1" applyAlignment="1">
      <alignment horizontal="center"/>
    </xf>
    <xf numFmtId="168" fontId="7" fillId="0" borderId="10" xfId="42" applyNumberFormat="1" applyFont="1" applyFill="1" applyBorder="1" applyAlignment="1">
      <alignment horizontal="center" vertical="center"/>
    </xf>
    <xf numFmtId="168" fontId="7" fillId="0" borderId="0" xfId="42" applyNumberFormat="1" applyFont="1" applyFill="1" applyBorder="1" applyAlignment="1">
      <alignment horizontal="center" vertical="center"/>
    </xf>
    <xf numFmtId="168" fontId="7" fillId="0" borderId="11" xfId="42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43" fillId="0" borderId="10" xfId="42" applyNumberFormat="1" applyFont="1" applyFill="1" applyBorder="1" applyAlignment="1">
      <alignment horizontal="center" vertical="center" wrapText="1"/>
    </xf>
    <xf numFmtId="0" fontId="43" fillId="0" borderId="0" xfId="42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167" fontId="2" fillId="0" borderId="10" xfId="42" applyNumberFormat="1" applyFont="1" applyFill="1" applyBorder="1" applyAlignment="1">
      <alignment horizontal="center" vertical="center" wrapText="1"/>
    </xf>
    <xf numFmtId="167" fontId="2" fillId="0" borderId="11" xfId="42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/>
    </xf>
    <xf numFmtId="0" fontId="40" fillId="0" borderId="13" xfId="0" applyNumberFormat="1" applyFont="1" applyFill="1" applyBorder="1" applyAlignment="1">
      <alignment horizontal="center" vertical="center"/>
    </xf>
    <xf numFmtId="164" fontId="0" fillId="0" borderId="20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7" fontId="42" fillId="0" borderId="13" xfId="42" applyNumberFormat="1" applyFont="1" applyFill="1" applyBorder="1" applyAlignment="1">
      <alignment horizontal="center"/>
    </xf>
    <xf numFmtId="167" fontId="42" fillId="0" borderId="14" xfId="42" applyNumberFormat="1" applyFont="1" applyFill="1" applyBorder="1" applyAlignment="1">
      <alignment horizontal="center"/>
    </xf>
    <xf numFmtId="168" fontId="7" fillId="0" borderId="17" xfId="42" applyNumberFormat="1" applyFont="1" applyFill="1" applyBorder="1" applyAlignment="1">
      <alignment horizontal="center" vertical="center"/>
    </xf>
    <xf numFmtId="168" fontId="7" fillId="0" borderId="18" xfId="42" applyNumberFormat="1" applyFont="1" applyFill="1" applyBorder="1" applyAlignment="1">
      <alignment horizontal="center" vertical="center"/>
    </xf>
    <xf numFmtId="168" fontId="7" fillId="0" borderId="15" xfId="42" applyNumberFormat="1" applyFont="1" applyFill="1" applyBorder="1" applyAlignment="1">
      <alignment horizontal="center" vertical="center"/>
    </xf>
    <xf numFmtId="43" fontId="3" fillId="0" borderId="12" xfId="42" applyFont="1" applyFill="1" applyBorder="1" applyAlignment="1">
      <alignment horizontal="center" wrapText="1"/>
    </xf>
    <xf numFmtId="43" fontId="3" fillId="0" borderId="19" xfId="42" applyFont="1" applyFill="1" applyBorder="1" applyAlignment="1">
      <alignment horizontal="center" wrapText="1"/>
    </xf>
    <xf numFmtId="168" fontId="5" fillId="0" borderId="0" xfId="42" applyNumberFormat="1" applyFont="1" applyFill="1" applyBorder="1" applyAlignment="1">
      <alignment horizontal="center"/>
    </xf>
    <xf numFmtId="0" fontId="42" fillId="0" borderId="0" xfId="0" applyNumberFormat="1" applyFont="1" applyFill="1" applyBorder="1" applyAlignment="1">
      <alignment horizontal="center"/>
    </xf>
    <xf numFmtId="164" fontId="0" fillId="0" borderId="20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43" fontId="3" fillId="0" borderId="14" xfId="42" applyFont="1" applyFill="1" applyBorder="1" applyAlignment="1">
      <alignment horizontal="center" wrapText="1"/>
    </xf>
    <xf numFmtId="43" fontId="0" fillId="0" borderId="15" xfId="42" applyFont="1" applyBorder="1" applyAlignment="1">
      <alignment horizontal="center" wrapText="1"/>
    </xf>
    <xf numFmtId="0" fontId="43" fillId="0" borderId="13" xfId="42" applyNumberFormat="1" applyFont="1" applyFill="1" applyBorder="1" applyAlignment="1">
      <alignment horizontal="center" wrapText="1"/>
    </xf>
    <xf numFmtId="0" fontId="43" fillId="0" borderId="20" xfId="42" applyNumberFormat="1" applyFont="1" applyFill="1" applyBorder="1" applyAlignment="1">
      <alignment horizontal="center" wrapText="1"/>
    </xf>
    <xf numFmtId="0" fontId="43" fillId="0" borderId="14" xfId="42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rawden\Documents\Spartans\2012%20Predictions\Predictions_201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rawden\Documents\Spartans\2012%20Predictions\Predictions_2012%20NF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"/>
      <sheetName val="ACC"/>
      <sheetName val="Big Ten"/>
      <sheetName val="Big 12"/>
      <sheetName val="Big East"/>
      <sheetName val="CUSA"/>
      <sheetName val="Ind"/>
      <sheetName val="MAC"/>
      <sheetName val="MWC"/>
      <sheetName val="Pac 12"/>
      <sheetName val="Sun Belt"/>
      <sheetName val="SEC"/>
      <sheetName val="WAC"/>
      <sheetName val="Bowls"/>
      <sheetName val="Div 1A Data Base"/>
      <sheetName val="Div 1A Data 2"/>
      <sheetName val="NFL"/>
      <sheetName val="NFL Data Base"/>
      <sheetName val="NFL DB 2"/>
      <sheetName val="NFL Playoffs"/>
      <sheetName val="Video Feed"/>
      <sheetName val="Video"/>
    </sheetNames>
    <sheetDataSet>
      <sheetData sheetId="0">
        <row r="699">
          <cell r="A699">
            <v>10</v>
          </cell>
          <cell r="B699" t="str">
            <v>Thurs</v>
          </cell>
          <cell r="C699">
            <v>41214</v>
          </cell>
          <cell r="D699">
            <v>0.8125</v>
          </cell>
          <cell r="E699" t="str">
            <v>ESPN </v>
          </cell>
          <cell r="F699" t="str">
            <v>Virginia Tech</v>
          </cell>
          <cell r="G699" t="str">
            <v>ACC</v>
          </cell>
          <cell r="H699" t="str">
            <v>Miami (FL)</v>
          </cell>
          <cell r="I699" t="str">
            <v>ACC</v>
          </cell>
          <cell r="J699" t="str">
            <v>Virginia Tech</v>
          </cell>
          <cell r="K699" t="str">
            <v>Miami (FL)</v>
          </cell>
          <cell r="L699">
            <v>1.5</v>
          </cell>
          <cell r="M699">
            <v>57</v>
          </cell>
          <cell r="T699" t="str">
            <v>Virginia Tech</v>
          </cell>
          <cell r="AL699" t="str">
            <v>VIRGINIA TECH</v>
          </cell>
          <cell r="AM699">
            <v>38</v>
          </cell>
          <cell r="AN699" t="str">
            <v>Miami (FL)</v>
          </cell>
          <cell r="AO699">
            <v>35</v>
          </cell>
          <cell r="AQ699" t="str">
            <v>Virginia Tech</v>
          </cell>
          <cell r="AR699">
            <v>0</v>
          </cell>
          <cell r="AS699">
            <v>3</v>
          </cell>
          <cell r="AT699">
            <v>0</v>
          </cell>
          <cell r="AU699">
            <v>2</v>
          </cell>
          <cell r="AV699">
            <v>5</v>
          </cell>
          <cell r="AW699">
            <v>0</v>
          </cell>
          <cell r="AY699">
            <v>2</v>
          </cell>
          <cell r="AZ699">
            <v>5</v>
          </cell>
          <cell r="BA699">
            <v>0</v>
          </cell>
          <cell r="BC699" t="str">
            <v>Miami (FL)</v>
          </cell>
          <cell r="BD699">
            <v>3</v>
          </cell>
          <cell r="BE699">
            <v>0</v>
          </cell>
          <cell r="BF699">
            <v>0</v>
          </cell>
          <cell r="BG699">
            <v>5</v>
          </cell>
          <cell r="BH699">
            <v>2</v>
          </cell>
          <cell r="BI699">
            <v>0</v>
          </cell>
          <cell r="BJ699">
            <v>72.23</v>
          </cell>
          <cell r="BK699">
            <v>71.12</v>
          </cell>
        </row>
        <row r="700">
          <cell r="A700">
            <v>10</v>
          </cell>
          <cell r="B700" t="str">
            <v>Thurs</v>
          </cell>
          <cell r="C700">
            <v>41214</v>
          </cell>
          <cell r="D700">
            <v>0.75</v>
          </cell>
          <cell r="E700" t="str">
            <v>ESPNU</v>
          </cell>
          <cell r="F700" t="str">
            <v>Eastern Michigan</v>
          </cell>
          <cell r="G700" t="str">
            <v>MAC</v>
          </cell>
          <cell r="H700" t="str">
            <v>Ohio</v>
          </cell>
          <cell r="I700" t="str">
            <v>MAC</v>
          </cell>
          <cell r="J700" t="str">
            <v>Ohio</v>
          </cell>
          <cell r="K700" t="str">
            <v>Eastern Michigan</v>
          </cell>
          <cell r="L700">
            <v>16.5</v>
          </cell>
          <cell r="M700">
            <v>57</v>
          </cell>
          <cell r="T700" t="str">
            <v>Ohio</v>
          </cell>
          <cell r="AL700" t="str">
            <v>DNP</v>
          </cell>
          <cell r="AQ700" t="str">
            <v>Eastern Michigan</v>
          </cell>
          <cell r="AR700">
            <v>1</v>
          </cell>
          <cell r="AS700">
            <v>3</v>
          </cell>
          <cell r="AT700">
            <v>0</v>
          </cell>
          <cell r="AU700">
            <v>3</v>
          </cell>
          <cell r="AV700">
            <v>4</v>
          </cell>
          <cell r="AW700">
            <v>0</v>
          </cell>
          <cell r="AY700">
            <v>2</v>
          </cell>
          <cell r="AZ700">
            <v>1</v>
          </cell>
          <cell r="BA700">
            <v>0</v>
          </cell>
          <cell r="BC700" t="str">
            <v>Ohio</v>
          </cell>
          <cell r="BD700">
            <v>1</v>
          </cell>
          <cell r="BE700">
            <v>2</v>
          </cell>
          <cell r="BF700">
            <v>0</v>
          </cell>
          <cell r="BG700">
            <v>2</v>
          </cell>
          <cell r="BH700">
            <v>5</v>
          </cell>
          <cell r="BI700">
            <v>0</v>
          </cell>
          <cell r="BJ700">
            <v>52.21</v>
          </cell>
          <cell r="BK700">
            <v>63.77</v>
          </cell>
        </row>
        <row r="701">
          <cell r="A701">
            <v>10</v>
          </cell>
          <cell r="B701" t="str">
            <v>Thurs</v>
          </cell>
          <cell r="C701">
            <v>41214</v>
          </cell>
          <cell r="D701">
            <v>0.8854166666666666</v>
          </cell>
          <cell r="E701" t="str">
            <v>ESPNU</v>
          </cell>
          <cell r="F701" t="str">
            <v>Middle Tenn St</v>
          </cell>
          <cell r="G701" t="str">
            <v>SB</v>
          </cell>
          <cell r="H701" t="str">
            <v>Western Kentucky </v>
          </cell>
          <cell r="I701" t="str">
            <v>SB</v>
          </cell>
          <cell r="J701" t="str">
            <v>Western Kentucky </v>
          </cell>
          <cell r="K701" t="str">
            <v>Middle Tenn St</v>
          </cell>
          <cell r="L701">
            <v>9</v>
          </cell>
          <cell r="M701">
            <v>54</v>
          </cell>
          <cell r="T701" t="str">
            <v>Western Kentucky </v>
          </cell>
          <cell r="AL701" t="str">
            <v>Western Kentucky </v>
          </cell>
          <cell r="AM701">
            <v>36</v>
          </cell>
          <cell r="AN701" t="str">
            <v>MIDDLE TENN ST</v>
          </cell>
          <cell r="AO701">
            <v>33</v>
          </cell>
          <cell r="AQ701" t="str">
            <v>Middle Tenn St</v>
          </cell>
          <cell r="AR701">
            <v>3</v>
          </cell>
          <cell r="AS701">
            <v>1</v>
          </cell>
          <cell r="AT701">
            <v>0</v>
          </cell>
          <cell r="AU701">
            <v>5</v>
          </cell>
          <cell r="AV701">
            <v>2</v>
          </cell>
          <cell r="AW701">
            <v>0</v>
          </cell>
          <cell r="AY701">
            <v>2</v>
          </cell>
          <cell r="AZ701">
            <v>2</v>
          </cell>
          <cell r="BA701">
            <v>0</v>
          </cell>
          <cell r="BC701" t="str">
            <v>Western Kentucky </v>
          </cell>
          <cell r="BD701">
            <v>1</v>
          </cell>
          <cell r="BE701">
            <v>1</v>
          </cell>
          <cell r="BF701">
            <v>0</v>
          </cell>
          <cell r="BG701">
            <v>6</v>
          </cell>
          <cell r="BH701">
            <v>1</v>
          </cell>
          <cell r="BI701">
            <v>0</v>
          </cell>
          <cell r="BJ701">
            <v>63.54</v>
          </cell>
          <cell r="BK701">
            <v>71.91</v>
          </cell>
        </row>
        <row r="702">
          <cell r="A702">
            <v>10</v>
          </cell>
          <cell r="B702" t="str">
            <v>Fri</v>
          </cell>
          <cell r="C702">
            <v>41215</v>
          </cell>
          <cell r="D702">
            <v>0.875</v>
          </cell>
          <cell r="E702" t="str">
            <v>ESPN2</v>
          </cell>
          <cell r="F702" t="str">
            <v>Washington</v>
          </cell>
          <cell r="G702" t="str">
            <v>P12</v>
          </cell>
          <cell r="H702" t="str">
            <v>California</v>
          </cell>
          <cell r="I702" t="str">
            <v>P12</v>
          </cell>
          <cell r="J702" t="str">
            <v>California</v>
          </cell>
          <cell r="K702" t="str">
            <v>Washington</v>
          </cell>
          <cell r="L702">
            <v>4</v>
          </cell>
          <cell r="M702">
            <v>51.5</v>
          </cell>
          <cell r="T702" t="str">
            <v>Washington</v>
          </cell>
          <cell r="AL702" t="str">
            <v>WASHINGTON</v>
          </cell>
          <cell r="AM702">
            <v>31</v>
          </cell>
          <cell r="AN702" t="str">
            <v>California</v>
          </cell>
          <cell r="AO702">
            <v>23</v>
          </cell>
          <cell r="AQ702" t="str">
            <v>Washington</v>
          </cell>
          <cell r="AR702">
            <v>0</v>
          </cell>
          <cell r="AS702">
            <v>3</v>
          </cell>
          <cell r="AT702">
            <v>0</v>
          </cell>
          <cell r="AU702">
            <v>3</v>
          </cell>
          <cell r="AV702">
            <v>4</v>
          </cell>
          <cell r="AW702">
            <v>0</v>
          </cell>
          <cell r="AY702">
            <v>2</v>
          </cell>
          <cell r="AZ702">
            <v>5</v>
          </cell>
          <cell r="BA702">
            <v>0</v>
          </cell>
          <cell r="BC702" t="str">
            <v>California</v>
          </cell>
          <cell r="BD702">
            <v>1</v>
          </cell>
          <cell r="BE702">
            <v>3</v>
          </cell>
          <cell r="BF702">
            <v>0</v>
          </cell>
          <cell r="BG702">
            <v>3</v>
          </cell>
          <cell r="BH702">
            <v>5</v>
          </cell>
          <cell r="BI702">
            <v>0</v>
          </cell>
          <cell r="BJ702">
            <v>74.84</v>
          </cell>
          <cell r="BK702">
            <v>71.18</v>
          </cell>
        </row>
        <row r="703">
          <cell r="A703">
            <v>10</v>
          </cell>
          <cell r="B703" t="str">
            <v>Sat</v>
          </cell>
          <cell r="C703">
            <v>41216</v>
          </cell>
          <cell r="D703">
            <v>0.7916666666666666</v>
          </cell>
          <cell r="E703" t="str">
            <v>ESPN2</v>
          </cell>
          <cell r="F703" t="str">
            <v>Clemson</v>
          </cell>
          <cell r="G703" t="str">
            <v>ACC</v>
          </cell>
          <cell r="H703" t="str">
            <v>Duke</v>
          </cell>
          <cell r="I703" t="str">
            <v>ACC</v>
          </cell>
          <cell r="J703" t="str">
            <v>Clemson</v>
          </cell>
          <cell r="K703" t="str">
            <v>Duke</v>
          </cell>
          <cell r="L703">
            <v>12</v>
          </cell>
          <cell r="M703">
            <v>65.5</v>
          </cell>
          <cell r="T703" t="str">
            <v>Clemson</v>
          </cell>
          <cell r="AL703" t="str">
            <v>DNP</v>
          </cell>
          <cell r="AQ703" t="str">
            <v>Clemson</v>
          </cell>
          <cell r="AR703">
            <v>3</v>
          </cell>
          <cell r="AS703">
            <v>0</v>
          </cell>
          <cell r="AT703">
            <v>0</v>
          </cell>
          <cell r="AU703">
            <v>6</v>
          </cell>
          <cell r="AV703">
            <v>1</v>
          </cell>
          <cell r="AW703">
            <v>0</v>
          </cell>
          <cell r="AY703">
            <v>3</v>
          </cell>
          <cell r="AZ703">
            <v>0</v>
          </cell>
          <cell r="BA703">
            <v>0</v>
          </cell>
          <cell r="BC703" t="str">
            <v>Duke</v>
          </cell>
          <cell r="BD703">
            <v>4</v>
          </cell>
          <cell r="BE703">
            <v>0</v>
          </cell>
          <cell r="BF703">
            <v>0</v>
          </cell>
          <cell r="BG703">
            <v>5</v>
          </cell>
          <cell r="BH703">
            <v>3</v>
          </cell>
          <cell r="BI703">
            <v>0</v>
          </cell>
          <cell r="BJ703">
            <v>80.1</v>
          </cell>
          <cell r="BK703">
            <v>67.46</v>
          </cell>
        </row>
        <row r="704">
          <cell r="A704">
            <v>10</v>
          </cell>
          <cell r="B704" t="str">
            <v>Sat</v>
          </cell>
          <cell r="C704">
            <v>41216</v>
          </cell>
          <cell r="D704">
            <v>0.5208333333333334</v>
          </cell>
          <cell r="E704" t="str">
            <v>ACC</v>
          </cell>
          <cell r="F704" t="str">
            <v>Georgia Tech</v>
          </cell>
          <cell r="G704" t="str">
            <v>ACC</v>
          </cell>
          <cell r="H704" t="str">
            <v>Maryland</v>
          </cell>
          <cell r="I704" t="str">
            <v>ACC</v>
          </cell>
          <cell r="J704" t="str">
            <v>Georgia Tech</v>
          </cell>
          <cell r="K704" t="str">
            <v>Maryland</v>
          </cell>
          <cell r="L704">
            <v>8</v>
          </cell>
          <cell r="M704">
            <v>46.5</v>
          </cell>
          <cell r="T704" t="str">
            <v>Georgia Tech</v>
          </cell>
          <cell r="AL704" t="str">
            <v>GEORGIA TECH</v>
          </cell>
          <cell r="AM704">
            <v>21</v>
          </cell>
          <cell r="AN704" t="str">
            <v>Maryland</v>
          </cell>
          <cell r="AO704">
            <v>16</v>
          </cell>
          <cell r="AQ704" t="str">
            <v>Georgia Tech</v>
          </cell>
          <cell r="AR704">
            <v>1</v>
          </cell>
          <cell r="AS704">
            <v>1</v>
          </cell>
          <cell r="AT704">
            <v>0</v>
          </cell>
          <cell r="AU704">
            <v>3</v>
          </cell>
          <cell r="AV704">
            <v>4</v>
          </cell>
          <cell r="AW704">
            <v>0</v>
          </cell>
          <cell r="AY704">
            <v>0</v>
          </cell>
          <cell r="AZ704">
            <v>3</v>
          </cell>
          <cell r="BA704">
            <v>0</v>
          </cell>
          <cell r="BC704" t="str">
            <v>Maryland</v>
          </cell>
          <cell r="BD704">
            <v>1</v>
          </cell>
          <cell r="BE704">
            <v>2</v>
          </cell>
          <cell r="BF704">
            <v>0</v>
          </cell>
          <cell r="BG704">
            <v>4</v>
          </cell>
          <cell r="BH704">
            <v>3</v>
          </cell>
          <cell r="BI704">
            <v>0</v>
          </cell>
          <cell r="BJ704">
            <v>66.41</v>
          </cell>
          <cell r="BK704">
            <v>62.71</v>
          </cell>
        </row>
        <row r="705">
          <cell r="A705">
            <v>10</v>
          </cell>
          <cell r="B705" t="str">
            <v>Sat</v>
          </cell>
          <cell r="C705">
            <v>41216</v>
          </cell>
          <cell r="D705">
            <v>0.5208333333333334</v>
          </cell>
          <cell r="E705" t="str">
            <v>ACC</v>
          </cell>
          <cell r="F705" t="str">
            <v>Virginia</v>
          </cell>
          <cell r="G705" t="str">
            <v>ACC</v>
          </cell>
          <cell r="H705" t="str">
            <v>North Carolina St</v>
          </cell>
          <cell r="I705" t="str">
            <v>ACC</v>
          </cell>
          <cell r="J705" t="str">
            <v>North Carolina St</v>
          </cell>
          <cell r="K705" t="str">
            <v>Virginia</v>
          </cell>
          <cell r="L705">
            <v>10</v>
          </cell>
          <cell r="M705">
            <v>50</v>
          </cell>
          <cell r="T705" t="str">
            <v>North Carolina St</v>
          </cell>
          <cell r="AL705" t="str">
            <v>North Carolina St</v>
          </cell>
          <cell r="AM705">
            <v>28</v>
          </cell>
          <cell r="AN705" t="str">
            <v>VIRGINIA</v>
          </cell>
          <cell r="AO705">
            <v>14</v>
          </cell>
          <cell r="AQ705" t="str">
            <v>Virginia</v>
          </cell>
          <cell r="AR705">
            <v>0</v>
          </cell>
          <cell r="AS705">
            <v>3</v>
          </cell>
          <cell r="AT705">
            <v>0</v>
          </cell>
          <cell r="AU705">
            <v>0</v>
          </cell>
          <cell r="AV705">
            <v>7</v>
          </cell>
          <cell r="AW705">
            <v>0</v>
          </cell>
          <cell r="AY705">
            <v>1</v>
          </cell>
          <cell r="AZ705">
            <v>2</v>
          </cell>
          <cell r="BA705">
            <v>0</v>
          </cell>
          <cell r="BC705" t="str">
            <v>North Carolina St</v>
          </cell>
          <cell r="BD705">
            <v>1</v>
          </cell>
          <cell r="BE705">
            <v>1</v>
          </cell>
          <cell r="BF705">
            <v>0</v>
          </cell>
          <cell r="BG705">
            <v>1</v>
          </cell>
          <cell r="BH705">
            <v>6</v>
          </cell>
          <cell r="BI705">
            <v>0</v>
          </cell>
          <cell r="BJ705">
            <v>58.27</v>
          </cell>
          <cell r="BK705">
            <v>73.42</v>
          </cell>
        </row>
        <row r="706">
          <cell r="A706">
            <v>10</v>
          </cell>
          <cell r="B706" t="str">
            <v>Sat</v>
          </cell>
          <cell r="C706">
            <v>41216</v>
          </cell>
          <cell r="D706">
            <v>0.6458333333333334</v>
          </cell>
          <cell r="E706" t="str">
            <v>FSN</v>
          </cell>
          <cell r="F706" t="str">
            <v>Boston College</v>
          </cell>
          <cell r="G706" t="str">
            <v>ACC</v>
          </cell>
          <cell r="H706" t="str">
            <v>Wake Forest</v>
          </cell>
          <cell r="I706" t="str">
            <v>ACC</v>
          </cell>
          <cell r="J706" t="str">
            <v>Wake Forest</v>
          </cell>
          <cell r="K706" t="str">
            <v>Boston College</v>
          </cell>
          <cell r="L706">
            <v>3</v>
          </cell>
          <cell r="M706">
            <v>51.5</v>
          </cell>
          <cell r="T706" t="str">
            <v>Wake Forest</v>
          </cell>
          <cell r="AL706" t="str">
            <v>Wake Forest</v>
          </cell>
          <cell r="AM706">
            <v>27</v>
          </cell>
          <cell r="AN706" t="str">
            <v>BOSTON COLLEGE</v>
          </cell>
          <cell r="AO706">
            <v>19</v>
          </cell>
          <cell r="AQ706" t="str">
            <v>Boston College</v>
          </cell>
          <cell r="AR706">
            <v>0</v>
          </cell>
          <cell r="AS706">
            <v>4</v>
          </cell>
          <cell r="AT706">
            <v>0</v>
          </cell>
          <cell r="AU706">
            <v>2</v>
          </cell>
          <cell r="AV706">
            <v>6</v>
          </cell>
          <cell r="AW706">
            <v>0</v>
          </cell>
          <cell r="AY706">
            <v>4</v>
          </cell>
          <cell r="AZ706">
            <v>3</v>
          </cell>
          <cell r="BA706">
            <v>0</v>
          </cell>
          <cell r="BC706" t="str">
            <v>Wake Forest</v>
          </cell>
          <cell r="BD706">
            <v>2</v>
          </cell>
          <cell r="BE706">
            <v>2</v>
          </cell>
          <cell r="BF706">
            <v>0</v>
          </cell>
          <cell r="BG706">
            <v>4</v>
          </cell>
          <cell r="BH706">
            <v>3</v>
          </cell>
          <cell r="BI706">
            <v>0</v>
          </cell>
          <cell r="BJ706">
            <v>61.62</v>
          </cell>
          <cell r="BK706">
            <v>58.28</v>
          </cell>
        </row>
        <row r="707">
          <cell r="A707">
            <v>10</v>
          </cell>
          <cell r="B707" t="str">
            <v>Sat</v>
          </cell>
          <cell r="C707">
            <v>41216</v>
          </cell>
          <cell r="D707">
            <v>0.6458333333333334</v>
          </cell>
          <cell r="E707" t="str">
            <v>BTN</v>
          </cell>
          <cell r="F707" t="str">
            <v>Iowa  </v>
          </cell>
          <cell r="G707" t="str">
            <v>B10</v>
          </cell>
          <cell r="H707" t="str">
            <v>Indiana</v>
          </cell>
          <cell r="I707" t="str">
            <v>B10</v>
          </cell>
          <cell r="J707" t="str">
            <v>Indiana</v>
          </cell>
          <cell r="K707" t="str">
            <v>Iowa  </v>
          </cell>
          <cell r="L707">
            <v>2</v>
          </cell>
          <cell r="M707">
            <v>55.5</v>
          </cell>
          <cell r="T707" t="str">
            <v>Iowa  </v>
          </cell>
          <cell r="AL707" t="str">
            <v>IOWA  </v>
          </cell>
          <cell r="AM707">
            <v>45</v>
          </cell>
          <cell r="AN707" t="str">
            <v>Indiana</v>
          </cell>
          <cell r="AO707">
            <v>24</v>
          </cell>
          <cell r="AQ707" t="str">
            <v>Iowa  </v>
          </cell>
          <cell r="AR707">
            <v>1</v>
          </cell>
          <cell r="AS707">
            <v>1</v>
          </cell>
          <cell r="AT707">
            <v>0</v>
          </cell>
          <cell r="AU707">
            <v>2</v>
          </cell>
          <cell r="AV707">
            <v>5</v>
          </cell>
          <cell r="AW707">
            <v>0</v>
          </cell>
          <cell r="AY707">
            <v>3</v>
          </cell>
          <cell r="AZ707">
            <v>4</v>
          </cell>
          <cell r="BA707">
            <v>0</v>
          </cell>
          <cell r="BC707" t="str">
            <v>Indiana</v>
          </cell>
          <cell r="BD707">
            <v>2</v>
          </cell>
          <cell r="BE707">
            <v>1</v>
          </cell>
          <cell r="BF707">
            <v>0</v>
          </cell>
          <cell r="BG707">
            <v>5</v>
          </cell>
          <cell r="BH707">
            <v>2</v>
          </cell>
          <cell r="BI707">
            <v>0</v>
          </cell>
          <cell r="BJ707">
            <v>70.81</v>
          </cell>
          <cell r="BK707">
            <v>71.43</v>
          </cell>
        </row>
        <row r="708">
          <cell r="A708">
            <v>10</v>
          </cell>
          <cell r="B708" t="str">
            <v>Sat</v>
          </cell>
          <cell r="C708">
            <v>41216</v>
          </cell>
          <cell r="D708">
            <v>0.6458333333333334</v>
          </cell>
          <cell r="E708" t="str">
            <v>ABC</v>
          </cell>
          <cell r="F708" t="str">
            <v>Nebraska</v>
          </cell>
          <cell r="G708" t="str">
            <v>B10</v>
          </cell>
          <cell r="H708" t="str">
            <v>Michigan State</v>
          </cell>
          <cell r="I708" t="str">
            <v>B10</v>
          </cell>
          <cell r="J708" t="str">
            <v>Nebraska</v>
          </cell>
          <cell r="K708" t="str">
            <v>Michigan State</v>
          </cell>
          <cell r="L708">
            <v>1.5</v>
          </cell>
          <cell r="M708">
            <v>44.5</v>
          </cell>
          <cell r="T708" t="str">
            <v>Michigan State</v>
          </cell>
          <cell r="AL708" t="str">
            <v>NEBRASKA</v>
          </cell>
          <cell r="AM708">
            <v>24</v>
          </cell>
          <cell r="AN708" t="str">
            <v>Michigan State</v>
          </cell>
          <cell r="AO708">
            <v>3</v>
          </cell>
          <cell r="AQ708" t="str">
            <v>Nebraska</v>
          </cell>
          <cell r="AR708">
            <v>0</v>
          </cell>
          <cell r="AS708">
            <v>3</v>
          </cell>
          <cell r="AT708">
            <v>0</v>
          </cell>
          <cell r="AU708">
            <v>2</v>
          </cell>
          <cell r="AV708">
            <v>5</v>
          </cell>
          <cell r="AW708">
            <v>0</v>
          </cell>
          <cell r="AY708">
            <v>1</v>
          </cell>
          <cell r="AZ708">
            <v>0</v>
          </cell>
          <cell r="BA708">
            <v>0</v>
          </cell>
          <cell r="BC708" t="str">
            <v>Michigan State</v>
          </cell>
          <cell r="BD708">
            <v>0</v>
          </cell>
          <cell r="BE708">
            <v>5</v>
          </cell>
          <cell r="BF708">
            <v>0</v>
          </cell>
          <cell r="BG708">
            <v>3</v>
          </cell>
          <cell r="BH708">
            <v>6</v>
          </cell>
          <cell r="BI708">
            <v>0</v>
          </cell>
          <cell r="BJ708">
            <v>81.5</v>
          </cell>
          <cell r="BK708">
            <v>78.08</v>
          </cell>
        </row>
        <row r="709">
          <cell r="A709">
            <v>10</v>
          </cell>
          <cell r="B709" t="str">
            <v>Sat</v>
          </cell>
          <cell r="C709">
            <v>41216</v>
          </cell>
          <cell r="D709">
            <v>0.5</v>
          </cell>
          <cell r="E709" t="str">
            <v>BTN</v>
          </cell>
          <cell r="F709" t="str">
            <v>Michigan</v>
          </cell>
          <cell r="G709" t="str">
            <v>B10</v>
          </cell>
          <cell r="H709" t="str">
            <v>Minnesota</v>
          </cell>
          <cell r="I709" t="str">
            <v>B10</v>
          </cell>
          <cell r="J709" t="str">
            <v>Michigan</v>
          </cell>
          <cell r="K709" t="str">
            <v>Minnesota</v>
          </cell>
          <cell r="L709">
            <v>11</v>
          </cell>
          <cell r="M709">
            <v>46.5</v>
          </cell>
          <cell r="T709" t="str">
            <v>Michigan</v>
          </cell>
          <cell r="AL709" t="str">
            <v>MICHIGAN</v>
          </cell>
          <cell r="AM709">
            <v>58</v>
          </cell>
          <cell r="AN709" t="str">
            <v>Minnesota</v>
          </cell>
          <cell r="AO709">
            <v>0</v>
          </cell>
          <cell r="AQ709" t="str">
            <v>Michigan</v>
          </cell>
          <cell r="AR709">
            <v>2</v>
          </cell>
          <cell r="AS709">
            <v>1</v>
          </cell>
          <cell r="AT709">
            <v>0</v>
          </cell>
          <cell r="AU709">
            <v>4</v>
          </cell>
          <cell r="AV709">
            <v>4</v>
          </cell>
          <cell r="AW709">
            <v>0</v>
          </cell>
          <cell r="AY709">
            <v>4</v>
          </cell>
          <cell r="AZ709">
            <v>1</v>
          </cell>
          <cell r="BA709">
            <v>0</v>
          </cell>
          <cell r="BC709" t="str">
            <v>Minnesota</v>
          </cell>
          <cell r="BD709">
            <v>3</v>
          </cell>
          <cell r="BE709">
            <v>1</v>
          </cell>
          <cell r="BF709">
            <v>0</v>
          </cell>
          <cell r="BG709">
            <v>3</v>
          </cell>
          <cell r="BH709">
            <v>4</v>
          </cell>
          <cell r="BI709">
            <v>0</v>
          </cell>
          <cell r="BJ709">
            <v>82.16</v>
          </cell>
          <cell r="BK709">
            <v>69.82</v>
          </cell>
        </row>
        <row r="710">
          <cell r="A710">
            <v>10</v>
          </cell>
          <cell r="B710" t="str">
            <v>Sat</v>
          </cell>
          <cell r="C710">
            <v>41216</v>
          </cell>
          <cell r="D710">
            <v>0.6458333333333334</v>
          </cell>
          <cell r="E710" t="str">
            <v>ESPN</v>
          </cell>
          <cell r="F710" t="str">
            <v>Illinois</v>
          </cell>
          <cell r="G710" t="str">
            <v>B10</v>
          </cell>
          <cell r="H710" t="str">
            <v>Ohio State</v>
          </cell>
          <cell r="I710" t="str">
            <v>B10</v>
          </cell>
          <cell r="J710" t="str">
            <v>Ohio State</v>
          </cell>
          <cell r="K710" t="str">
            <v>Illinois</v>
          </cell>
          <cell r="L710">
            <v>27.5</v>
          </cell>
          <cell r="M710">
            <v>51.5</v>
          </cell>
          <cell r="T710" t="str">
            <v>Ohio State</v>
          </cell>
          <cell r="AL710" t="str">
            <v>Ohio State</v>
          </cell>
          <cell r="AM710">
            <v>17</v>
          </cell>
          <cell r="AN710" t="str">
            <v>ILLINOIS</v>
          </cell>
          <cell r="AO710">
            <v>7</v>
          </cell>
          <cell r="AQ710" t="str">
            <v>Illinois</v>
          </cell>
          <cell r="AR710">
            <v>0</v>
          </cell>
          <cell r="AS710">
            <v>3</v>
          </cell>
          <cell r="AT710">
            <v>0</v>
          </cell>
          <cell r="AU710">
            <v>1</v>
          </cell>
          <cell r="AV710">
            <v>6</v>
          </cell>
          <cell r="AW710">
            <v>0</v>
          </cell>
          <cell r="AY710">
            <v>3</v>
          </cell>
          <cell r="AZ710">
            <v>4</v>
          </cell>
          <cell r="BA710">
            <v>0</v>
          </cell>
          <cell r="BC710" t="str">
            <v>Ohio State</v>
          </cell>
          <cell r="BD710">
            <v>2</v>
          </cell>
          <cell r="BE710">
            <v>4</v>
          </cell>
          <cell r="BF710">
            <v>0</v>
          </cell>
          <cell r="BG710">
            <v>4</v>
          </cell>
          <cell r="BH710">
            <v>5</v>
          </cell>
          <cell r="BI710">
            <v>0</v>
          </cell>
          <cell r="BJ710">
            <v>58.17</v>
          </cell>
          <cell r="BK710">
            <v>83.38</v>
          </cell>
        </row>
        <row r="711">
          <cell r="A711">
            <v>10</v>
          </cell>
          <cell r="B711" t="str">
            <v>Sat</v>
          </cell>
          <cell r="C711">
            <v>41216</v>
          </cell>
          <cell r="D711">
            <v>0.6458333333333334</v>
          </cell>
          <cell r="E711" t="str">
            <v>ESPNU</v>
          </cell>
          <cell r="F711" t="str">
            <v>Penn State</v>
          </cell>
          <cell r="G711" t="str">
            <v>B10</v>
          </cell>
          <cell r="H711" t="str">
            <v>Purdue</v>
          </cell>
          <cell r="I711" t="str">
            <v>B10</v>
          </cell>
          <cell r="J711" t="str">
            <v>Penn State</v>
          </cell>
          <cell r="K711" t="str">
            <v>Purdue</v>
          </cell>
          <cell r="L711">
            <v>3.5</v>
          </cell>
          <cell r="M711">
            <v>51</v>
          </cell>
          <cell r="T711" t="str">
            <v>Penn State</v>
          </cell>
          <cell r="AL711" t="str">
            <v>PENN STATE</v>
          </cell>
          <cell r="AM711">
            <v>23</v>
          </cell>
          <cell r="AN711" t="str">
            <v>Purdue</v>
          </cell>
          <cell r="AO711">
            <v>18</v>
          </cell>
          <cell r="AQ711" t="str">
            <v>Penn State</v>
          </cell>
          <cell r="AR711">
            <v>3</v>
          </cell>
          <cell r="AS711">
            <v>0</v>
          </cell>
          <cell r="AT711">
            <v>0</v>
          </cell>
          <cell r="AU711">
            <v>6</v>
          </cell>
          <cell r="AV711">
            <v>2</v>
          </cell>
          <cell r="AW711">
            <v>0</v>
          </cell>
          <cell r="AY711">
            <v>2</v>
          </cell>
          <cell r="AZ711">
            <v>2</v>
          </cell>
          <cell r="BA711">
            <v>1</v>
          </cell>
          <cell r="BC711" t="str">
            <v>Purdue</v>
          </cell>
          <cell r="BD711">
            <v>1</v>
          </cell>
          <cell r="BE711">
            <v>3</v>
          </cell>
          <cell r="BF711">
            <v>0</v>
          </cell>
          <cell r="BG711">
            <v>3</v>
          </cell>
          <cell r="BH711">
            <v>4</v>
          </cell>
          <cell r="BI711">
            <v>0</v>
          </cell>
          <cell r="BJ711">
            <v>76.13</v>
          </cell>
          <cell r="BK711">
            <v>71.27</v>
          </cell>
        </row>
        <row r="712">
          <cell r="A712">
            <v>10</v>
          </cell>
          <cell r="B712" t="str">
            <v>Sat</v>
          </cell>
          <cell r="C712">
            <v>41216</v>
          </cell>
          <cell r="D712">
            <v>0.6458333333333334</v>
          </cell>
          <cell r="E712" t="str">
            <v>FSN</v>
          </cell>
          <cell r="F712" t="str">
            <v>Kansas</v>
          </cell>
          <cell r="G712" t="str">
            <v>B12</v>
          </cell>
          <cell r="H712" t="str">
            <v>Baylor</v>
          </cell>
          <cell r="I712" t="str">
            <v>B12</v>
          </cell>
          <cell r="J712" t="str">
            <v>Baylor</v>
          </cell>
          <cell r="K712" t="str">
            <v>Kansas</v>
          </cell>
          <cell r="L712">
            <v>16.5</v>
          </cell>
          <cell r="M712">
            <v>71</v>
          </cell>
          <cell r="T712" t="str">
            <v>Baylor</v>
          </cell>
          <cell r="Z712" t="str">
            <v>O</v>
          </cell>
          <cell r="AL712" t="str">
            <v>Baylor</v>
          </cell>
          <cell r="AM712">
            <v>31</v>
          </cell>
          <cell r="AN712" t="str">
            <v>KANSAS</v>
          </cell>
          <cell r="AO712">
            <v>30</v>
          </cell>
          <cell r="AQ712" t="str">
            <v>Kansas</v>
          </cell>
          <cell r="AR712">
            <v>1</v>
          </cell>
          <cell r="AS712">
            <v>2</v>
          </cell>
          <cell r="AT712">
            <v>0</v>
          </cell>
          <cell r="AU712">
            <v>4</v>
          </cell>
          <cell r="AV712">
            <v>3</v>
          </cell>
          <cell r="AW712">
            <v>0</v>
          </cell>
          <cell r="AY712">
            <v>3</v>
          </cell>
          <cell r="AZ712">
            <v>1</v>
          </cell>
          <cell r="BA712">
            <v>0</v>
          </cell>
          <cell r="BC712" t="str">
            <v>Baylor</v>
          </cell>
          <cell r="BD712">
            <v>1</v>
          </cell>
          <cell r="BE712">
            <v>1</v>
          </cell>
          <cell r="BF712">
            <v>0</v>
          </cell>
          <cell r="BG712">
            <v>3</v>
          </cell>
          <cell r="BH712">
            <v>3</v>
          </cell>
          <cell r="BI712">
            <v>0</v>
          </cell>
          <cell r="BJ712">
            <v>65.94</v>
          </cell>
          <cell r="BK712">
            <v>77.11</v>
          </cell>
        </row>
        <row r="713">
          <cell r="A713">
            <v>10</v>
          </cell>
          <cell r="B713" t="str">
            <v>Sat</v>
          </cell>
          <cell r="C713">
            <v>41216</v>
          </cell>
          <cell r="D713">
            <v>0.5</v>
          </cell>
          <cell r="E713" t="str">
            <v>ABC</v>
          </cell>
          <cell r="F713" t="str">
            <v>Oklahoma</v>
          </cell>
          <cell r="G713" t="str">
            <v>B12</v>
          </cell>
          <cell r="H713" t="str">
            <v>Iowa State</v>
          </cell>
          <cell r="I713" t="str">
            <v>B12</v>
          </cell>
          <cell r="J713" t="str">
            <v>Oklahoma</v>
          </cell>
          <cell r="K713" t="str">
            <v>Iowa State</v>
          </cell>
          <cell r="L713">
            <v>12.5</v>
          </cell>
          <cell r="M713">
            <v>53</v>
          </cell>
          <cell r="T713" t="str">
            <v>Oklahoma</v>
          </cell>
          <cell r="AL713" t="str">
            <v>OKLAHOMA</v>
          </cell>
          <cell r="AM713">
            <v>26</v>
          </cell>
          <cell r="AN713" t="str">
            <v>Iowa State</v>
          </cell>
          <cell r="AO713">
            <v>6</v>
          </cell>
          <cell r="AQ713" t="str">
            <v>Oklahoma</v>
          </cell>
          <cell r="AR713">
            <v>1</v>
          </cell>
          <cell r="AS713">
            <v>1</v>
          </cell>
          <cell r="AT713">
            <v>0</v>
          </cell>
          <cell r="AU713">
            <v>3</v>
          </cell>
          <cell r="AV713">
            <v>3</v>
          </cell>
          <cell r="AW713">
            <v>0</v>
          </cell>
          <cell r="AY713">
            <v>2</v>
          </cell>
          <cell r="AZ713">
            <v>2</v>
          </cell>
          <cell r="BA713">
            <v>0</v>
          </cell>
          <cell r="BC713" t="str">
            <v>Iowa State</v>
          </cell>
          <cell r="BD713">
            <v>3</v>
          </cell>
          <cell r="BE713">
            <v>1</v>
          </cell>
          <cell r="BF713">
            <v>0</v>
          </cell>
          <cell r="BG713">
            <v>5</v>
          </cell>
          <cell r="BH713">
            <v>2</v>
          </cell>
          <cell r="BI713">
            <v>0</v>
          </cell>
          <cell r="BJ713">
            <v>92.69</v>
          </cell>
          <cell r="BK713">
            <v>80.85</v>
          </cell>
        </row>
        <row r="714">
          <cell r="A714">
            <v>10</v>
          </cell>
          <cell r="B714" t="str">
            <v>Sat</v>
          </cell>
          <cell r="C714">
            <v>41216</v>
          </cell>
          <cell r="D714">
            <v>0.8333333333333334</v>
          </cell>
          <cell r="E714" t="str">
            <v>ABC</v>
          </cell>
          <cell r="F714" t="str">
            <v>Oklahoma State</v>
          </cell>
          <cell r="G714" t="str">
            <v>B12</v>
          </cell>
          <cell r="H714" t="str">
            <v>Kansas State</v>
          </cell>
          <cell r="I714" t="str">
            <v>B12</v>
          </cell>
          <cell r="J714" t="str">
            <v>Kansas State</v>
          </cell>
          <cell r="K714" t="str">
            <v>Oklahoma State</v>
          </cell>
          <cell r="L714">
            <v>8.5</v>
          </cell>
          <cell r="M714">
            <v>66.5</v>
          </cell>
          <cell r="T714" t="str">
            <v>Oklahoma State</v>
          </cell>
          <cell r="AL714" t="str">
            <v>OKLAHOMA STATE</v>
          </cell>
          <cell r="AM714">
            <v>52</v>
          </cell>
          <cell r="AN714" t="str">
            <v>Kansas State</v>
          </cell>
          <cell r="AO714">
            <v>45</v>
          </cell>
          <cell r="AQ714" t="str">
            <v>Oklahoma State</v>
          </cell>
          <cell r="AR714">
            <v>0</v>
          </cell>
          <cell r="AS714">
            <v>2</v>
          </cell>
          <cell r="AT714">
            <v>0</v>
          </cell>
          <cell r="AU714">
            <v>3</v>
          </cell>
          <cell r="AV714">
            <v>3</v>
          </cell>
          <cell r="AW714">
            <v>0</v>
          </cell>
          <cell r="AY714">
            <v>1</v>
          </cell>
          <cell r="AZ714">
            <v>3</v>
          </cell>
          <cell r="BA714">
            <v>0</v>
          </cell>
          <cell r="BC714" t="str">
            <v>Kansas State</v>
          </cell>
          <cell r="BD714">
            <v>3</v>
          </cell>
          <cell r="BE714">
            <v>1</v>
          </cell>
          <cell r="BF714">
            <v>0</v>
          </cell>
          <cell r="BG714">
            <v>5</v>
          </cell>
          <cell r="BH714">
            <v>2</v>
          </cell>
          <cell r="BI714">
            <v>0</v>
          </cell>
          <cell r="BJ714">
            <v>84.39</v>
          </cell>
          <cell r="BK714">
            <v>95.22</v>
          </cell>
        </row>
        <row r="715">
          <cell r="A715">
            <v>10</v>
          </cell>
          <cell r="B715" t="str">
            <v>Sat</v>
          </cell>
          <cell r="C715">
            <v>41216</v>
          </cell>
          <cell r="D715">
            <v>0.6458333333333334</v>
          </cell>
          <cell r="E715" t="str">
            <v>ESPN2</v>
          </cell>
          <cell r="F715" t="str">
            <v>Texas</v>
          </cell>
          <cell r="G715" t="str">
            <v>B12</v>
          </cell>
          <cell r="H715" t="str">
            <v>Texas Tech</v>
          </cell>
          <cell r="I715" t="str">
            <v>B12</v>
          </cell>
          <cell r="J715" t="str">
            <v>Texas Tech</v>
          </cell>
          <cell r="K715" t="str">
            <v>Texas</v>
          </cell>
          <cell r="L715">
            <v>6.5</v>
          </cell>
          <cell r="M715">
            <v>67</v>
          </cell>
          <cell r="T715" t="str">
            <v>Texas Tech</v>
          </cell>
          <cell r="AL715" t="str">
            <v>TEXAS</v>
          </cell>
          <cell r="AM715">
            <v>52</v>
          </cell>
          <cell r="AN715" t="str">
            <v>Texas Tech</v>
          </cell>
          <cell r="AO715">
            <v>20</v>
          </cell>
          <cell r="AQ715" t="str">
            <v>Texas</v>
          </cell>
          <cell r="AR715">
            <v>2</v>
          </cell>
          <cell r="AS715">
            <v>2</v>
          </cell>
          <cell r="AT715">
            <v>0</v>
          </cell>
          <cell r="AU715">
            <v>3</v>
          </cell>
          <cell r="AV715">
            <v>5</v>
          </cell>
          <cell r="AW715">
            <v>0</v>
          </cell>
          <cell r="AY715">
            <v>4</v>
          </cell>
          <cell r="AZ715">
            <v>3</v>
          </cell>
          <cell r="BA715">
            <v>0</v>
          </cell>
          <cell r="BC715" t="str">
            <v>Texas Tech</v>
          </cell>
          <cell r="BD715">
            <v>2</v>
          </cell>
          <cell r="BE715">
            <v>1</v>
          </cell>
          <cell r="BF715">
            <v>0</v>
          </cell>
          <cell r="BG715">
            <v>5</v>
          </cell>
          <cell r="BH715">
            <v>2</v>
          </cell>
          <cell r="BI715">
            <v>0</v>
          </cell>
          <cell r="BJ715">
            <v>83.3</v>
          </cell>
          <cell r="BK715">
            <v>88.31</v>
          </cell>
        </row>
        <row r="716">
          <cell r="A716">
            <v>10</v>
          </cell>
          <cell r="B716" t="str">
            <v>Sat</v>
          </cell>
          <cell r="C716">
            <v>41216</v>
          </cell>
          <cell r="D716">
            <v>0.625</v>
          </cell>
          <cell r="E716" t="str">
            <v>FOX</v>
          </cell>
          <cell r="F716" t="str">
            <v>TCU</v>
          </cell>
          <cell r="G716" t="str">
            <v>B12</v>
          </cell>
          <cell r="H716" t="str">
            <v>West Virginia</v>
          </cell>
          <cell r="I716" t="str">
            <v>B12</v>
          </cell>
          <cell r="J716" t="str">
            <v>West Virginia</v>
          </cell>
          <cell r="K716" t="str">
            <v>TCU</v>
          </cell>
          <cell r="L716">
            <v>4.5</v>
          </cell>
          <cell r="M716">
            <v>68</v>
          </cell>
          <cell r="T716" t="str">
            <v>TCU</v>
          </cell>
          <cell r="AL716" t="str">
            <v>DNP</v>
          </cell>
          <cell r="AQ716" t="str">
            <v>TCU</v>
          </cell>
          <cell r="AR716">
            <v>1</v>
          </cell>
          <cell r="AS716">
            <v>3</v>
          </cell>
          <cell r="AT716">
            <v>0</v>
          </cell>
          <cell r="AU716">
            <v>2</v>
          </cell>
          <cell r="AV716">
            <v>5</v>
          </cell>
          <cell r="AW716">
            <v>0</v>
          </cell>
          <cell r="AY716">
            <v>0</v>
          </cell>
          <cell r="AZ716">
            <v>0</v>
          </cell>
          <cell r="BA716">
            <v>0</v>
          </cell>
          <cell r="BC716" t="str">
            <v>West Virginia</v>
          </cell>
          <cell r="BD716">
            <v>1</v>
          </cell>
          <cell r="BE716">
            <v>3</v>
          </cell>
          <cell r="BF716">
            <v>0</v>
          </cell>
          <cell r="BG716">
            <v>2</v>
          </cell>
          <cell r="BH716">
            <v>4</v>
          </cell>
          <cell r="BI716">
            <v>0</v>
          </cell>
          <cell r="BJ716">
            <v>79.47</v>
          </cell>
          <cell r="BK716">
            <v>75.85</v>
          </cell>
        </row>
        <row r="717">
          <cell r="A717">
            <v>10</v>
          </cell>
          <cell r="B717" t="str">
            <v>Sat</v>
          </cell>
          <cell r="C717">
            <v>41216</v>
          </cell>
          <cell r="D717">
            <v>0.5</v>
          </cell>
          <cell r="E717" t="str">
            <v>espn3</v>
          </cell>
          <cell r="F717" t="str">
            <v>Syracuse</v>
          </cell>
          <cell r="G717" t="str">
            <v>BE</v>
          </cell>
          <cell r="H717" t="str">
            <v>Cincinnati</v>
          </cell>
          <cell r="I717" t="str">
            <v>BE</v>
          </cell>
          <cell r="J717" t="str">
            <v>Cincinnati</v>
          </cell>
          <cell r="K717" t="str">
            <v>Syracuse</v>
          </cell>
          <cell r="L717">
            <v>4.5</v>
          </cell>
          <cell r="M717">
            <v>56</v>
          </cell>
          <cell r="T717" t="str">
            <v>Cincinnati</v>
          </cell>
          <cell r="AL717" t="str">
            <v>Cincinnati</v>
          </cell>
          <cell r="AM717">
            <v>30</v>
          </cell>
          <cell r="AN717" t="str">
            <v>SYRACUSE</v>
          </cell>
          <cell r="AO717">
            <v>13</v>
          </cell>
          <cell r="AQ717" t="str">
            <v>Syracuse</v>
          </cell>
          <cell r="AR717">
            <v>1</v>
          </cell>
          <cell r="AS717">
            <v>2</v>
          </cell>
          <cell r="AT717">
            <v>0</v>
          </cell>
          <cell r="AU717">
            <v>3</v>
          </cell>
          <cell r="AV717">
            <v>4</v>
          </cell>
          <cell r="AW717">
            <v>0</v>
          </cell>
          <cell r="AY717">
            <v>2</v>
          </cell>
          <cell r="AZ717">
            <v>4</v>
          </cell>
          <cell r="BA717">
            <v>1</v>
          </cell>
          <cell r="BC717" t="str">
            <v>Cincinnati</v>
          </cell>
          <cell r="BD717">
            <v>3</v>
          </cell>
          <cell r="BE717">
            <v>0</v>
          </cell>
          <cell r="BF717">
            <v>0</v>
          </cell>
          <cell r="BG717">
            <v>5</v>
          </cell>
          <cell r="BH717">
            <v>1</v>
          </cell>
          <cell r="BI717">
            <v>0</v>
          </cell>
          <cell r="BJ717">
            <v>71.34</v>
          </cell>
          <cell r="BK717">
            <v>75.03</v>
          </cell>
        </row>
        <row r="718">
          <cell r="A718">
            <v>10</v>
          </cell>
          <cell r="B718" t="str">
            <v>Sat</v>
          </cell>
          <cell r="C718">
            <v>41216</v>
          </cell>
          <cell r="D718">
            <v>0.5</v>
          </cell>
          <cell r="E718" t="str">
            <v>ESPN2</v>
          </cell>
          <cell r="F718" t="str">
            <v>Temple</v>
          </cell>
          <cell r="G718" t="str">
            <v>BE</v>
          </cell>
          <cell r="H718" t="str">
            <v>Louisville</v>
          </cell>
          <cell r="I718" t="str">
            <v>BE</v>
          </cell>
          <cell r="J718" t="str">
            <v>Louisville</v>
          </cell>
          <cell r="K718" t="str">
            <v>Temple</v>
          </cell>
          <cell r="L718">
            <v>16</v>
          </cell>
          <cell r="M718">
            <v>50.5</v>
          </cell>
          <cell r="T718" t="str">
            <v>Temple</v>
          </cell>
          <cell r="AL718" t="str">
            <v>DNP</v>
          </cell>
          <cell r="AQ718" t="str">
            <v>Temple</v>
          </cell>
          <cell r="AR718">
            <v>1</v>
          </cell>
          <cell r="AS718">
            <v>2</v>
          </cell>
          <cell r="AT718">
            <v>0</v>
          </cell>
          <cell r="AU718">
            <v>2</v>
          </cell>
          <cell r="AV718">
            <v>4</v>
          </cell>
          <cell r="AW718">
            <v>0</v>
          </cell>
          <cell r="AY718">
            <v>0</v>
          </cell>
          <cell r="AZ718">
            <v>1</v>
          </cell>
          <cell r="BA718">
            <v>0</v>
          </cell>
          <cell r="BC718" t="str">
            <v>Louisville</v>
          </cell>
          <cell r="BD718">
            <v>2</v>
          </cell>
          <cell r="BE718">
            <v>2</v>
          </cell>
          <cell r="BF718">
            <v>0</v>
          </cell>
          <cell r="BG718">
            <v>3</v>
          </cell>
          <cell r="BH718">
            <v>4</v>
          </cell>
          <cell r="BI718">
            <v>0</v>
          </cell>
          <cell r="BJ718">
            <v>62.39</v>
          </cell>
          <cell r="BK718">
            <v>74.89</v>
          </cell>
        </row>
        <row r="719">
          <cell r="A719">
            <v>10</v>
          </cell>
          <cell r="B719" t="str">
            <v>Sat</v>
          </cell>
          <cell r="C719">
            <v>41216</v>
          </cell>
          <cell r="D719">
            <v>0.7916666666666666</v>
          </cell>
          <cell r="E719" t="str">
            <v>ESPNU</v>
          </cell>
          <cell r="F719" t="str">
            <v>Connecticut</v>
          </cell>
          <cell r="G719" t="str">
            <v>BE</v>
          </cell>
          <cell r="H719" t="str">
            <v>South Florida</v>
          </cell>
          <cell r="I719" t="str">
            <v>BE</v>
          </cell>
          <cell r="J719" t="str">
            <v>South Florida</v>
          </cell>
          <cell r="K719" t="str">
            <v>Connecticut</v>
          </cell>
          <cell r="L719">
            <v>7.5</v>
          </cell>
          <cell r="M719">
            <v>45.5</v>
          </cell>
          <cell r="T719" t="str">
            <v>Connecticut</v>
          </cell>
          <cell r="AL719" t="str">
            <v>CONNECTICUT</v>
          </cell>
          <cell r="AM719">
            <v>16</v>
          </cell>
          <cell r="AN719" t="str">
            <v>South Florida</v>
          </cell>
          <cell r="AO719">
            <v>10</v>
          </cell>
          <cell r="AQ719" t="str">
            <v>Connecticut</v>
          </cell>
          <cell r="AR719">
            <v>1</v>
          </cell>
          <cell r="AS719">
            <v>2</v>
          </cell>
          <cell r="AT719">
            <v>0</v>
          </cell>
          <cell r="AU719">
            <v>3</v>
          </cell>
          <cell r="AV719">
            <v>4</v>
          </cell>
          <cell r="AW719">
            <v>0</v>
          </cell>
          <cell r="AY719">
            <v>4</v>
          </cell>
          <cell r="AZ719">
            <v>3</v>
          </cell>
          <cell r="BA719">
            <v>0</v>
          </cell>
          <cell r="BC719" t="str">
            <v>South Florida</v>
          </cell>
          <cell r="BD719">
            <v>1</v>
          </cell>
          <cell r="BE719">
            <v>2</v>
          </cell>
          <cell r="BF719">
            <v>0</v>
          </cell>
          <cell r="BG719">
            <v>3</v>
          </cell>
          <cell r="BH719">
            <v>4</v>
          </cell>
          <cell r="BI719">
            <v>0</v>
          </cell>
          <cell r="BJ719">
            <v>60.7</v>
          </cell>
          <cell r="BK719">
            <v>67.51</v>
          </cell>
        </row>
        <row r="720">
          <cell r="A720">
            <v>10</v>
          </cell>
          <cell r="B720" t="str">
            <v>Sat</v>
          </cell>
          <cell r="C720">
            <v>41216</v>
          </cell>
          <cell r="D720">
            <v>0.7916666666666666</v>
          </cell>
          <cell r="E720" t="str">
            <v>CBSSN</v>
          </cell>
          <cell r="F720" t="str">
            <v>SMU</v>
          </cell>
          <cell r="G720" t="str">
            <v>CUSA</v>
          </cell>
          <cell r="H720" t="str">
            <v>Central Florida</v>
          </cell>
          <cell r="I720" t="str">
            <v>CUSA</v>
          </cell>
          <cell r="J720" t="str">
            <v>Central Florida</v>
          </cell>
          <cell r="K720" t="str">
            <v>SMU</v>
          </cell>
          <cell r="L720">
            <v>11</v>
          </cell>
          <cell r="M720">
            <v>51</v>
          </cell>
          <cell r="T720" t="str">
            <v>Central Florida</v>
          </cell>
          <cell r="AL720" t="str">
            <v>SMU</v>
          </cell>
          <cell r="AM720">
            <v>38</v>
          </cell>
          <cell r="AN720" t="str">
            <v>Central Florida</v>
          </cell>
          <cell r="AO720">
            <v>17</v>
          </cell>
          <cell r="AQ720" t="str">
            <v>SMU</v>
          </cell>
          <cell r="AR720">
            <v>1</v>
          </cell>
          <cell r="AS720">
            <v>2</v>
          </cell>
          <cell r="AT720">
            <v>0</v>
          </cell>
          <cell r="AU720">
            <v>3</v>
          </cell>
          <cell r="AV720">
            <v>3</v>
          </cell>
          <cell r="AW720">
            <v>0</v>
          </cell>
          <cell r="AY720">
            <v>1</v>
          </cell>
          <cell r="AZ720">
            <v>2</v>
          </cell>
          <cell r="BA720">
            <v>1</v>
          </cell>
          <cell r="BC720" t="str">
            <v>Central Florida</v>
          </cell>
          <cell r="BD720">
            <v>1</v>
          </cell>
          <cell r="BE720">
            <v>3</v>
          </cell>
          <cell r="BF720">
            <v>0</v>
          </cell>
          <cell r="BG720">
            <v>4</v>
          </cell>
          <cell r="BH720">
            <v>4</v>
          </cell>
          <cell r="BI720">
            <v>0</v>
          </cell>
          <cell r="BJ720">
            <v>69.93</v>
          </cell>
          <cell r="BK720">
            <v>73.65</v>
          </cell>
        </row>
        <row r="721">
          <cell r="A721">
            <v>10</v>
          </cell>
          <cell r="B721" t="str">
            <v>Sat</v>
          </cell>
          <cell r="C721">
            <v>41216</v>
          </cell>
          <cell r="D721">
            <v>0.5</v>
          </cell>
          <cell r="E721" t="str">
            <v>FSN</v>
          </cell>
          <cell r="F721" t="str">
            <v>Houston</v>
          </cell>
          <cell r="G721" t="str">
            <v>CUSA</v>
          </cell>
          <cell r="H721" t="str">
            <v>East Carolina</v>
          </cell>
          <cell r="I721" t="str">
            <v>CUSA</v>
          </cell>
          <cell r="J721" t="str">
            <v>Houston</v>
          </cell>
          <cell r="K721" t="str">
            <v>East Carolina</v>
          </cell>
          <cell r="L721">
            <v>4</v>
          </cell>
          <cell r="M721">
            <v>67.5</v>
          </cell>
          <cell r="T721" t="str">
            <v>Houston</v>
          </cell>
          <cell r="AL721" t="str">
            <v>HOUSTON</v>
          </cell>
          <cell r="AM721">
            <v>56</v>
          </cell>
          <cell r="AN721" t="str">
            <v>East Carolina</v>
          </cell>
          <cell r="AO721">
            <v>3</v>
          </cell>
          <cell r="AQ721" t="str">
            <v>Houston</v>
          </cell>
          <cell r="AR721">
            <v>0</v>
          </cell>
          <cell r="AS721">
            <v>2</v>
          </cell>
          <cell r="AT721">
            <v>0</v>
          </cell>
          <cell r="AU721">
            <v>2</v>
          </cell>
          <cell r="AV721">
            <v>6</v>
          </cell>
          <cell r="AW721">
            <v>0</v>
          </cell>
          <cell r="AY721">
            <v>2</v>
          </cell>
          <cell r="AZ721">
            <v>2</v>
          </cell>
          <cell r="BA721">
            <v>0</v>
          </cell>
          <cell r="BC721" t="str">
            <v>East Carolina</v>
          </cell>
          <cell r="BD721">
            <v>2</v>
          </cell>
          <cell r="BE721">
            <v>1</v>
          </cell>
          <cell r="BF721">
            <v>0</v>
          </cell>
          <cell r="BG721">
            <v>4</v>
          </cell>
          <cell r="BH721">
            <v>4</v>
          </cell>
          <cell r="BI721">
            <v>0</v>
          </cell>
          <cell r="BJ721">
            <v>63.51</v>
          </cell>
          <cell r="BK721">
            <v>63.82</v>
          </cell>
        </row>
        <row r="722">
          <cell r="A722">
            <v>10</v>
          </cell>
          <cell r="B722" t="str">
            <v>Sat</v>
          </cell>
          <cell r="C722">
            <v>41216</v>
          </cell>
          <cell r="D722">
            <v>0.5833333333333334</v>
          </cell>
          <cell r="F722" t="str">
            <v>Memphis</v>
          </cell>
          <cell r="G722" t="str">
            <v>CUSA</v>
          </cell>
          <cell r="H722" t="str">
            <v>Marshall</v>
          </cell>
          <cell r="I722" t="str">
            <v>CUSA</v>
          </cell>
          <cell r="J722" t="str">
            <v>Marshall</v>
          </cell>
          <cell r="K722" t="str">
            <v>Memphis</v>
          </cell>
          <cell r="L722">
            <v>20</v>
          </cell>
          <cell r="M722">
            <v>66</v>
          </cell>
          <cell r="T722" t="str">
            <v>Memphis</v>
          </cell>
          <cell r="AL722" t="str">
            <v>Marshall</v>
          </cell>
          <cell r="AM722">
            <v>23</v>
          </cell>
          <cell r="AN722" t="str">
            <v>MEMPHIS</v>
          </cell>
          <cell r="AO722">
            <v>22</v>
          </cell>
          <cell r="AQ722" t="str">
            <v>Memphis</v>
          </cell>
          <cell r="AR722">
            <v>1</v>
          </cell>
          <cell r="AS722">
            <v>3</v>
          </cell>
          <cell r="AT722">
            <v>0</v>
          </cell>
          <cell r="AU722">
            <v>3</v>
          </cell>
          <cell r="AV722">
            <v>4</v>
          </cell>
          <cell r="AW722">
            <v>0</v>
          </cell>
          <cell r="AY722">
            <v>3</v>
          </cell>
          <cell r="AZ722">
            <v>3</v>
          </cell>
          <cell r="BA722">
            <v>1</v>
          </cell>
          <cell r="BC722" t="str">
            <v>Marshall</v>
          </cell>
          <cell r="BD722">
            <v>1</v>
          </cell>
          <cell r="BE722">
            <v>2</v>
          </cell>
          <cell r="BF722">
            <v>0</v>
          </cell>
          <cell r="BG722">
            <v>3</v>
          </cell>
          <cell r="BH722">
            <v>3</v>
          </cell>
          <cell r="BI722">
            <v>1</v>
          </cell>
          <cell r="BJ722">
            <v>51.96</v>
          </cell>
          <cell r="BK722">
            <v>61.67</v>
          </cell>
        </row>
        <row r="723">
          <cell r="A723">
            <v>10</v>
          </cell>
          <cell r="B723" t="str">
            <v>Sat</v>
          </cell>
          <cell r="C723">
            <v>41216</v>
          </cell>
          <cell r="D723">
            <v>0.8125</v>
          </cell>
          <cell r="E723" t="str">
            <v>CSS</v>
          </cell>
          <cell r="F723" t="str">
            <v>UAB</v>
          </cell>
          <cell r="G723" t="str">
            <v>CUSA</v>
          </cell>
          <cell r="H723" t="str">
            <v>Southern Miss</v>
          </cell>
          <cell r="I723" t="str">
            <v>CUSA</v>
          </cell>
          <cell r="J723" t="str">
            <v>Southern Miss</v>
          </cell>
          <cell r="K723" t="str">
            <v>UAB</v>
          </cell>
          <cell r="L723">
            <v>3</v>
          </cell>
          <cell r="M723">
            <v>63</v>
          </cell>
          <cell r="T723" t="str">
            <v>Southern Miss</v>
          </cell>
          <cell r="AL723" t="str">
            <v>UAB</v>
          </cell>
          <cell r="AM723">
            <v>34</v>
          </cell>
          <cell r="AN723" t="str">
            <v>Southern Miss</v>
          </cell>
          <cell r="AO723">
            <v>31</v>
          </cell>
          <cell r="AQ723" t="str">
            <v>UAB</v>
          </cell>
          <cell r="AR723">
            <v>1</v>
          </cell>
          <cell r="AS723">
            <v>3</v>
          </cell>
          <cell r="AT723">
            <v>0</v>
          </cell>
          <cell r="AU723">
            <v>3</v>
          </cell>
          <cell r="AV723">
            <v>5</v>
          </cell>
          <cell r="AW723">
            <v>0</v>
          </cell>
          <cell r="AY723">
            <v>4</v>
          </cell>
          <cell r="AZ723">
            <v>3</v>
          </cell>
          <cell r="BA723">
            <v>0</v>
          </cell>
          <cell r="BC723" t="str">
            <v>Southern Miss</v>
          </cell>
          <cell r="BD723">
            <v>1</v>
          </cell>
          <cell r="BE723">
            <v>3</v>
          </cell>
          <cell r="BF723">
            <v>0</v>
          </cell>
          <cell r="BG723">
            <v>2</v>
          </cell>
          <cell r="BH723">
            <v>6</v>
          </cell>
          <cell r="BI723">
            <v>0</v>
          </cell>
          <cell r="BJ723">
            <v>57.94</v>
          </cell>
          <cell r="BK723">
            <v>53.68</v>
          </cell>
        </row>
        <row r="724">
          <cell r="A724">
            <v>10</v>
          </cell>
          <cell r="B724" t="str">
            <v>Sat</v>
          </cell>
          <cell r="C724">
            <v>41216</v>
          </cell>
          <cell r="D724">
            <v>0.6458333333333334</v>
          </cell>
          <cell r="F724" t="str">
            <v>Rice</v>
          </cell>
          <cell r="G724" t="str">
            <v>CUSA</v>
          </cell>
          <cell r="H724" t="str">
            <v>Tulane</v>
          </cell>
          <cell r="I724" t="str">
            <v>CUSA</v>
          </cell>
          <cell r="J724" t="str">
            <v>Rice</v>
          </cell>
          <cell r="K724" t="str">
            <v>Tulane</v>
          </cell>
          <cell r="L724">
            <v>5.5</v>
          </cell>
          <cell r="M724">
            <v>64</v>
          </cell>
          <cell r="T724" t="str">
            <v>Rice</v>
          </cell>
          <cell r="AL724" t="str">
            <v>RICE</v>
          </cell>
          <cell r="AM724">
            <v>19</v>
          </cell>
          <cell r="AN724" t="str">
            <v>Tulane</v>
          </cell>
          <cell r="AO724">
            <v>7</v>
          </cell>
          <cell r="AQ724" t="str">
            <v>Rice</v>
          </cell>
          <cell r="AR724">
            <v>4</v>
          </cell>
          <cell r="AS724">
            <v>1</v>
          </cell>
          <cell r="AT724">
            <v>0</v>
          </cell>
          <cell r="AU724">
            <v>6</v>
          </cell>
          <cell r="AV724">
            <v>2</v>
          </cell>
          <cell r="AW724">
            <v>1</v>
          </cell>
          <cell r="AY724">
            <v>3</v>
          </cell>
          <cell r="AZ724">
            <v>4</v>
          </cell>
          <cell r="BA724">
            <v>0</v>
          </cell>
          <cell r="BC724" t="str">
            <v>Tulane</v>
          </cell>
          <cell r="BD724">
            <v>3</v>
          </cell>
          <cell r="BE724">
            <v>2</v>
          </cell>
          <cell r="BF724">
            <v>0</v>
          </cell>
          <cell r="BG724">
            <v>4</v>
          </cell>
          <cell r="BH724">
            <v>4</v>
          </cell>
          <cell r="BI724">
            <v>0</v>
          </cell>
          <cell r="BJ724">
            <v>61.65</v>
          </cell>
          <cell r="BK724">
            <v>52.03</v>
          </cell>
        </row>
        <row r="725">
          <cell r="A725">
            <v>10</v>
          </cell>
          <cell r="B725" t="str">
            <v>Sat</v>
          </cell>
          <cell r="C725">
            <v>41216</v>
          </cell>
          <cell r="D725">
            <v>0.5</v>
          </cell>
          <cell r="E725" t="str">
            <v>CBSSN</v>
          </cell>
          <cell r="F725" t="str">
            <v>Air Force</v>
          </cell>
          <cell r="G725" t="str">
            <v>MWC</v>
          </cell>
          <cell r="H725" t="str">
            <v>Army </v>
          </cell>
          <cell r="I725" t="str">
            <v>Ind</v>
          </cell>
          <cell r="J725" t="str">
            <v>Air Force</v>
          </cell>
          <cell r="K725" t="str">
            <v>Army </v>
          </cell>
          <cell r="L725">
            <v>7.5</v>
          </cell>
          <cell r="M725">
            <v>60.5</v>
          </cell>
          <cell r="T725" t="str">
            <v>Air Force</v>
          </cell>
          <cell r="AL725" t="str">
            <v>AIR FORCE</v>
          </cell>
          <cell r="AM725">
            <v>24</v>
          </cell>
          <cell r="AN725" t="str">
            <v>Army </v>
          </cell>
          <cell r="AO725">
            <v>14</v>
          </cell>
          <cell r="AQ725" t="str">
            <v>Air Force</v>
          </cell>
          <cell r="AR725">
            <v>1</v>
          </cell>
          <cell r="AS725">
            <v>2</v>
          </cell>
          <cell r="AT725">
            <v>0</v>
          </cell>
          <cell r="AU725">
            <v>3</v>
          </cell>
          <cell r="AV725">
            <v>4</v>
          </cell>
          <cell r="AW725">
            <v>0</v>
          </cell>
          <cell r="AY725">
            <v>5</v>
          </cell>
          <cell r="AZ725">
            <v>2</v>
          </cell>
          <cell r="BA725">
            <v>0</v>
          </cell>
          <cell r="BC725" t="str">
            <v>Army </v>
          </cell>
          <cell r="BD725">
            <v>2</v>
          </cell>
          <cell r="BE725">
            <v>2</v>
          </cell>
          <cell r="BF725">
            <v>0</v>
          </cell>
          <cell r="BG725">
            <v>2</v>
          </cell>
          <cell r="BH725">
            <v>5</v>
          </cell>
          <cell r="BI725">
            <v>0</v>
          </cell>
          <cell r="BJ725">
            <v>66.49</v>
          </cell>
          <cell r="BK725">
            <v>52.15</v>
          </cell>
        </row>
        <row r="726">
          <cell r="A726">
            <v>10</v>
          </cell>
          <cell r="B726" t="str">
            <v>Sat</v>
          </cell>
          <cell r="C726">
            <v>41216</v>
          </cell>
          <cell r="D726">
            <v>0.6458333333333334</v>
          </cell>
          <cell r="E726" t="str">
            <v>CBSSN</v>
          </cell>
          <cell r="F726" t="str">
            <v>Florida Atlantic</v>
          </cell>
          <cell r="G726" t="str">
            <v>SB</v>
          </cell>
          <cell r="H726" t="str">
            <v>Navy</v>
          </cell>
          <cell r="I726" t="str">
            <v>Ind</v>
          </cell>
          <cell r="J726" t="str">
            <v>Navy</v>
          </cell>
          <cell r="K726" t="str">
            <v>Florida Atlantic</v>
          </cell>
          <cell r="L726">
            <v>16.5</v>
          </cell>
          <cell r="M726">
            <v>51</v>
          </cell>
          <cell r="T726" t="str">
            <v>Florida Atlantic</v>
          </cell>
          <cell r="AL726" t="str">
            <v>DNP</v>
          </cell>
          <cell r="AQ726" t="str">
            <v>Florida Atlantic</v>
          </cell>
          <cell r="AR726">
            <v>4</v>
          </cell>
          <cell r="AS726">
            <v>1</v>
          </cell>
          <cell r="AT726">
            <v>0</v>
          </cell>
          <cell r="AU726">
            <v>6</v>
          </cell>
          <cell r="AV726">
            <v>1</v>
          </cell>
          <cell r="AW726">
            <v>0</v>
          </cell>
          <cell r="AY726">
            <v>0</v>
          </cell>
          <cell r="AZ726">
            <v>0</v>
          </cell>
          <cell r="BA726">
            <v>0</v>
          </cell>
          <cell r="BC726" t="str">
            <v>Navy</v>
          </cell>
          <cell r="BD726">
            <v>0</v>
          </cell>
          <cell r="BE726">
            <v>3</v>
          </cell>
          <cell r="BF726">
            <v>0</v>
          </cell>
          <cell r="BG726">
            <v>3</v>
          </cell>
          <cell r="BH726">
            <v>4</v>
          </cell>
          <cell r="BI726">
            <v>0</v>
          </cell>
          <cell r="BJ726">
            <v>57.32</v>
          </cell>
          <cell r="BK726">
            <v>67.77</v>
          </cell>
        </row>
        <row r="727">
          <cell r="A727">
            <v>10</v>
          </cell>
          <cell r="B727" t="str">
            <v>Sat</v>
          </cell>
          <cell r="C727">
            <v>41216</v>
          </cell>
          <cell r="D727">
            <v>0.6458333333333334</v>
          </cell>
          <cell r="E727" t="str">
            <v>NBC</v>
          </cell>
          <cell r="F727" t="str">
            <v>Pittsburgh</v>
          </cell>
          <cell r="G727" t="str">
            <v>BE</v>
          </cell>
          <cell r="H727" t="str">
            <v>Notre Dame</v>
          </cell>
          <cell r="I727" t="str">
            <v>Ind</v>
          </cell>
          <cell r="J727" t="str">
            <v>Notre Dame</v>
          </cell>
          <cell r="K727" t="str">
            <v>Pittsburgh</v>
          </cell>
          <cell r="L727">
            <v>16.5</v>
          </cell>
          <cell r="M727">
            <v>45.5</v>
          </cell>
          <cell r="T727" t="str">
            <v>Pittsburgh</v>
          </cell>
          <cell r="Z727" t="str">
            <v>U</v>
          </cell>
          <cell r="AL727" t="str">
            <v>Notre Dame</v>
          </cell>
          <cell r="AM727">
            <v>15</v>
          </cell>
          <cell r="AN727" t="str">
            <v>PITTSBURGH</v>
          </cell>
          <cell r="AO727">
            <v>12</v>
          </cell>
          <cell r="AQ727" t="str">
            <v>Pittsburgh</v>
          </cell>
          <cell r="AR727">
            <v>2</v>
          </cell>
          <cell r="AS727">
            <v>1</v>
          </cell>
          <cell r="AT727">
            <v>0</v>
          </cell>
          <cell r="AU727">
            <v>4</v>
          </cell>
          <cell r="AV727">
            <v>2</v>
          </cell>
          <cell r="AW727">
            <v>0</v>
          </cell>
          <cell r="AY727">
            <v>2</v>
          </cell>
          <cell r="AZ727">
            <v>2</v>
          </cell>
          <cell r="BA727">
            <v>1</v>
          </cell>
          <cell r="BC727" t="str">
            <v>Notre Dame</v>
          </cell>
          <cell r="BD727">
            <v>2</v>
          </cell>
          <cell r="BE727">
            <v>2</v>
          </cell>
          <cell r="BF727">
            <v>1</v>
          </cell>
          <cell r="BG727">
            <v>5</v>
          </cell>
          <cell r="BH727">
            <v>2</v>
          </cell>
          <cell r="BI727">
            <v>1</v>
          </cell>
          <cell r="BJ727">
            <v>68.45</v>
          </cell>
          <cell r="BK727">
            <v>95.8</v>
          </cell>
        </row>
        <row r="728">
          <cell r="A728">
            <v>10</v>
          </cell>
          <cell r="B728" t="str">
            <v>Sat</v>
          </cell>
          <cell r="C728">
            <v>41216</v>
          </cell>
          <cell r="D728">
            <v>0.5</v>
          </cell>
          <cell r="F728" t="str">
            <v>Miami (OH)</v>
          </cell>
          <cell r="G728" t="str">
            <v>MAC</v>
          </cell>
          <cell r="H728" t="str">
            <v>Buffalo </v>
          </cell>
          <cell r="I728" t="str">
            <v>MAC</v>
          </cell>
          <cell r="J728" t="str">
            <v>Buffalo </v>
          </cell>
          <cell r="K728" t="str">
            <v>Miami (OH)</v>
          </cell>
          <cell r="L728">
            <v>3.5</v>
          </cell>
          <cell r="M728">
            <v>54.5</v>
          </cell>
          <cell r="T728" t="str">
            <v>Miami (OH)</v>
          </cell>
          <cell r="AL728" t="str">
            <v>MIAMI (OH)</v>
          </cell>
          <cell r="AM728">
            <v>41</v>
          </cell>
          <cell r="AN728" t="str">
            <v>Buffalo </v>
          </cell>
          <cell r="AO728">
            <v>13</v>
          </cell>
          <cell r="AQ728" t="str">
            <v>Miami (OH)</v>
          </cell>
          <cell r="AR728">
            <v>1</v>
          </cell>
          <cell r="AS728">
            <v>4</v>
          </cell>
          <cell r="AT728">
            <v>0</v>
          </cell>
          <cell r="AU728">
            <v>2</v>
          </cell>
          <cell r="AV728">
            <v>5</v>
          </cell>
          <cell r="AW728">
            <v>0</v>
          </cell>
          <cell r="AY728">
            <v>3</v>
          </cell>
          <cell r="AZ728">
            <v>4</v>
          </cell>
          <cell r="BA728">
            <v>0</v>
          </cell>
          <cell r="BC728" t="str">
            <v>Buffalo </v>
          </cell>
          <cell r="BD728">
            <v>1</v>
          </cell>
          <cell r="BE728">
            <v>2</v>
          </cell>
          <cell r="BF728">
            <v>0</v>
          </cell>
          <cell r="BG728">
            <v>4</v>
          </cell>
          <cell r="BH728">
            <v>3</v>
          </cell>
          <cell r="BI728">
            <v>0</v>
          </cell>
          <cell r="BJ728">
            <v>57.52</v>
          </cell>
          <cell r="BK728">
            <v>53.46</v>
          </cell>
        </row>
        <row r="729">
          <cell r="A729">
            <v>10</v>
          </cell>
          <cell r="B729" t="str">
            <v>Sat</v>
          </cell>
          <cell r="C729">
            <v>41216</v>
          </cell>
          <cell r="D729">
            <v>0.5416666666666666</v>
          </cell>
          <cell r="E729" t="str">
            <v>espn3</v>
          </cell>
          <cell r="F729" t="str">
            <v>Western Michigan</v>
          </cell>
          <cell r="G729" t="str">
            <v>MAC</v>
          </cell>
          <cell r="H729" t="str">
            <v>Central Michigan</v>
          </cell>
          <cell r="I729" t="str">
            <v>MAC</v>
          </cell>
          <cell r="J729" t="str">
            <v>Western Michigan</v>
          </cell>
          <cell r="K729" t="str">
            <v>Central Michigan</v>
          </cell>
          <cell r="L729">
            <v>2.5</v>
          </cell>
          <cell r="M729">
            <v>61.5</v>
          </cell>
          <cell r="T729" t="str">
            <v>Western Michigan</v>
          </cell>
          <cell r="AL729" t="str">
            <v>WESTERN MICHIGAN</v>
          </cell>
          <cell r="AM729">
            <v>44</v>
          </cell>
          <cell r="AN729" t="str">
            <v>Central Michigan</v>
          </cell>
          <cell r="AO729">
            <v>14</v>
          </cell>
          <cell r="AQ729" t="str">
            <v>Western Michigan</v>
          </cell>
          <cell r="AR729">
            <v>1</v>
          </cell>
          <cell r="AS729">
            <v>4</v>
          </cell>
          <cell r="AT729">
            <v>0</v>
          </cell>
          <cell r="AU729">
            <v>2</v>
          </cell>
          <cell r="AV729">
            <v>6</v>
          </cell>
          <cell r="AW729">
            <v>0</v>
          </cell>
          <cell r="AY729">
            <v>2</v>
          </cell>
          <cell r="AZ729">
            <v>4</v>
          </cell>
          <cell r="BA729">
            <v>1</v>
          </cell>
          <cell r="BC729" t="str">
            <v>Central Michigan</v>
          </cell>
          <cell r="BD729">
            <v>1</v>
          </cell>
          <cell r="BE729">
            <v>3</v>
          </cell>
          <cell r="BF729">
            <v>0</v>
          </cell>
          <cell r="BG729">
            <v>2</v>
          </cell>
          <cell r="BH729">
            <v>5</v>
          </cell>
          <cell r="BI729">
            <v>0</v>
          </cell>
          <cell r="BJ729">
            <v>61.9</v>
          </cell>
          <cell r="BK729">
            <v>58.14</v>
          </cell>
        </row>
        <row r="730">
          <cell r="A730">
            <v>10</v>
          </cell>
          <cell r="B730" t="str">
            <v>Sat</v>
          </cell>
          <cell r="C730">
            <v>41216</v>
          </cell>
          <cell r="D730">
            <v>0.5833333333333334</v>
          </cell>
          <cell r="E730" t="str">
            <v>espn3</v>
          </cell>
          <cell r="F730" t="str">
            <v>Akron </v>
          </cell>
          <cell r="G730" t="str">
            <v>MAC</v>
          </cell>
          <cell r="H730" t="str">
            <v>Kent State</v>
          </cell>
          <cell r="I730" t="str">
            <v>MAC</v>
          </cell>
          <cell r="J730" t="str">
            <v>Kent State</v>
          </cell>
          <cell r="K730" t="str">
            <v>Akron </v>
          </cell>
          <cell r="L730">
            <v>20</v>
          </cell>
          <cell r="M730">
            <v>59</v>
          </cell>
          <cell r="T730" t="str">
            <v>Kent State</v>
          </cell>
          <cell r="AL730" t="str">
            <v>Kent State</v>
          </cell>
          <cell r="AM730">
            <v>35</v>
          </cell>
          <cell r="AN730" t="str">
            <v>AKRON </v>
          </cell>
          <cell r="AO730">
            <v>3</v>
          </cell>
          <cell r="AQ730" t="str">
            <v>Akron </v>
          </cell>
          <cell r="AR730">
            <v>3</v>
          </cell>
          <cell r="AS730">
            <v>1</v>
          </cell>
          <cell r="AT730">
            <v>0</v>
          </cell>
          <cell r="AU730">
            <v>3</v>
          </cell>
          <cell r="AV730">
            <v>5</v>
          </cell>
          <cell r="AW730">
            <v>0</v>
          </cell>
          <cell r="AY730">
            <v>4</v>
          </cell>
          <cell r="AZ730">
            <v>3</v>
          </cell>
          <cell r="BA730">
            <v>0</v>
          </cell>
          <cell r="BC730" t="str">
            <v>Kent State</v>
          </cell>
          <cell r="BD730">
            <v>2</v>
          </cell>
          <cell r="BE730">
            <v>0</v>
          </cell>
          <cell r="BF730">
            <v>0</v>
          </cell>
          <cell r="BG730">
            <v>6</v>
          </cell>
          <cell r="BH730">
            <v>1</v>
          </cell>
          <cell r="BI730">
            <v>0</v>
          </cell>
          <cell r="BJ730">
            <v>52.22</v>
          </cell>
          <cell r="BK730">
            <v>71.11</v>
          </cell>
        </row>
        <row r="731">
          <cell r="A731">
            <v>10</v>
          </cell>
          <cell r="B731" t="str">
            <v>Sat</v>
          </cell>
          <cell r="C731">
            <v>41216</v>
          </cell>
          <cell r="D731">
            <v>0.6458333333333334</v>
          </cell>
          <cell r="F731" t="str">
            <v>Massachusetts</v>
          </cell>
          <cell r="G731" t="str">
            <v>MAC</v>
          </cell>
          <cell r="H731" t="str">
            <v>Northern Illinois</v>
          </cell>
          <cell r="I731" t="str">
            <v>MAC</v>
          </cell>
          <cell r="J731" t="str">
            <v>Northern Illinois</v>
          </cell>
          <cell r="K731" t="str">
            <v>Massachusetts</v>
          </cell>
          <cell r="L731">
            <v>34</v>
          </cell>
          <cell r="M731">
            <v>57</v>
          </cell>
          <cell r="T731" t="str">
            <v>Northern Illinois</v>
          </cell>
          <cell r="AL731" t="str">
            <v>DNP</v>
          </cell>
          <cell r="AQ731" t="str">
            <v>Massachusetts</v>
          </cell>
          <cell r="AR731">
            <v>1</v>
          </cell>
          <cell r="AS731">
            <v>3</v>
          </cell>
          <cell r="AT731">
            <v>0</v>
          </cell>
          <cell r="AU731">
            <v>2</v>
          </cell>
          <cell r="AV731">
            <v>6</v>
          </cell>
          <cell r="AW731">
            <v>0</v>
          </cell>
          <cell r="AY731">
            <v>0</v>
          </cell>
          <cell r="AZ731">
            <v>0</v>
          </cell>
          <cell r="BA731">
            <v>0</v>
          </cell>
          <cell r="BC731" t="str">
            <v>Northern Illinois</v>
          </cell>
          <cell r="BD731">
            <v>2</v>
          </cell>
          <cell r="BE731">
            <v>1</v>
          </cell>
          <cell r="BF731">
            <v>0</v>
          </cell>
          <cell r="BG731">
            <v>6</v>
          </cell>
          <cell r="BH731">
            <v>2</v>
          </cell>
          <cell r="BI731">
            <v>0</v>
          </cell>
          <cell r="BJ731">
            <v>43.31</v>
          </cell>
          <cell r="BK731">
            <v>76.3</v>
          </cell>
        </row>
        <row r="732">
          <cell r="A732">
            <v>10</v>
          </cell>
          <cell r="B732" t="str">
            <v>Sat</v>
          </cell>
          <cell r="C732">
            <v>41216</v>
          </cell>
          <cell r="D732">
            <v>0.9375</v>
          </cell>
          <cell r="E732" t="str">
            <v>CBSSN</v>
          </cell>
          <cell r="F732" t="str">
            <v>San Diego State</v>
          </cell>
          <cell r="G732" t="str">
            <v>MWC</v>
          </cell>
          <cell r="H732" t="str">
            <v>Boise State</v>
          </cell>
          <cell r="I732" t="str">
            <v>MWC</v>
          </cell>
          <cell r="J732" t="str">
            <v>Boise State</v>
          </cell>
          <cell r="K732" t="str">
            <v>San Diego State</v>
          </cell>
          <cell r="L732">
            <v>15</v>
          </cell>
          <cell r="M732">
            <v>49.5</v>
          </cell>
          <cell r="T732" t="str">
            <v>San Diego State</v>
          </cell>
          <cell r="AL732" t="str">
            <v>Boise State</v>
          </cell>
          <cell r="AM732">
            <v>52</v>
          </cell>
          <cell r="AN732" t="str">
            <v>SAN DIEGO STATE</v>
          </cell>
          <cell r="AO732">
            <v>35</v>
          </cell>
          <cell r="AQ732" t="str">
            <v>San Diego State</v>
          </cell>
          <cell r="AR732">
            <v>2</v>
          </cell>
          <cell r="AS732">
            <v>1</v>
          </cell>
          <cell r="AT732">
            <v>0</v>
          </cell>
          <cell r="AU732">
            <v>5</v>
          </cell>
          <cell r="AV732">
            <v>3</v>
          </cell>
          <cell r="AW732">
            <v>0</v>
          </cell>
          <cell r="AY732">
            <v>1</v>
          </cell>
          <cell r="AZ732">
            <v>0</v>
          </cell>
          <cell r="BA732">
            <v>0</v>
          </cell>
          <cell r="BC732" t="str">
            <v>Boise State</v>
          </cell>
          <cell r="BD732">
            <v>2</v>
          </cell>
          <cell r="BE732">
            <v>2</v>
          </cell>
          <cell r="BF732">
            <v>0</v>
          </cell>
          <cell r="BG732">
            <v>5</v>
          </cell>
          <cell r="BH732">
            <v>3</v>
          </cell>
          <cell r="BI732">
            <v>0</v>
          </cell>
          <cell r="BJ732">
            <v>71.83</v>
          </cell>
          <cell r="BK732">
            <v>80.73</v>
          </cell>
        </row>
        <row r="733">
          <cell r="A733">
            <v>10</v>
          </cell>
          <cell r="B733" t="str">
            <v>Sat</v>
          </cell>
          <cell r="C733">
            <v>41216</v>
          </cell>
          <cell r="D733">
            <v>0.7916666666666666</v>
          </cell>
          <cell r="F733" t="str">
            <v>Hawaii</v>
          </cell>
          <cell r="G733" t="str">
            <v>MWC</v>
          </cell>
          <cell r="H733" t="str">
            <v>Fresno State</v>
          </cell>
          <cell r="I733" t="str">
            <v>MWC</v>
          </cell>
          <cell r="J733" t="str">
            <v>Fresno State</v>
          </cell>
          <cell r="K733" t="str">
            <v>Hawaii</v>
          </cell>
          <cell r="L733">
            <v>33.5</v>
          </cell>
          <cell r="M733">
            <v>60.5</v>
          </cell>
          <cell r="T733" t="str">
            <v>Hawaii</v>
          </cell>
          <cell r="AL733" t="str">
            <v>Fresno State</v>
          </cell>
          <cell r="AM733">
            <v>24</v>
          </cell>
          <cell r="AN733" t="str">
            <v>HAWAII</v>
          </cell>
          <cell r="AO733">
            <v>21</v>
          </cell>
          <cell r="AQ733" t="str">
            <v>Hawaii</v>
          </cell>
          <cell r="AR733">
            <v>1</v>
          </cell>
          <cell r="AS733">
            <v>3</v>
          </cell>
          <cell r="AT733">
            <v>0</v>
          </cell>
          <cell r="AU733">
            <v>1</v>
          </cell>
          <cell r="AV733">
            <v>5</v>
          </cell>
          <cell r="AW733">
            <v>0</v>
          </cell>
          <cell r="AY733">
            <v>3</v>
          </cell>
          <cell r="AZ733">
            <v>4</v>
          </cell>
          <cell r="BA733">
            <v>0</v>
          </cell>
          <cell r="BC733" t="str">
            <v>Fresno State</v>
          </cell>
          <cell r="BD733">
            <v>3</v>
          </cell>
          <cell r="BE733">
            <v>0</v>
          </cell>
          <cell r="BF733">
            <v>0</v>
          </cell>
          <cell r="BG733">
            <v>7</v>
          </cell>
          <cell r="BH733">
            <v>1</v>
          </cell>
          <cell r="BI733">
            <v>0</v>
          </cell>
          <cell r="BJ733">
            <v>50.88</v>
          </cell>
          <cell r="BK733">
            <v>78.6</v>
          </cell>
        </row>
        <row r="734">
          <cell r="A734">
            <v>10</v>
          </cell>
          <cell r="B734" t="str">
            <v>Sat</v>
          </cell>
          <cell r="C734">
            <v>41216</v>
          </cell>
          <cell r="D734">
            <v>0.6666666666666666</v>
          </cell>
          <cell r="F734" t="str">
            <v>New Mexico </v>
          </cell>
          <cell r="G734" t="str">
            <v>MWC</v>
          </cell>
          <cell r="H734" t="str">
            <v>UNLV</v>
          </cell>
          <cell r="I734" t="str">
            <v>MWC</v>
          </cell>
          <cell r="J734" t="str">
            <v>UNLV</v>
          </cell>
          <cell r="K734" t="str">
            <v>New Mexico </v>
          </cell>
          <cell r="L734">
            <v>4</v>
          </cell>
          <cell r="M734">
            <v>53.5</v>
          </cell>
          <cell r="T734" t="str">
            <v>UNLV</v>
          </cell>
          <cell r="AL734" t="str">
            <v>NEW MEXICO </v>
          </cell>
          <cell r="AM734">
            <v>21</v>
          </cell>
          <cell r="AN734" t="str">
            <v>unlv</v>
          </cell>
          <cell r="AO734">
            <v>14</v>
          </cell>
          <cell r="AQ734" t="str">
            <v>New Mexico </v>
          </cell>
          <cell r="AR734">
            <v>3</v>
          </cell>
          <cell r="AS734">
            <v>2</v>
          </cell>
          <cell r="AT734">
            <v>0</v>
          </cell>
          <cell r="AU734">
            <v>5</v>
          </cell>
          <cell r="AV734">
            <v>3</v>
          </cell>
          <cell r="AW734">
            <v>0</v>
          </cell>
          <cell r="AY734">
            <v>3</v>
          </cell>
          <cell r="AZ734">
            <v>4</v>
          </cell>
          <cell r="BA734">
            <v>0</v>
          </cell>
          <cell r="BC734" t="str">
            <v>UNLV</v>
          </cell>
          <cell r="BD734">
            <v>3</v>
          </cell>
          <cell r="BE734">
            <v>0</v>
          </cell>
          <cell r="BF734">
            <v>1</v>
          </cell>
          <cell r="BG734">
            <v>5</v>
          </cell>
          <cell r="BH734">
            <v>1</v>
          </cell>
          <cell r="BI734">
            <v>2</v>
          </cell>
          <cell r="BJ734">
            <v>63.91</v>
          </cell>
          <cell r="BK734">
            <v>59.7</v>
          </cell>
        </row>
        <row r="735">
          <cell r="A735">
            <v>10</v>
          </cell>
          <cell r="B735" t="str">
            <v>Sat</v>
          </cell>
          <cell r="C735">
            <v>41216</v>
          </cell>
          <cell r="D735">
            <v>0.6875</v>
          </cell>
          <cell r="F735" t="str">
            <v>Colorado State</v>
          </cell>
          <cell r="G735" t="str">
            <v>MWC</v>
          </cell>
          <cell r="H735" t="str">
            <v>Wyoming</v>
          </cell>
          <cell r="I735" t="str">
            <v>MWC</v>
          </cell>
          <cell r="J735" t="str">
            <v>Wyoming</v>
          </cell>
          <cell r="K735" t="str">
            <v>Colorado State</v>
          </cell>
          <cell r="L735">
            <v>7.5</v>
          </cell>
          <cell r="M735">
            <v>52</v>
          </cell>
          <cell r="T735" t="str">
            <v>Wyoming</v>
          </cell>
          <cell r="AL735" t="str">
            <v>Wyoming</v>
          </cell>
          <cell r="AM735">
            <v>22</v>
          </cell>
          <cell r="AN735" t="str">
            <v>COLORADO STATE</v>
          </cell>
          <cell r="AO735">
            <v>19</v>
          </cell>
          <cell r="AQ735" t="str">
            <v>Colorado State</v>
          </cell>
          <cell r="AR735">
            <v>1</v>
          </cell>
          <cell r="AS735">
            <v>3</v>
          </cell>
          <cell r="AT735">
            <v>0</v>
          </cell>
          <cell r="AU735">
            <v>3</v>
          </cell>
          <cell r="AV735">
            <v>4</v>
          </cell>
          <cell r="AW735">
            <v>0</v>
          </cell>
          <cell r="AY735">
            <v>4</v>
          </cell>
          <cell r="AZ735">
            <v>3</v>
          </cell>
          <cell r="BA735">
            <v>0</v>
          </cell>
          <cell r="BC735" t="str">
            <v>Wyoming</v>
          </cell>
          <cell r="BD735">
            <v>1</v>
          </cell>
          <cell r="BE735">
            <v>2</v>
          </cell>
          <cell r="BF735">
            <v>0</v>
          </cell>
          <cell r="BG735">
            <v>4</v>
          </cell>
          <cell r="BH735">
            <v>3</v>
          </cell>
          <cell r="BI735">
            <v>0</v>
          </cell>
          <cell r="BJ735">
            <v>57.85</v>
          </cell>
          <cell r="BK735">
            <v>59.16</v>
          </cell>
        </row>
        <row r="736">
          <cell r="A736">
            <v>10</v>
          </cell>
          <cell r="B736" t="str">
            <v>Sat</v>
          </cell>
          <cell r="C736">
            <v>41216</v>
          </cell>
          <cell r="D736">
            <v>0.5833333333333334</v>
          </cell>
          <cell r="E736" t="str">
            <v>FX</v>
          </cell>
          <cell r="F736" t="str">
            <v>Stanford</v>
          </cell>
          <cell r="G736" t="str">
            <v>P12</v>
          </cell>
          <cell r="H736" t="str">
            <v>Colorado</v>
          </cell>
          <cell r="I736" t="str">
            <v>P12</v>
          </cell>
          <cell r="J736" t="str">
            <v>Stanford</v>
          </cell>
          <cell r="K736" t="str">
            <v>Colorado</v>
          </cell>
          <cell r="L736">
            <v>28</v>
          </cell>
          <cell r="M736">
            <v>51</v>
          </cell>
          <cell r="T736" t="str">
            <v>Stanford</v>
          </cell>
          <cell r="AL736" t="str">
            <v>STANFORD</v>
          </cell>
          <cell r="AM736">
            <v>48</v>
          </cell>
          <cell r="AN736" t="str">
            <v>Colorado</v>
          </cell>
          <cell r="AO736">
            <v>7</v>
          </cell>
          <cell r="AQ736" t="str">
            <v>Stanford</v>
          </cell>
          <cell r="AR736">
            <v>1</v>
          </cell>
          <cell r="AS736">
            <v>1</v>
          </cell>
          <cell r="AT736">
            <v>1</v>
          </cell>
          <cell r="AU736">
            <v>3</v>
          </cell>
          <cell r="AV736">
            <v>4</v>
          </cell>
          <cell r="AW736">
            <v>1</v>
          </cell>
          <cell r="AY736">
            <v>1</v>
          </cell>
          <cell r="AZ736">
            <v>0</v>
          </cell>
          <cell r="BA736">
            <v>0</v>
          </cell>
          <cell r="BC736" t="str">
            <v>Colorado</v>
          </cell>
          <cell r="BD736">
            <v>0</v>
          </cell>
          <cell r="BE736">
            <v>3</v>
          </cell>
          <cell r="BF736">
            <v>0</v>
          </cell>
          <cell r="BG736">
            <v>1</v>
          </cell>
          <cell r="BH736">
            <v>6</v>
          </cell>
          <cell r="BI736">
            <v>0</v>
          </cell>
          <cell r="BJ736">
            <v>85.45</v>
          </cell>
          <cell r="BK736">
            <v>54.3</v>
          </cell>
        </row>
        <row r="737">
          <cell r="A737">
            <v>10</v>
          </cell>
          <cell r="B737" t="str">
            <v>Sat</v>
          </cell>
          <cell r="C737">
            <v>41216</v>
          </cell>
          <cell r="D737">
            <v>0.9375</v>
          </cell>
          <cell r="E737" t="str">
            <v>ESPN2</v>
          </cell>
          <cell r="F737" t="str">
            <v>Arizona State</v>
          </cell>
          <cell r="G737" t="str">
            <v>P12</v>
          </cell>
          <cell r="H737" t="str">
            <v>Oregon State</v>
          </cell>
          <cell r="I737" t="str">
            <v>P12</v>
          </cell>
          <cell r="J737" t="str">
            <v>Oregon State</v>
          </cell>
          <cell r="K737" t="str">
            <v>Arizona State</v>
          </cell>
          <cell r="L737">
            <v>4</v>
          </cell>
          <cell r="M737">
            <v>56</v>
          </cell>
          <cell r="T737" t="str">
            <v>Oregon State</v>
          </cell>
          <cell r="AL737" t="str">
            <v>ARIZONA STATE</v>
          </cell>
          <cell r="AM737">
            <v>35</v>
          </cell>
          <cell r="AN737" t="str">
            <v>Oregon State</v>
          </cell>
          <cell r="AO737">
            <v>20</v>
          </cell>
          <cell r="AQ737" t="str">
            <v>Arizona State</v>
          </cell>
          <cell r="AR737">
            <v>3</v>
          </cell>
          <cell r="AS737">
            <v>0</v>
          </cell>
          <cell r="AT737">
            <v>0</v>
          </cell>
          <cell r="AU737">
            <v>5</v>
          </cell>
          <cell r="AV737">
            <v>2</v>
          </cell>
          <cell r="AW737">
            <v>0</v>
          </cell>
          <cell r="AY737">
            <v>4</v>
          </cell>
          <cell r="AZ737">
            <v>3</v>
          </cell>
          <cell r="BA737">
            <v>0</v>
          </cell>
          <cell r="BC737" t="str">
            <v>Oregon State</v>
          </cell>
          <cell r="BD737">
            <v>2</v>
          </cell>
          <cell r="BE737">
            <v>1</v>
          </cell>
          <cell r="BF737">
            <v>0</v>
          </cell>
          <cell r="BG737">
            <v>5</v>
          </cell>
          <cell r="BH737">
            <v>2</v>
          </cell>
          <cell r="BI737">
            <v>0</v>
          </cell>
          <cell r="BJ737">
            <v>82.9</v>
          </cell>
          <cell r="BK737">
            <v>87.03</v>
          </cell>
        </row>
        <row r="738">
          <cell r="A738">
            <v>10</v>
          </cell>
          <cell r="B738" t="str">
            <v>Sat</v>
          </cell>
          <cell r="C738">
            <v>41216</v>
          </cell>
          <cell r="D738">
            <v>0.7916666666666666</v>
          </cell>
          <cell r="E738" t="str">
            <v>FOX</v>
          </cell>
          <cell r="F738" t="str">
            <v>Oregon</v>
          </cell>
          <cell r="G738" t="str">
            <v>P12</v>
          </cell>
          <cell r="H738" t="str">
            <v>Southern Cal</v>
          </cell>
          <cell r="I738" t="str">
            <v>P12</v>
          </cell>
          <cell r="J738" t="str">
            <v>Oregon</v>
          </cell>
          <cell r="K738" t="str">
            <v>Southern Cal</v>
          </cell>
          <cell r="L738">
            <v>7.5</v>
          </cell>
          <cell r="M738">
            <v>69.5</v>
          </cell>
          <cell r="T738" t="str">
            <v>Oregon</v>
          </cell>
          <cell r="X738" t="str">
            <v>X</v>
          </cell>
          <cell r="Z738" t="str">
            <v>U</v>
          </cell>
          <cell r="AL738" t="str">
            <v>Southern Cal</v>
          </cell>
          <cell r="AM738">
            <v>38</v>
          </cell>
          <cell r="AN738" t="str">
            <v>OREGON</v>
          </cell>
          <cell r="AO738">
            <v>35</v>
          </cell>
          <cell r="AQ738" t="str">
            <v>Oregon</v>
          </cell>
          <cell r="AR738">
            <v>1</v>
          </cell>
          <cell r="AS738">
            <v>1</v>
          </cell>
          <cell r="AT738">
            <v>0</v>
          </cell>
          <cell r="AU738">
            <v>3</v>
          </cell>
          <cell r="AV738">
            <v>4</v>
          </cell>
          <cell r="AW738">
            <v>0</v>
          </cell>
          <cell r="AY738">
            <v>3</v>
          </cell>
          <cell r="AZ738">
            <v>4</v>
          </cell>
          <cell r="BA738">
            <v>0</v>
          </cell>
          <cell r="BC738" t="str">
            <v>Southern Cal</v>
          </cell>
          <cell r="BD738">
            <v>2</v>
          </cell>
          <cell r="BE738">
            <v>1</v>
          </cell>
          <cell r="BF738">
            <v>0</v>
          </cell>
          <cell r="BG738">
            <v>3</v>
          </cell>
          <cell r="BH738">
            <v>5</v>
          </cell>
          <cell r="BI738">
            <v>0</v>
          </cell>
          <cell r="BJ738">
            <v>92.44</v>
          </cell>
          <cell r="BK738">
            <v>85.35</v>
          </cell>
        </row>
        <row r="739">
          <cell r="A739">
            <v>10</v>
          </cell>
          <cell r="B739" t="str">
            <v>Sat</v>
          </cell>
          <cell r="C739">
            <v>41216</v>
          </cell>
          <cell r="D739">
            <v>0.9375</v>
          </cell>
          <cell r="E739" t="str">
            <v>PAC12</v>
          </cell>
          <cell r="F739" t="str">
            <v>Arizona</v>
          </cell>
          <cell r="G739" t="str">
            <v>P12</v>
          </cell>
          <cell r="H739" t="str">
            <v>UCLA</v>
          </cell>
          <cell r="I739" t="str">
            <v>P12</v>
          </cell>
          <cell r="J739" t="str">
            <v>UCLA</v>
          </cell>
          <cell r="K739" t="str">
            <v>Arizona</v>
          </cell>
          <cell r="L739">
            <v>3.5</v>
          </cell>
          <cell r="M739">
            <v>70.5</v>
          </cell>
          <cell r="T739" t="str">
            <v>Arizona</v>
          </cell>
          <cell r="AL739" t="str">
            <v>ARIZONA</v>
          </cell>
          <cell r="AM739">
            <v>48</v>
          </cell>
          <cell r="AN739" t="str">
            <v>UCLA</v>
          </cell>
          <cell r="AO739">
            <v>12</v>
          </cell>
          <cell r="AQ739" t="str">
            <v>Arizona</v>
          </cell>
          <cell r="AR739">
            <v>2</v>
          </cell>
          <cell r="AS739">
            <v>0</v>
          </cell>
          <cell r="AT739">
            <v>0</v>
          </cell>
          <cell r="AU739">
            <v>5</v>
          </cell>
          <cell r="AV739">
            <v>2</v>
          </cell>
          <cell r="AW739">
            <v>0</v>
          </cell>
          <cell r="AY739">
            <v>5</v>
          </cell>
          <cell r="AZ739">
            <v>2</v>
          </cell>
          <cell r="BA739">
            <v>0</v>
          </cell>
          <cell r="BC739" t="str">
            <v>UCLA</v>
          </cell>
          <cell r="BD739">
            <v>2</v>
          </cell>
          <cell r="BE739">
            <v>2</v>
          </cell>
          <cell r="BF739">
            <v>0</v>
          </cell>
          <cell r="BG739">
            <v>5</v>
          </cell>
          <cell r="BH739">
            <v>3</v>
          </cell>
          <cell r="BI739">
            <v>0</v>
          </cell>
          <cell r="BJ739">
            <v>83.19</v>
          </cell>
          <cell r="BK739">
            <v>80.37</v>
          </cell>
        </row>
        <row r="740">
          <cell r="A740">
            <v>10</v>
          </cell>
          <cell r="B740" t="str">
            <v>Sat</v>
          </cell>
          <cell r="C740">
            <v>41216</v>
          </cell>
          <cell r="D740">
            <v>0.625</v>
          </cell>
          <cell r="E740" t="str">
            <v>PAC12</v>
          </cell>
          <cell r="F740" t="str">
            <v>Washington State</v>
          </cell>
          <cell r="G740" t="str">
            <v>P12</v>
          </cell>
          <cell r="H740" t="str">
            <v>Utah</v>
          </cell>
          <cell r="I740" t="str">
            <v>P12</v>
          </cell>
          <cell r="J740" t="str">
            <v>Utah</v>
          </cell>
          <cell r="K740" t="str">
            <v>Washington State</v>
          </cell>
          <cell r="L740">
            <v>11</v>
          </cell>
          <cell r="M740">
            <v>49</v>
          </cell>
          <cell r="T740" t="str">
            <v>Washington State</v>
          </cell>
          <cell r="X740" t="str">
            <v>PW</v>
          </cell>
          <cell r="AL740" t="str">
            <v>Utah</v>
          </cell>
          <cell r="AM740">
            <v>30</v>
          </cell>
          <cell r="AN740" t="str">
            <v>WASHINGTON STATE</v>
          </cell>
          <cell r="AO740">
            <v>27</v>
          </cell>
          <cell r="AQ740" t="str">
            <v>Washington State</v>
          </cell>
          <cell r="AR740">
            <v>2</v>
          </cell>
          <cell r="AS740">
            <v>1</v>
          </cell>
          <cell r="AT740">
            <v>1</v>
          </cell>
          <cell r="AU740">
            <v>3</v>
          </cell>
          <cell r="AV740">
            <v>3</v>
          </cell>
          <cell r="AW740">
            <v>1</v>
          </cell>
          <cell r="AY740">
            <v>1</v>
          </cell>
          <cell r="AZ740">
            <v>0</v>
          </cell>
          <cell r="BA740">
            <v>0</v>
          </cell>
          <cell r="BC740" t="str">
            <v>Utah</v>
          </cell>
          <cell r="BD740">
            <v>2</v>
          </cell>
          <cell r="BE740">
            <v>1</v>
          </cell>
          <cell r="BF740">
            <v>0</v>
          </cell>
          <cell r="BG740">
            <v>3</v>
          </cell>
          <cell r="BH740">
            <v>4</v>
          </cell>
          <cell r="BI740">
            <v>0</v>
          </cell>
          <cell r="BJ740">
            <v>64.74</v>
          </cell>
          <cell r="BK740">
            <v>75.77</v>
          </cell>
        </row>
        <row r="741">
          <cell r="A741">
            <v>10</v>
          </cell>
          <cell r="B741" t="str">
            <v>Sat</v>
          </cell>
          <cell r="C741">
            <v>41216</v>
          </cell>
          <cell r="D741">
            <v>0.7083333333333334</v>
          </cell>
          <cell r="F741" t="str">
            <v>Arkansas State</v>
          </cell>
          <cell r="G741" t="str">
            <v>SB</v>
          </cell>
          <cell r="H741" t="str">
            <v>North Texas</v>
          </cell>
          <cell r="I741" t="str">
            <v>SB</v>
          </cell>
          <cell r="J741" t="str">
            <v>Arkansas State</v>
          </cell>
          <cell r="K741" t="str">
            <v>North Texas</v>
          </cell>
          <cell r="L741">
            <v>4.5</v>
          </cell>
          <cell r="M741">
            <v>60</v>
          </cell>
          <cell r="T741" t="str">
            <v>Arkansas State</v>
          </cell>
          <cell r="AL741" t="str">
            <v>ARKANSAS STATE</v>
          </cell>
          <cell r="AM741">
            <v>37</v>
          </cell>
          <cell r="AN741" t="str">
            <v>North Texas</v>
          </cell>
          <cell r="AO741">
            <v>14</v>
          </cell>
          <cell r="AQ741" t="str">
            <v>Arkansas State</v>
          </cell>
          <cell r="AR741">
            <v>3</v>
          </cell>
          <cell r="AS741">
            <v>1</v>
          </cell>
          <cell r="AT741">
            <v>0</v>
          </cell>
          <cell r="AU741">
            <v>3</v>
          </cell>
          <cell r="AV741">
            <v>4</v>
          </cell>
          <cell r="AW741">
            <v>0</v>
          </cell>
          <cell r="AY741">
            <v>4</v>
          </cell>
          <cell r="AZ741">
            <v>3</v>
          </cell>
          <cell r="BA741">
            <v>0</v>
          </cell>
          <cell r="BC741" t="str">
            <v>North Texas</v>
          </cell>
          <cell r="BD741">
            <v>1</v>
          </cell>
          <cell r="BE741">
            <v>1</v>
          </cell>
          <cell r="BF741">
            <v>0</v>
          </cell>
          <cell r="BG741">
            <v>3</v>
          </cell>
          <cell r="BH741">
            <v>4</v>
          </cell>
          <cell r="BI741">
            <v>0</v>
          </cell>
          <cell r="BJ741">
            <v>67.37</v>
          </cell>
          <cell r="BK741">
            <v>60.17</v>
          </cell>
        </row>
        <row r="742">
          <cell r="A742">
            <v>10</v>
          </cell>
          <cell r="B742" t="str">
            <v>Sat</v>
          </cell>
          <cell r="C742">
            <v>41216</v>
          </cell>
          <cell r="D742">
            <v>0.6458333333333334</v>
          </cell>
          <cell r="F742" t="str">
            <v>Florida Intl</v>
          </cell>
          <cell r="G742" t="str">
            <v>SB</v>
          </cell>
          <cell r="H742" t="str">
            <v>South Alabama</v>
          </cell>
          <cell r="I742" t="str">
            <v>SB</v>
          </cell>
          <cell r="J742" t="str">
            <v>Florida Intl</v>
          </cell>
          <cell r="K742" t="str">
            <v>South Alabama</v>
          </cell>
          <cell r="L742">
            <v>3.5</v>
          </cell>
          <cell r="M742">
            <v>52</v>
          </cell>
          <cell r="T742" t="str">
            <v>Florida Intl</v>
          </cell>
          <cell r="AL742" t="str">
            <v>DNP</v>
          </cell>
          <cell r="AQ742" t="str">
            <v>Florida Intl</v>
          </cell>
          <cell r="AR742">
            <v>2</v>
          </cell>
          <cell r="AS742">
            <v>2</v>
          </cell>
          <cell r="AT742">
            <v>0</v>
          </cell>
          <cell r="AU742">
            <v>3</v>
          </cell>
          <cell r="AV742">
            <v>6</v>
          </cell>
          <cell r="AW742">
            <v>0</v>
          </cell>
          <cell r="AY742">
            <v>0</v>
          </cell>
          <cell r="AZ742">
            <v>0</v>
          </cell>
          <cell r="BA742">
            <v>0</v>
          </cell>
          <cell r="BC742" t="str">
            <v>South Alabama</v>
          </cell>
          <cell r="BD742">
            <v>0</v>
          </cell>
          <cell r="BE742">
            <v>3</v>
          </cell>
          <cell r="BF742">
            <v>0</v>
          </cell>
          <cell r="BG742">
            <v>4</v>
          </cell>
          <cell r="BH742">
            <v>3</v>
          </cell>
          <cell r="BI742">
            <v>0</v>
          </cell>
          <cell r="BJ742">
            <v>56.19</v>
          </cell>
          <cell r="BK742">
            <v>54.75</v>
          </cell>
        </row>
        <row r="743">
          <cell r="A743">
            <v>10</v>
          </cell>
          <cell r="B743" t="str">
            <v>Sat</v>
          </cell>
          <cell r="C743">
            <v>41216</v>
          </cell>
          <cell r="D743">
            <v>0.6666666666666666</v>
          </cell>
          <cell r="E743" t="str">
            <v>espn3</v>
          </cell>
          <cell r="F743" t="str">
            <v>UL Lafayette</v>
          </cell>
          <cell r="G743" t="str">
            <v>SB</v>
          </cell>
          <cell r="H743" t="str">
            <v>UL Monroe</v>
          </cell>
          <cell r="I743" t="str">
            <v>SB</v>
          </cell>
          <cell r="J743" t="str">
            <v>UL Monroe</v>
          </cell>
          <cell r="K743" t="str">
            <v>UL Lafayette</v>
          </cell>
          <cell r="L743">
            <v>10.5</v>
          </cell>
          <cell r="M743">
            <v>62</v>
          </cell>
          <cell r="T743" t="str">
            <v>UL Lafayette</v>
          </cell>
          <cell r="X743" t="str">
            <v>PW</v>
          </cell>
          <cell r="AL743" t="str">
            <v>UL LAFAYETTE</v>
          </cell>
          <cell r="AM743">
            <v>36</v>
          </cell>
          <cell r="AN743" t="str">
            <v>UL Monroe</v>
          </cell>
          <cell r="AO743">
            <v>35</v>
          </cell>
          <cell r="AQ743" t="str">
            <v>UL Lafayette</v>
          </cell>
          <cell r="AR743">
            <v>1</v>
          </cell>
          <cell r="AS743">
            <v>2</v>
          </cell>
          <cell r="AT743">
            <v>0</v>
          </cell>
          <cell r="AU743">
            <v>3</v>
          </cell>
          <cell r="AV743">
            <v>3</v>
          </cell>
          <cell r="AW743">
            <v>0</v>
          </cell>
          <cell r="AY743">
            <v>4</v>
          </cell>
          <cell r="AZ743">
            <v>3</v>
          </cell>
          <cell r="BA743">
            <v>0</v>
          </cell>
          <cell r="BC743" t="str">
            <v>UL Monroe</v>
          </cell>
          <cell r="BD743">
            <v>1</v>
          </cell>
          <cell r="BE743">
            <v>2</v>
          </cell>
          <cell r="BF743">
            <v>0</v>
          </cell>
          <cell r="BG743">
            <v>6</v>
          </cell>
          <cell r="BH743">
            <v>2</v>
          </cell>
          <cell r="BI743">
            <v>0</v>
          </cell>
          <cell r="BJ743">
            <v>66.13</v>
          </cell>
          <cell r="BK743">
            <v>75.28</v>
          </cell>
        </row>
        <row r="744">
          <cell r="A744">
            <v>10</v>
          </cell>
          <cell r="B744" t="str">
            <v>Sat</v>
          </cell>
          <cell r="C744">
            <v>41216</v>
          </cell>
          <cell r="D744">
            <v>0.513888875</v>
          </cell>
          <cell r="E744" t="str">
            <v>SEC</v>
          </cell>
          <cell r="F744" t="str">
            <v>Tulsa</v>
          </cell>
          <cell r="G744" t="str">
            <v>CUSA</v>
          </cell>
          <cell r="H744" t="str">
            <v>Arkansas</v>
          </cell>
          <cell r="I744" t="str">
            <v>SEC</v>
          </cell>
          <cell r="J744" t="str">
            <v>Arkansas</v>
          </cell>
          <cell r="K744" t="str">
            <v>Tulsa</v>
          </cell>
          <cell r="L744">
            <v>9.5</v>
          </cell>
          <cell r="M744">
            <v>64.5</v>
          </cell>
          <cell r="T744" t="str">
            <v>Tulsa</v>
          </cell>
          <cell r="AL744" t="str">
            <v>DNP</v>
          </cell>
          <cell r="AQ744" t="str">
            <v>Tulsa</v>
          </cell>
          <cell r="AR744">
            <v>1</v>
          </cell>
          <cell r="AS744">
            <v>2</v>
          </cell>
          <cell r="AT744">
            <v>0</v>
          </cell>
          <cell r="AU744">
            <v>3</v>
          </cell>
          <cell r="AV744">
            <v>4</v>
          </cell>
          <cell r="AW744">
            <v>0</v>
          </cell>
          <cell r="AY744">
            <v>0</v>
          </cell>
          <cell r="AZ744">
            <v>1</v>
          </cell>
          <cell r="BA744">
            <v>0</v>
          </cell>
          <cell r="BC744" t="str">
            <v>Arkansas</v>
          </cell>
          <cell r="BD744">
            <v>1</v>
          </cell>
          <cell r="BE744">
            <v>4</v>
          </cell>
          <cell r="BF744">
            <v>0</v>
          </cell>
          <cell r="BG744">
            <v>2</v>
          </cell>
          <cell r="BH744">
            <v>5</v>
          </cell>
          <cell r="BI744">
            <v>0</v>
          </cell>
          <cell r="BJ744">
            <v>73.01</v>
          </cell>
          <cell r="BK744">
            <v>71.01</v>
          </cell>
        </row>
        <row r="745">
          <cell r="A745">
            <v>10</v>
          </cell>
          <cell r="B745" t="str">
            <v>Sat</v>
          </cell>
          <cell r="C745">
            <v>41216</v>
          </cell>
          <cell r="D745">
            <v>0.5208333333333334</v>
          </cell>
          <cell r="E745" t="str">
            <v>CSS</v>
          </cell>
          <cell r="F745" t="str">
            <v>New Mexico State</v>
          </cell>
          <cell r="G745" t="str">
            <v>WAC</v>
          </cell>
          <cell r="H745" t="str">
            <v>Auburn</v>
          </cell>
          <cell r="I745" t="str">
            <v>SEC</v>
          </cell>
          <cell r="J745" t="str">
            <v>Auburn</v>
          </cell>
          <cell r="K745" t="str">
            <v>New Mexico State</v>
          </cell>
          <cell r="L745">
            <v>22.5</v>
          </cell>
          <cell r="M745">
            <v>50.5</v>
          </cell>
          <cell r="T745" t="str">
            <v>Auburn</v>
          </cell>
          <cell r="AL745" t="str">
            <v>DNP</v>
          </cell>
          <cell r="AQ745" t="str">
            <v>New Mexico State</v>
          </cell>
          <cell r="AR745">
            <v>2</v>
          </cell>
          <cell r="AS745">
            <v>2</v>
          </cell>
          <cell r="AT745">
            <v>0</v>
          </cell>
          <cell r="AU745">
            <v>3</v>
          </cell>
          <cell r="AV745">
            <v>4</v>
          </cell>
          <cell r="AW745">
            <v>0</v>
          </cell>
          <cell r="AY745">
            <v>0</v>
          </cell>
          <cell r="AZ745">
            <v>1</v>
          </cell>
          <cell r="BA745">
            <v>0</v>
          </cell>
          <cell r="BC745" t="str">
            <v>Auburn</v>
          </cell>
          <cell r="BD745">
            <v>1</v>
          </cell>
          <cell r="BE745">
            <v>3</v>
          </cell>
          <cell r="BF745">
            <v>0</v>
          </cell>
          <cell r="BG745">
            <v>2</v>
          </cell>
          <cell r="BH745">
            <v>6</v>
          </cell>
          <cell r="BI745">
            <v>0</v>
          </cell>
          <cell r="BJ745">
            <v>50.15</v>
          </cell>
          <cell r="BK745">
            <v>66.17</v>
          </cell>
        </row>
        <row r="746">
          <cell r="A746">
            <v>10</v>
          </cell>
          <cell r="B746" t="str">
            <v>Sat</v>
          </cell>
          <cell r="C746">
            <v>41216</v>
          </cell>
          <cell r="D746">
            <v>0.5</v>
          </cell>
          <cell r="E746" t="str">
            <v>ESPN2</v>
          </cell>
          <cell r="F746" t="str">
            <v>Missouri</v>
          </cell>
          <cell r="G746" t="str">
            <v>SEC</v>
          </cell>
          <cell r="H746" t="str">
            <v>Florida</v>
          </cell>
          <cell r="I746" t="str">
            <v>SEC</v>
          </cell>
          <cell r="J746" t="str">
            <v>Florida</v>
          </cell>
          <cell r="K746" t="str">
            <v>Missouri</v>
          </cell>
          <cell r="L746">
            <v>17</v>
          </cell>
          <cell r="M746">
            <v>41.5</v>
          </cell>
          <cell r="T746" t="str">
            <v>Florida</v>
          </cell>
          <cell r="AL746" t="str">
            <v>DNP</v>
          </cell>
          <cell r="AQ746" t="str">
            <v>Missouri</v>
          </cell>
          <cell r="AR746">
            <v>1</v>
          </cell>
          <cell r="AS746">
            <v>1</v>
          </cell>
          <cell r="AT746">
            <v>0</v>
          </cell>
          <cell r="AU746">
            <v>2</v>
          </cell>
          <cell r="AV746">
            <v>5</v>
          </cell>
          <cell r="AW746">
            <v>0</v>
          </cell>
          <cell r="AY746">
            <v>0</v>
          </cell>
          <cell r="AZ746">
            <v>0</v>
          </cell>
          <cell r="BA746">
            <v>0</v>
          </cell>
          <cell r="BC746" t="str">
            <v>Florida</v>
          </cell>
          <cell r="BD746">
            <v>3</v>
          </cell>
          <cell r="BE746">
            <v>2</v>
          </cell>
          <cell r="BF746">
            <v>0</v>
          </cell>
          <cell r="BG746">
            <v>6</v>
          </cell>
          <cell r="BH746">
            <v>2</v>
          </cell>
          <cell r="BI746">
            <v>0</v>
          </cell>
          <cell r="BJ746">
            <v>74.63</v>
          </cell>
          <cell r="BK746">
            <v>92.73</v>
          </cell>
        </row>
        <row r="747">
          <cell r="A747">
            <v>10</v>
          </cell>
          <cell r="B747" t="str">
            <v>Sat</v>
          </cell>
          <cell r="C747">
            <v>41216</v>
          </cell>
          <cell r="D747">
            <v>0.6458333333333334</v>
          </cell>
          <cell r="E747" t="str">
            <v>CBS</v>
          </cell>
          <cell r="F747" t="str">
            <v>Mississippi</v>
          </cell>
          <cell r="G747" t="str">
            <v>SEC</v>
          </cell>
          <cell r="H747" t="str">
            <v>Georgia </v>
          </cell>
          <cell r="I747" t="str">
            <v>SEC</v>
          </cell>
          <cell r="J747" t="str">
            <v>Georgia </v>
          </cell>
          <cell r="K747" t="str">
            <v>Mississippi</v>
          </cell>
          <cell r="L747">
            <v>14</v>
          </cell>
          <cell r="M747">
            <v>61.5</v>
          </cell>
          <cell r="T747" t="str">
            <v>Mississippi</v>
          </cell>
          <cell r="X747" t="str">
            <v>PW</v>
          </cell>
          <cell r="AL747" t="str">
            <v>Georgia </v>
          </cell>
          <cell r="AM747">
            <v>27</v>
          </cell>
          <cell r="AN747" t="str">
            <v>MISSISSIPPI</v>
          </cell>
          <cell r="AO747">
            <v>13</v>
          </cell>
          <cell r="AQ747" t="str">
            <v>Mississippi</v>
          </cell>
          <cell r="AR747">
            <v>3</v>
          </cell>
          <cell r="AS747">
            <v>0</v>
          </cell>
          <cell r="AT747">
            <v>0</v>
          </cell>
          <cell r="AU747">
            <v>6</v>
          </cell>
          <cell r="AV747">
            <v>1</v>
          </cell>
          <cell r="AW747">
            <v>0</v>
          </cell>
          <cell r="AY747">
            <v>1</v>
          </cell>
          <cell r="AZ747">
            <v>2</v>
          </cell>
          <cell r="BA747">
            <v>0</v>
          </cell>
          <cell r="BC747" t="str">
            <v>Georgia </v>
          </cell>
          <cell r="BD747">
            <v>1</v>
          </cell>
          <cell r="BE747">
            <v>3</v>
          </cell>
          <cell r="BF747">
            <v>0</v>
          </cell>
          <cell r="BG747">
            <v>3</v>
          </cell>
          <cell r="BH747">
            <v>5</v>
          </cell>
          <cell r="BI747">
            <v>0</v>
          </cell>
          <cell r="BJ747">
            <v>78.65</v>
          </cell>
          <cell r="BK747">
            <v>84.77</v>
          </cell>
        </row>
        <row r="748">
          <cell r="A748">
            <v>10</v>
          </cell>
          <cell r="B748" t="str">
            <v>Sat</v>
          </cell>
          <cell r="C748">
            <v>41216</v>
          </cell>
          <cell r="D748">
            <v>0.5</v>
          </cell>
          <cell r="E748" t="str">
            <v>ESPNU</v>
          </cell>
          <cell r="F748" t="str">
            <v>Vanderbilt</v>
          </cell>
          <cell r="G748" t="str">
            <v>SEC</v>
          </cell>
          <cell r="H748" t="str">
            <v>Kentucky</v>
          </cell>
          <cell r="I748" t="str">
            <v>SEC</v>
          </cell>
          <cell r="J748" t="str">
            <v>Vanderbilt</v>
          </cell>
          <cell r="K748" t="str">
            <v>Kentucky</v>
          </cell>
          <cell r="L748">
            <v>7</v>
          </cell>
          <cell r="M748">
            <v>46</v>
          </cell>
          <cell r="T748" t="str">
            <v>Vanderbilt</v>
          </cell>
          <cell r="AL748" t="str">
            <v>VANDERBILT</v>
          </cell>
          <cell r="AM748">
            <v>38</v>
          </cell>
          <cell r="AN748" t="str">
            <v>Kentucky</v>
          </cell>
          <cell r="AO748">
            <v>8</v>
          </cell>
          <cell r="AQ748" t="str">
            <v>Vanderbilt</v>
          </cell>
          <cell r="AR748">
            <v>1</v>
          </cell>
          <cell r="AS748">
            <v>2</v>
          </cell>
          <cell r="AT748">
            <v>0</v>
          </cell>
          <cell r="AU748">
            <v>3</v>
          </cell>
          <cell r="AV748">
            <v>4</v>
          </cell>
          <cell r="AW748">
            <v>0</v>
          </cell>
          <cell r="AY748">
            <v>2</v>
          </cell>
          <cell r="AZ748">
            <v>5</v>
          </cell>
          <cell r="BA748">
            <v>0</v>
          </cell>
          <cell r="BC748" t="str">
            <v>Kentucky</v>
          </cell>
          <cell r="BD748">
            <v>2</v>
          </cell>
          <cell r="BE748">
            <v>2</v>
          </cell>
          <cell r="BF748">
            <v>1</v>
          </cell>
          <cell r="BG748">
            <v>2</v>
          </cell>
          <cell r="BH748">
            <v>6</v>
          </cell>
          <cell r="BI748">
            <v>1</v>
          </cell>
          <cell r="BJ748">
            <v>71.68</v>
          </cell>
          <cell r="BK748">
            <v>63.98</v>
          </cell>
        </row>
        <row r="749">
          <cell r="A749">
            <v>10</v>
          </cell>
          <cell r="B749" t="str">
            <v>Sat</v>
          </cell>
          <cell r="C749">
            <v>41216</v>
          </cell>
          <cell r="D749">
            <v>0.8333333333333334</v>
          </cell>
          <cell r="E749" t="str">
            <v>CBS</v>
          </cell>
          <cell r="F749" t="str">
            <v>Alabama </v>
          </cell>
          <cell r="G749" t="str">
            <v>SEC</v>
          </cell>
          <cell r="H749" t="str">
            <v>LSU </v>
          </cell>
          <cell r="I749" t="str">
            <v>SEC</v>
          </cell>
          <cell r="J749" t="str">
            <v>Alabama </v>
          </cell>
          <cell r="K749" t="str">
            <v>LSU </v>
          </cell>
          <cell r="L749">
            <v>9</v>
          </cell>
          <cell r="M749">
            <v>41</v>
          </cell>
          <cell r="T749" t="str">
            <v>LSU </v>
          </cell>
          <cell r="X749" t="str">
            <v>X</v>
          </cell>
          <cell r="Z749" t="str">
            <v>U</v>
          </cell>
          <cell r="AL749" t="str">
            <v>ALABAMA </v>
          </cell>
          <cell r="AM749">
            <v>21</v>
          </cell>
          <cell r="AN749" t="str">
            <v>LSU </v>
          </cell>
          <cell r="AO749">
            <v>0</v>
          </cell>
          <cell r="AQ749" t="str">
            <v>Alabama </v>
          </cell>
          <cell r="AR749">
            <v>4</v>
          </cell>
          <cell r="AS749">
            <v>0</v>
          </cell>
          <cell r="AT749">
            <v>0</v>
          </cell>
          <cell r="AU749">
            <v>5</v>
          </cell>
          <cell r="AV749">
            <v>3</v>
          </cell>
          <cell r="AW749">
            <v>0</v>
          </cell>
          <cell r="AY749">
            <v>3</v>
          </cell>
          <cell r="AZ749">
            <v>3</v>
          </cell>
          <cell r="BA749">
            <v>1</v>
          </cell>
          <cell r="BC749" t="str">
            <v>LSU </v>
          </cell>
          <cell r="BD749">
            <v>2</v>
          </cell>
          <cell r="BE749">
            <v>2</v>
          </cell>
          <cell r="BF749">
            <v>0</v>
          </cell>
          <cell r="BG749">
            <v>3</v>
          </cell>
          <cell r="BH749">
            <v>4</v>
          </cell>
          <cell r="BI749">
            <v>0</v>
          </cell>
          <cell r="BJ749">
            <v>98.53</v>
          </cell>
          <cell r="BK749">
            <v>86.35</v>
          </cell>
        </row>
        <row r="750">
          <cell r="A750">
            <v>10</v>
          </cell>
          <cell r="B750" t="str">
            <v>Sat</v>
          </cell>
          <cell r="C750">
            <v>41216</v>
          </cell>
          <cell r="D750">
            <v>0.5</v>
          </cell>
          <cell r="E750" t="str">
            <v>ESPN</v>
          </cell>
          <cell r="F750" t="str">
            <v>Texas A&amp;M</v>
          </cell>
          <cell r="G750" t="str">
            <v>SEC</v>
          </cell>
          <cell r="H750" t="str">
            <v>Mississippi State</v>
          </cell>
          <cell r="I750" t="str">
            <v>SEC</v>
          </cell>
          <cell r="J750" t="str">
            <v>Texas A&amp;M</v>
          </cell>
          <cell r="K750" t="str">
            <v>Mississippi State</v>
          </cell>
          <cell r="L750">
            <v>7</v>
          </cell>
          <cell r="M750">
            <v>60</v>
          </cell>
          <cell r="T750" t="str">
            <v>Texas A&amp;M</v>
          </cell>
          <cell r="AL750" t="str">
            <v>DNP</v>
          </cell>
          <cell r="AQ750" t="str">
            <v>Texas A&amp;M</v>
          </cell>
          <cell r="AR750">
            <v>2</v>
          </cell>
          <cell r="AS750">
            <v>2</v>
          </cell>
          <cell r="AT750">
            <v>0</v>
          </cell>
          <cell r="AU750">
            <v>3</v>
          </cell>
          <cell r="AV750">
            <v>4</v>
          </cell>
          <cell r="AW750">
            <v>0</v>
          </cell>
          <cell r="AY750">
            <v>0</v>
          </cell>
          <cell r="AZ750">
            <v>0</v>
          </cell>
          <cell r="BA750">
            <v>0</v>
          </cell>
          <cell r="BC750" t="str">
            <v>Mississippi State</v>
          </cell>
          <cell r="BD750">
            <v>3</v>
          </cell>
          <cell r="BE750">
            <v>1</v>
          </cell>
          <cell r="BF750">
            <v>0</v>
          </cell>
          <cell r="BG750">
            <v>4</v>
          </cell>
          <cell r="BH750">
            <v>3</v>
          </cell>
          <cell r="BI750">
            <v>0</v>
          </cell>
          <cell r="BJ750">
            <v>89.65</v>
          </cell>
          <cell r="BK750">
            <v>80.24</v>
          </cell>
        </row>
        <row r="751">
          <cell r="A751">
            <v>10</v>
          </cell>
          <cell r="B751" t="str">
            <v>Sat</v>
          </cell>
          <cell r="C751">
            <v>41216</v>
          </cell>
          <cell r="D751">
            <v>0.5</v>
          </cell>
          <cell r="E751" t="str">
            <v>FSS</v>
          </cell>
          <cell r="F751" t="str">
            <v>Troy</v>
          </cell>
          <cell r="G751" t="str">
            <v>SB</v>
          </cell>
          <cell r="H751" t="str">
            <v>Tennessee</v>
          </cell>
          <cell r="I751" t="str">
            <v>SEC</v>
          </cell>
          <cell r="J751" t="str">
            <v>Tennessee</v>
          </cell>
          <cell r="K751" t="str">
            <v>Troy</v>
          </cell>
          <cell r="L751">
            <v>18</v>
          </cell>
          <cell r="M751">
            <v>70</v>
          </cell>
          <cell r="T751" t="str">
            <v>Troy</v>
          </cell>
          <cell r="AL751" t="str">
            <v>DNP</v>
          </cell>
          <cell r="AQ751" t="str">
            <v>Troy</v>
          </cell>
          <cell r="AR751">
            <v>3</v>
          </cell>
          <cell r="AS751">
            <v>1</v>
          </cell>
          <cell r="AT751">
            <v>0</v>
          </cell>
          <cell r="AU751">
            <v>4</v>
          </cell>
          <cell r="AV751">
            <v>4</v>
          </cell>
          <cell r="AW751">
            <v>0</v>
          </cell>
          <cell r="AY751">
            <v>0</v>
          </cell>
          <cell r="AZ751">
            <v>0</v>
          </cell>
          <cell r="BA751">
            <v>0</v>
          </cell>
          <cell r="BC751" t="str">
            <v>Tennessee</v>
          </cell>
          <cell r="BD751">
            <v>1</v>
          </cell>
          <cell r="BE751">
            <v>3</v>
          </cell>
          <cell r="BF751">
            <v>0</v>
          </cell>
          <cell r="BG751">
            <v>3</v>
          </cell>
          <cell r="BH751">
            <v>4</v>
          </cell>
          <cell r="BI751">
            <v>0</v>
          </cell>
          <cell r="BJ751">
            <v>64.34</v>
          </cell>
          <cell r="BK751">
            <v>76.04</v>
          </cell>
        </row>
        <row r="752">
          <cell r="A752">
            <v>10</v>
          </cell>
          <cell r="B752" t="str">
            <v>Sat</v>
          </cell>
          <cell r="C752">
            <v>41216</v>
          </cell>
          <cell r="D752">
            <v>0.7083333333333334</v>
          </cell>
          <cell r="F752" t="str">
            <v>San Jose State </v>
          </cell>
          <cell r="G752" t="str">
            <v>WAC</v>
          </cell>
          <cell r="H752" t="str">
            <v>Idaho </v>
          </cell>
          <cell r="I752" t="str">
            <v>WAC</v>
          </cell>
          <cell r="J752" t="str">
            <v>San Jose State </v>
          </cell>
          <cell r="K752" t="str">
            <v>Idaho </v>
          </cell>
          <cell r="L752">
            <v>19</v>
          </cell>
          <cell r="M752">
            <v>55</v>
          </cell>
          <cell r="T752" t="str">
            <v>San Jose State </v>
          </cell>
          <cell r="AL752" t="str">
            <v>Idaho </v>
          </cell>
          <cell r="AM752">
            <v>32</v>
          </cell>
          <cell r="AN752" t="str">
            <v>SAN JOSE STATE </v>
          </cell>
          <cell r="AO752">
            <v>29</v>
          </cell>
          <cell r="AQ752" t="str">
            <v>San Jose State </v>
          </cell>
          <cell r="AR752">
            <v>4</v>
          </cell>
          <cell r="AS752">
            <v>0</v>
          </cell>
          <cell r="AT752">
            <v>0</v>
          </cell>
          <cell r="AU752">
            <v>5</v>
          </cell>
          <cell r="AV752">
            <v>2</v>
          </cell>
          <cell r="AW752">
            <v>0</v>
          </cell>
          <cell r="AY752">
            <v>3</v>
          </cell>
          <cell r="AZ752">
            <v>4</v>
          </cell>
          <cell r="BA752">
            <v>0</v>
          </cell>
          <cell r="BC752" t="str">
            <v>Idaho </v>
          </cell>
          <cell r="BD752">
            <v>0</v>
          </cell>
          <cell r="BE752">
            <v>2</v>
          </cell>
          <cell r="BF752">
            <v>0</v>
          </cell>
          <cell r="BG752">
            <v>1</v>
          </cell>
          <cell r="BH752">
            <v>6</v>
          </cell>
          <cell r="BI752">
            <v>0</v>
          </cell>
          <cell r="BJ752">
            <v>77.46</v>
          </cell>
          <cell r="BK752">
            <v>47.8</v>
          </cell>
        </row>
        <row r="753">
          <cell r="A753">
            <v>10</v>
          </cell>
          <cell r="B753" t="str">
            <v>Sat</v>
          </cell>
          <cell r="C753">
            <v>41216</v>
          </cell>
          <cell r="D753">
            <v>0.6666666666666666</v>
          </cell>
          <cell r="E753" t="str">
            <v>espn3</v>
          </cell>
          <cell r="F753" t="str">
            <v>UT San Antonio</v>
          </cell>
          <cell r="G753" t="str">
            <v>WAC</v>
          </cell>
          <cell r="H753" t="str">
            <v>Louisiana Tech</v>
          </cell>
          <cell r="I753" t="str">
            <v>WAC</v>
          </cell>
          <cell r="J753" t="str">
            <v>Louisiana Tech</v>
          </cell>
          <cell r="K753" t="str">
            <v>UT San Antonio</v>
          </cell>
          <cell r="L753">
            <v>31</v>
          </cell>
          <cell r="M753">
            <v>73</v>
          </cell>
          <cell r="T753" t="str">
            <v>Louisiana Tech</v>
          </cell>
          <cell r="AL753" t="str">
            <v>DNP</v>
          </cell>
          <cell r="AQ753" t="str">
            <v>UT San Antonio</v>
          </cell>
          <cell r="AR753">
            <v>2</v>
          </cell>
          <cell r="AS753">
            <v>1</v>
          </cell>
          <cell r="AT753">
            <v>0</v>
          </cell>
          <cell r="AU753">
            <v>2</v>
          </cell>
          <cell r="AV753">
            <v>3</v>
          </cell>
          <cell r="AW753">
            <v>0</v>
          </cell>
          <cell r="AY753">
            <v>0</v>
          </cell>
          <cell r="AZ753">
            <v>0</v>
          </cell>
          <cell r="BA753">
            <v>0</v>
          </cell>
          <cell r="BC753" t="str">
            <v>Louisiana Tech</v>
          </cell>
          <cell r="BD753">
            <v>2</v>
          </cell>
          <cell r="BE753">
            <v>1</v>
          </cell>
          <cell r="BF753">
            <v>1</v>
          </cell>
          <cell r="BG753">
            <v>5</v>
          </cell>
          <cell r="BH753">
            <v>2</v>
          </cell>
          <cell r="BI753">
            <v>1</v>
          </cell>
          <cell r="BJ753">
            <v>57.98</v>
          </cell>
          <cell r="BK753">
            <v>74.45</v>
          </cell>
        </row>
        <row r="754">
          <cell r="A754">
            <v>10</v>
          </cell>
          <cell r="B754" t="str">
            <v>Sat</v>
          </cell>
          <cell r="C754">
            <v>41216</v>
          </cell>
          <cell r="D754">
            <v>0.625</v>
          </cell>
          <cell r="F754" t="str">
            <v>Texas State</v>
          </cell>
          <cell r="G754" t="str">
            <v>WAC</v>
          </cell>
          <cell r="H754" t="str">
            <v>Utah State</v>
          </cell>
          <cell r="I754" t="str">
            <v>WAC</v>
          </cell>
          <cell r="J754" t="str">
            <v>Utah State</v>
          </cell>
          <cell r="K754" t="str">
            <v>Texas State</v>
          </cell>
          <cell r="L754">
            <v>26</v>
          </cell>
          <cell r="M754">
            <v>52</v>
          </cell>
          <cell r="T754" t="str">
            <v>Utah State</v>
          </cell>
          <cell r="Z754" t="str">
            <v>O</v>
          </cell>
          <cell r="AL754" t="str">
            <v>DNP</v>
          </cell>
          <cell r="AQ754" t="str">
            <v>Texas State</v>
          </cell>
          <cell r="AR754">
            <v>2</v>
          </cell>
          <cell r="AS754">
            <v>1</v>
          </cell>
          <cell r="AT754">
            <v>0</v>
          </cell>
          <cell r="AU754">
            <v>4</v>
          </cell>
          <cell r="AV754">
            <v>2</v>
          </cell>
          <cell r="AW754">
            <v>0</v>
          </cell>
          <cell r="AY754">
            <v>0</v>
          </cell>
          <cell r="AZ754">
            <v>0</v>
          </cell>
          <cell r="BA754">
            <v>0</v>
          </cell>
          <cell r="BC754" t="str">
            <v>Utah State</v>
          </cell>
          <cell r="BD754">
            <v>3</v>
          </cell>
          <cell r="BE754">
            <v>0</v>
          </cell>
          <cell r="BF754">
            <v>0</v>
          </cell>
          <cell r="BG754">
            <v>7</v>
          </cell>
          <cell r="BH754">
            <v>1</v>
          </cell>
          <cell r="BI754">
            <v>0</v>
          </cell>
          <cell r="BJ754">
            <v>61.58</v>
          </cell>
          <cell r="BK754">
            <v>81.12</v>
          </cell>
        </row>
        <row r="755">
          <cell r="F755" t="str">
            <v>Florida State</v>
          </cell>
          <cell r="G755" t="str">
            <v>ACC</v>
          </cell>
          <cell r="AQ755" t="str">
            <v>Florida State</v>
          </cell>
          <cell r="AR755">
            <v>0</v>
          </cell>
          <cell r="AS755">
            <v>3</v>
          </cell>
          <cell r="AT755">
            <v>0</v>
          </cell>
          <cell r="AU755">
            <v>3</v>
          </cell>
          <cell r="AV755">
            <v>4</v>
          </cell>
          <cell r="AW755">
            <v>0</v>
          </cell>
          <cell r="BJ755">
            <v>85.63</v>
          </cell>
        </row>
        <row r="756">
          <cell r="F756" t="str">
            <v>North Carolina  </v>
          </cell>
          <cell r="G756" t="str">
            <v>ACC</v>
          </cell>
          <cell r="AQ756" t="str">
            <v>North Carolina  </v>
          </cell>
          <cell r="AR756">
            <v>0</v>
          </cell>
          <cell r="AS756">
            <v>4</v>
          </cell>
          <cell r="AT756">
            <v>0</v>
          </cell>
          <cell r="AU756">
            <v>4</v>
          </cell>
          <cell r="AV756">
            <v>4</v>
          </cell>
          <cell r="AW756">
            <v>0</v>
          </cell>
          <cell r="BJ756">
            <v>78.12</v>
          </cell>
        </row>
        <row r="757">
          <cell r="F757" t="str">
            <v>Northwestern </v>
          </cell>
          <cell r="G757" t="str">
            <v>B10</v>
          </cell>
          <cell r="AQ757" t="str">
            <v>Northwestern </v>
          </cell>
          <cell r="AR757">
            <v>1</v>
          </cell>
          <cell r="AS757">
            <v>2</v>
          </cell>
          <cell r="AT757">
            <v>0</v>
          </cell>
          <cell r="AU757">
            <v>6</v>
          </cell>
          <cell r="AV757">
            <v>2</v>
          </cell>
          <cell r="AW757">
            <v>0</v>
          </cell>
          <cell r="BJ757">
            <v>76.97</v>
          </cell>
        </row>
        <row r="758">
          <cell r="F758" t="str">
            <v>Wisconsin</v>
          </cell>
          <cell r="G758" t="str">
            <v>B10</v>
          </cell>
          <cell r="AQ758" t="str">
            <v>Wisconsin</v>
          </cell>
          <cell r="AR758">
            <v>2</v>
          </cell>
          <cell r="AS758">
            <v>1</v>
          </cell>
          <cell r="AT758">
            <v>0</v>
          </cell>
          <cell r="AU758">
            <v>4</v>
          </cell>
          <cell r="AV758">
            <v>4</v>
          </cell>
          <cell r="AW758">
            <v>0</v>
          </cell>
          <cell r="BJ758">
            <v>78.7</v>
          </cell>
        </row>
        <row r="759">
          <cell r="F759" t="str">
            <v>Rutgers</v>
          </cell>
          <cell r="G759" t="str">
            <v>BE</v>
          </cell>
          <cell r="AQ759" t="str">
            <v>Rutgers</v>
          </cell>
          <cell r="AR759">
            <v>3</v>
          </cell>
          <cell r="AS759">
            <v>1</v>
          </cell>
          <cell r="AT759">
            <v>0</v>
          </cell>
          <cell r="AU759">
            <v>5</v>
          </cell>
          <cell r="AV759">
            <v>2</v>
          </cell>
          <cell r="AW759">
            <v>0</v>
          </cell>
          <cell r="BJ759">
            <v>75.94</v>
          </cell>
        </row>
        <row r="760">
          <cell r="F760" t="str">
            <v>UTEP</v>
          </cell>
          <cell r="G760" t="str">
            <v>CUSA</v>
          </cell>
          <cell r="AQ760" t="str">
            <v>UTEP</v>
          </cell>
          <cell r="AR760">
            <v>2</v>
          </cell>
          <cell r="AS760">
            <v>3</v>
          </cell>
          <cell r="AT760">
            <v>0</v>
          </cell>
          <cell r="AU760">
            <v>3</v>
          </cell>
          <cell r="AV760">
            <v>6</v>
          </cell>
          <cell r="AW760">
            <v>0</v>
          </cell>
          <cell r="BJ760">
            <v>57.71</v>
          </cell>
        </row>
        <row r="761">
          <cell r="F761" t="str">
            <v>BYU</v>
          </cell>
          <cell r="G761" t="str">
            <v>Ind</v>
          </cell>
          <cell r="AQ761" t="str">
            <v>BYU</v>
          </cell>
          <cell r="AR761">
            <v>3</v>
          </cell>
          <cell r="AS761">
            <v>1</v>
          </cell>
          <cell r="AT761">
            <v>0</v>
          </cell>
          <cell r="AU761">
            <v>5</v>
          </cell>
          <cell r="AV761">
            <v>3</v>
          </cell>
          <cell r="AW761">
            <v>0</v>
          </cell>
          <cell r="BJ761">
            <v>81.88</v>
          </cell>
        </row>
        <row r="762">
          <cell r="F762" t="str">
            <v>Ball State</v>
          </cell>
          <cell r="G762" t="str">
            <v>MAC</v>
          </cell>
          <cell r="AQ762" t="str">
            <v>Ball State</v>
          </cell>
          <cell r="AR762">
            <v>4</v>
          </cell>
          <cell r="AS762">
            <v>1</v>
          </cell>
          <cell r="AT762">
            <v>0</v>
          </cell>
          <cell r="AU762">
            <v>7</v>
          </cell>
          <cell r="AV762">
            <v>2</v>
          </cell>
          <cell r="AW762">
            <v>0</v>
          </cell>
          <cell r="BJ762">
            <v>67.19</v>
          </cell>
        </row>
        <row r="763">
          <cell r="F763" t="str">
            <v>Bowling Green</v>
          </cell>
          <cell r="G763" t="str">
            <v>MAC</v>
          </cell>
          <cell r="AQ763" t="str">
            <v>Bowling Green</v>
          </cell>
          <cell r="AR763">
            <v>3</v>
          </cell>
          <cell r="AS763">
            <v>2</v>
          </cell>
          <cell r="AT763">
            <v>0</v>
          </cell>
          <cell r="AU763">
            <v>6</v>
          </cell>
          <cell r="AV763">
            <v>3</v>
          </cell>
          <cell r="AW763">
            <v>0</v>
          </cell>
          <cell r="BJ763">
            <v>66.45</v>
          </cell>
        </row>
        <row r="764">
          <cell r="F764" t="str">
            <v>Toledo </v>
          </cell>
          <cell r="G764" t="str">
            <v>MAC</v>
          </cell>
          <cell r="AQ764" t="str">
            <v>Toledo </v>
          </cell>
          <cell r="AR764">
            <v>3</v>
          </cell>
          <cell r="AS764">
            <v>2</v>
          </cell>
          <cell r="AT764">
            <v>0</v>
          </cell>
          <cell r="AU764">
            <v>6</v>
          </cell>
          <cell r="AV764">
            <v>2</v>
          </cell>
          <cell r="AW764">
            <v>0</v>
          </cell>
          <cell r="BJ764">
            <v>70.4</v>
          </cell>
        </row>
        <row r="765">
          <cell r="F765" t="str">
            <v>Nevada </v>
          </cell>
          <cell r="G765" t="str">
            <v>MWC</v>
          </cell>
          <cell r="AQ765" t="str">
            <v>Nevada </v>
          </cell>
          <cell r="AR765">
            <v>2</v>
          </cell>
          <cell r="AS765">
            <v>3</v>
          </cell>
          <cell r="AT765">
            <v>0</v>
          </cell>
          <cell r="AU765">
            <v>2</v>
          </cell>
          <cell r="AV765">
            <v>6</v>
          </cell>
          <cell r="AW765">
            <v>0</v>
          </cell>
          <cell r="BJ765">
            <v>68.11</v>
          </cell>
        </row>
        <row r="766">
          <cell r="F766" t="str">
            <v>South Carolina</v>
          </cell>
          <cell r="G766" t="str">
            <v>SEC</v>
          </cell>
          <cell r="AQ766" t="str">
            <v>South Carolina</v>
          </cell>
          <cell r="AR766">
            <v>1</v>
          </cell>
          <cell r="AS766">
            <v>2</v>
          </cell>
          <cell r="AT766">
            <v>1</v>
          </cell>
          <cell r="AU766">
            <v>5</v>
          </cell>
          <cell r="AV766">
            <v>3</v>
          </cell>
          <cell r="AW766">
            <v>1</v>
          </cell>
          <cell r="BJ766">
            <v>87.67</v>
          </cell>
        </row>
      </sheetData>
      <sheetData sheetId="16">
        <row r="169">
          <cell r="A169">
            <v>9</v>
          </cell>
          <cell r="B169">
            <v>41214</v>
          </cell>
          <cell r="C169">
            <v>0.8472220833333334</v>
          </cell>
          <cell r="D169" t="str">
            <v>NFL</v>
          </cell>
          <cell r="E169" t="str">
            <v>Kansas City</v>
          </cell>
          <cell r="F169" t="str">
            <v>San Diego</v>
          </cell>
          <cell r="G169" t="str">
            <v>San Diego</v>
          </cell>
          <cell r="H169" t="str">
            <v>Kansas City</v>
          </cell>
          <cell r="I169">
            <v>7.5</v>
          </cell>
          <cell r="J169">
            <v>42.5</v>
          </cell>
          <cell r="Q169" t="str">
            <v>Kansas City</v>
          </cell>
          <cell r="AQ169" t="str">
            <v>Kansas City</v>
          </cell>
          <cell r="AR169">
            <v>2</v>
          </cell>
          <cell r="AS169">
            <v>2</v>
          </cell>
          <cell r="AT169">
            <v>0</v>
          </cell>
          <cell r="AU169">
            <v>2</v>
          </cell>
          <cell r="AV169">
            <v>5</v>
          </cell>
          <cell r="AW169">
            <v>0</v>
          </cell>
          <cell r="AX169">
            <v>8</v>
          </cell>
          <cell r="AY169">
            <v>6</v>
          </cell>
          <cell r="AZ169">
            <v>0</v>
          </cell>
          <cell r="BA169" t="str">
            <v>San Diego</v>
          </cell>
          <cell r="BB169">
            <v>1</v>
          </cell>
          <cell r="BC169">
            <v>2</v>
          </cell>
          <cell r="BD169">
            <v>0</v>
          </cell>
          <cell r="BE169">
            <v>4</v>
          </cell>
          <cell r="BF169">
            <v>3</v>
          </cell>
          <cell r="BG169">
            <v>0</v>
          </cell>
          <cell r="BH169">
            <v>7.75</v>
          </cell>
          <cell r="BI169">
            <v>17.13</v>
          </cell>
        </row>
        <row r="170">
          <cell r="A170">
            <v>9</v>
          </cell>
          <cell r="B170">
            <v>41217</v>
          </cell>
          <cell r="C170">
            <v>0.5416666666666666</v>
          </cell>
          <cell r="D170" t="str">
            <v>CBS</v>
          </cell>
          <cell r="E170" t="str">
            <v>Denver</v>
          </cell>
          <cell r="F170" t="str">
            <v>Cincinnati</v>
          </cell>
          <cell r="G170" t="str">
            <v>Denver</v>
          </cell>
          <cell r="H170" t="str">
            <v>Cincinnati</v>
          </cell>
          <cell r="I170">
            <v>4</v>
          </cell>
          <cell r="J170">
            <v>47.5</v>
          </cell>
          <cell r="Q170" t="str">
            <v>Denver</v>
          </cell>
          <cell r="AQ170" t="str">
            <v>Denver</v>
          </cell>
          <cell r="AR170">
            <v>1</v>
          </cell>
          <cell r="AS170">
            <v>2</v>
          </cell>
          <cell r="AT170">
            <v>0</v>
          </cell>
          <cell r="AU170">
            <v>4</v>
          </cell>
          <cell r="AV170">
            <v>3</v>
          </cell>
          <cell r="AW170">
            <v>0</v>
          </cell>
          <cell r="AX170">
            <v>1</v>
          </cell>
          <cell r="AY170">
            <v>2</v>
          </cell>
          <cell r="AZ170">
            <v>0</v>
          </cell>
          <cell r="BA170" t="str">
            <v>Cincinnati</v>
          </cell>
          <cell r="BB170">
            <v>0</v>
          </cell>
          <cell r="BC170">
            <v>2</v>
          </cell>
          <cell r="BD170">
            <v>1</v>
          </cell>
          <cell r="BE170">
            <v>2</v>
          </cell>
          <cell r="BF170">
            <v>4</v>
          </cell>
          <cell r="BG170">
            <v>1</v>
          </cell>
          <cell r="BH170">
            <v>27.62</v>
          </cell>
          <cell r="BI170">
            <v>15.12</v>
          </cell>
        </row>
        <row r="171">
          <cell r="A171">
            <v>9</v>
          </cell>
          <cell r="B171">
            <v>41217</v>
          </cell>
          <cell r="C171">
            <v>0.5416666666666666</v>
          </cell>
          <cell r="D171" t="str">
            <v>CBS</v>
          </cell>
          <cell r="E171" t="str">
            <v>Baltimore</v>
          </cell>
          <cell r="F171" t="str">
            <v>Cleveland</v>
          </cell>
          <cell r="G171" t="str">
            <v>Baltimore</v>
          </cell>
          <cell r="H171" t="str">
            <v>Cleveland</v>
          </cell>
          <cell r="I171">
            <v>3.5</v>
          </cell>
          <cell r="J171">
            <v>42</v>
          </cell>
          <cell r="Q171" t="str">
            <v>Baltimore</v>
          </cell>
          <cell r="AQ171" t="str">
            <v>Baltimore</v>
          </cell>
          <cell r="AR171">
            <v>1</v>
          </cell>
          <cell r="AS171">
            <v>2</v>
          </cell>
          <cell r="AT171">
            <v>0</v>
          </cell>
          <cell r="AU171">
            <v>2</v>
          </cell>
          <cell r="AV171">
            <v>5</v>
          </cell>
          <cell r="AW171">
            <v>0</v>
          </cell>
          <cell r="AX171">
            <v>7</v>
          </cell>
          <cell r="AY171">
            <v>7</v>
          </cell>
          <cell r="AZ171">
            <v>0</v>
          </cell>
          <cell r="BA171" t="str">
            <v>Cleveland</v>
          </cell>
          <cell r="BB171">
            <v>3</v>
          </cell>
          <cell r="BC171">
            <v>1</v>
          </cell>
          <cell r="BD171">
            <v>0</v>
          </cell>
          <cell r="BE171">
            <v>4</v>
          </cell>
          <cell r="BF171">
            <v>3</v>
          </cell>
          <cell r="BG171">
            <v>1</v>
          </cell>
          <cell r="BH171">
            <v>21.4</v>
          </cell>
          <cell r="BI171">
            <v>13.42</v>
          </cell>
        </row>
        <row r="172">
          <cell r="A172">
            <v>9</v>
          </cell>
          <cell r="B172">
            <v>41217</v>
          </cell>
          <cell r="C172">
            <v>0.5416666666666666</v>
          </cell>
          <cell r="D172" t="str">
            <v>Fox</v>
          </cell>
          <cell r="E172" t="str">
            <v>Arizona</v>
          </cell>
          <cell r="F172" t="str">
            <v>Green Bay</v>
          </cell>
          <cell r="G172" t="str">
            <v>Green Bay</v>
          </cell>
          <cell r="H172" t="str">
            <v>Arizona</v>
          </cell>
          <cell r="I172">
            <v>10.5</v>
          </cell>
          <cell r="J172">
            <v>43.5</v>
          </cell>
          <cell r="Q172" t="str">
            <v>Green Bay</v>
          </cell>
          <cell r="AQ172" t="str">
            <v>Arizona</v>
          </cell>
          <cell r="AR172">
            <v>1</v>
          </cell>
          <cell r="AS172">
            <v>2</v>
          </cell>
          <cell r="AT172">
            <v>0</v>
          </cell>
          <cell r="AU172">
            <v>3</v>
          </cell>
          <cell r="AV172">
            <v>5</v>
          </cell>
          <cell r="AW172">
            <v>0</v>
          </cell>
          <cell r="AX172">
            <v>0</v>
          </cell>
          <cell r="AY172">
            <v>2</v>
          </cell>
          <cell r="AZ172">
            <v>0</v>
          </cell>
          <cell r="BA172" t="str">
            <v>Green Bay</v>
          </cell>
          <cell r="BB172">
            <v>1</v>
          </cell>
          <cell r="BC172">
            <v>3</v>
          </cell>
          <cell r="BD172">
            <v>0</v>
          </cell>
          <cell r="BE172">
            <v>3</v>
          </cell>
          <cell r="BF172">
            <v>5</v>
          </cell>
          <cell r="BG172">
            <v>0</v>
          </cell>
          <cell r="BH172">
            <v>18.61</v>
          </cell>
          <cell r="BI172">
            <v>26.06</v>
          </cell>
        </row>
        <row r="173">
          <cell r="A173">
            <v>9</v>
          </cell>
          <cell r="B173">
            <v>41217</v>
          </cell>
          <cell r="C173">
            <v>0.5416666666666666</v>
          </cell>
          <cell r="D173" t="str">
            <v>Fox</v>
          </cell>
          <cell r="E173" t="str">
            <v>Chicago</v>
          </cell>
          <cell r="F173" t="str">
            <v>Tennessee</v>
          </cell>
          <cell r="G173" t="str">
            <v>Chicago</v>
          </cell>
          <cell r="H173" t="str">
            <v>Tennessee</v>
          </cell>
          <cell r="I173">
            <v>3.5</v>
          </cell>
          <cell r="J173">
            <v>44</v>
          </cell>
          <cell r="Q173" t="str">
            <v>Chicago</v>
          </cell>
          <cell r="AQ173" t="str">
            <v>Chicago</v>
          </cell>
          <cell r="AR173">
            <v>2</v>
          </cell>
          <cell r="AS173">
            <v>1</v>
          </cell>
          <cell r="AT173">
            <v>0</v>
          </cell>
          <cell r="AU173">
            <v>4</v>
          </cell>
          <cell r="AV173">
            <v>3</v>
          </cell>
          <cell r="AW173">
            <v>0</v>
          </cell>
          <cell r="AX173">
            <v>0</v>
          </cell>
          <cell r="AY173">
            <v>1</v>
          </cell>
          <cell r="AZ173">
            <v>0</v>
          </cell>
          <cell r="BA173" t="str">
            <v>Tennessee</v>
          </cell>
          <cell r="BB173">
            <v>2</v>
          </cell>
          <cell r="BC173">
            <v>2</v>
          </cell>
          <cell r="BD173">
            <v>0</v>
          </cell>
          <cell r="BE173">
            <v>3</v>
          </cell>
          <cell r="BF173">
            <v>5</v>
          </cell>
          <cell r="BG173">
            <v>0</v>
          </cell>
          <cell r="BH173">
            <v>28.86</v>
          </cell>
          <cell r="BI173">
            <v>11.92</v>
          </cell>
        </row>
        <row r="174">
          <cell r="A174">
            <v>9</v>
          </cell>
          <cell r="B174">
            <v>41217</v>
          </cell>
          <cell r="C174">
            <v>0.5416666666666666</v>
          </cell>
          <cell r="D174" t="str">
            <v>CBS</v>
          </cell>
          <cell r="E174" t="str">
            <v>Miami</v>
          </cell>
          <cell r="F174" t="str">
            <v>Indianapolis</v>
          </cell>
          <cell r="G174" t="str">
            <v>Miami</v>
          </cell>
          <cell r="H174" t="str">
            <v>Indianapolis</v>
          </cell>
          <cell r="I174">
            <v>2.5</v>
          </cell>
          <cell r="J174">
            <v>43</v>
          </cell>
          <cell r="Q174" t="str">
            <v>Miami</v>
          </cell>
          <cell r="AQ174" t="str">
            <v>Miami</v>
          </cell>
          <cell r="AR174">
            <v>2</v>
          </cell>
          <cell r="AS174">
            <v>1</v>
          </cell>
          <cell r="AT174">
            <v>0</v>
          </cell>
          <cell r="AU174">
            <v>4</v>
          </cell>
          <cell r="AV174">
            <v>2</v>
          </cell>
          <cell r="AW174">
            <v>1</v>
          </cell>
          <cell r="AX174">
            <v>1</v>
          </cell>
          <cell r="AY174">
            <v>1</v>
          </cell>
          <cell r="AZ174">
            <v>0</v>
          </cell>
          <cell r="BA174" t="str">
            <v>Indianapolis</v>
          </cell>
          <cell r="BB174">
            <v>2</v>
          </cell>
          <cell r="BC174">
            <v>2</v>
          </cell>
          <cell r="BD174">
            <v>0</v>
          </cell>
          <cell r="BE174">
            <v>3</v>
          </cell>
          <cell r="BF174">
            <v>4</v>
          </cell>
          <cell r="BG174">
            <v>0</v>
          </cell>
          <cell r="BH174">
            <v>22.08</v>
          </cell>
          <cell r="BI174">
            <v>15.35</v>
          </cell>
        </row>
        <row r="175">
          <cell r="A175">
            <v>9</v>
          </cell>
          <cell r="B175">
            <v>41217</v>
          </cell>
          <cell r="C175">
            <v>0.5416666666666666</v>
          </cell>
          <cell r="D175" t="str">
            <v>Fox</v>
          </cell>
          <cell r="E175" t="str">
            <v>Carolina</v>
          </cell>
          <cell r="F175" t="str">
            <v>Washington</v>
          </cell>
          <cell r="G175" t="str">
            <v>Washington</v>
          </cell>
          <cell r="H175" t="str">
            <v>Carolina</v>
          </cell>
          <cell r="I175">
            <v>3</v>
          </cell>
          <cell r="J175">
            <v>46.5</v>
          </cell>
          <cell r="Q175" t="str">
            <v>Carolina</v>
          </cell>
          <cell r="AQ175" t="str">
            <v>Carolina</v>
          </cell>
          <cell r="AR175">
            <v>2</v>
          </cell>
          <cell r="AS175">
            <v>1</v>
          </cell>
          <cell r="AT175">
            <v>0</v>
          </cell>
          <cell r="AU175">
            <v>3</v>
          </cell>
          <cell r="AV175">
            <v>4</v>
          </cell>
          <cell r="AW175">
            <v>0</v>
          </cell>
          <cell r="AX175">
            <v>1</v>
          </cell>
          <cell r="AY175">
            <v>2</v>
          </cell>
          <cell r="AZ175">
            <v>0</v>
          </cell>
          <cell r="BA175" t="str">
            <v>Washington</v>
          </cell>
          <cell r="BB175">
            <v>1</v>
          </cell>
          <cell r="BC175">
            <v>1</v>
          </cell>
          <cell r="BD175">
            <v>0</v>
          </cell>
          <cell r="BE175">
            <v>5</v>
          </cell>
          <cell r="BF175">
            <v>3</v>
          </cell>
          <cell r="BG175">
            <v>0</v>
          </cell>
          <cell r="BH175">
            <v>17.33</v>
          </cell>
          <cell r="BI175">
            <v>19.3</v>
          </cell>
        </row>
        <row r="176">
          <cell r="A176">
            <v>9</v>
          </cell>
          <cell r="B176">
            <v>41217</v>
          </cell>
          <cell r="C176">
            <v>0.5416666666666666</v>
          </cell>
          <cell r="D176" t="str">
            <v>Fox</v>
          </cell>
          <cell r="E176" t="str">
            <v>Detroit</v>
          </cell>
          <cell r="F176" t="str">
            <v>Jacksonville</v>
          </cell>
          <cell r="G176" t="str">
            <v>Detroit</v>
          </cell>
          <cell r="H176" t="str">
            <v>Jacksonville</v>
          </cell>
          <cell r="I176">
            <v>4.5</v>
          </cell>
          <cell r="J176">
            <v>44</v>
          </cell>
          <cell r="Q176" t="str">
            <v>Detroit</v>
          </cell>
          <cell r="AQ176" t="str">
            <v>Detroit</v>
          </cell>
          <cell r="AR176">
            <v>2</v>
          </cell>
          <cell r="AS176">
            <v>2</v>
          </cell>
          <cell r="AT176">
            <v>0</v>
          </cell>
          <cell r="AU176">
            <v>3</v>
          </cell>
          <cell r="AV176">
            <v>4</v>
          </cell>
          <cell r="AW176">
            <v>0</v>
          </cell>
          <cell r="AX176">
            <v>0</v>
          </cell>
          <cell r="AY176">
            <v>1</v>
          </cell>
          <cell r="AZ176">
            <v>0</v>
          </cell>
          <cell r="BA176" t="str">
            <v>Jacksonville</v>
          </cell>
          <cell r="BB176">
            <v>1</v>
          </cell>
          <cell r="BC176">
            <v>2</v>
          </cell>
          <cell r="BD176">
            <v>0</v>
          </cell>
          <cell r="BE176">
            <v>5</v>
          </cell>
          <cell r="BF176">
            <v>2</v>
          </cell>
          <cell r="BG176">
            <v>0</v>
          </cell>
          <cell r="BH176">
            <v>19.39</v>
          </cell>
          <cell r="BI176">
            <v>10.7</v>
          </cell>
        </row>
        <row r="177">
          <cell r="A177">
            <v>9</v>
          </cell>
          <cell r="B177">
            <v>41217</v>
          </cell>
          <cell r="C177">
            <v>0.5416666666666666</v>
          </cell>
          <cell r="D177" t="str">
            <v>CBS</v>
          </cell>
          <cell r="E177" t="str">
            <v>Buffalo</v>
          </cell>
          <cell r="F177" t="str">
            <v>Houston</v>
          </cell>
          <cell r="G177" t="str">
            <v>Houston</v>
          </cell>
          <cell r="H177" t="str">
            <v>Buffalo</v>
          </cell>
          <cell r="I177">
            <v>10</v>
          </cell>
          <cell r="J177">
            <v>47.5</v>
          </cell>
          <cell r="Q177" t="str">
            <v>Buffalo</v>
          </cell>
          <cell r="AQ177" t="str">
            <v>Buffalo</v>
          </cell>
          <cell r="AR177">
            <v>2</v>
          </cell>
          <cell r="AS177">
            <v>2</v>
          </cell>
          <cell r="AT177">
            <v>0</v>
          </cell>
          <cell r="AU177">
            <v>3</v>
          </cell>
          <cell r="AV177">
            <v>4</v>
          </cell>
          <cell r="AW177">
            <v>0</v>
          </cell>
          <cell r="AX177">
            <v>2</v>
          </cell>
          <cell r="AY177">
            <v>1</v>
          </cell>
          <cell r="AZ177">
            <v>0</v>
          </cell>
          <cell r="BA177" t="str">
            <v>Houston</v>
          </cell>
          <cell r="BB177">
            <v>4</v>
          </cell>
          <cell r="BC177">
            <v>1</v>
          </cell>
          <cell r="BD177">
            <v>0</v>
          </cell>
          <cell r="BE177">
            <v>6</v>
          </cell>
          <cell r="BF177">
            <v>1</v>
          </cell>
          <cell r="BG177">
            <v>0</v>
          </cell>
          <cell r="BH177">
            <v>13.21</v>
          </cell>
          <cell r="BI177">
            <v>30.31</v>
          </cell>
        </row>
        <row r="178">
          <cell r="A178">
            <v>9</v>
          </cell>
          <cell r="B178">
            <v>41217</v>
          </cell>
          <cell r="C178">
            <v>0.6704166666666667</v>
          </cell>
          <cell r="D178" t="str">
            <v>Fox</v>
          </cell>
          <cell r="E178" t="str">
            <v>Tampa Bay</v>
          </cell>
          <cell r="F178" t="str">
            <v>Oakland</v>
          </cell>
          <cell r="G178" t="str">
            <v>Oakland</v>
          </cell>
          <cell r="H178" t="str">
            <v>Tampa Bay</v>
          </cell>
          <cell r="I178">
            <v>2</v>
          </cell>
          <cell r="J178">
            <v>46.5</v>
          </cell>
          <cell r="Q178" t="str">
            <v>Tampa Bay</v>
          </cell>
          <cell r="AQ178" t="str">
            <v>Tampa Bay</v>
          </cell>
          <cell r="AR178">
            <v>2</v>
          </cell>
          <cell r="AS178">
            <v>0</v>
          </cell>
          <cell r="AT178">
            <v>1</v>
          </cell>
          <cell r="AU178">
            <v>4</v>
          </cell>
          <cell r="AV178">
            <v>3</v>
          </cell>
          <cell r="AW178">
            <v>1</v>
          </cell>
          <cell r="AX178">
            <v>0</v>
          </cell>
          <cell r="AY178">
            <v>1</v>
          </cell>
          <cell r="AZ178">
            <v>0</v>
          </cell>
          <cell r="BA178" t="str">
            <v>Oakland</v>
          </cell>
          <cell r="BB178">
            <v>1</v>
          </cell>
          <cell r="BC178">
            <v>3</v>
          </cell>
          <cell r="BD178">
            <v>0</v>
          </cell>
          <cell r="BE178">
            <v>3</v>
          </cell>
          <cell r="BF178">
            <v>5</v>
          </cell>
          <cell r="BG178">
            <v>0</v>
          </cell>
          <cell r="BH178">
            <v>21.71</v>
          </cell>
          <cell r="BI178">
            <v>13.59</v>
          </cell>
        </row>
        <row r="179">
          <cell r="A179">
            <v>9</v>
          </cell>
          <cell r="B179">
            <v>41217</v>
          </cell>
          <cell r="C179">
            <v>0.6704166666666667</v>
          </cell>
          <cell r="D179" t="str">
            <v>Fox</v>
          </cell>
          <cell r="E179" t="str">
            <v>Minnesota</v>
          </cell>
          <cell r="F179" t="str">
            <v>Seattle</v>
          </cell>
          <cell r="G179" t="str">
            <v>Seattle</v>
          </cell>
          <cell r="H179" t="str">
            <v>Minnesota</v>
          </cell>
          <cell r="I179">
            <v>4</v>
          </cell>
          <cell r="J179">
            <v>38.5</v>
          </cell>
          <cell r="Q179" t="str">
            <v>Seattle</v>
          </cell>
          <cell r="AQ179" t="str">
            <v>Minnesota</v>
          </cell>
          <cell r="AR179">
            <v>1</v>
          </cell>
          <cell r="AS179">
            <v>2</v>
          </cell>
          <cell r="AT179">
            <v>0</v>
          </cell>
          <cell r="AU179">
            <v>4</v>
          </cell>
          <cell r="AV179">
            <v>4</v>
          </cell>
          <cell r="AW179">
            <v>0</v>
          </cell>
          <cell r="AX179">
            <v>2</v>
          </cell>
          <cell r="AY179">
            <v>0</v>
          </cell>
          <cell r="AZ179">
            <v>0</v>
          </cell>
          <cell r="BA179" t="str">
            <v>Seattle</v>
          </cell>
          <cell r="BB179">
            <v>3</v>
          </cell>
          <cell r="BC179">
            <v>0</v>
          </cell>
          <cell r="BD179">
            <v>0</v>
          </cell>
          <cell r="BE179">
            <v>4</v>
          </cell>
          <cell r="BF179">
            <v>3</v>
          </cell>
          <cell r="BG179">
            <v>0</v>
          </cell>
          <cell r="BH179">
            <v>21.05</v>
          </cell>
          <cell r="BI179">
            <v>23.34</v>
          </cell>
          <cell r="BJ179" t="str">
            <v>X</v>
          </cell>
        </row>
        <row r="180">
          <cell r="A180">
            <v>9</v>
          </cell>
          <cell r="B180">
            <v>41217</v>
          </cell>
          <cell r="C180">
            <v>0.6770833333333334</v>
          </cell>
          <cell r="D180" t="str">
            <v>CBS</v>
          </cell>
          <cell r="E180" t="str">
            <v>Pittsburgh</v>
          </cell>
          <cell r="F180" t="str">
            <v>NY Giants</v>
          </cell>
          <cell r="G180" t="str">
            <v>NY Giants</v>
          </cell>
          <cell r="H180" t="str">
            <v>Pittsburgh</v>
          </cell>
          <cell r="I180">
            <v>3.5</v>
          </cell>
          <cell r="J180">
            <v>48</v>
          </cell>
          <cell r="Q180" t="str">
            <v>NY Giants</v>
          </cell>
          <cell r="AQ180" t="str">
            <v>Pittsburgh</v>
          </cell>
          <cell r="AR180">
            <v>1</v>
          </cell>
          <cell r="AS180">
            <v>3</v>
          </cell>
          <cell r="AT180">
            <v>0</v>
          </cell>
          <cell r="AU180">
            <v>4</v>
          </cell>
          <cell r="AV180">
            <v>3</v>
          </cell>
          <cell r="AW180">
            <v>0</v>
          </cell>
          <cell r="AX180">
            <v>0</v>
          </cell>
          <cell r="AY180">
            <v>1</v>
          </cell>
          <cell r="AZ180">
            <v>0</v>
          </cell>
          <cell r="BA180" t="str">
            <v>NY Giants</v>
          </cell>
          <cell r="BB180">
            <v>0</v>
          </cell>
          <cell r="BC180">
            <v>2</v>
          </cell>
          <cell r="BD180">
            <v>1</v>
          </cell>
          <cell r="BE180">
            <v>3</v>
          </cell>
          <cell r="BF180">
            <v>2</v>
          </cell>
          <cell r="BG180">
            <v>2</v>
          </cell>
          <cell r="BH180">
            <v>20.99</v>
          </cell>
          <cell r="BI180">
            <v>28.36</v>
          </cell>
        </row>
        <row r="181">
          <cell r="A181">
            <v>9</v>
          </cell>
          <cell r="B181">
            <v>41217</v>
          </cell>
          <cell r="C181">
            <v>0.8472220833333334</v>
          </cell>
          <cell r="D181" t="str">
            <v>NBC</v>
          </cell>
          <cell r="E181" t="str">
            <v>Dallas </v>
          </cell>
          <cell r="F181" t="str">
            <v>Atlanta</v>
          </cell>
          <cell r="G181" t="str">
            <v>Atlanta</v>
          </cell>
          <cell r="H181" t="str">
            <v>Dallas </v>
          </cell>
          <cell r="I181">
            <v>3.5</v>
          </cell>
          <cell r="J181">
            <v>47.5</v>
          </cell>
          <cell r="Q181" t="str">
            <v>Atlanta</v>
          </cell>
          <cell r="AQ181" t="str">
            <v>Dallas </v>
          </cell>
          <cell r="AR181">
            <v>3</v>
          </cell>
          <cell r="AS181">
            <v>1</v>
          </cell>
          <cell r="AT181">
            <v>0</v>
          </cell>
          <cell r="AU181">
            <v>3</v>
          </cell>
          <cell r="AV181">
            <v>4</v>
          </cell>
          <cell r="AW181">
            <v>0</v>
          </cell>
          <cell r="AX181">
            <v>2</v>
          </cell>
          <cell r="AY181">
            <v>0</v>
          </cell>
          <cell r="AZ181">
            <v>0</v>
          </cell>
          <cell r="BA181" t="str">
            <v>Atlanta</v>
          </cell>
          <cell r="BB181">
            <v>1</v>
          </cell>
          <cell r="BC181">
            <v>2</v>
          </cell>
          <cell r="BD181">
            <v>0</v>
          </cell>
          <cell r="BE181">
            <v>5</v>
          </cell>
          <cell r="BF181">
            <v>2</v>
          </cell>
          <cell r="BG181">
            <v>0</v>
          </cell>
          <cell r="BH181">
            <v>21.48</v>
          </cell>
          <cell r="BI181">
            <v>27.38</v>
          </cell>
        </row>
        <row r="182">
          <cell r="A182">
            <v>9</v>
          </cell>
          <cell r="B182">
            <v>41218</v>
          </cell>
          <cell r="C182">
            <v>0.8541666666666666</v>
          </cell>
          <cell r="D182" t="str">
            <v>ESPN</v>
          </cell>
          <cell r="E182" t="str">
            <v>Philadelphia </v>
          </cell>
          <cell r="F182" t="str">
            <v>New Orleans</v>
          </cell>
          <cell r="G182" t="str">
            <v>New Orleans</v>
          </cell>
          <cell r="H182" t="str">
            <v>Philadelphia </v>
          </cell>
          <cell r="I182">
            <v>3</v>
          </cell>
          <cell r="J182">
            <v>52</v>
          </cell>
          <cell r="Q182" t="str">
            <v>Philadelphia </v>
          </cell>
          <cell r="AQ182" t="str">
            <v>Philadelphia </v>
          </cell>
          <cell r="AR182">
            <v>0</v>
          </cell>
          <cell r="AS182">
            <v>3</v>
          </cell>
          <cell r="AT182">
            <v>0</v>
          </cell>
          <cell r="AU182">
            <v>0</v>
          </cell>
          <cell r="AV182">
            <v>6</v>
          </cell>
          <cell r="AW182">
            <v>1</v>
          </cell>
          <cell r="AX182">
            <v>1</v>
          </cell>
          <cell r="AY182">
            <v>2</v>
          </cell>
          <cell r="AZ182">
            <v>0</v>
          </cell>
          <cell r="BA182" t="str">
            <v>New Orleans</v>
          </cell>
          <cell r="BB182">
            <v>1</v>
          </cell>
          <cell r="BC182">
            <v>2</v>
          </cell>
          <cell r="BD182">
            <v>0</v>
          </cell>
          <cell r="BE182">
            <v>3</v>
          </cell>
          <cell r="BF182">
            <v>4</v>
          </cell>
          <cell r="BG182">
            <v>0</v>
          </cell>
          <cell r="BH182">
            <v>16.67</v>
          </cell>
          <cell r="BI182">
            <v>16.33</v>
          </cell>
        </row>
        <row r="183">
          <cell r="B183" t="str">
            <v>Not Playing</v>
          </cell>
        </row>
        <row r="184">
          <cell r="E184" t="str">
            <v>St Louis</v>
          </cell>
          <cell r="AQ184" t="str">
            <v>St Louis</v>
          </cell>
          <cell r="AR184">
            <v>2</v>
          </cell>
          <cell r="AS184">
            <v>2</v>
          </cell>
          <cell r="AT184">
            <v>0</v>
          </cell>
          <cell r="AU184">
            <v>4</v>
          </cell>
          <cell r="AV184">
            <v>4</v>
          </cell>
          <cell r="AW184">
            <v>0</v>
          </cell>
          <cell r="BH184">
            <v>18.11</v>
          </cell>
        </row>
        <row r="185">
          <cell r="E185" t="str">
            <v>New England</v>
          </cell>
          <cell r="AQ185" t="str">
            <v>New England</v>
          </cell>
          <cell r="AR185">
            <v>4</v>
          </cell>
          <cell r="AS185">
            <v>1</v>
          </cell>
          <cell r="AT185">
            <v>0</v>
          </cell>
          <cell r="AU185">
            <v>5</v>
          </cell>
          <cell r="AV185">
            <v>3</v>
          </cell>
          <cell r="AW185">
            <v>0</v>
          </cell>
          <cell r="BH185">
            <v>27.33</v>
          </cell>
        </row>
        <row r="186">
          <cell r="E186" t="str">
            <v>NY Jets</v>
          </cell>
          <cell r="AQ186" t="str">
            <v>NY Jets</v>
          </cell>
          <cell r="AR186">
            <v>2</v>
          </cell>
          <cell r="AS186">
            <v>1</v>
          </cell>
          <cell r="AT186">
            <v>1</v>
          </cell>
          <cell r="AU186">
            <v>4</v>
          </cell>
          <cell r="AV186">
            <v>3</v>
          </cell>
          <cell r="AW186">
            <v>1</v>
          </cell>
          <cell r="BH186">
            <v>17.35</v>
          </cell>
        </row>
        <row r="187">
          <cell r="E187" t="str">
            <v>San Francisco</v>
          </cell>
          <cell r="AQ187" t="str">
            <v>San Francisco</v>
          </cell>
          <cell r="AR187">
            <v>3</v>
          </cell>
          <cell r="AS187">
            <v>1</v>
          </cell>
          <cell r="AT187">
            <v>0</v>
          </cell>
          <cell r="AU187">
            <v>5</v>
          </cell>
          <cell r="AV187">
            <v>3</v>
          </cell>
          <cell r="AW187">
            <v>0</v>
          </cell>
          <cell r="BH187">
            <v>30.74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FL"/>
    </sheetNames>
    <sheetDataSet>
      <sheetData sheetId="0">
        <row r="394">
          <cell r="C394" t="str">
            <v>Arizona</v>
          </cell>
          <cell r="D394" t="str">
            <v>NFCW</v>
          </cell>
        </row>
        <row r="395">
          <cell r="C395" t="str">
            <v>Atlanta</v>
          </cell>
          <cell r="D395" t="str">
            <v>NFCS</v>
          </cell>
        </row>
        <row r="396">
          <cell r="C396" t="str">
            <v>Baltimore</v>
          </cell>
          <cell r="D396" t="str">
            <v>AFCN</v>
          </cell>
        </row>
        <row r="397">
          <cell r="C397" t="str">
            <v>Buffalo</v>
          </cell>
          <cell r="D397" t="str">
            <v>AFCE</v>
          </cell>
        </row>
        <row r="398">
          <cell r="C398" t="str">
            <v>Carolina</v>
          </cell>
          <cell r="D398" t="str">
            <v>NFCS</v>
          </cell>
        </row>
        <row r="399">
          <cell r="C399" t="str">
            <v>Chicago</v>
          </cell>
          <cell r="D399" t="str">
            <v>NFCN</v>
          </cell>
        </row>
        <row r="400">
          <cell r="C400" t="str">
            <v>Cincinnati</v>
          </cell>
          <cell r="D400" t="str">
            <v>AFCN</v>
          </cell>
        </row>
        <row r="401">
          <cell r="C401" t="str">
            <v>Cleveland</v>
          </cell>
          <cell r="D401" t="str">
            <v>AFCN</v>
          </cell>
        </row>
        <row r="402">
          <cell r="C402" t="str">
            <v>Dallas </v>
          </cell>
          <cell r="D402" t="str">
            <v>NFCE</v>
          </cell>
        </row>
        <row r="403">
          <cell r="C403" t="str">
            <v>Denver</v>
          </cell>
          <cell r="D403" t="str">
            <v>AFCW</v>
          </cell>
        </row>
        <row r="404">
          <cell r="C404" t="str">
            <v>Detroit</v>
          </cell>
          <cell r="D404" t="str">
            <v>NFCN</v>
          </cell>
        </row>
        <row r="405">
          <cell r="C405" t="str">
            <v>Green Bay</v>
          </cell>
          <cell r="D405" t="str">
            <v>NFCN</v>
          </cell>
        </row>
        <row r="406">
          <cell r="C406" t="str">
            <v>Houston</v>
          </cell>
          <cell r="D406" t="str">
            <v>AFCS</v>
          </cell>
        </row>
        <row r="407">
          <cell r="C407" t="str">
            <v>Indianapolis</v>
          </cell>
          <cell r="D407" t="str">
            <v>AFCS</v>
          </cell>
        </row>
        <row r="408">
          <cell r="C408" t="str">
            <v>Jacksonville</v>
          </cell>
          <cell r="D408" t="str">
            <v>AFCS</v>
          </cell>
        </row>
        <row r="409">
          <cell r="C409" t="str">
            <v>Kansas City</v>
          </cell>
          <cell r="D409" t="str">
            <v>AFCW</v>
          </cell>
        </row>
        <row r="410">
          <cell r="C410" t="str">
            <v>Miami</v>
          </cell>
          <cell r="D410" t="str">
            <v>AFCE</v>
          </cell>
        </row>
        <row r="411">
          <cell r="C411" t="str">
            <v>Minnesota</v>
          </cell>
          <cell r="D411" t="str">
            <v>NFCN</v>
          </cell>
        </row>
        <row r="412">
          <cell r="C412" t="str">
            <v>New England</v>
          </cell>
          <cell r="D412" t="str">
            <v>AFCE</v>
          </cell>
        </row>
        <row r="413">
          <cell r="C413" t="str">
            <v>New Orleans</v>
          </cell>
          <cell r="D413" t="str">
            <v>NFCS</v>
          </cell>
        </row>
        <row r="414">
          <cell r="C414" t="str">
            <v>NY Giants</v>
          </cell>
          <cell r="D414" t="str">
            <v>NFCE</v>
          </cell>
        </row>
        <row r="415">
          <cell r="C415" t="str">
            <v>NY Jets</v>
          </cell>
          <cell r="D415" t="str">
            <v>AFCE</v>
          </cell>
        </row>
        <row r="416">
          <cell r="C416" t="str">
            <v>Oakland</v>
          </cell>
          <cell r="D416" t="str">
            <v>AFCW</v>
          </cell>
        </row>
        <row r="417">
          <cell r="C417" t="str">
            <v>Philadelphia </v>
          </cell>
          <cell r="D417" t="str">
            <v>NFCE</v>
          </cell>
        </row>
        <row r="418">
          <cell r="C418" t="str">
            <v>Pittsburgh</v>
          </cell>
          <cell r="D418" t="str">
            <v>AFCN</v>
          </cell>
        </row>
        <row r="419">
          <cell r="C419" t="str">
            <v>San Diego</v>
          </cell>
          <cell r="D419" t="str">
            <v>AFCW</v>
          </cell>
        </row>
        <row r="420">
          <cell r="C420" t="str">
            <v>San Francisco</v>
          </cell>
          <cell r="D420" t="str">
            <v>NFCW</v>
          </cell>
        </row>
        <row r="421">
          <cell r="C421" t="str">
            <v>Seattle</v>
          </cell>
          <cell r="D421" t="str">
            <v>NFCW</v>
          </cell>
        </row>
        <row r="422">
          <cell r="C422" t="str">
            <v>St Louis</v>
          </cell>
          <cell r="D422" t="str">
            <v>NFCW</v>
          </cell>
        </row>
        <row r="423">
          <cell r="C423" t="str">
            <v>Tampa Bay</v>
          </cell>
          <cell r="D423" t="str">
            <v>NFCS</v>
          </cell>
        </row>
        <row r="424">
          <cell r="C424" t="str">
            <v>Tennessee</v>
          </cell>
          <cell r="D424" t="str">
            <v>AFCS</v>
          </cell>
        </row>
        <row r="425">
          <cell r="C425" t="str">
            <v>Washington</v>
          </cell>
          <cell r="D425" t="str">
            <v>NFCE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112"/>
  <sheetViews>
    <sheetView tabSelected="1"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7109375" style="40" customWidth="1"/>
    <col min="2" max="2" width="5.7109375" style="41" customWidth="1"/>
    <col min="3" max="3" width="8.00390625" style="42" customWidth="1"/>
    <col min="4" max="4" width="11.7109375" style="43" customWidth="1"/>
    <col min="5" max="5" width="9.140625" style="74" customWidth="1"/>
    <col min="6" max="6" width="27.7109375" style="44" customWidth="1"/>
    <col min="7" max="7" width="8.7109375" style="40" customWidth="1"/>
    <col min="8" max="8" width="27.7109375" style="44" customWidth="1"/>
    <col min="9" max="9" width="8.7109375" style="40" customWidth="1"/>
    <col min="10" max="10" width="27.7109375" style="44" customWidth="1"/>
    <col min="11" max="11" width="27.7109375" style="40" customWidth="1"/>
    <col min="12" max="12" width="8.00390625" style="45" customWidth="1"/>
    <col min="13" max="13" width="8.00390625" style="46" customWidth="1"/>
    <col min="14" max="14" width="27.7109375" style="44" customWidth="1"/>
    <col min="15" max="15" width="8.57421875" style="74" customWidth="1"/>
    <col min="16" max="16" width="8.00390625" style="75" customWidth="1"/>
    <col min="17" max="17" width="2.7109375" style="48" customWidth="1"/>
    <col min="18" max="18" width="27.7109375" style="79" customWidth="1"/>
    <col min="19" max="19" width="5.7109375" style="81" customWidth="1"/>
    <col min="20" max="20" width="27.7109375" style="79" customWidth="1"/>
    <col min="21" max="21" width="5.7109375" style="82" customWidth="1"/>
    <col min="22" max="22" width="2.7109375" style="50" customWidth="1"/>
    <col min="23" max="23" width="28.28125" style="51" customWidth="1"/>
    <col min="24" max="24" width="5.28125" style="51" customWidth="1"/>
    <col min="25" max="25" width="5.28125" style="52" customWidth="1"/>
    <col min="26" max="26" width="5.28125" style="53" customWidth="1"/>
    <col min="27" max="27" width="5.28125" style="51" customWidth="1"/>
    <col min="28" max="28" width="5.28125" style="52" customWidth="1"/>
    <col min="29" max="29" width="5.28125" style="53" customWidth="1"/>
    <col min="30" max="30" width="2.7109375" style="52" customWidth="1"/>
    <col min="31" max="31" width="5.7109375" style="54" customWidth="1"/>
    <col min="32" max="32" width="5.7109375" style="55" customWidth="1"/>
    <col min="33" max="33" width="5.7109375" style="56" customWidth="1"/>
    <col min="34" max="34" width="2.7109375" style="56" customWidth="1"/>
    <col min="35" max="35" width="25.00390625" style="57" customWidth="1"/>
    <col min="36" max="36" width="5.28125" style="51" customWidth="1"/>
    <col min="37" max="38" width="5.28125" style="52" customWidth="1"/>
    <col min="39" max="39" width="5.28125" style="51" customWidth="1"/>
    <col min="40" max="41" width="5.28125" style="52" customWidth="1"/>
    <col min="42" max="42" width="9.28125" style="58" customWidth="1"/>
    <col min="43" max="43" width="7.7109375" style="59" customWidth="1"/>
  </cols>
  <sheetData>
    <row r="1" spans="1:43" ht="15.75">
      <c r="A1" s="1"/>
      <c r="B1" s="1"/>
      <c r="C1" s="2"/>
      <c r="D1" s="3"/>
      <c r="E1" s="83"/>
      <c r="F1" s="4"/>
      <c r="G1" s="4"/>
      <c r="H1" s="4"/>
      <c r="I1" s="4"/>
      <c r="J1" s="1"/>
      <c r="K1" s="1"/>
      <c r="L1" s="5"/>
      <c r="M1" s="5"/>
      <c r="N1" s="1"/>
      <c r="O1" s="72"/>
      <c r="P1" s="116" t="s">
        <v>0</v>
      </c>
      <c r="Q1" s="6"/>
      <c r="R1" s="118"/>
      <c r="S1" s="118"/>
      <c r="T1" s="118"/>
      <c r="U1" s="118"/>
      <c r="V1" s="7"/>
      <c r="W1" s="119" t="s">
        <v>1</v>
      </c>
      <c r="X1" s="119"/>
      <c r="Y1" s="119"/>
      <c r="Z1" s="119"/>
      <c r="AA1" s="119"/>
      <c r="AB1" s="119"/>
      <c r="AC1" s="119"/>
      <c r="AD1" s="8"/>
      <c r="AE1" s="9"/>
      <c r="AF1" s="4"/>
      <c r="AG1" s="10"/>
      <c r="AH1" s="11"/>
      <c r="AI1" s="119" t="s">
        <v>1</v>
      </c>
      <c r="AJ1" s="119"/>
      <c r="AK1" s="119"/>
      <c r="AL1" s="119"/>
      <c r="AM1" s="119"/>
      <c r="AN1" s="119"/>
      <c r="AO1" s="119"/>
      <c r="AP1" s="12"/>
      <c r="AQ1" s="13"/>
    </row>
    <row r="2" spans="1:43" ht="15.75">
      <c r="A2" s="14"/>
      <c r="B2" s="14"/>
      <c r="C2" s="15"/>
      <c r="D2" s="16"/>
      <c r="E2" s="84"/>
      <c r="F2" s="122" t="s">
        <v>2</v>
      </c>
      <c r="G2" s="123"/>
      <c r="H2" s="123"/>
      <c r="I2" s="124"/>
      <c r="J2" s="18"/>
      <c r="K2" s="17"/>
      <c r="L2" s="19"/>
      <c r="M2" s="20"/>
      <c r="N2" s="18"/>
      <c r="O2" s="125" t="s">
        <v>3</v>
      </c>
      <c r="P2" s="117"/>
      <c r="Q2" s="6"/>
      <c r="R2" s="76"/>
      <c r="S2" s="77"/>
      <c r="T2" s="77"/>
      <c r="U2" s="78"/>
      <c r="V2" s="7"/>
      <c r="W2" s="21"/>
      <c r="X2" s="108" t="s">
        <v>4</v>
      </c>
      <c r="Y2" s="120"/>
      <c r="Z2" s="121"/>
      <c r="AA2" s="108" t="s">
        <v>5</v>
      </c>
      <c r="AB2" s="120"/>
      <c r="AC2" s="121"/>
      <c r="AD2" s="8"/>
      <c r="AE2" s="127" t="s">
        <v>6</v>
      </c>
      <c r="AF2" s="128"/>
      <c r="AG2" s="129"/>
      <c r="AH2" s="11"/>
      <c r="AI2" s="21"/>
      <c r="AJ2" s="108" t="s">
        <v>5</v>
      </c>
      <c r="AK2" s="120"/>
      <c r="AL2" s="121"/>
      <c r="AM2" s="108" t="s">
        <v>4</v>
      </c>
      <c r="AN2" s="109"/>
      <c r="AO2" s="110"/>
      <c r="AP2" s="111" t="s">
        <v>7</v>
      </c>
      <c r="AQ2" s="112"/>
    </row>
    <row r="3" spans="1:43" ht="15.75">
      <c r="A3" s="22" t="s">
        <v>8</v>
      </c>
      <c r="B3" s="23" t="s">
        <v>9</v>
      </c>
      <c r="C3" s="24" t="s">
        <v>10</v>
      </c>
      <c r="D3" s="25" t="s">
        <v>11</v>
      </c>
      <c r="E3" s="85" t="s">
        <v>12</v>
      </c>
      <c r="F3" s="26" t="s">
        <v>4</v>
      </c>
      <c r="G3" s="22" t="s">
        <v>13</v>
      </c>
      <c r="H3" s="26" t="s">
        <v>14</v>
      </c>
      <c r="I3" s="22" t="s">
        <v>13</v>
      </c>
      <c r="J3" s="26" t="s">
        <v>15</v>
      </c>
      <c r="K3" s="22" t="s">
        <v>16</v>
      </c>
      <c r="L3" s="27" t="s">
        <v>17</v>
      </c>
      <c r="M3" s="28" t="s">
        <v>18</v>
      </c>
      <c r="N3" s="26" t="s">
        <v>19</v>
      </c>
      <c r="O3" s="126"/>
      <c r="P3" s="73" t="s">
        <v>20</v>
      </c>
      <c r="Q3" s="29"/>
      <c r="R3" s="113" t="s">
        <v>21</v>
      </c>
      <c r="S3" s="114"/>
      <c r="T3" s="114"/>
      <c r="U3" s="115"/>
      <c r="V3" s="30"/>
      <c r="W3" s="31" t="s">
        <v>22</v>
      </c>
      <c r="X3" s="32" t="s">
        <v>23</v>
      </c>
      <c r="Y3" s="33" t="s">
        <v>24</v>
      </c>
      <c r="Z3" s="34" t="s">
        <v>25</v>
      </c>
      <c r="AA3" s="32" t="s">
        <v>23</v>
      </c>
      <c r="AB3" s="33" t="s">
        <v>24</v>
      </c>
      <c r="AC3" s="34" t="s">
        <v>25</v>
      </c>
      <c r="AD3" s="35"/>
      <c r="AE3" s="32" t="s">
        <v>23</v>
      </c>
      <c r="AF3" s="33" t="s">
        <v>24</v>
      </c>
      <c r="AG3" s="34" t="s">
        <v>25</v>
      </c>
      <c r="AH3" s="36"/>
      <c r="AI3" s="37" t="s">
        <v>14</v>
      </c>
      <c r="AJ3" s="32" t="s">
        <v>23</v>
      </c>
      <c r="AK3" s="33" t="s">
        <v>24</v>
      </c>
      <c r="AL3" s="34" t="s">
        <v>25</v>
      </c>
      <c r="AM3" s="32" t="s">
        <v>23</v>
      </c>
      <c r="AN3" s="33" t="s">
        <v>24</v>
      </c>
      <c r="AO3" s="33" t="s">
        <v>25</v>
      </c>
      <c r="AP3" s="38" t="s">
        <v>4</v>
      </c>
      <c r="AQ3" s="39" t="s">
        <v>14</v>
      </c>
    </row>
    <row r="4" spans="1:43" ht="15.75">
      <c r="A4" s="87"/>
      <c r="B4" s="88"/>
      <c r="C4" s="89"/>
      <c r="D4" s="90"/>
      <c r="E4" s="91"/>
      <c r="F4" s="92"/>
      <c r="G4" s="87"/>
      <c r="H4" s="92"/>
      <c r="I4" s="87"/>
      <c r="J4" s="92"/>
      <c r="K4" s="87"/>
      <c r="L4" s="93"/>
      <c r="M4" s="94"/>
      <c r="N4" s="92"/>
      <c r="O4" s="95"/>
      <c r="P4" s="96"/>
      <c r="Q4" s="29"/>
      <c r="R4" s="97"/>
      <c r="S4" s="98"/>
      <c r="T4" s="98"/>
      <c r="U4" s="99"/>
      <c r="V4" s="30"/>
      <c r="W4" s="100"/>
      <c r="X4" s="101"/>
      <c r="Y4" s="102"/>
      <c r="Z4" s="36"/>
      <c r="AA4" s="101"/>
      <c r="AB4" s="102"/>
      <c r="AC4" s="36"/>
      <c r="AD4" s="35"/>
      <c r="AE4" s="101"/>
      <c r="AF4" s="102"/>
      <c r="AG4" s="36"/>
      <c r="AH4" s="36"/>
      <c r="AI4" s="103"/>
      <c r="AJ4" s="101"/>
      <c r="AK4" s="102"/>
      <c r="AL4" s="102"/>
      <c r="AM4" s="101"/>
      <c r="AN4" s="102"/>
      <c r="AO4" s="102"/>
      <c r="AP4" s="104"/>
      <c r="AQ4" s="105"/>
    </row>
    <row r="5" spans="1:43" ht="15.75">
      <c r="A5" s="40">
        <f>+'[1]All'!A699</f>
        <v>10</v>
      </c>
      <c r="B5" s="41" t="str">
        <f>+'[1]All'!B699</f>
        <v>Thurs</v>
      </c>
      <c r="C5" s="42">
        <f>+'[1]All'!C699</f>
        <v>41214</v>
      </c>
      <c r="D5" s="43">
        <f>+'[1]All'!D699</f>
        <v>0.8125</v>
      </c>
      <c r="E5" s="74" t="str">
        <f>+'[1]All'!E699</f>
        <v>ESPN </v>
      </c>
      <c r="F5" s="60" t="str">
        <f>+'[1]All'!F699</f>
        <v>Virginia Tech</v>
      </c>
      <c r="G5" s="61" t="str">
        <f>+'[1]All'!G699</f>
        <v>ACC</v>
      </c>
      <c r="H5" s="60" t="str">
        <f>+'[1]All'!H699</f>
        <v>Miami (FL)</v>
      </c>
      <c r="I5" s="61" t="str">
        <f>+'[1]All'!I699</f>
        <v>ACC</v>
      </c>
      <c r="J5" s="44" t="str">
        <f>+'[1]All'!J699</f>
        <v>Virginia Tech</v>
      </c>
      <c r="K5" s="40" t="str">
        <f>+'[1]All'!K699</f>
        <v>Miami (FL)</v>
      </c>
      <c r="L5" s="62">
        <f>+'[1]All'!L699</f>
        <v>1.5</v>
      </c>
      <c r="M5" s="63">
        <f>+'[1]All'!M699</f>
        <v>57</v>
      </c>
      <c r="N5" s="44" t="str">
        <f>+'[1]All'!T699</f>
        <v>Virginia Tech</v>
      </c>
      <c r="O5" s="74">
        <f>+'[1]All'!Y699</f>
        <v>0</v>
      </c>
      <c r="P5" s="75">
        <f>+'[1]All'!Z699</f>
        <v>0</v>
      </c>
      <c r="R5" s="79" t="str">
        <f>+'[1]All'!AL699</f>
        <v>VIRGINIA TECH</v>
      </c>
      <c r="S5" s="79">
        <f>+'[1]All'!AM699</f>
        <v>38</v>
      </c>
      <c r="T5" s="79" t="str">
        <f>+'[1]All'!AN699</f>
        <v>Miami (FL)</v>
      </c>
      <c r="U5" s="79">
        <f>+'[1]All'!AO699</f>
        <v>35</v>
      </c>
      <c r="V5" s="64"/>
      <c r="W5" s="49" t="str">
        <f>+'[1]All'!AQ699</f>
        <v>Virginia Tech</v>
      </c>
      <c r="X5" s="49">
        <f>+'[1]All'!AR699</f>
        <v>0</v>
      </c>
      <c r="Y5" s="65">
        <f>+'[1]All'!AS699</f>
        <v>3</v>
      </c>
      <c r="Z5" s="66">
        <f>+'[1]All'!AT699</f>
        <v>0</v>
      </c>
      <c r="AA5" s="49">
        <f>+'[1]All'!AU699</f>
        <v>2</v>
      </c>
      <c r="AB5" s="65">
        <f>+'[1]All'!AV699</f>
        <v>5</v>
      </c>
      <c r="AC5" s="66">
        <f>+'[1]All'!AW699</f>
        <v>0</v>
      </c>
      <c r="AD5" s="48"/>
      <c r="AE5" s="49">
        <f>+'[1]All'!AY699</f>
        <v>2</v>
      </c>
      <c r="AF5" s="65">
        <f>+'[1]All'!AZ699</f>
        <v>5</v>
      </c>
      <c r="AG5" s="66">
        <f>+'[1]All'!BA699</f>
        <v>0</v>
      </c>
      <c r="AH5" s="67"/>
      <c r="AI5" s="49" t="str">
        <f>+'[1]All'!BC699</f>
        <v>Miami (FL)</v>
      </c>
      <c r="AJ5" s="49">
        <f>+'[1]All'!BD699</f>
        <v>3</v>
      </c>
      <c r="AK5" s="65">
        <f>+'[1]All'!BE699</f>
        <v>0</v>
      </c>
      <c r="AL5" s="66">
        <f>+'[1]All'!BF699</f>
        <v>0</v>
      </c>
      <c r="AM5" s="49">
        <f>+'[1]All'!BG699</f>
        <v>5</v>
      </c>
      <c r="AN5" s="65">
        <f>+'[1]All'!BH699</f>
        <v>2</v>
      </c>
      <c r="AO5" s="65">
        <f>+'[1]All'!BI699</f>
        <v>0</v>
      </c>
      <c r="AP5" s="68">
        <f>+'[1]All'!BJ699</f>
        <v>72.23</v>
      </c>
      <c r="AQ5" s="69">
        <f>+'[1]All'!BK699</f>
        <v>71.12</v>
      </c>
    </row>
    <row r="6" spans="1:43" ht="15.75">
      <c r="A6" s="40">
        <f>+'[1]All'!A700</f>
        <v>10</v>
      </c>
      <c r="B6" s="41" t="str">
        <f>+'[1]All'!B700</f>
        <v>Thurs</v>
      </c>
      <c r="C6" s="42">
        <f>+'[1]All'!C700</f>
        <v>41214</v>
      </c>
      <c r="D6" s="43">
        <f>+'[1]All'!D700</f>
        <v>0.75</v>
      </c>
      <c r="E6" s="74" t="str">
        <f>+'[1]All'!E700</f>
        <v>ESPNU</v>
      </c>
      <c r="F6" s="60" t="str">
        <f>+'[1]All'!F700</f>
        <v>Eastern Michigan</v>
      </c>
      <c r="G6" s="61" t="str">
        <f>+'[1]All'!G700</f>
        <v>MAC</v>
      </c>
      <c r="H6" s="60" t="str">
        <f>+'[1]All'!H700</f>
        <v>Ohio</v>
      </c>
      <c r="I6" s="61" t="str">
        <f>+'[1]All'!I700</f>
        <v>MAC</v>
      </c>
      <c r="J6" s="44" t="str">
        <f>+'[1]All'!J700</f>
        <v>Ohio</v>
      </c>
      <c r="K6" s="40" t="str">
        <f>+'[1]All'!K700</f>
        <v>Eastern Michigan</v>
      </c>
      <c r="L6" s="62">
        <f>+'[1]All'!L700</f>
        <v>16.5</v>
      </c>
      <c r="M6" s="63">
        <f>+'[1]All'!M700</f>
        <v>57</v>
      </c>
      <c r="N6" s="44" t="str">
        <f>+'[1]All'!T700</f>
        <v>Ohio</v>
      </c>
      <c r="O6" s="74">
        <f>+'[1]All'!Y700</f>
        <v>0</v>
      </c>
      <c r="P6" s="75">
        <f>+'[1]All'!Z700</f>
        <v>0</v>
      </c>
      <c r="R6" s="79" t="str">
        <f>+'[1]All'!AL700</f>
        <v>DNP</v>
      </c>
      <c r="S6" s="79">
        <f>+'[1]All'!AM700</f>
        <v>0</v>
      </c>
      <c r="T6" s="79">
        <f>+'[1]All'!AN700</f>
        <v>0</v>
      </c>
      <c r="U6" s="79">
        <f>+'[1]All'!AO700</f>
        <v>0</v>
      </c>
      <c r="V6" s="64"/>
      <c r="W6" s="49" t="str">
        <f>+'[1]All'!AQ700</f>
        <v>Eastern Michigan</v>
      </c>
      <c r="X6" s="49">
        <f>+'[1]All'!AR700</f>
        <v>1</v>
      </c>
      <c r="Y6" s="65">
        <f>+'[1]All'!AS700</f>
        <v>3</v>
      </c>
      <c r="Z6" s="66">
        <f>+'[1]All'!AT700</f>
        <v>0</v>
      </c>
      <c r="AA6" s="49">
        <f>+'[1]All'!AU700</f>
        <v>3</v>
      </c>
      <c r="AB6" s="65">
        <f>+'[1]All'!AV700</f>
        <v>4</v>
      </c>
      <c r="AC6" s="66">
        <f>+'[1]All'!AW700</f>
        <v>0</v>
      </c>
      <c r="AD6" s="48"/>
      <c r="AE6" s="49">
        <f>+'[1]All'!AY700</f>
        <v>2</v>
      </c>
      <c r="AF6" s="65">
        <f>+'[1]All'!AZ700</f>
        <v>1</v>
      </c>
      <c r="AG6" s="66">
        <f>+'[1]All'!BA700</f>
        <v>0</v>
      </c>
      <c r="AH6" s="67"/>
      <c r="AI6" s="49" t="str">
        <f>+'[1]All'!BC700</f>
        <v>Ohio</v>
      </c>
      <c r="AJ6" s="49">
        <f>+'[1]All'!BD700</f>
        <v>1</v>
      </c>
      <c r="AK6" s="65">
        <f>+'[1]All'!BE700</f>
        <v>2</v>
      </c>
      <c r="AL6" s="66">
        <f>+'[1]All'!BF700</f>
        <v>0</v>
      </c>
      <c r="AM6" s="49">
        <f>+'[1]All'!BG700</f>
        <v>2</v>
      </c>
      <c r="AN6" s="65">
        <f>+'[1]All'!BH700</f>
        <v>5</v>
      </c>
      <c r="AO6" s="65">
        <f>+'[1]All'!BI700</f>
        <v>0</v>
      </c>
      <c r="AP6" s="68">
        <f>+'[1]All'!BJ700</f>
        <v>52.21</v>
      </c>
      <c r="AQ6" s="69">
        <f>+'[1]All'!BK700</f>
        <v>63.77</v>
      </c>
    </row>
    <row r="7" spans="1:43" ht="15.75">
      <c r="A7" s="40">
        <f>+'[1]All'!A701</f>
        <v>10</v>
      </c>
      <c r="B7" s="41" t="str">
        <f>+'[1]All'!B701</f>
        <v>Thurs</v>
      </c>
      <c r="C7" s="42">
        <f>+'[1]All'!C701</f>
        <v>41214</v>
      </c>
      <c r="D7" s="43">
        <f>+'[1]All'!D701</f>
        <v>0.8854166666666666</v>
      </c>
      <c r="E7" s="74" t="str">
        <f>+'[1]All'!E701</f>
        <v>ESPNU</v>
      </c>
      <c r="F7" s="60" t="str">
        <f>+'[1]All'!F701</f>
        <v>Middle Tenn St</v>
      </c>
      <c r="G7" s="61" t="str">
        <f>+'[1]All'!G701</f>
        <v>SB</v>
      </c>
      <c r="H7" s="60" t="str">
        <f>+'[1]All'!H701</f>
        <v>Western Kentucky </v>
      </c>
      <c r="I7" s="61" t="str">
        <f>+'[1]All'!I701</f>
        <v>SB</v>
      </c>
      <c r="J7" s="44" t="str">
        <f>+'[1]All'!J701</f>
        <v>Western Kentucky </v>
      </c>
      <c r="K7" s="40" t="str">
        <f>+'[1]All'!K701</f>
        <v>Middle Tenn St</v>
      </c>
      <c r="L7" s="62">
        <f>+'[1]All'!L701</f>
        <v>9</v>
      </c>
      <c r="M7" s="63">
        <f>+'[1]All'!M701</f>
        <v>54</v>
      </c>
      <c r="N7" s="44" t="str">
        <f>+'[1]All'!T701</f>
        <v>Western Kentucky </v>
      </c>
      <c r="O7" s="74">
        <f>+'[1]All'!Y701</f>
        <v>0</v>
      </c>
      <c r="P7" s="75">
        <f>+'[1]All'!Z701</f>
        <v>0</v>
      </c>
      <c r="R7" s="79" t="str">
        <f>+'[1]All'!AL701</f>
        <v>Western Kentucky </v>
      </c>
      <c r="S7" s="79">
        <f>+'[1]All'!AM701</f>
        <v>36</v>
      </c>
      <c r="T7" s="79" t="str">
        <f>+'[1]All'!AN701</f>
        <v>MIDDLE TENN ST</v>
      </c>
      <c r="U7" s="79">
        <f>+'[1]All'!AO701</f>
        <v>33</v>
      </c>
      <c r="V7" s="64"/>
      <c r="W7" s="49" t="str">
        <f>+'[1]All'!AQ701</f>
        <v>Middle Tenn St</v>
      </c>
      <c r="X7" s="49">
        <f>+'[1]All'!AR701</f>
        <v>3</v>
      </c>
      <c r="Y7" s="65">
        <f>+'[1]All'!AS701</f>
        <v>1</v>
      </c>
      <c r="Z7" s="66">
        <f>+'[1]All'!AT701</f>
        <v>0</v>
      </c>
      <c r="AA7" s="49">
        <f>+'[1]All'!AU701</f>
        <v>5</v>
      </c>
      <c r="AB7" s="65">
        <f>+'[1]All'!AV701</f>
        <v>2</v>
      </c>
      <c r="AC7" s="66">
        <f>+'[1]All'!AW701</f>
        <v>0</v>
      </c>
      <c r="AD7" s="48"/>
      <c r="AE7" s="49">
        <f>+'[1]All'!AY701</f>
        <v>2</v>
      </c>
      <c r="AF7" s="65">
        <f>+'[1]All'!AZ701</f>
        <v>2</v>
      </c>
      <c r="AG7" s="66">
        <f>+'[1]All'!BA701</f>
        <v>0</v>
      </c>
      <c r="AH7" s="67"/>
      <c r="AI7" s="49" t="str">
        <f>+'[1]All'!BC701</f>
        <v>Western Kentucky </v>
      </c>
      <c r="AJ7" s="49">
        <f>+'[1]All'!BD701</f>
        <v>1</v>
      </c>
      <c r="AK7" s="65">
        <f>+'[1]All'!BE701</f>
        <v>1</v>
      </c>
      <c r="AL7" s="66">
        <f>+'[1]All'!BF701</f>
        <v>0</v>
      </c>
      <c r="AM7" s="49">
        <f>+'[1]All'!BG701</f>
        <v>6</v>
      </c>
      <c r="AN7" s="65">
        <f>+'[1]All'!BH701</f>
        <v>1</v>
      </c>
      <c r="AO7" s="65">
        <f>+'[1]All'!BI701</f>
        <v>0</v>
      </c>
      <c r="AP7" s="68">
        <f>+'[1]All'!BJ701</f>
        <v>63.54</v>
      </c>
      <c r="AQ7" s="69">
        <f>+'[1]All'!BK701</f>
        <v>71.91</v>
      </c>
    </row>
    <row r="8" spans="6:43" ht="15.75">
      <c r="F8" s="60"/>
      <c r="G8" s="61"/>
      <c r="H8" s="60"/>
      <c r="I8" s="61"/>
      <c r="L8" s="62"/>
      <c r="M8" s="63"/>
      <c r="S8" s="79"/>
      <c r="U8" s="79"/>
      <c r="V8" s="64"/>
      <c r="W8" s="49"/>
      <c r="X8" s="49"/>
      <c r="Y8" s="65"/>
      <c r="Z8" s="66"/>
      <c r="AA8" s="49"/>
      <c r="AB8" s="65"/>
      <c r="AC8" s="66"/>
      <c r="AD8" s="48"/>
      <c r="AE8" s="49"/>
      <c r="AF8" s="65"/>
      <c r="AG8" s="66"/>
      <c r="AH8" s="67"/>
      <c r="AI8" s="49"/>
      <c r="AJ8" s="49"/>
      <c r="AK8" s="65"/>
      <c r="AL8" s="66"/>
      <c r="AM8" s="49"/>
      <c r="AN8" s="65"/>
      <c r="AO8" s="65"/>
      <c r="AP8" s="68"/>
      <c r="AQ8" s="69"/>
    </row>
    <row r="9" spans="1:43" ht="15.75">
      <c r="A9" s="40">
        <f>+'[1]All'!A702</f>
        <v>10</v>
      </c>
      <c r="B9" s="41" t="str">
        <f>+'[1]All'!B702</f>
        <v>Fri</v>
      </c>
      <c r="C9" s="42">
        <f>+'[1]All'!C702</f>
        <v>41215</v>
      </c>
      <c r="D9" s="43">
        <f>+'[1]All'!D702</f>
        <v>0.875</v>
      </c>
      <c r="E9" s="74" t="str">
        <f>+'[1]All'!E702</f>
        <v>ESPN2</v>
      </c>
      <c r="F9" s="60" t="str">
        <f>+'[1]All'!F702</f>
        <v>Washington</v>
      </c>
      <c r="G9" s="61" t="str">
        <f>+'[1]All'!G702</f>
        <v>P12</v>
      </c>
      <c r="H9" s="60" t="str">
        <f>+'[1]All'!H702</f>
        <v>California</v>
      </c>
      <c r="I9" s="61" t="str">
        <f>+'[1]All'!I702</f>
        <v>P12</v>
      </c>
      <c r="J9" s="44" t="str">
        <f>+'[1]All'!J702</f>
        <v>California</v>
      </c>
      <c r="K9" s="40" t="str">
        <f>+'[1]All'!K702</f>
        <v>Washington</v>
      </c>
      <c r="L9" s="62">
        <f>+'[1]All'!L702</f>
        <v>4</v>
      </c>
      <c r="M9" s="63">
        <f>+'[1]All'!M702</f>
        <v>51.5</v>
      </c>
      <c r="N9" s="44" t="str">
        <f>+'[1]All'!T702</f>
        <v>Washington</v>
      </c>
      <c r="O9" s="74">
        <f>+'[1]All'!Y702</f>
        <v>0</v>
      </c>
      <c r="P9" s="75">
        <f>+'[1]All'!Z702</f>
        <v>0</v>
      </c>
      <c r="R9" s="79" t="str">
        <f>+'[1]All'!AL702</f>
        <v>WASHINGTON</v>
      </c>
      <c r="S9" s="79">
        <f>+'[1]All'!AM702</f>
        <v>31</v>
      </c>
      <c r="T9" s="79" t="str">
        <f>+'[1]All'!AN702</f>
        <v>California</v>
      </c>
      <c r="U9" s="79">
        <f>+'[1]All'!AO702</f>
        <v>23</v>
      </c>
      <c r="V9" s="64"/>
      <c r="W9" s="49" t="str">
        <f>+'[1]All'!AQ702</f>
        <v>Washington</v>
      </c>
      <c r="X9" s="49">
        <f>+'[1]All'!AR702</f>
        <v>0</v>
      </c>
      <c r="Y9" s="65">
        <f>+'[1]All'!AS702</f>
        <v>3</v>
      </c>
      <c r="Z9" s="66">
        <f>+'[1]All'!AT702</f>
        <v>0</v>
      </c>
      <c r="AA9" s="49">
        <f>+'[1]All'!AU702</f>
        <v>3</v>
      </c>
      <c r="AB9" s="65">
        <f>+'[1]All'!AV702</f>
        <v>4</v>
      </c>
      <c r="AC9" s="66">
        <f>+'[1]All'!AW702</f>
        <v>0</v>
      </c>
      <c r="AD9" s="48"/>
      <c r="AE9" s="49">
        <f>+'[1]All'!AY702</f>
        <v>2</v>
      </c>
      <c r="AF9" s="65">
        <f>+'[1]All'!AZ702</f>
        <v>5</v>
      </c>
      <c r="AG9" s="66">
        <f>+'[1]All'!BA702</f>
        <v>0</v>
      </c>
      <c r="AH9" s="67"/>
      <c r="AI9" s="49" t="str">
        <f>+'[1]All'!BC702</f>
        <v>California</v>
      </c>
      <c r="AJ9" s="49">
        <f>+'[1]All'!BD702</f>
        <v>1</v>
      </c>
      <c r="AK9" s="65">
        <f>+'[1]All'!BE702</f>
        <v>3</v>
      </c>
      <c r="AL9" s="66">
        <f>+'[1]All'!BF702</f>
        <v>0</v>
      </c>
      <c r="AM9" s="49">
        <f>+'[1]All'!BG702</f>
        <v>3</v>
      </c>
      <c r="AN9" s="65">
        <f>+'[1]All'!BH702</f>
        <v>5</v>
      </c>
      <c r="AO9" s="65">
        <f>+'[1]All'!BI702</f>
        <v>0</v>
      </c>
      <c r="AP9" s="68">
        <f>+'[1]All'!BJ702</f>
        <v>74.84</v>
      </c>
      <c r="AQ9" s="69">
        <f>+'[1]All'!BK702</f>
        <v>71.18</v>
      </c>
    </row>
    <row r="10" spans="6:43" ht="15.75">
      <c r="F10" s="60"/>
      <c r="G10" s="61"/>
      <c r="H10" s="60"/>
      <c r="I10" s="61"/>
      <c r="L10" s="62"/>
      <c r="M10" s="63"/>
      <c r="S10" s="79"/>
      <c r="U10" s="79"/>
      <c r="V10" s="64"/>
      <c r="W10" s="49"/>
      <c r="X10" s="49"/>
      <c r="Y10" s="65"/>
      <c r="Z10" s="66"/>
      <c r="AA10" s="49"/>
      <c r="AB10" s="65"/>
      <c r="AC10" s="66"/>
      <c r="AD10" s="48"/>
      <c r="AE10" s="49"/>
      <c r="AF10" s="65"/>
      <c r="AG10" s="66"/>
      <c r="AH10" s="67"/>
      <c r="AI10" s="49"/>
      <c r="AJ10" s="49"/>
      <c r="AK10" s="65"/>
      <c r="AL10" s="66"/>
      <c r="AM10" s="49"/>
      <c r="AN10" s="65"/>
      <c r="AO10" s="65"/>
      <c r="AP10" s="68"/>
      <c r="AQ10" s="69"/>
    </row>
    <row r="11" spans="1:43" ht="15.75">
      <c r="A11" s="40">
        <f>+'[1]All'!A703</f>
        <v>10</v>
      </c>
      <c r="B11" s="41" t="str">
        <f>+'[1]All'!B703</f>
        <v>Sat</v>
      </c>
      <c r="C11" s="42">
        <f>+'[1]All'!C703</f>
        <v>41216</v>
      </c>
      <c r="D11" s="43">
        <f>+'[1]All'!D703</f>
        <v>0.7916666666666666</v>
      </c>
      <c r="E11" s="74" t="str">
        <f>+'[1]All'!E703</f>
        <v>ESPN2</v>
      </c>
      <c r="F11" s="60" t="str">
        <f>+'[1]All'!F703</f>
        <v>Clemson</v>
      </c>
      <c r="G11" s="61" t="str">
        <f>+'[1]All'!G703</f>
        <v>ACC</v>
      </c>
      <c r="H11" s="60" t="str">
        <f>+'[1]All'!H703</f>
        <v>Duke</v>
      </c>
      <c r="I11" s="61" t="str">
        <f>+'[1]All'!I703</f>
        <v>ACC</v>
      </c>
      <c r="J11" s="44" t="str">
        <f>+'[1]All'!J703</f>
        <v>Clemson</v>
      </c>
      <c r="K11" s="40" t="str">
        <f>+'[1]All'!K703</f>
        <v>Duke</v>
      </c>
      <c r="L11" s="62">
        <f>+'[1]All'!L703</f>
        <v>12</v>
      </c>
      <c r="M11" s="63">
        <f>+'[1]All'!M703</f>
        <v>65.5</v>
      </c>
      <c r="N11" s="44" t="str">
        <f>+'[1]All'!T703</f>
        <v>Clemson</v>
      </c>
      <c r="O11" s="74">
        <f>+'[1]All'!Y703</f>
        <v>0</v>
      </c>
      <c r="P11" s="75">
        <f>+'[1]All'!Z703</f>
        <v>0</v>
      </c>
      <c r="R11" s="79" t="str">
        <f>+'[1]All'!AL703</f>
        <v>DNP</v>
      </c>
      <c r="S11" s="79">
        <f>+'[1]All'!AM703</f>
        <v>0</v>
      </c>
      <c r="T11" s="79">
        <f>+'[1]All'!AN703</f>
        <v>0</v>
      </c>
      <c r="U11" s="79">
        <f>+'[1]All'!AO703</f>
        <v>0</v>
      </c>
      <c r="V11" s="64"/>
      <c r="W11" s="49" t="str">
        <f>+'[1]All'!AQ703</f>
        <v>Clemson</v>
      </c>
      <c r="X11" s="49">
        <f>+'[1]All'!AR703</f>
        <v>3</v>
      </c>
      <c r="Y11" s="65">
        <f>+'[1]All'!AS703</f>
        <v>0</v>
      </c>
      <c r="Z11" s="66">
        <f>+'[1]All'!AT703</f>
        <v>0</v>
      </c>
      <c r="AA11" s="49">
        <f>+'[1]All'!AU703</f>
        <v>6</v>
      </c>
      <c r="AB11" s="65">
        <f>+'[1]All'!AV703</f>
        <v>1</v>
      </c>
      <c r="AC11" s="66">
        <f>+'[1]All'!AW703</f>
        <v>0</v>
      </c>
      <c r="AD11" s="48"/>
      <c r="AE11" s="49">
        <f>+'[1]All'!AY703</f>
        <v>3</v>
      </c>
      <c r="AF11" s="65">
        <f>+'[1]All'!AZ703</f>
        <v>0</v>
      </c>
      <c r="AG11" s="66">
        <f>+'[1]All'!BA703</f>
        <v>0</v>
      </c>
      <c r="AH11" s="67"/>
      <c r="AI11" s="49" t="str">
        <f>+'[1]All'!BC703</f>
        <v>Duke</v>
      </c>
      <c r="AJ11" s="49">
        <f>+'[1]All'!BD703</f>
        <v>4</v>
      </c>
      <c r="AK11" s="65">
        <f>+'[1]All'!BE703</f>
        <v>0</v>
      </c>
      <c r="AL11" s="66">
        <f>+'[1]All'!BF703</f>
        <v>0</v>
      </c>
      <c r="AM11" s="49">
        <f>+'[1]All'!BG703</f>
        <v>5</v>
      </c>
      <c r="AN11" s="65">
        <f>+'[1]All'!BH703</f>
        <v>3</v>
      </c>
      <c r="AO11" s="65">
        <f>+'[1]All'!BI703</f>
        <v>0</v>
      </c>
      <c r="AP11" s="68">
        <f>+'[1]All'!BJ703</f>
        <v>80.1</v>
      </c>
      <c r="AQ11" s="69">
        <f>+'[1]All'!BK703</f>
        <v>67.46</v>
      </c>
    </row>
    <row r="12" spans="1:43" ht="15.75">
      <c r="A12" s="40">
        <f>+'[1]All'!A704</f>
        <v>10</v>
      </c>
      <c r="B12" s="41" t="str">
        <f>+'[1]All'!B704</f>
        <v>Sat</v>
      </c>
      <c r="C12" s="42">
        <f>+'[1]All'!C704</f>
        <v>41216</v>
      </c>
      <c r="D12" s="43">
        <f>+'[1]All'!D704</f>
        <v>0.5208333333333334</v>
      </c>
      <c r="E12" s="74" t="str">
        <f>+'[1]All'!E704</f>
        <v>ACC</v>
      </c>
      <c r="F12" s="60" t="str">
        <f>+'[1]All'!F704</f>
        <v>Georgia Tech</v>
      </c>
      <c r="G12" s="61" t="str">
        <f>+'[1]All'!G704</f>
        <v>ACC</v>
      </c>
      <c r="H12" s="60" t="str">
        <f>+'[1]All'!H704</f>
        <v>Maryland</v>
      </c>
      <c r="I12" s="61" t="str">
        <f>+'[1]All'!I704</f>
        <v>ACC</v>
      </c>
      <c r="J12" s="44" t="str">
        <f>+'[1]All'!J704</f>
        <v>Georgia Tech</v>
      </c>
      <c r="K12" s="40" t="str">
        <f>+'[1]All'!K704</f>
        <v>Maryland</v>
      </c>
      <c r="L12" s="62">
        <f>+'[1]All'!L704</f>
        <v>8</v>
      </c>
      <c r="M12" s="63">
        <f>+'[1]All'!M704</f>
        <v>46.5</v>
      </c>
      <c r="N12" s="44" t="str">
        <f>+'[1]All'!T704</f>
        <v>Georgia Tech</v>
      </c>
      <c r="O12" s="74">
        <f>+'[1]All'!Y704</f>
        <v>0</v>
      </c>
      <c r="P12" s="75">
        <f>+'[1]All'!Z704</f>
        <v>0</v>
      </c>
      <c r="R12" s="79" t="str">
        <f>+'[1]All'!AL704</f>
        <v>GEORGIA TECH</v>
      </c>
      <c r="S12" s="79">
        <f>+'[1]All'!AM704</f>
        <v>21</v>
      </c>
      <c r="T12" s="79" t="str">
        <f>+'[1]All'!AN704</f>
        <v>Maryland</v>
      </c>
      <c r="U12" s="79">
        <f>+'[1]All'!AO704</f>
        <v>16</v>
      </c>
      <c r="V12" s="64"/>
      <c r="W12" s="49" t="str">
        <f>+'[1]All'!AQ704</f>
        <v>Georgia Tech</v>
      </c>
      <c r="X12" s="49">
        <f>+'[1]All'!AR704</f>
        <v>1</v>
      </c>
      <c r="Y12" s="65">
        <f>+'[1]All'!AS704</f>
        <v>1</v>
      </c>
      <c r="Z12" s="66">
        <f>+'[1]All'!AT704</f>
        <v>0</v>
      </c>
      <c r="AA12" s="49">
        <f>+'[1]All'!AU704</f>
        <v>3</v>
      </c>
      <c r="AB12" s="65">
        <f>+'[1]All'!AV704</f>
        <v>4</v>
      </c>
      <c r="AC12" s="66">
        <f>+'[1]All'!AW704</f>
        <v>0</v>
      </c>
      <c r="AD12" s="48"/>
      <c r="AE12" s="49">
        <f>+'[1]All'!AY704</f>
        <v>0</v>
      </c>
      <c r="AF12" s="65">
        <f>+'[1]All'!AZ704</f>
        <v>3</v>
      </c>
      <c r="AG12" s="66">
        <f>+'[1]All'!BA704</f>
        <v>0</v>
      </c>
      <c r="AH12" s="67"/>
      <c r="AI12" s="49" t="str">
        <f>+'[1]All'!BC704</f>
        <v>Maryland</v>
      </c>
      <c r="AJ12" s="49">
        <f>+'[1]All'!BD704</f>
        <v>1</v>
      </c>
      <c r="AK12" s="65">
        <f>+'[1]All'!BE704</f>
        <v>2</v>
      </c>
      <c r="AL12" s="66">
        <f>+'[1]All'!BF704</f>
        <v>0</v>
      </c>
      <c r="AM12" s="49">
        <f>+'[1]All'!BG704</f>
        <v>4</v>
      </c>
      <c r="AN12" s="65">
        <f>+'[1]All'!BH704</f>
        <v>3</v>
      </c>
      <c r="AO12" s="65">
        <f>+'[1]All'!BI704</f>
        <v>0</v>
      </c>
      <c r="AP12" s="68">
        <f>+'[1]All'!BJ704</f>
        <v>66.41</v>
      </c>
      <c r="AQ12" s="69">
        <f>+'[1]All'!BK704</f>
        <v>62.71</v>
      </c>
    </row>
    <row r="13" spans="1:43" ht="15.75">
      <c r="A13" s="40">
        <f>+'[1]All'!A705</f>
        <v>10</v>
      </c>
      <c r="B13" s="41" t="str">
        <f>+'[1]All'!B705</f>
        <v>Sat</v>
      </c>
      <c r="C13" s="42">
        <f>+'[1]All'!C705</f>
        <v>41216</v>
      </c>
      <c r="D13" s="43">
        <f>+'[1]All'!D705</f>
        <v>0.5208333333333334</v>
      </c>
      <c r="E13" s="74" t="str">
        <f>+'[1]All'!E705</f>
        <v>ACC</v>
      </c>
      <c r="F13" s="60" t="str">
        <f>+'[1]All'!F705</f>
        <v>Virginia</v>
      </c>
      <c r="G13" s="61" t="str">
        <f>+'[1]All'!G705</f>
        <v>ACC</v>
      </c>
      <c r="H13" s="60" t="str">
        <f>+'[1]All'!H705</f>
        <v>North Carolina St</v>
      </c>
      <c r="I13" s="61" t="str">
        <f>+'[1]All'!I705</f>
        <v>ACC</v>
      </c>
      <c r="J13" s="44" t="str">
        <f>+'[1]All'!J705</f>
        <v>North Carolina St</v>
      </c>
      <c r="K13" s="40" t="str">
        <f>+'[1]All'!K705</f>
        <v>Virginia</v>
      </c>
      <c r="L13" s="62">
        <f>+'[1]All'!L705</f>
        <v>10</v>
      </c>
      <c r="M13" s="63">
        <f>+'[1]All'!M705</f>
        <v>50</v>
      </c>
      <c r="N13" s="44" t="str">
        <f>+'[1]All'!T705</f>
        <v>North Carolina St</v>
      </c>
      <c r="O13" s="74">
        <f>+'[1]All'!Y705</f>
        <v>0</v>
      </c>
      <c r="P13" s="75">
        <f>+'[1]All'!Z705</f>
        <v>0</v>
      </c>
      <c r="R13" s="79" t="str">
        <f>+'[1]All'!AL705</f>
        <v>North Carolina St</v>
      </c>
      <c r="S13" s="79">
        <f>+'[1]All'!AM705</f>
        <v>28</v>
      </c>
      <c r="T13" s="79" t="str">
        <f>+'[1]All'!AN705</f>
        <v>VIRGINIA</v>
      </c>
      <c r="U13" s="79">
        <f>+'[1]All'!AO705</f>
        <v>14</v>
      </c>
      <c r="V13" s="64"/>
      <c r="W13" s="49" t="str">
        <f>+'[1]All'!AQ705</f>
        <v>Virginia</v>
      </c>
      <c r="X13" s="49">
        <f>+'[1]All'!AR705</f>
        <v>0</v>
      </c>
      <c r="Y13" s="65">
        <f>+'[1]All'!AS705</f>
        <v>3</v>
      </c>
      <c r="Z13" s="66">
        <f>+'[1]All'!AT705</f>
        <v>0</v>
      </c>
      <c r="AA13" s="49">
        <f>+'[1]All'!AU705</f>
        <v>0</v>
      </c>
      <c r="AB13" s="65">
        <f>+'[1]All'!AV705</f>
        <v>7</v>
      </c>
      <c r="AC13" s="66">
        <f>+'[1]All'!AW705</f>
        <v>0</v>
      </c>
      <c r="AD13" s="48"/>
      <c r="AE13" s="49">
        <f>+'[1]All'!AY705</f>
        <v>1</v>
      </c>
      <c r="AF13" s="65">
        <f>+'[1]All'!AZ705</f>
        <v>2</v>
      </c>
      <c r="AG13" s="66">
        <f>+'[1]All'!BA705</f>
        <v>0</v>
      </c>
      <c r="AH13" s="67"/>
      <c r="AI13" s="49" t="str">
        <f>+'[1]All'!BC705</f>
        <v>North Carolina St</v>
      </c>
      <c r="AJ13" s="49">
        <f>+'[1]All'!BD705</f>
        <v>1</v>
      </c>
      <c r="AK13" s="65">
        <f>+'[1]All'!BE705</f>
        <v>1</v>
      </c>
      <c r="AL13" s="66">
        <f>+'[1]All'!BF705</f>
        <v>0</v>
      </c>
      <c r="AM13" s="49">
        <f>+'[1]All'!BG705</f>
        <v>1</v>
      </c>
      <c r="AN13" s="65">
        <f>+'[1]All'!BH705</f>
        <v>6</v>
      </c>
      <c r="AO13" s="65">
        <f>+'[1]All'!BI705</f>
        <v>0</v>
      </c>
      <c r="AP13" s="68">
        <f>+'[1]All'!BJ705</f>
        <v>58.27</v>
      </c>
      <c r="AQ13" s="69">
        <f>+'[1]All'!BK705</f>
        <v>73.42</v>
      </c>
    </row>
    <row r="14" spans="1:43" ht="15.75">
      <c r="A14" s="40">
        <f>+'[1]All'!A706</f>
        <v>10</v>
      </c>
      <c r="B14" s="41" t="str">
        <f>+'[1]All'!B706</f>
        <v>Sat</v>
      </c>
      <c r="C14" s="42">
        <f>+'[1]All'!C706</f>
        <v>41216</v>
      </c>
      <c r="D14" s="43">
        <f>+'[1]All'!D706</f>
        <v>0.6458333333333334</v>
      </c>
      <c r="E14" s="74" t="str">
        <f>+'[1]All'!E706</f>
        <v>FSN</v>
      </c>
      <c r="F14" s="60" t="str">
        <f>+'[1]All'!F706</f>
        <v>Boston College</v>
      </c>
      <c r="G14" s="61" t="str">
        <f>+'[1]All'!G706</f>
        <v>ACC</v>
      </c>
      <c r="H14" s="60" t="str">
        <f>+'[1]All'!H706</f>
        <v>Wake Forest</v>
      </c>
      <c r="I14" s="61" t="str">
        <f>+'[1]All'!I706</f>
        <v>ACC</v>
      </c>
      <c r="J14" s="44" t="str">
        <f>+'[1]All'!J706</f>
        <v>Wake Forest</v>
      </c>
      <c r="K14" s="40" t="str">
        <f>+'[1]All'!K706</f>
        <v>Boston College</v>
      </c>
      <c r="L14" s="62">
        <f>+'[1]All'!L706</f>
        <v>3</v>
      </c>
      <c r="M14" s="63">
        <f>+'[1]All'!M706</f>
        <v>51.5</v>
      </c>
      <c r="N14" s="44" t="str">
        <f>+'[1]All'!T706</f>
        <v>Wake Forest</v>
      </c>
      <c r="O14" s="74">
        <f>+'[1]All'!Y706</f>
        <v>0</v>
      </c>
      <c r="P14" s="75">
        <f>+'[1]All'!Z706</f>
        <v>0</v>
      </c>
      <c r="R14" s="79" t="str">
        <f>+'[1]All'!AL706</f>
        <v>Wake Forest</v>
      </c>
      <c r="S14" s="79">
        <f>+'[1]All'!AM706</f>
        <v>27</v>
      </c>
      <c r="T14" s="79" t="str">
        <f>+'[1]All'!AN706</f>
        <v>BOSTON COLLEGE</v>
      </c>
      <c r="U14" s="79">
        <f>+'[1]All'!AO706</f>
        <v>19</v>
      </c>
      <c r="V14" s="64"/>
      <c r="W14" s="49" t="str">
        <f>+'[1]All'!AQ706</f>
        <v>Boston College</v>
      </c>
      <c r="X14" s="49">
        <f>+'[1]All'!AR706</f>
        <v>0</v>
      </c>
      <c r="Y14" s="65">
        <f>+'[1]All'!AS706</f>
        <v>4</v>
      </c>
      <c r="Z14" s="66">
        <f>+'[1]All'!AT706</f>
        <v>0</v>
      </c>
      <c r="AA14" s="49">
        <f>+'[1]All'!AU706</f>
        <v>2</v>
      </c>
      <c r="AB14" s="65">
        <f>+'[1]All'!AV706</f>
        <v>6</v>
      </c>
      <c r="AC14" s="66">
        <f>+'[1]All'!AW706</f>
        <v>0</v>
      </c>
      <c r="AD14" s="48"/>
      <c r="AE14" s="49">
        <f>+'[1]All'!AY706</f>
        <v>4</v>
      </c>
      <c r="AF14" s="65">
        <f>+'[1]All'!AZ706</f>
        <v>3</v>
      </c>
      <c r="AG14" s="66">
        <f>+'[1]All'!BA706</f>
        <v>0</v>
      </c>
      <c r="AH14" s="67"/>
      <c r="AI14" s="49" t="str">
        <f>+'[1]All'!BC706</f>
        <v>Wake Forest</v>
      </c>
      <c r="AJ14" s="49">
        <f>+'[1]All'!BD706</f>
        <v>2</v>
      </c>
      <c r="AK14" s="65">
        <f>+'[1]All'!BE706</f>
        <v>2</v>
      </c>
      <c r="AL14" s="66">
        <f>+'[1]All'!BF706</f>
        <v>0</v>
      </c>
      <c r="AM14" s="49">
        <f>+'[1]All'!BG706</f>
        <v>4</v>
      </c>
      <c r="AN14" s="65">
        <f>+'[1]All'!BH706</f>
        <v>3</v>
      </c>
      <c r="AO14" s="65">
        <f>+'[1]All'!BI706</f>
        <v>0</v>
      </c>
      <c r="AP14" s="68">
        <f>+'[1]All'!BJ706</f>
        <v>61.62</v>
      </c>
      <c r="AQ14" s="69">
        <f>+'[1]All'!BK706</f>
        <v>58.28</v>
      </c>
    </row>
    <row r="15" spans="6:43" ht="15.75">
      <c r="F15" s="60"/>
      <c r="G15" s="61"/>
      <c r="H15" s="60"/>
      <c r="I15" s="61"/>
      <c r="L15" s="62"/>
      <c r="M15" s="63"/>
      <c r="S15" s="79"/>
      <c r="U15" s="79"/>
      <c r="V15" s="64"/>
      <c r="W15" s="49"/>
      <c r="X15" s="49"/>
      <c r="Y15" s="65"/>
      <c r="Z15" s="66"/>
      <c r="AA15" s="49"/>
      <c r="AB15" s="65"/>
      <c r="AC15" s="66"/>
      <c r="AD15" s="48"/>
      <c r="AE15" s="49"/>
      <c r="AF15" s="65"/>
      <c r="AG15" s="66"/>
      <c r="AH15" s="67"/>
      <c r="AI15" s="49"/>
      <c r="AJ15" s="49"/>
      <c r="AK15" s="65"/>
      <c r="AL15" s="66"/>
      <c r="AM15" s="49"/>
      <c r="AN15" s="65"/>
      <c r="AO15" s="65"/>
      <c r="AP15" s="68"/>
      <c r="AQ15" s="69"/>
    </row>
    <row r="16" spans="1:43" ht="15.75">
      <c r="A16" s="40">
        <f>+'[1]All'!A707</f>
        <v>10</v>
      </c>
      <c r="B16" s="41" t="str">
        <f>+'[1]All'!B707</f>
        <v>Sat</v>
      </c>
      <c r="C16" s="42">
        <f>+'[1]All'!C707</f>
        <v>41216</v>
      </c>
      <c r="D16" s="43">
        <f>+'[1]All'!D707</f>
        <v>0.6458333333333334</v>
      </c>
      <c r="E16" s="74" t="str">
        <f>+'[1]All'!E707</f>
        <v>BTN</v>
      </c>
      <c r="F16" s="60" t="str">
        <f>+'[1]All'!F707</f>
        <v>Iowa  </v>
      </c>
      <c r="G16" s="61" t="str">
        <f>+'[1]All'!G707</f>
        <v>B10</v>
      </c>
      <c r="H16" s="60" t="str">
        <f>+'[1]All'!H707</f>
        <v>Indiana</v>
      </c>
      <c r="I16" s="61" t="str">
        <f>+'[1]All'!I707</f>
        <v>B10</v>
      </c>
      <c r="J16" s="44" t="str">
        <f>+'[1]All'!J707</f>
        <v>Indiana</v>
      </c>
      <c r="K16" s="40" t="str">
        <f>+'[1]All'!K707</f>
        <v>Iowa  </v>
      </c>
      <c r="L16" s="62">
        <f>+'[1]All'!L707</f>
        <v>2</v>
      </c>
      <c r="M16" s="63">
        <f>+'[1]All'!M707</f>
        <v>55.5</v>
      </c>
      <c r="N16" s="44" t="str">
        <f>+'[1]All'!T707</f>
        <v>Iowa  </v>
      </c>
      <c r="O16" s="74">
        <f>+'[1]All'!Y707</f>
        <v>0</v>
      </c>
      <c r="P16" s="75">
        <f>+'[1]All'!Z707</f>
        <v>0</v>
      </c>
      <c r="R16" s="79" t="str">
        <f>+'[1]All'!AL707</f>
        <v>IOWA  </v>
      </c>
      <c r="S16" s="79">
        <f>+'[1]All'!AM707</f>
        <v>45</v>
      </c>
      <c r="T16" s="79" t="str">
        <f>+'[1]All'!AN707</f>
        <v>Indiana</v>
      </c>
      <c r="U16" s="79">
        <f>+'[1]All'!AO707</f>
        <v>24</v>
      </c>
      <c r="V16" s="64"/>
      <c r="W16" s="49" t="str">
        <f>+'[1]All'!AQ707</f>
        <v>Iowa  </v>
      </c>
      <c r="X16" s="49">
        <f>+'[1]All'!AR707</f>
        <v>1</v>
      </c>
      <c r="Y16" s="65">
        <f>+'[1]All'!AS707</f>
        <v>1</v>
      </c>
      <c r="Z16" s="66">
        <f>+'[1]All'!AT707</f>
        <v>0</v>
      </c>
      <c r="AA16" s="49">
        <f>+'[1]All'!AU707</f>
        <v>2</v>
      </c>
      <c r="AB16" s="65">
        <f>+'[1]All'!AV707</f>
        <v>5</v>
      </c>
      <c r="AC16" s="66">
        <f>+'[1]All'!AW707</f>
        <v>0</v>
      </c>
      <c r="AD16" s="48"/>
      <c r="AE16" s="49">
        <f>+'[1]All'!AY707</f>
        <v>3</v>
      </c>
      <c r="AF16" s="65">
        <f>+'[1]All'!AZ707</f>
        <v>4</v>
      </c>
      <c r="AG16" s="66">
        <f>+'[1]All'!BA707</f>
        <v>0</v>
      </c>
      <c r="AH16" s="67"/>
      <c r="AI16" s="49" t="str">
        <f>+'[1]All'!BC707</f>
        <v>Indiana</v>
      </c>
      <c r="AJ16" s="49">
        <f>+'[1]All'!BD707</f>
        <v>2</v>
      </c>
      <c r="AK16" s="65">
        <f>+'[1]All'!BE707</f>
        <v>1</v>
      </c>
      <c r="AL16" s="66">
        <f>+'[1]All'!BF707</f>
        <v>0</v>
      </c>
      <c r="AM16" s="49">
        <f>+'[1]All'!BG707</f>
        <v>5</v>
      </c>
      <c r="AN16" s="65">
        <f>+'[1]All'!BH707</f>
        <v>2</v>
      </c>
      <c r="AO16" s="65">
        <f>+'[1]All'!BI707</f>
        <v>0</v>
      </c>
      <c r="AP16" s="68">
        <f>+'[1]All'!BJ707</f>
        <v>70.81</v>
      </c>
      <c r="AQ16" s="69">
        <f>+'[1]All'!BK707</f>
        <v>71.43</v>
      </c>
    </row>
    <row r="17" spans="1:43" ht="15.75">
      <c r="A17" s="40">
        <f>+'[1]All'!A708</f>
        <v>10</v>
      </c>
      <c r="B17" s="41" t="str">
        <f>+'[1]All'!B708</f>
        <v>Sat</v>
      </c>
      <c r="C17" s="42">
        <f>+'[1]All'!C708</f>
        <v>41216</v>
      </c>
      <c r="D17" s="43">
        <f>+'[1]All'!D708</f>
        <v>0.6458333333333334</v>
      </c>
      <c r="E17" s="74" t="str">
        <f>+'[1]All'!E708</f>
        <v>ABC</v>
      </c>
      <c r="F17" s="60" t="str">
        <f>+'[1]All'!F708</f>
        <v>Nebraska</v>
      </c>
      <c r="G17" s="61" t="str">
        <f>+'[1]All'!G708</f>
        <v>B10</v>
      </c>
      <c r="H17" s="60" t="str">
        <f>+'[1]All'!H708</f>
        <v>Michigan State</v>
      </c>
      <c r="I17" s="61" t="str">
        <f>+'[1]All'!I708</f>
        <v>B10</v>
      </c>
      <c r="J17" s="44" t="str">
        <f>+'[1]All'!J708</f>
        <v>Nebraska</v>
      </c>
      <c r="K17" s="40" t="str">
        <f>+'[1]All'!K708</f>
        <v>Michigan State</v>
      </c>
      <c r="L17" s="62">
        <f>+'[1]All'!L708</f>
        <v>1.5</v>
      </c>
      <c r="M17" s="63">
        <f>+'[1]All'!M708</f>
        <v>44.5</v>
      </c>
      <c r="N17" s="44" t="str">
        <f>+'[1]All'!T708</f>
        <v>Michigan State</v>
      </c>
      <c r="O17" s="74">
        <f>+'[1]All'!Y708</f>
        <v>0</v>
      </c>
      <c r="P17" s="75">
        <f>+'[1]All'!Z708</f>
        <v>0</v>
      </c>
      <c r="R17" s="79" t="str">
        <f>+'[1]All'!AL708</f>
        <v>NEBRASKA</v>
      </c>
      <c r="S17" s="79">
        <f>+'[1]All'!AM708</f>
        <v>24</v>
      </c>
      <c r="T17" s="79" t="str">
        <f>+'[1]All'!AN708</f>
        <v>Michigan State</v>
      </c>
      <c r="U17" s="79">
        <f>+'[1]All'!AO708</f>
        <v>3</v>
      </c>
      <c r="V17" s="64"/>
      <c r="W17" s="49" t="str">
        <f>+'[1]All'!AQ708</f>
        <v>Nebraska</v>
      </c>
      <c r="X17" s="49">
        <f>+'[1]All'!AR708</f>
        <v>0</v>
      </c>
      <c r="Y17" s="65">
        <f>+'[1]All'!AS708</f>
        <v>3</v>
      </c>
      <c r="Z17" s="66">
        <f>+'[1]All'!AT708</f>
        <v>0</v>
      </c>
      <c r="AA17" s="49">
        <f>+'[1]All'!AU708</f>
        <v>2</v>
      </c>
      <c r="AB17" s="65">
        <f>+'[1]All'!AV708</f>
        <v>5</v>
      </c>
      <c r="AC17" s="66">
        <f>+'[1]All'!AW708</f>
        <v>0</v>
      </c>
      <c r="AD17" s="48"/>
      <c r="AE17" s="49">
        <f>+'[1]All'!AY708</f>
        <v>1</v>
      </c>
      <c r="AF17" s="65">
        <f>+'[1]All'!AZ708</f>
        <v>0</v>
      </c>
      <c r="AG17" s="66">
        <f>+'[1]All'!BA708</f>
        <v>0</v>
      </c>
      <c r="AH17" s="67"/>
      <c r="AI17" s="49" t="str">
        <f>+'[1]All'!BC708</f>
        <v>Michigan State</v>
      </c>
      <c r="AJ17" s="49">
        <f>+'[1]All'!BD708</f>
        <v>0</v>
      </c>
      <c r="AK17" s="65">
        <f>+'[1]All'!BE708</f>
        <v>5</v>
      </c>
      <c r="AL17" s="66">
        <f>+'[1]All'!BF708</f>
        <v>0</v>
      </c>
      <c r="AM17" s="49">
        <f>+'[1]All'!BG708</f>
        <v>3</v>
      </c>
      <c r="AN17" s="65">
        <f>+'[1]All'!BH708</f>
        <v>6</v>
      </c>
      <c r="AO17" s="65">
        <f>+'[1]All'!BI708</f>
        <v>0</v>
      </c>
      <c r="AP17" s="68">
        <f>+'[1]All'!BJ708</f>
        <v>81.5</v>
      </c>
      <c r="AQ17" s="69">
        <f>+'[1]All'!BK708</f>
        <v>78.08</v>
      </c>
    </row>
    <row r="18" spans="1:43" ht="15.75">
      <c r="A18" s="40">
        <f>+'[1]All'!A709</f>
        <v>10</v>
      </c>
      <c r="B18" s="41" t="str">
        <f>+'[1]All'!B709</f>
        <v>Sat</v>
      </c>
      <c r="C18" s="42">
        <f>+'[1]All'!C709</f>
        <v>41216</v>
      </c>
      <c r="D18" s="43">
        <f>+'[1]All'!D709</f>
        <v>0.5</v>
      </c>
      <c r="E18" s="74" t="str">
        <f>+'[1]All'!E709</f>
        <v>BTN</v>
      </c>
      <c r="F18" s="60" t="str">
        <f>+'[1]All'!F709</f>
        <v>Michigan</v>
      </c>
      <c r="G18" s="61" t="str">
        <f>+'[1]All'!G709</f>
        <v>B10</v>
      </c>
      <c r="H18" s="60" t="str">
        <f>+'[1]All'!H709</f>
        <v>Minnesota</v>
      </c>
      <c r="I18" s="61" t="str">
        <f>+'[1]All'!I709</f>
        <v>B10</v>
      </c>
      <c r="J18" s="44" t="str">
        <f>+'[1]All'!J709</f>
        <v>Michigan</v>
      </c>
      <c r="K18" s="40" t="str">
        <f>+'[1]All'!K709</f>
        <v>Minnesota</v>
      </c>
      <c r="L18" s="62">
        <f>+'[1]All'!L709</f>
        <v>11</v>
      </c>
      <c r="M18" s="63">
        <f>+'[1]All'!M709</f>
        <v>46.5</v>
      </c>
      <c r="N18" s="44" t="str">
        <f>+'[1]All'!T709</f>
        <v>Michigan</v>
      </c>
      <c r="O18" s="74">
        <f>+'[1]All'!Y709</f>
        <v>0</v>
      </c>
      <c r="P18" s="75">
        <f>+'[1]All'!Z709</f>
        <v>0</v>
      </c>
      <c r="R18" s="79" t="str">
        <f>+'[1]All'!AL709</f>
        <v>MICHIGAN</v>
      </c>
      <c r="S18" s="79">
        <f>+'[1]All'!AM709</f>
        <v>58</v>
      </c>
      <c r="T18" s="79" t="str">
        <f>+'[1]All'!AN709</f>
        <v>Minnesota</v>
      </c>
      <c r="U18" s="79">
        <f>+'[1]All'!AO709</f>
        <v>0</v>
      </c>
      <c r="V18" s="64"/>
      <c r="W18" s="49" t="str">
        <f>+'[1]All'!AQ709</f>
        <v>Michigan</v>
      </c>
      <c r="X18" s="49">
        <f>+'[1]All'!AR709</f>
        <v>2</v>
      </c>
      <c r="Y18" s="65">
        <f>+'[1]All'!AS709</f>
        <v>1</v>
      </c>
      <c r="Z18" s="66">
        <f>+'[1]All'!AT709</f>
        <v>0</v>
      </c>
      <c r="AA18" s="49">
        <f>+'[1]All'!AU709</f>
        <v>4</v>
      </c>
      <c r="AB18" s="65">
        <f>+'[1]All'!AV709</f>
        <v>4</v>
      </c>
      <c r="AC18" s="66">
        <f>+'[1]All'!AW709</f>
        <v>0</v>
      </c>
      <c r="AD18" s="48"/>
      <c r="AE18" s="49">
        <f>+'[1]All'!AY709</f>
        <v>4</v>
      </c>
      <c r="AF18" s="65">
        <f>+'[1]All'!AZ709</f>
        <v>1</v>
      </c>
      <c r="AG18" s="66">
        <f>+'[1]All'!BA709</f>
        <v>0</v>
      </c>
      <c r="AH18" s="67"/>
      <c r="AI18" s="49" t="str">
        <f>+'[1]All'!BC709</f>
        <v>Minnesota</v>
      </c>
      <c r="AJ18" s="49">
        <f>+'[1]All'!BD709</f>
        <v>3</v>
      </c>
      <c r="AK18" s="65">
        <f>+'[1]All'!BE709</f>
        <v>1</v>
      </c>
      <c r="AL18" s="66">
        <f>+'[1]All'!BF709</f>
        <v>0</v>
      </c>
      <c r="AM18" s="49">
        <f>+'[1]All'!BG709</f>
        <v>3</v>
      </c>
      <c r="AN18" s="65">
        <f>+'[1]All'!BH709</f>
        <v>4</v>
      </c>
      <c r="AO18" s="65">
        <f>+'[1]All'!BI709</f>
        <v>0</v>
      </c>
      <c r="AP18" s="68">
        <f>+'[1]All'!BJ709</f>
        <v>82.16</v>
      </c>
      <c r="AQ18" s="69">
        <f>+'[1]All'!BK709</f>
        <v>69.82</v>
      </c>
    </row>
    <row r="19" spans="1:43" ht="15.75">
      <c r="A19" s="40">
        <f>+'[1]All'!A710</f>
        <v>10</v>
      </c>
      <c r="B19" s="41" t="str">
        <f>+'[1]All'!B710</f>
        <v>Sat</v>
      </c>
      <c r="C19" s="42">
        <f>+'[1]All'!C710</f>
        <v>41216</v>
      </c>
      <c r="D19" s="43">
        <f>+'[1]All'!D710</f>
        <v>0.6458333333333334</v>
      </c>
      <c r="E19" s="74" t="str">
        <f>+'[1]All'!E710</f>
        <v>ESPN</v>
      </c>
      <c r="F19" s="60" t="str">
        <f>+'[1]All'!F710</f>
        <v>Illinois</v>
      </c>
      <c r="G19" s="61" t="str">
        <f>+'[1]All'!G710</f>
        <v>B10</v>
      </c>
      <c r="H19" s="60" t="str">
        <f>+'[1]All'!H710</f>
        <v>Ohio State</v>
      </c>
      <c r="I19" s="61" t="str">
        <f>+'[1]All'!I710</f>
        <v>B10</v>
      </c>
      <c r="J19" s="44" t="str">
        <f>+'[1]All'!J710</f>
        <v>Ohio State</v>
      </c>
      <c r="K19" s="40" t="str">
        <f>+'[1]All'!K710</f>
        <v>Illinois</v>
      </c>
      <c r="L19" s="62">
        <f>+'[1]All'!L710</f>
        <v>27.5</v>
      </c>
      <c r="M19" s="63">
        <f>+'[1]All'!M710</f>
        <v>51.5</v>
      </c>
      <c r="N19" s="44" t="str">
        <f>+'[1]All'!T710</f>
        <v>Ohio State</v>
      </c>
      <c r="O19" s="74">
        <f>+'[1]All'!Y710</f>
        <v>0</v>
      </c>
      <c r="P19" s="75">
        <f>+'[1]All'!Z710</f>
        <v>0</v>
      </c>
      <c r="R19" s="79" t="str">
        <f>+'[1]All'!AL710</f>
        <v>Ohio State</v>
      </c>
      <c r="S19" s="79">
        <f>+'[1]All'!AM710</f>
        <v>17</v>
      </c>
      <c r="T19" s="79" t="str">
        <f>+'[1]All'!AN710</f>
        <v>ILLINOIS</v>
      </c>
      <c r="U19" s="79">
        <f>+'[1]All'!AO710</f>
        <v>7</v>
      </c>
      <c r="V19" s="64"/>
      <c r="W19" s="49" t="str">
        <f>+'[1]All'!AQ710</f>
        <v>Illinois</v>
      </c>
      <c r="X19" s="49">
        <f>+'[1]All'!AR710</f>
        <v>0</v>
      </c>
      <c r="Y19" s="65">
        <f>+'[1]All'!AS710</f>
        <v>3</v>
      </c>
      <c r="Z19" s="66">
        <f>+'[1]All'!AT710</f>
        <v>0</v>
      </c>
      <c r="AA19" s="49">
        <f>+'[1]All'!AU710</f>
        <v>1</v>
      </c>
      <c r="AB19" s="65">
        <f>+'[1]All'!AV710</f>
        <v>6</v>
      </c>
      <c r="AC19" s="66">
        <f>+'[1]All'!AW710</f>
        <v>0</v>
      </c>
      <c r="AD19" s="48"/>
      <c r="AE19" s="49">
        <f>+'[1]All'!AY710</f>
        <v>3</v>
      </c>
      <c r="AF19" s="65">
        <f>+'[1]All'!AZ710</f>
        <v>4</v>
      </c>
      <c r="AG19" s="66">
        <f>+'[1]All'!BA710</f>
        <v>0</v>
      </c>
      <c r="AH19" s="67"/>
      <c r="AI19" s="49" t="str">
        <f>+'[1]All'!BC710</f>
        <v>Ohio State</v>
      </c>
      <c r="AJ19" s="49">
        <f>+'[1]All'!BD710</f>
        <v>2</v>
      </c>
      <c r="AK19" s="65">
        <f>+'[1]All'!BE710</f>
        <v>4</v>
      </c>
      <c r="AL19" s="66">
        <f>+'[1]All'!BF710</f>
        <v>0</v>
      </c>
      <c r="AM19" s="49">
        <f>+'[1]All'!BG710</f>
        <v>4</v>
      </c>
      <c r="AN19" s="65">
        <f>+'[1]All'!BH710</f>
        <v>5</v>
      </c>
      <c r="AO19" s="65">
        <f>+'[1]All'!BI710</f>
        <v>0</v>
      </c>
      <c r="AP19" s="68">
        <f>+'[1]All'!BJ710</f>
        <v>58.17</v>
      </c>
      <c r="AQ19" s="69">
        <f>+'[1]All'!BK710</f>
        <v>83.38</v>
      </c>
    </row>
    <row r="20" spans="1:43" ht="15.75">
      <c r="A20" s="40">
        <f>+'[1]All'!A711</f>
        <v>10</v>
      </c>
      <c r="B20" s="41" t="str">
        <f>+'[1]All'!B711</f>
        <v>Sat</v>
      </c>
      <c r="C20" s="42">
        <f>+'[1]All'!C711</f>
        <v>41216</v>
      </c>
      <c r="D20" s="43">
        <f>+'[1]All'!D711</f>
        <v>0.6458333333333334</v>
      </c>
      <c r="E20" s="74" t="str">
        <f>+'[1]All'!E711</f>
        <v>ESPNU</v>
      </c>
      <c r="F20" s="60" t="str">
        <f>+'[1]All'!F711</f>
        <v>Penn State</v>
      </c>
      <c r="G20" s="61" t="str">
        <f>+'[1]All'!G711</f>
        <v>B10</v>
      </c>
      <c r="H20" s="60" t="str">
        <f>+'[1]All'!H711</f>
        <v>Purdue</v>
      </c>
      <c r="I20" s="61" t="str">
        <f>+'[1]All'!I711</f>
        <v>B10</v>
      </c>
      <c r="J20" s="44" t="str">
        <f>+'[1]All'!J711</f>
        <v>Penn State</v>
      </c>
      <c r="K20" s="40" t="str">
        <f>+'[1]All'!K711</f>
        <v>Purdue</v>
      </c>
      <c r="L20" s="62">
        <f>+'[1]All'!L711</f>
        <v>3.5</v>
      </c>
      <c r="M20" s="63">
        <f>+'[1]All'!M711</f>
        <v>51</v>
      </c>
      <c r="N20" s="44" t="str">
        <f>+'[1]All'!T711</f>
        <v>Penn State</v>
      </c>
      <c r="O20" s="74">
        <f>+'[1]All'!Y711</f>
        <v>0</v>
      </c>
      <c r="P20" s="75">
        <f>+'[1]All'!Z711</f>
        <v>0</v>
      </c>
      <c r="R20" s="79" t="str">
        <f>+'[1]All'!AL711</f>
        <v>PENN STATE</v>
      </c>
      <c r="S20" s="79">
        <f>+'[1]All'!AM711</f>
        <v>23</v>
      </c>
      <c r="T20" s="79" t="str">
        <f>+'[1]All'!AN711</f>
        <v>Purdue</v>
      </c>
      <c r="U20" s="79">
        <f>+'[1]All'!AO711</f>
        <v>18</v>
      </c>
      <c r="V20" s="64"/>
      <c r="W20" s="49" t="str">
        <f>+'[1]All'!AQ711</f>
        <v>Penn State</v>
      </c>
      <c r="X20" s="49">
        <f>+'[1]All'!AR711</f>
        <v>3</v>
      </c>
      <c r="Y20" s="65">
        <f>+'[1]All'!AS711</f>
        <v>0</v>
      </c>
      <c r="Z20" s="66">
        <f>+'[1]All'!AT711</f>
        <v>0</v>
      </c>
      <c r="AA20" s="49">
        <f>+'[1]All'!AU711</f>
        <v>6</v>
      </c>
      <c r="AB20" s="65">
        <f>+'[1]All'!AV711</f>
        <v>2</v>
      </c>
      <c r="AC20" s="66">
        <f>+'[1]All'!AW711</f>
        <v>0</v>
      </c>
      <c r="AD20" s="48"/>
      <c r="AE20" s="49">
        <f>+'[1]All'!AY711</f>
        <v>2</v>
      </c>
      <c r="AF20" s="65">
        <f>+'[1]All'!AZ711</f>
        <v>2</v>
      </c>
      <c r="AG20" s="66">
        <f>+'[1]All'!BA711</f>
        <v>1</v>
      </c>
      <c r="AH20" s="67"/>
      <c r="AI20" s="49" t="str">
        <f>+'[1]All'!BC711</f>
        <v>Purdue</v>
      </c>
      <c r="AJ20" s="49">
        <f>+'[1]All'!BD711</f>
        <v>1</v>
      </c>
      <c r="AK20" s="65">
        <f>+'[1]All'!BE711</f>
        <v>3</v>
      </c>
      <c r="AL20" s="66">
        <f>+'[1]All'!BF711</f>
        <v>0</v>
      </c>
      <c r="AM20" s="49">
        <f>+'[1]All'!BG711</f>
        <v>3</v>
      </c>
      <c r="AN20" s="65">
        <f>+'[1]All'!BH711</f>
        <v>4</v>
      </c>
      <c r="AO20" s="65">
        <f>+'[1]All'!BI711</f>
        <v>0</v>
      </c>
      <c r="AP20" s="68">
        <f>+'[1]All'!BJ711</f>
        <v>76.13</v>
      </c>
      <c r="AQ20" s="69">
        <f>+'[1]All'!BK711</f>
        <v>71.27</v>
      </c>
    </row>
    <row r="21" spans="6:43" ht="15.75">
      <c r="F21" s="60"/>
      <c r="G21" s="61"/>
      <c r="H21" s="60"/>
      <c r="I21" s="61"/>
      <c r="L21" s="62"/>
      <c r="M21" s="63"/>
      <c r="S21" s="79"/>
      <c r="U21" s="79"/>
      <c r="V21" s="64"/>
      <c r="W21" s="49"/>
      <c r="X21" s="49"/>
      <c r="Y21" s="65"/>
      <c r="Z21" s="66"/>
      <c r="AA21" s="49"/>
      <c r="AB21" s="65"/>
      <c r="AC21" s="66"/>
      <c r="AD21" s="48"/>
      <c r="AE21" s="49"/>
      <c r="AF21" s="65"/>
      <c r="AG21" s="66"/>
      <c r="AH21" s="67"/>
      <c r="AI21" s="49"/>
      <c r="AJ21" s="49"/>
      <c r="AK21" s="65"/>
      <c r="AL21" s="66"/>
      <c r="AM21" s="49"/>
      <c r="AN21" s="65"/>
      <c r="AO21" s="65"/>
      <c r="AP21" s="68"/>
      <c r="AQ21" s="69"/>
    </row>
    <row r="22" spans="1:43" ht="15.75">
      <c r="A22" s="40">
        <f>+'[1]All'!A712</f>
        <v>10</v>
      </c>
      <c r="B22" s="41" t="str">
        <f>+'[1]All'!B712</f>
        <v>Sat</v>
      </c>
      <c r="C22" s="42">
        <f>+'[1]All'!C712</f>
        <v>41216</v>
      </c>
      <c r="D22" s="43">
        <f>+'[1]All'!D712</f>
        <v>0.6458333333333334</v>
      </c>
      <c r="E22" s="74" t="str">
        <f>+'[1]All'!E712</f>
        <v>FSN</v>
      </c>
      <c r="F22" s="60" t="str">
        <f>+'[1]All'!F712</f>
        <v>Kansas</v>
      </c>
      <c r="G22" s="61" t="str">
        <f>+'[1]All'!G712</f>
        <v>B12</v>
      </c>
      <c r="H22" s="60" t="str">
        <f>+'[1]All'!H712</f>
        <v>Baylor</v>
      </c>
      <c r="I22" s="61" t="str">
        <f>+'[1]All'!I712</f>
        <v>B12</v>
      </c>
      <c r="J22" s="44" t="str">
        <f>+'[1]All'!J712</f>
        <v>Baylor</v>
      </c>
      <c r="K22" s="40" t="str">
        <f>+'[1]All'!K712</f>
        <v>Kansas</v>
      </c>
      <c r="L22" s="62">
        <f>+'[1]All'!L712</f>
        <v>16.5</v>
      </c>
      <c r="M22" s="63">
        <f>+'[1]All'!M712</f>
        <v>71</v>
      </c>
      <c r="N22" s="44" t="str">
        <f>+'[1]All'!T712</f>
        <v>Baylor</v>
      </c>
      <c r="O22" s="74">
        <f>+'[1]All'!Y712</f>
        <v>0</v>
      </c>
      <c r="P22" s="75" t="str">
        <f>+'[1]All'!Z712</f>
        <v>O</v>
      </c>
      <c r="R22" s="79" t="str">
        <f>+'[1]All'!AL712</f>
        <v>Baylor</v>
      </c>
      <c r="S22" s="79">
        <f>+'[1]All'!AM712</f>
        <v>31</v>
      </c>
      <c r="T22" s="79" t="str">
        <f>+'[1]All'!AN712</f>
        <v>KANSAS</v>
      </c>
      <c r="U22" s="79">
        <f>+'[1]All'!AO712</f>
        <v>30</v>
      </c>
      <c r="V22" s="64"/>
      <c r="W22" s="49" t="str">
        <f>+'[1]All'!AQ712</f>
        <v>Kansas</v>
      </c>
      <c r="X22" s="49">
        <f>+'[1]All'!AR712</f>
        <v>1</v>
      </c>
      <c r="Y22" s="65">
        <f>+'[1]All'!AS712</f>
        <v>2</v>
      </c>
      <c r="Z22" s="66">
        <f>+'[1]All'!AT712</f>
        <v>0</v>
      </c>
      <c r="AA22" s="49">
        <f>+'[1]All'!AU712</f>
        <v>4</v>
      </c>
      <c r="AB22" s="65">
        <f>+'[1]All'!AV712</f>
        <v>3</v>
      </c>
      <c r="AC22" s="66">
        <f>+'[1]All'!AW712</f>
        <v>0</v>
      </c>
      <c r="AD22" s="48"/>
      <c r="AE22" s="49">
        <f>+'[1]All'!AY712</f>
        <v>3</v>
      </c>
      <c r="AF22" s="65">
        <f>+'[1]All'!AZ712</f>
        <v>1</v>
      </c>
      <c r="AG22" s="66">
        <f>+'[1]All'!BA712</f>
        <v>0</v>
      </c>
      <c r="AH22" s="67"/>
      <c r="AI22" s="49" t="str">
        <f>+'[1]All'!BC712</f>
        <v>Baylor</v>
      </c>
      <c r="AJ22" s="49">
        <f>+'[1]All'!BD712</f>
        <v>1</v>
      </c>
      <c r="AK22" s="65">
        <f>+'[1]All'!BE712</f>
        <v>1</v>
      </c>
      <c r="AL22" s="66">
        <f>+'[1]All'!BF712</f>
        <v>0</v>
      </c>
      <c r="AM22" s="49">
        <f>+'[1]All'!BG712</f>
        <v>3</v>
      </c>
      <c r="AN22" s="65">
        <f>+'[1]All'!BH712</f>
        <v>3</v>
      </c>
      <c r="AO22" s="65">
        <f>+'[1]All'!BI712</f>
        <v>0</v>
      </c>
      <c r="AP22" s="68">
        <f>+'[1]All'!BJ712</f>
        <v>65.94</v>
      </c>
      <c r="AQ22" s="69">
        <f>+'[1]All'!BK712</f>
        <v>77.11</v>
      </c>
    </row>
    <row r="23" spans="1:43" ht="15.75">
      <c r="A23" s="40">
        <f>+'[1]All'!A713</f>
        <v>10</v>
      </c>
      <c r="B23" s="41" t="str">
        <f>+'[1]All'!B713</f>
        <v>Sat</v>
      </c>
      <c r="C23" s="42">
        <f>+'[1]All'!C713</f>
        <v>41216</v>
      </c>
      <c r="D23" s="43">
        <f>+'[1]All'!D713</f>
        <v>0.5</v>
      </c>
      <c r="E23" s="74" t="str">
        <f>+'[1]All'!E713</f>
        <v>ABC</v>
      </c>
      <c r="F23" s="60" t="str">
        <f>+'[1]All'!F713</f>
        <v>Oklahoma</v>
      </c>
      <c r="G23" s="61" t="str">
        <f>+'[1]All'!G713</f>
        <v>B12</v>
      </c>
      <c r="H23" s="60" t="str">
        <f>+'[1]All'!H713</f>
        <v>Iowa State</v>
      </c>
      <c r="I23" s="61" t="str">
        <f>+'[1]All'!I713</f>
        <v>B12</v>
      </c>
      <c r="J23" s="44" t="str">
        <f>+'[1]All'!J713</f>
        <v>Oklahoma</v>
      </c>
      <c r="K23" s="40" t="str">
        <f>+'[1]All'!K713</f>
        <v>Iowa State</v>
      </c>
      <c r="L23" s="62">
        <f>+'[1]All'!L713</f>
        <v>12.5</v>
      </c>
      <c r="M23" s="63">
        <f>+'[1]All'!M713</f>
        <v>53</v>
      </c>
      <c r="N23" s="44" t="str">
        <f>+'[1]All'!T713</f>
        <v>Oklahoma</v>
      </c>
      <c r="O23" s="74">
        <f>+'[1]All'!Y713</f>
        <v>0</v>
      </c>
      <c r="P23" s="75">
        <f>+'[1]All'!Z713</f>
        <v>0</v>
      </c>
      <c r="R23" s="79" t="str">
        <f>+'[1]All'!AL713</f>
        <v>OKLAHOMA</v>
      </c>
      <c r="S23" s="79">
        <f>+'[1]All'!AM713</f>
        <v>26</v>
      </c>
      <c r="T23" s="79" t="str">
        <f>+'[1]All'!AN713</f>
        <v>Iowa State</v>
      </c>
      <c r="U23" s="79">
        <f>+'[1]All'!AO713</f>
        <v>6</v>
      </c>
      <c r="V23" s="64"/>
      <c r="W23" s="49" t="str">
        <f>+'[1]All'!AQ713</f>
        <v>Oklahoma</v>
      </c>
      <c r="X23" s="49">
        <f>+'[1]All'!AR713</f>
        <v>1</v>
      </c>
      <c r="Y23" s="65">
        <f>+'[1]All'!AS713</f>
        <v>1</v>
      </c>
      <c r="Z23" s="66">
        <f>+'[1]All'!AT713</f>
        <v>0</v>
      </c>
      <c r="AA23" s="49">
        <f>+'[1]All'!AU713</f>
        <v>3</v>
      </c>
      <c r="AB23" s="65">
        <f>+'[1]All'!AV713</f>
        <v>3</v>
      </c>
      <c r="AC23" s="66">
        <f>+'[1]All'!AW713</f>
        <v>0</v>
      </c>
      <c r="AD23" s="48"/>
      <c r="AE23" s="49">
        <f>+'[1]All'!AY713</f>
        <v>2</v>
      </c>
      <c r="AF23" s="65">
        <f>+'[1]All'!AZ713</f>
        <v>2</v>
      </c>
      <c r="AG23" s="66">
        <f>+'[1]All'!BA713</f>
        <v>0</v>
      </c>
      <c r="AH23" s="67"/>
      <c r="AI23" s="49" t="str">
        <f>+'[1]All'!BC713</f>
        <v>Iowa State</v>
      </c>
      <c r="AJ23" s="49">
        <f>+'[1]All'!BD713</f>
        <v>3</v>
      </c>
      <c r="AK23" s="65">
        <f>+'[1]All'!BE713</f>
        <v>1</v>
      </c>
      <c r="AL23" s="66">
        <f>+'[1]All'!BF713</f>
        <v>0</v>
      </c>
      <c r="AM23" s="49">
        <f>+'[1]All'!BG713</f>
        <v>5</v>
      </c>
      <c r="AN23" s="65">
        <f>+'[1]All'!BH713</f>
        <v>2</v>
      </c>
      <c r="AO23" s="65">
        <f>+'[1]All'!BI713</f>
        <v>0</v>
      </c>
      <c r="AP23" s="68">
        <f>+'[1]All'!BJ713</f>
        <v>92.69</v>
      </c>
      <c r="AQ23" s="69">
        <f>+'[1]All'!BK713</f>
        <v>80.85</v>
      </c>
    </row>
    <row r="24" spans="1:43" ht="15.75">
      <c r="A24" s="40">
        <f>+'[1]All'!A714</f>
        <v>10</v>
      </c>
      <c r="B24" s="41" t="str">
        <f>+'[1]All'!B714</f>
        <v>Sat</v>
      </c>
      <c r="C24" s="42">
        <f>+'[1]All'!C714</f>
        <v>41216</v>
      </c>
      <c r="D24" s="43">
        <f>+'[1]All'!D714</f>
        <v>0.8333333333333334</v>
      </c>
      <c r="E24" s="74" t="str">
        <f>+'[1]All'!E714</f>
        <v>ABC</v>
      </c>
      <c r="F24" s="60" t="str">
        <f>+'[1]All'!F714</f>
        <v>Oklahoma State</v>
      </c>
      <c r="G24" s="61" t="str">
        <f>+'[1]All'!G714</f>
        <v>B12</v>
      </c>
      <c r="H24" s="60" t="str">
        <f>+'[1]All'!H714</f>
        <v>Kansas State</v>
      </c>
      <c r="I24" s="61" t="str">
        <f>+'[1]All'!I714</f>
        <v>B12</v>
      </c>
      <c r="J24" s="44" t="str">
        <f>+'[1]All'!J714</f>
        <v>Kansas State</v>
      </c>
      <c r="K24" s="40" t="str">
        <f>+'[1]All'!K714</f>
        <v>Oklahoma State</v>
      </c>
      <c r="L24" s="62">
        <f>+'[1]All'!L714</f>
        <v>8.5</v>
      </c>
      <c r="M24" s="63">
        <f>+'[1]All'!M714</f>
        <v>66.5</v>
      </c>
      <c r="N24" s="44" t="str">
        <f>+'[1]All'!T714</f>
        <v>Oklahoma State</v>
      </c>
      <c r="O24" s="74">
        <f>+'[1]All'!Y714</f>
        <v>0</v>
      </c>
      <c r="P24" s="75">
        <f>+'[1]All'!Z714</f>
        <v>0</v>
      </c>
      <c r="R24" s="79" t="str">
        <f>+'[1]All'!AL714</f>
        <v>OKLAHOMA STATE</v>
      </c>
      <c r="S24" s="79">
        <f>+'[1]All'!AM714</f>
        <v>52</v>
      </c>
      <c r="T24" s="79" t="str">
        <f>+'[1]All'!AN714</f>
        <v>Kansas State</v>
      </c>
      <c r="U24" s="79">
        <f>+'[1]All'!AO714</f>
        <v>45</v>
      </c>
      <c r="V24" s="64"/>
      <c r="W24" s="49" t="str">
        <f>+'[1]All'!AQ714</f>
        <v>Oklahoma State</v>
      </c>
      <c r="X24" s="49">
        <f>+'[1]All'!AR714</f>
        <v>0</v>
      </c>
      <c r="Y24" s="65">
        <f>+'[1]All'!AS714</f>
        <v>2</v>
      </c>
      <c r="Z24" s="66">
        <f>+'[1]All'!AT714</f>
        <v>0</v>
      </c>
      <c r="AA24" s="49">
        <f>+'[1]All'!AU714</f>
        <v>3</v>
      </c>
      <c r="AB24" s="65">
        <f>+'[1]All'!AV714</f>
        <v>3</v>
      </c>
      <c r="AC24" s="66">
        <f>+'[1]All'!AW714</f>
        <v>0</v>
      </c>
      <c r="AD24" s="48"/>
      <c r="AE24" s="49">
        <f>+'[1]All'!AY714</f>
        <v>1</v>
      </c>
      <c r="AF24" s="65">
        <f>+'[1]All'!AZ714</f>
        <v>3</v>
      </c>
      <c r="AG24" s="66">
        <f>+'[1]All'!BA714</f>
        <v>0</v>
      </c>
      <c r="AH24" s="67"/>
      <c r="AI24" s="49" t="str">
        <f>+'[1]All'!BC714</f>
        <v>Kansas State</v>
      </c>
      <c r="AJ24" s="49">
        <f>+'[1]All'!BD714</f>
        <v>3</v>
      </c>
      <c r="AK24" s="65">
        <f>+'[1]All'!BE714</f>
        <v>1</v>
      </c>
      <c r="AL24" s="66">
        <f>+'[1]All'!BF714</f>
        <v>0</v>
      </c>
      <c r="AM24" s="49">
        <f>+'[1]All'!BG714</f>
        <v>5</v>
      </c>
      <c r="AN24" s="65">
        <f>+'[1]All'!BH714</f>
        <v>2</v>
      </c>
      <c r="AO24" s="65">
        <f>+'[1]All'!BI714</f>
        <v>0</v>
      </c>
      <c r="AP24" s="68">
        <f>+'[1]All'!BJ714</f>
        <v>84.39</v>
      </c>
      <c r="AQ24" s="69">
        <f>+'[1]All'!BK714</f>
        <v>95.22</v>
      </c>
    </row>
    <row r="25" spans="1:43" ht="15.75">
      <c r="A25" s="40">
        <f>+'[1]All'!A715</f>
        <v>10</v>
      </c>
      <c r="B25" s="41" t="str">
        <f>+'[1]All'!B715</f>
        <v>Sat</v>
      </c>
      <c r="C25" s="42">
        <f>+'[1]All'!C715</f>
        <v>41216</v>
      </c>
      <c r="D25" s="43">
        <f>+'[1]All'!D715</f>
        <v>0.6458333333333334</v>
      </c>
      <c r="E25" s="74" t="str">
        <f>+'[1]All'!E715</f>
        <v>ESPN2</v>
      </c>
      <c r="F25" s="60" t="str">
        <f>+'[1]All'!F715</f>
        <v>Texas</v>
      </c>
      <c r="G25" s="61" t="str">
        <f>+'[1]All'!G715</f>
        <v>B12</v>
      </c>
      <c r="H25" s="60" t="str">
        <f>+'[1]All'!H715</f>
        <v>Texas Tech</v>
      </c>
      <c r="I25" s="61" t="str">
        <f>+'[1]All'!I715</f>
        <v>B12</v>
      </c>
      <c r="J25" s="44" t="str">
        <f>+'[1]All'!J715</f>
        <v>Texas Tech</v>
      </c>
      <c r="K25" s="40" t="str">
        <f>+'[1]All'!K715</f>
        <v>Texas</v>
      </c>
      <c r="L25" s="62">
        <f>+'[1]All'!L715</f>
        <v>6.5</v>
      </c>
      <c r="M25" s="63">
        <f>+'[1]All'!M715</f>
        <v>67</v>
      </c>
      <c r="N25" s="44" t="str">
        <f>+'[1]All'!T715</f>
        <v>Texas Tech</v>
      </c>
      <c r="O25" s="74">
        <f>+'[1]All'!Y715</f>
        <v>0</v>
      </c>
      <c r="P25" s="75">
        <f>+'[1]All'!Z715</f>
        <v>0</v>
      </c>
      <c r="R25" s="79" t="str">
        <f>+'[1]All'!AL715</f>
        <v>TEXAS</v>
      </c>
      <c r="S25" s="79">
        <f>+'[1]All'!AM715</f>
        <v>52</v>
      </c>
      <c r="T25" s="79" t="str">
        <f>+'[1]All'!AN715</f>
        <v>Texas Tech</v>
      </c>
      <c r="U25" s="79">
        <f>+'[1]All'!AO715</f>
        <v>20</v>
      </c>
      <c r="V25" s="64"/>
      <c r="W25" s="49" t="str">
        <f>+'[1]All'!AQ715</f>
        <v>Texas</v>
      </c>
      <c r="X25" s="49">
        <f>+'[1]All'!AR715</f>
        <v>2</v>
      </c>
      <c r="Y25" s="65">
        <f>+'[1]All'!AS715</f>
        <v>2</v>
      </c>
      <c r="Z25" s="66">
        <f>+'[1]All'!AT715</f>
        <v>0</v>
      </c>
      <c r="AA25" s="49">
        <f>+'[1]All'!AU715</f>
        <v>3</v>
      </c>
      <c r="AB25" s="65">
        <f>+'[1]All'!AV715</f>
        <v>5</v>
      </c>
      <c r="AC25" s="66">
        <f>+'[1]All'!AW715</f>
        <v>0</v>
      </c>
      <c r="AD25" s="48"/>
      <c r="AE25" s="49">
        <f>+'[1]All'!AY715</f>
        <v>4</v>
      </c>
      <c r="AF25" s="65">
        <f>+'[1]All'!AZ715</f>
        <v>3</v>
      </c>
      <c r="AG25" s="66">
        <f>+'[1]All'!BA715</f>
        <v>0</v>
      </c>
      <c r="AH25" s="67"/>
      <c r="AI25" s="49" t="str">
        <f>+'[1]All'!BC715</f>
        <v>Texas Tech</v>
      </c>
      <c r="AJ25" s="49">
        <f>+'[1]All'!BD715</f>
        <v>2</v>
      </c>
      <c r="AK25" s="65">
        <f>+'[1]All'!BE715</f>
        <v>1</v>
      </c>
      <c r="AL25" s="66">
        <f>+'[1]All'!BF715</f>
        <v>0</v>
      </c>
      <c r="AM25" s="49">
        <f>+'[1]All'!BG715</f>
        <v>5</v>
      </c>
      <c r="AN25" s="65">
        <f>+'[1]All'!BH715</f>
        <v>2</v>
      </c>
      <c r="AO25" s="65">
        <f>+'[1]All'!BI715</f>
        <v>0</v>
      </c>
      <c r="AP25" s="68">
        <f>+'[1]All'!BJ715</f>
        <v>83.3</v>
      </c>
      <c r="AQ25" s="69">
        <f>+'[1]All'!BK715</f>
        <v>88.31</v>
      </c>
    </row>
    <row r="26" spans="1:43" ht="15.75">
      <c r="A26" s="40">
        <f>+'[1]All'!A716</f>
        <v>10</v>
      </c>
      <c r="B26" s="41" t="str">
        <f>+'[1]All'!B716</f>
        <v>Sat</v>
      </c>
      <c r="C26" s="42">
        <f>+'[1]All'!C716</f>
        <v>41216</v>
      </c>
      <c r="D26" s="43">
        <f>+'[1]All'!D716</f>
        <v>0.625</v>
      </c>
      <c r="E26" s="74" t="str">
        <f>+'[1]All'!E716</f>
        <v>FOX</v>
      </c>
      <c r="F26" s="60" t="str">
        <f>+'[1]All'!F716</f>
        <v>TCU</v>
      </c>
      <c r="G26" s="61" t="str">
        <f>+'[1]All'!G716</f>
        <v>B12</v>
      </c>
      <c r="H26" s="60" t="str">
        <f>+'[1]All'!H716</f>
        <v>West Virginia</v>
      </c>
      <c r="I26" s="61" t="str">
        <f>+'[1]All'!I716</f>
        <v>B12</v>
      </c>
      <c r="J26" s="44" t="str">
        <f>+'[1]All'!J716</f>
        <v>West Virginia</v>
      </c>
      <c r="K26" s="40" t="str">
        <f>+'[1]All'!K716</f>
        <v>TCU</v>
      </c>
      <c r="L26" s="62">
        <f>+'[1]All'!L716</f>
        <v>4.5</v>
      </c>
      <c r="M26" s="63">
        <f>+'[1]All'!M716</f>
        <v>68</v>
      </c>
      <c r="N26" s="44" t="str">
        <f>+'[1]All'!T716</f>
        <v>TCU</v>
      </c>
      <c r="O26" s="74">
        <f>+'[1]All'!Y716</f>
        <v>0</v>
      </c>
      <c r="P26" s="75">
        <f>+'[1]All'!Z716</f>
        <v>0</v>
      </c>
      <c r="R26" s="79" t="str">
        <f>+'[1]All'!AL716</f>
        <v>DNP</v>
      </c>
      <c r="S26" s="79">
        <f>+'[1]All'!AM716</f>
        <v>0</v>
      </c>
      <c r="T26" s="79">
        <f>+'[1]All'!AN716</f>
        <v>0</v>
      </c>
      <c r="U26" s="79">
        <f>+'[1]All'!AO716</f>
        <v>0</v>
      </c>
      <c r="V26" s="64"/>
      <c r="W26" s="49" t="str">
        <f>+'[1]All'!AQ716</f>
        <v>TCU</v>
      </c>
      <c r="X26" s="49">
        <f>+'[1]All'!AR716</f>
        <v>1</v>
      </c>
      <c r="Y26" s="65">
        <f>+'[1]All'!AS716</f>
        <v>3</v>
      </c>
      <c r="Z26" s="66">
        <f>+'[1]All'!AT716</f>
        <v>0</v>
      </c>
      <c r="AA26" s="49">
        <f>+'[1]All'!AU716</f>
        <v>2</v>
      </c>
      <c r="AB26" s="65">
        <f>+'[1]All'!AV716</f>
        <v>5</v>
      </c>
      <c r="AC26" s="66">
        <f>+'[1]All'!AW716</f>
        <v>0</v>
      </c>
      <c r="AD26" s="48"/>
      <c r="AE26" s="49">
        <f>+'[1]All'!AY716</f>
        <v>0</v>
      </c>
      <c r="AF26" s="65">
        <f>+'[1]All'!AZ716</f>
        <v>0</v>
      </c>
      <c r="AG26" s="66">
        <f>+'[1]All'!BA716</f>
        <v>0</v>
      </c>
      <c r="AH26" s="67"/>
      <c r="AI26" s="49" t="str">
        <f>+'[1]All'!BC716</f>
        <v>West Virginia</v>
      </c>
      <c r="AJ26" s="49">
        <f>+'[1]All'!BD716</f>
        <v>1</v>
      </c>
      <c r="AK26" s="65">
        <f>+'[1]All'!BE716</f>
        <v>3</v>
      </c>
      <c r="AL26" s="66">
        <f>+'[1]All'!BF716</f>
        <v>0</v>
      </c>
      <c r="AM26" s="49">
        <f>+'[1]All'!BG716</f>
        <v>2</v>
      </c>
      <c r="AN26" s="65">
        <f>+'[1]All'!BH716</f>
        <v>4</v>
      </c>
      <c r="AO26" s="65">
        <f>+'[1]All'!BI716</f>
        <v>0</v>
      </c>
      <c r="AP26" s="68">
        <f>+'[1]All'!BJ716</f>
        <v>79.47</v>
      </c>
      <c r="AQ26" s="69">
        <f>+'[1]All'!BK716</f>
        <v>75.85</v>
      </c>
    </row>
    <row r="27" spans="6:43" ht="15.75">
      <c r="F27" s="60"/>
      <c r="G27" s="61"/>
      <c r="H27" s="60"/>
      <c r="I27" s="61"/>
      <c r="L27" s="62"/>
      <c r="M27" s="63"/>
      <c r="S27" s="79"/>
      <c r="U27" s="79"/>
      <c r="V27" s="64"/>
      <c r="W27" s="49"/>
      <c r="X27" s="49"/>
      <c r="Y27" s="65"/>
      <c r="Z27" s="66"/>
      <c r="AA27" s="49"/>
      <c r="AB27" s="65"/>
      <c r="AC27" s="66"/>
      <c r="AD27" s="48"/>
      <c r="AE27" s="49"/>
      <c r="AF27" s="65"/>
      <c r="AG27" s="66"/>
      <c r="AH27" s="67"/>
      <c r="AI27" s="49"/>
      <c r="AJ27" s="49"/>
      <c r="AK27" s="65"/>
      <c r="AL27" s="66"/>
      <c r="AM27" s="49"/>
      <c r="AN27" s="65"/>
      <c r="AO27" s="65"/>
      <c r="AP27" s="68"/>
      <c r="AQ27" s="69"/>
    </row>
    <row r="28" spans="1:43" ht="15.75">
      <c r="A28" s="40">
        <f>+'[1]All'!A717</f>
        <v>10</v>
      </c>
      <c r="B28" s="41" t="str">
        <f>+'[1]All'!B717</f>
        <v>Sat</v>
      </c>
      <c r="C28" s="42">
        <f>+'[1]All'!C717</f>
        <v>41216</v>
      </c>
      <c r="D28" s="43">
        <f>+'[1]All'!D717</f>
        <v>0.5</v>
      </c>
      <c r="E28" s="74" t="str">
        <f>+'[1]All'!E717</f>
        <v>espn3</v>
      </c>
      <c r="F28" s="60" t="str">
        <f>+'[1]All'!F717</f>
        <v>Syracuse</v>
      </c>
      <c r="G28" s="61" t="str">
        <f>+'[1]All'!G717</f>
        <v>BE</v>
      </c>
      <c r="H28" s="60" t="str">
        <f>+'[1]All'!H717</f>
        <v>Cincinnati</v>
      </c>
      <c r="I28" s="61" t="str">
        <f>+'[1]All'!I717</f>
        <v>BE</v>
      </c>
      <c r="J28" s="44" t="str">
        <f>+'[1]All'!J717</f>
        <v>Cincinnati</v>
      </c>
      <c r="K28" s="40" t="str">
        <f>+'[1]All'!K717</f>
        <v>Syracuse</v>
      </c>
      <c r="L28" s="62">
        <f>+'[1]All'!L717</f>
        <v>4.5</v>
      </c>
      <c r="M28" s="63">
        <f>+'[1]All'!M717</f>
        <v>56</v>
      </c>
      <c r="N28" s="44" t="str">
        <f>+'[1]All'!T717</f>
        <v>Cincinnati</v>
      </c>
      <c r="O28" s="74">
        <f>+'[1]All'!Y717</f>
        <v>0</v>
      </c>
      <c r="P28" s="75">
        <f>+'[1]All'!Z717</f>
        <v>0</v>
      </c>
      <c r="R28" s="79" t="str">
        <f>+'[1]All'!AL717</f>
        <v>Cincinnati</v>
      </c>
      <c r="S28" s="79">
        <f>+'[1]All'!AM717</f>
        <v>30</v>
      </c>
      <c r="T28" s="79" t="str">
        <f>+'[1]All'!AN717</f>
        <v>SYRACUSE</v>
      </c>
      <c r="U28" s="79">
        <f>+'[1]All'!AO717</f>
        <v>13</v>
      </c>
      <c r="V28" s="64"/>
      <c r="W28" s="49" t="str">
        <f>+'[1]All'!AQ717</f>
        <v>Syracuse</v>
      </c>
      <c r="X28" s="49">
        <f>+'[1]All'!AR717</f>
        <v>1</v>
      </c>
      <c r="Y28" s="65">
        <f>+'[1]All'!AS717</f>
        <v>2</v>
      </c>
      <c r="Z28" s="66">
        <f>+'[1]All'!AT717</f>
        <v>0</v>
      </c>
      <c r="AA28" s="49">
        <f>+'[1]All'!AU717</f>
        <v>3</v>
      </c>
      <c r="AB28" s="65">
        <f>+'[1]All'!AV717</f>
        <v>4</v>
      </c>
      <c r="AC28" s="66">
        <f>+'[1]All'!AW717</f>
        <v>0</v>
      </c>
      <c r="AD28" s="48"/>
      <c r="AE28" s="49">
        <f>+'[1]All'!AY717</f>
        <v>2</v>
      </c>
      <c r="AF28" s="65">
        <f>+'[1]All'!AZ717</f>
        <v>4</v>
      </c>
      <c r="AG28" s="66">
        <f>+'[1]All'!BA717</f>
        <v>1</v>
      </c>
      <c r="AH28" s="67"/>
      <c r="AI28" s="49" t="str">
        <f>+'[1]All'!BC717</f>
        <v>Cincinnati</v>
      </c>
      <c r="AJ28" s="49">
        <f>+'[1]All'!BD717</f>
        <v>3</v>
      </c>
      <c r="AK28" s="65">
        <f>+'[1]All'!BE717</f>
        <v>0</v>
      </c>
      <c r="AL28" s="66">
        <f>+'[1]All'!BF717</f>
        <v>0</v>
      </c>
      <c r="AM28" s="49">
        <f>+'[1]All'!BG717</f>
        <v>5</v>
      </c>
      <c r="AN28" s="65">
        <f>+'[1]All'!BH717</f>
        <v>1</v>
      </c>
      <c r="AO28" s="65">
        <f>+'[1]All'!BI717</f>
        <v>0</v>
      </c>
      <c r="AP28" s="68">
        <f>+'[1]All'!BJ717</f>
        <v>71.34</v>
      </c>
      <c r="AQ28" s="69">
        <f>+'[1]All'!BK717</f>
        <v>75.03</v>
      </c>
    </row>
    <row r="29" spans="1:43" ht="15.75">
      <c r="A29" s="40">
        <f>+'[1]All'!A718</f>
        <v>10</v>
      </c>
      <c r="B29" s="41" t="str">
        <f>+'[1]All'!B718</f>
        <v>Sat</v>
      </c>
      <c r="C29" s="42">
        <f>+'[1]All'!C718</f>
        <v>41216</v>
      </c>
      <c r="D29" s="43">
        <f>+'[1]All'!D718</f>
        <v>0.5</v>
      </c>
      <c r="E29" s="74" t="str">
        <f>+'[1]All'!E718</f>
        <v>ESPN2</v>
      </c>
      <c r="F29" s="60" t="str">
        <f>+'[1]All'!F718</f>
        <v>Temple</v>
      </c>
      <c r="G29" s="61" t="str">
        <f>+'[1]All'!G718</f>
        <v>BE</v>
      </c>
      <c r="H29" s="60" t="str">
        <f>+'[1]All'!H718</f>
        <v>Louisville</v>
      </c>
      <c r="I29" s="61" t="str">
        <f>+'[1]All'!I718</f>
        <v>BE</v>
      </c>
      <c r="J29" s="44" t="str">
        <f>+'[1]All'!J718</f>
        <v>Louisville</v>
      </c>
      <c r="K29" s="40" t="str">
        <f>+'[1]All'!K718</f>
        <v>Temple</v>
      </c>
      <c r="L29" s="62">
        <f>+'[1]All'!L718</f>
        <v>16</v>
      </c>
      <c r="M29" s="63">
        <f>+'[1]All'!M718</f>
        <v>50.5</v>
      </c>
      <c r="N29" s="44" t="str">
        <f>+'[1]All'!T718</f>
        <v>Temple</v>
      </c>
      <c r="O29" s="74">
        <f>+'[1]All'!Y718</f>
        <v>0</v>
      </c>
      <c r="P29" s="75">
        <f>+'[1]All'!Z718</f>
        <v>0</v>
      </c>
      <c r="R29" s="79" t="str">
        <f>+'[1]All'!AL718</f>
        <v>DNP</v>
      </c>
      <c r="S29" s="79">
        <f>+'[1]All'!AM718</f>
        <v>0</v>
      </c>
      <c r="T29" s="79">
        <f>+'[1]All'!AN718</f>
        <v>0</v>
      </c>
      <c r="U29" s="79">
        <f>+'[1]All'!AO718</f>
        <v>0</v>
      </c>
      <c r="V29" s="64"/>
      <c r="W29" s="49" t="str">
        <f>+'[1]All'!AQ718</f>
        <v>Temple</v>
      </c>
      <c r="X29" s="49">
        <f>+'[1]All'!AR718</f>
        <v>1</v>
      </c>
      <c r="Y29" s="65">
        <f>+'[1]All'!AS718</f>
        <v>2</v>
      </c>
      <c r="Z29" s="66">
        <f>+'[1]All'!AT718</f>
        <v>0</v>
      </c>
      <c r="AA29" s="49">
        <f>+'[1]All'!AU718</f>
        <v>2</v>
      </c>
      <c r="AB29" s="65">
        <f>+'[1]All'!AV718</f>
        <v>4</v>
      </c>
      <c r="AC29" s="66">
        <f>+'[1]All'!AW718</f>
        <v>0</v>
      </c>
      <c r="AD29" s="48"/>
      <c r="AE29" s="49">
        <f>+'[1]All'!AY718</f>
        <v>0</v>
      </c>
      <c r="AF29" s="65">
        <f>+'[1]All'!AZ718</f>
        <v>1</v>
      </c>
      <c r="AG29" s="66">
        <f>+'[1]All'!BA718</f>
        <v>0</v>
      </c>
      <c r="AH29" s="67"/>
      <c r="AI29" s="49" t="str">
        <f>+'[1]All'!BC718</f>
        <v>Louisville</v>
      </c>
      <c r="AJ29" s="49">
        <f>+'[1]All'!BD718</f>
        <v>2</v>
      </c>
      <c r="AK29" s="65">
        <f>+'[1]All'!BE718</f>
        <v>2</v>
      </c>
      <c r="AL29" s="66">
        <f>+'[1]All'!BF718</f>
        <v>0</v>
      </c>
      <c r="AM29" s="49">
        <f>+'[1]All'!BG718</f>
        <v>3</v>
      </c>
      <c r="AN29" s="65">
        <f>+'[1]All'!BH718</f>
        <v>4</v>
      </c>
      <c r="AO29" s="65">
        <f>+'[1]All'!BI718</f>
        <v>0</v>
      </c>
      <c r="AP29" s="68">
        <f>+'[1]All'!BJ718</f>
        <v>62.39</v>
      </c>
      <c r="AQ29" s="69">
        <f>+'[1]All'!BK718</f>
        <v>74.89</v>
      </c>
    </row>
    <row r="30" spans="1:43" ht="15.75">
      <c r="A30" s="40">
        <f>+'[1]All'!A719</f>
        <v>10</v>
      </c>
      <c r="B30" s="41" t="str">
        <f>+'[1]All'!B719</f>
        <v>Sat</v>
      </c>
      <c r="C30" s="42">
        <f>+'[1]All'!C719</f>
        <v>41216</v>
      </c>
      <c r="D30" s="43">
        <f>+'[1]All'!D719</f>
        <v>0.7916666666666666</v>
      </c>
      <c r="E30" s="74" t="str">
        <f>+'[1]All'!E719</f>
        <v>ESPNU</v>
      </c>
      <c r="F30" s="60" t="str">
        <f>+'[1]All'!F719</f>
        <v>Connecticut</v>
      </c>
      <c r="G30" s="61" t="str">
        <f>+'[1]All'!G719</f>
        <v>BE</v>
      </c>
      <c r="H30" s="60" t="str">
        <f>+'[1]All'!H719</f>
        <v>South Florida</v>
      </c>
      <c r="I30" s="61" t="str">
        <f>+'[1]All'!I719</f>
        <v>BE</v>
      </c>
      <c r="J30" s="44" t="str">
        <f>+'[1]All'!J719</f>
        <v>South Florida</v>
      </c>
      <c r="K30" s="40" t="str">
        <f>+'[1]All'!K719</f>
        <v>Connecticut</v>
      </c>
      <c r="L30" s="62">
        <f>+'[1]All'!L719</f>
        <v>7.5</v>
      </c>
      <c r="M30" s="63">
        <f>+'[1]All'!M719</f>
        <v>45.5</v>
      </c>
      <c r="N30" s="44" t="str">
        <f>+'[1]All'!T719</f>
        <v>Connecticut</v>
      </c>
      <c r="O30" s="74">
        <f>+'[1]All'!Y719</f>
        <v>0</v>
      </c>
      <c r="P30" s="75">
        <f>+'[1]All'!Z719</f>
        <v>0</v>
      </c>
      <c r="R30" s="79" t="str">
        <f>+'[1]All'!AL719</f>
        <v>CONNECTICUT</v>
      </c>
      <c r="S30" s="79">
        <f>+'[1]All'!AM719</f>
        <v>16</v>
      </c>
      <c r="T30" s="79" t="str">
        <f>+'[1]All'!AN719</f>
        <v>South Florida</v>
      </c>
      <c r="U30" s="79">
        <f>+'[1]All'!AO719</f>
        <v>10</v>
      </c>
      <c r="V30" s="64"/>
      <c r="W30" s="49" t="str">
        <f>+'[1]All'!AQ719</f>
        <v>Connecticut</v>
      </c>
      <c r="X30" s="49">
        <f>+'[1]All'!AR719</f>
        <v>1</v>
      </c>
      <c r="Y30" s="65">
        <f>+'[1]All'!AS719</f>
        <v>2</v>
      </c>
      <c r="Z30" s="66">
        <f>+'[1]All'!AT719</f>
        <v>0</v>
      </c>
      <c r="AA30" s="49">
        <f>+'[1]All'!AU719</f>
        <v>3</v>
      </c>
      <c r="AB30" s="65">
        <f>+'[1]All'!AV719</f>
        <v>4</v>
      </c>
      <c r="AC30" s="66">
        <f>+'[1]All'!AW719</f>
        <v>0</v>
      </c>
      <c r="AD30" s="48"/>
      <c r="AE30" s="49">
        <f>+'[1]All'!AY719</f>
        <v>4</v>
      </c>
      <c r="AF30" s="65">
        <f>+'[1]All'!AZ719</f>
        <v>3</v>
      </c>
      <c r="AG30" s="66">
        <f>+'[1]All'!BA719</f>
        <v>0</v>
      </c>
      <c r="AH30" s="67"/>
      <c r="AI30" s="49" t="str">
        <f>+'[1]All'!BC719</f>
        <v>South Florida</v>
      </c>
      <c r="AJ30" s="49">
        <f>+'[1]All'!BD719</f>
        <v>1</v>
      </c>
      <c r="AK30" s="65">
        <f>+'[1]All'!BE719</f>
        <v>2</v>
      </c>
      <c r="AL30" s="66">
        <f>+'[1]All'!BF719</f>
        <v>0</v>
      </c>
      <c r="AM30" s="49">
        <f>+'[1]All'!BG719</f>
        <v>3</v>
      </c>
      <c r="AN30" s="65">
        <f>+'[1]All'!BH719</f>
        <v>4</v>
      </c>
      <c r="AO30" s="65">
        <f>+'[1]All'!BI719</f>
        <v>0</v>
      </c>
      <c r="AP30" s="68">
        <f>+'[1]All'!BJ719</f>
        <v>60.7</v>
      </c>
      <c r="AQ30" s="69">
        <f>+'[1]All'!BK719</f>
        <v>67.51</v>
      </c>
    </row>
    <row r="31" spans="6:43" ht="15.75">
      <c r="F31" s="60"/>
      <c r="G31" s="61"/>
      <c r="H31" s="60"/>
      <c r="I31" s="61"/>
      <c r="L31" s="62"/>
      <c r="M31" s="63"/>
      <c r="S31" s="79"/>
      <c r="U31" s="79"/>
      <c r="V31" s="64"/>
      <c r="W31" s="49"/>
      <c r="X31" s="49"/>
      <c r="Y31" s="65"/>
      <c r="Z31" s="66"/>
      <c r="AA31" s="49"/>
      <c r="AB31" s="65"/>
      <c r="AC31" s="66"/>
      <c r="AD31" s="48"/>
      <c r="AE31" s="49"/>
      <c r="AF31" s="65"/>
      <c r="AG31" s="66"/>
      <c r="AH31" s="67"/>
      <c r="AI31" s="49"/>
      <c r="AJ31" s="49"/>
      <c r="AK31" s="65"/>
      <c r="AL31" s="66"/>
      <c r="AM31" s="49"/>
      <c r="AN31" s="65"/>
      <c r="AO31" s="65"/>
      <c r="AP31" s="68"/>
      <c r="AQ31" s="69"/>
    </row>
    <row r="32" spans="1:43" ht="15.75">
      <c r="A32" s="40">
        <f>+'[1]All'!A720</f>
        <v>10</v>
      </c>
      <c r="B32" s="41" t="str">
        <f>+'[1]All'!B720</f>
        <v>Sat</v>
      </c>
      <c r="C32" s="42">
        <f>+'[1]All'!C720</f>
        <v>41216</v>
      </c>
      <c r="D32" s="43">
        <f>+'[1]All'!D720</f>
        <v>0.7916666666666666</v>
      </c>
      <c r="E32" s="74" t="str">
        <f>+'[1]All'!E720</f>
        <v>CBSSN</v>
      </c>
      <c r="F32" s="60" t="str">
        <f>+'[1]All'!F720</f>
        <v>SMU</v>
      </c>
      <c r="G32" s="61" t="str">
        <f>+'[1]All'!G720</f>
        <v>CUSA</v>
      </c>
      <c r="H32" s="60" t="str">
        <f>+'[1]All'!H720</f>
        <v>Central Florida</v>
      </c>
      <c r="I32" s="61" t="str">
        <f>+'[1]All'!I720</f>
        <v>CUSA</v>
      </c>
      <c r="J32" s="44" t="str">
        <f>+'[1]All'!J720</f>
        <v>Central Florida</v>
      </c>
      <c r="K32" s="40" t="str">
        <f>+'[1]All'!K720</f>
        <v>SMU</v>
      </c>
      <c r="L32" s="62">
        <f>+'[1]All'!L720</f>
        <v>11</v>
      </c>
      <c r="M32" s="63">
        <f>+'[1]All'!M720</f>
        <v>51</v>
      </c>
      <c r="N32" s="44" t="str">
        <f>+'[1]All'!T720</f>
        <v>Central Florida</v>
      </c>
      <c r="O32" s="74">
        <f>+'[1]All'!Y720</f>
        <v>0</v>
      </c>
      <c r="P32" s="75">
        <f>+'[1]All'!Z720</f>
        <v>0</v>
      </c>
      <c r="R32" s="79" t="str">
        <f>+'[1]All'!AL720</f>
        <v>SMU</v>
      </c>
      <c r="S32" s="79">
        <f>+'[1]All'!AM720</f>
        <v>38</v>
      </c>
      <c r="T32" s="79" t="str">
        <f>+'[1]All'!AN720</f>
        <v>Central Florida</v>
      </c>
      <c r="U32" s="79">
        <f>+'[1]All'!AO720</f>
        <v>17</v>
      </c>
      <c r="V32" s="64"/>
      <c r="W32" s="49" t="str">
        <f>+'[1]All'!AQ720</f>
        <v>SMU</v>
      </c>
      <c r="X32" s="49">
        <f>+'[1]All'!AR720</f>
        <v>1</v>
      </c>
      <c r="Y32" s="65">
        <f>+'[1]All'!AS720</f>
        <v>2</v>
      </c>
      <c r="Z32" s="66">
        <f>+'[1]All'!AT720</f>
        <v>0</v>
      </c>
      <c r="AA32" s="49">
        <f>+'[1]All'!AU720</f>
        <v>3</v>
      </c>
      <c r="AB32" s="65">
        <f>+'[1]All'!AV720</f>
        <v>3</v>
      </c>
      <c r="AC32" s="66">
        <f>+'[1]All'!AW720</f>
        <v>0</v>
      </c>
      <c r="AD32" s="48"/>
      <c r="AE32" s="49">
        <f>+'[1]All'!AY720</f>
        <v>1</v>
      </c>
      <c r="AF32" s="65">
        <f>+'[1]All'!AZ720</f>
        <v>2</v>
      </c>
      <c r="AG32" s="66">
        <f>+'[1]All'!BA720</f>
        <v>1</v>
      </c>
      <c r="AH32" s="67"/>
      <c r="AI32" s="49" t="str">
        <f>+'[1]All'!BC720</f>
        <v>Central Florida</v>
      </c>
      <c r="AJ32" s="49">
        <f>+'[1]All'!BD720</f>
        <v>1</v>
      </c>
      <c r="AK32" s="65">
        <f>+'[1]All'!BE720</f>
        <v>3</v>
      </c>
      <c r="AL32" s="66">
        <f>+'[1]All'!BF720</f>
        <v>0</v>
      </c>
      <c r="AM32" s="49">
        <f>+'[1]All'!BG720</f>
        <v>4</v>
      </c>
      <c r="AN32" s="65">
        <f>+'[1]All'!BH720</f>
        <v>4</v>
      </c>
      <c r="AO32" s="65">
        <f>+'[1]All'!BI720</f>
        <v>0</v>
      </c>
      <c r="AP32" s="68">
        <f>+'[1]All'!BJ720</f>
        <v>69.93</v>
      </c>
      <c r="AQ32" s="69">
        <f>+'[1]All'!BK720</f>
        <v>73.65</v>
      </c>
    </row>
    <row r="33" spans="1:43" ht="15.75">
      <c r="A33" s="40">
        <f>+'[1]All'!A721</f>
        <v>10</v>
      </c>
      <c r="B33" s="41" t="str">
        <f>+'[1]All'!B721</f>
        <v>Sat</v>
      </c>
      <c r="C33" s="42">
        <f>+'[1]All'!C721</f>
        <v>41216</v>
      </c>
      <c r="D33" s="43">
        <f>+'[1]All'!D721</f>
        <v>0.5</v>
      </c>
      <c r="E33" s="74" t="str">
        <f>+'[1]All'!E721</f>
        <v>FSN</v>
      </c>
      <c r="F33" s="60" t="str">
        <f>+'[1]All'!F721</f>
        <v>Houston</v>
      </c>
      <c r="G33" s="61" t="str">
        <f>+'[1]All'!G721</f>
        <v>CUSA</v>
      </c>
      <c r="H33" s="60" t="str">
        <f>+'[1]All'!H721</f>
        <v>East Carolina</v>
      </c>
      <c r="I33" s="61" t="str">
        <f>+'[1]All'!I721</f>
        <v>CUSA</v>
      </c>
      <c r="J33" s="44" t="str">
        <f>+'[1]All'!J721</f>
        <v>Houston</v>
      </c>
      <c r="K33" s="40" t="str">
        <f>+'[1]All'!K721</f>
        <v>East Carolina</v>
      </c>
      <c r="L33" s="62">
        <f>+'[1]All'!L721</f>
        <v>4</v>
      </c>
      <c r="M33" s="63">
        <f>+'[1]All'!M721</f>
        <v>67.5</v>
      </c>
      <c r="N33" s="44" t="str">
        <f>+'[1]All'!T721</f>
        <v>Houston</v>
      </c>
      <c r="O33" s="74">
        <f>+'[1]All'!Y721</f>
        <v>0</v>
      </c>
      <c r="P33" s="75">
        <f>+'[1]All'!Z721</f>
        <v>0</v>
      </c>
      <c r="R33" s="79" t="str">
        <f>+'[1]All'!AL721</f>
        <v>HOUSTON</v>
      </c>
      <c r="S33" s="79">
        <f>+'[1]All'!AM721</f>
        <v>56</v>
      </c>
      <c r="T33" s="79" t="str">
        <f>+'[1]All'!AN721</f>
        <v>East Carolina</v>
      </c>
      <c r="U33" s="79">
        <f>+'[1]All'!AO721</f>
        <v>3</v>
      </c>
      <c r="V33" s="64"/>
      <c r="W33" s="49" t="str">
        <f>+'[1]All'!AQ721</f>
        <v>Houston</v>
      </c>
      <c r="X33" s="49">
        <f>+'[1]All'!AR721</f>
        <v>0</v>
      </c>
      <c r="Y33" s="65">
        <f>+'[1]All'!AS721</f>
        <v>2</v>
      </c>
      <c r="Z33" s="66">
        <f>+'[1]All'!AT721</f>
        <v>0</v>
      </c>
      <c r="AA33" s="49">
        <f>+'[1]All'!AU721</f>
        <v>2</v>
      </c>
      <c r="AB33" s="65">
        <f>+'[1]All'!AV721</f>
        <v>6</v>
      </c>
      <c r="AC33" s="66">
        <f>+'[1]All'!AW721</f>
        <v>0</v>
      </c>
      <c r="AD33" s="48"/>
      <c r="AE33" s="49">
        <f>+'[1]All'!AY721</f>
        <v>2</v>
      </c>
      <c r="AF33" s="65">
        <f>+'[1]All'!AZ721</f>
        <v>2</v>
      </c>
      <c r="AG33" s="66">
        <f>+'[1]All'!BA721</f>
        <v>0</v>
      </c>
      <c r="AH33" s="67"/>
      <c r="AI33" s="49" t="str">
        <f>+'[1]All'!BC721</f>
        <v>East Carolina</v>
      </c>
      <c r="AJ33" s="49">
        <f>+'[1]All'!BD721</f>
        <v>2</v>
      </c>
      <c r="AK33" s="65">
        <f>+'[1]All'!BE721</f>
        <v>1</v>
      </c>
      <c r="AL33" s="66">
        <f>+'[1]All'!BF721</f>
        <v>0</v>
      </c>
      <c r="AM33" s="49">
        <f>+'[1]All'!BG721</f>
        <v>4</v>
      </c>
      <c r="AN33" s="65">
        <f>+'[1]All'!BH721</f>
        <v>4</v>
      </c>
      <c r="AO33" s="65">
        <f>+'[1]All'!BI721</f>
        <v>0</v>
      </c>
      <c r="AP33" s="68">
        <f>+'[1]All'!BJ721</f>
        <v>63.51</v>
      </c>
      <c r="AQ33" s="69">
        <f>+'[1]All'!BK721</f>
        <v>63.82</v>
      </c>
    </row>
    <row r="34" spans="1:43" ht="15.75">
      <c r="A34" s="40">
        <f>+'[1]All'!A722</f>
        <v>10</v>
      </c>
      <c r="B34" s="41" t="str">
        <f>+'[1]All'!B722</f>
        <v>Sat</v>
      </c>
      <c r="C34" s="42">
        <f>+'[1]All'!C722</f>
        <v>41216</v>
      </c>
      <c r="D34" s="43">
        <f>+'[1]All'!D722</f>
        <v>0.5833333333333334</v>
      </c>
      <c r="E34" s="74">
        <f>+'[1]All'!E722</f>
        <v>0</v>
      </c>
      <c r="F34" s="60" t="str">
        <f>+'[1]All'!F722</f>
        <v>Memphis</v>
      </c>
      <c r="G34" s="61" t="str">
        <f>+'[1]All'!G722</f>
        <v>CUSA</v>
      </c>
      <c r="H34" s="60" t="str">
        <f>+'[1]All'!H722</f>
        <v>Marshall</v>
      </c>
      <c r="I34" s="61" t="str">
        <f>+'[1]All'!I722</f>
        <v>CUSA</v>
      </c>
      <c r="J34" s="44" t="str">
        <f>+'[1]All'!J722</f>
        <v>Marshall</v>
      </c>
      <c r="K34" s="40" t="str">
        <f>+'[1]All'!K722</f>
        <v>Memphis</v>
      </c>
      <c r="L34" s="62">
        <f>+'[1]All'!L722</f>
        <v>20</v>
      </c>
      <c r="M34" s="63">
        <f>+'[1]All'!M722</f>
        <v>66</v>
      </c>
      <c r="N34" s="44" t="str">
        <f>+'[1]All'!T722</f>
        <v>Memphis</v>
      </c>
      <c r="O34" s="74">
        <f>+'[1]All'!Y722</f>
        <v>0</v>
      </c>
      <c r="P34" s="75">
        <f>+'[1]All'!Z722</f>
        <v>0</v>
      </c>
      <c r="R34" s="79" t="str">
        <f>+'[1]All'!AL722</f>
        <v>Marshall</v>
      </c>
      <c r="S34" s="79">
        <f>+'[1]All'!AM722</f>
        <v>23</v>
      </c>
      <c r="T34" s="79" t="str">
        <f>+'[1]All'!AN722</f>
        <v>MEMPHIS</v>
      </c>
      <c r="U34" s="79">
        <f>+'[1]All'!AO722</f>
        <v>22</v>
      </c>
      <c r="V34" s="64"/>
      <c r="W34" s="49" t="str">
        <f>+'[1]All'!AQ722</f>
        <v>Memphis</v>
      </c>
      <c r="X34" s="49">
        <f>+'[1]All'!AR722</f>
        <v>1</v>
      </c>
      <c r="Y34" s="65">
        <f>+'[1]All'!AS722</f>
        <v>3</v>
      </c>
      <c r="Z34" s="66">
        <f>+'[1]All'!AT722</f>
        <v>0</v>
      </c>
      <c r="AA34" s="49">
        <f>+'[1]All'!AU722</f>
        <v>3</v>
      </c>
      <c r="AB34" s="65">
        <f>+'[1]All'!AV722</f>
        <v>4</v>
      </c>
      <c r="AC34" s="66">
        <f>+'[1]All'!AW722</f>
        <v>0</v>
      </c>
      <c r="AD34" s="48"/>
      <c r="AE34" s="49">
        <f>+'[1]All'!AY722</f>
        <v>3</v>
      </c>
      <c r="AF34" s="65">
        <f>+'[1]All'!AZ722</f>
        <v>3</v>
      </c>
      <c r="AG34" s="66">
        <f>+'[1]All'!BA722</f>
        <v>1</v>
      </c>
      <c r="AH34" s="67"/>
      <c r="AI34" s="49" t="str">
        <f>+'[1]All'!BC722</f>
        <v>Marshall</v>
      </c>
      <c r="AJ34" s="49">
        <f>+'[1]All'!BD722</f>
        <v>1</v>
      </c>
      <c r="AK34" s="65">
        <f>+'[1]All'!BE722</f>
        <v>2</v>
      </c>
      <c r="AL34" s="66">
        <f>+'[1]All'!BF722</f>
        <v>0</v>
      </c>
      <c r="AM34" s="49">
        <f>+'[1]All'!BG722</f>
        <v>3</v>
      </c>
      <c r="AN34" s="65">
        <f>+'[1]All'!BH722</f>
        <v>3</v>
      </c>
      <c r="AO34" s="65">
        <f>+'[1]All'!BI722</f>
        <v>1</v>
      </c>
      <c r="AP34" s="68">
        <f>+'[1]All'!BJ722</f>
        <v>51.96</v>
      </c>
      <c r="AQ34" s="69">
        <f>+'[1]All'!BK722</f>
        <v>61.67</v>
      </c>
    </row>
    <row r="35" spans="1:43" ht="15.75">
      <c r="A35" s="40">
        <f>+'[1]All'!A723</f>
        <v>10</v>
      </c>
      <c r="B35" s="41" t="str">
        <f>+'[1]All'!B723</f>
        <v>Sat</v>
      </c>
      <c r="C35" s="42">
        <f>+'[1]All'!C723</f>
        <v>41216</v>
      </c>
      <c r="D35" s="43">
        <f>+'[1]All'!D723</f>
        <v>0.8125</v>
      </c>
      <c r="E35" s="74" t="str">
        <f>+'[1]All'!E723</f>
        <v>CSS</v>
      </c>
      <c r="F35" s="60" t="str">
        <f>+'[1]All'!F723</f>
        <v>UAB</v>
      </c>
      <c r="G35" s="61" t="str">
        <f>+'[1]All'!G723</f>
        <v>CUSA</v>
      </c>
      <c r="H35" s="60" t="str">
        <f>+'[1]All'!H723</f>
        <v>Southern Miss</v>
      </c>
      <c r="I35" s="61" t="str">
        <f>+'[1]All'!I723</f>
        <v>CUSA</v>
      </c>
      <c r="J35" s="44" t="str">
        <f>+'[1]All'!J723</f>
        <v>Southern Miss</v>
      </c>
      <c r="K35" s="40" t="str">
        <f>+'[1]All'!K723</f>
        <v>UAB</v>
      </c>
      <c r="L35" s="62">
        <f>+'[1]All'!L723</f>
        <v>3</v>
      </c>
      <c r="M35" s="63">
        <f>+'[1]All'!M723</f>
        <v>63</v>
      </c>
      <c r="N35" s="44" t="str">
        <f>+'[1]All'!T723</f>
        <v>Southern Miss</v>
      </c>
      <c r="O35" s="74">
        <f>+'[1]All'!Y723</f>
        <v>0</v>
      </c>
      <c r="P35" s="75">
        <f>+'[1]All'!Z723</f>
        <v>0</v>
      </c>
      <c r="R35" s="79" t="str">
        <f>+'[1]All'!AL723</f>
        <v>UAB</v>
      </c>
      <c r="S35" s="79">
        <f>+'[1]All'!AM723</f>
        <v>34</v>
      </c>
      <c r="T35" s="79" t="str">
        <f>+'[1]All'!AN723</f>
        <v>Southern Miss</v>
      </c>
      <c r="U35" s="79">
        <f>+'[1]All'!AO723</f>
        <v>31</v>
      </c>
      <c r="V35" s="64"/>
      <c r="W35" s="49" t="str">
        <f>+'[1]All'!AQ723</f>
        <v>UAB</v>
      </c>
      <c r="X35" s="49">
        <f>+'[1]All'!AR723</f>
        <v>1</v>
      </c>
      <c r="Y35" s="65">
        <f>+'[1]All'!AS723</f>
        <v>3</v>
      </c>
      <c r="Z35" s="66">
        <f>+'[1]All'!AT723</f>
        <v>0</v>
      </c>
      <c r="AA35" s="49">
        <f>+'[1]All'!AU723</f>
        <v>3</v>
      </c>
      <c r="AB35" s="65">
        <f>+'[1]All'!AV723</f>
        <v>5</v>
      </c>
      <c r="AC35" s="66">
        <f>+'[1]All'!AW723</f>
        <v>0</v>
      </c>
      <c r="AD35" s="48"/>
      <c r="AE35" s="49">
        <f>+'[1]All'!AY723</f>
        <v>4</v>
      </c>
      <c r="AF35" s="65">
        <f>+'[1]All'!AZ723</f>
        <v>3</v>
      </c>
      <c r="AG35" s="66">
        <f>+'[1]All'!BA723</f>
        <v>0</v>
      </c>
      <c r="AH35" s="67"/>
      <c r="AI35" s="49" t="str">
        <f>+'[1]All'!BC723</f>
        <v>Southern Miss</v>
      </c>
      <c r="AJ35" s="49">
        <f>+'[1]All'!BD723</f>
        <v>1</v>
      </c>
      <c r="AK35" s="65">
        <f>+'[1]All'!BE723</f>
        <v>3</v>
      </c>
      <c r="AL35" s="66">
        <f>+'[1]All'!BF723</f>
        <v>0</v>
      </c>
      <c r="AM35" s="49">
        <f>+'[1]All'!BG723</f>
        <v>2</v>
      </c>
      <c r="AN35" s="65">
        <f>+'[1]All'!BH723</f>
        <v>6</v>
      </c>
      <c r="AO35" s="65">
        <f>+'[1]All'!BI723</f>
        <v>0</v>
      </c>
      <c r="AP35" s="68">
        <f>+'[1]All'!BJ723</f>
        <v>57.94</v>
      </c>
      <c r="AQ35" s="69">
        <f>+'[1]All'!BK723</f>
        <v>53.68</v>
      </c>
    </row>
    <row r="36" spans="1:43" ht="15.75">
      <c r="A36" s="40">
        <f>+'[1]All'!A724</f>
        <v>10</v>
      </c>
      <c r="B36" s="41" t="str">
        <f>+'[1]All'!B724</f>
        <v>Sat</v>
      </c>
      <c r="C36" s="42">
        <f>+'[1]All'!C724</f>
        <v>41216</v>
      </c>
      <c r="D36" s="43">
        <f>+'[1]All'!D724</f>
        <v>0.6458333333333334</v>
      </c>
      <c r="E36" s="74">
        <f>+'[1]All'!E724</f>
        <v>0</v>
      </c>
      <c r="F36" s="60" t="str">
        <f>+'[1]All'!F724</f>
        <v>Rice</v>
      </c>
      <c r="G36" s="61" t="str">
        <f>+'[1]All'!G724</f>
        <v>CUSA</v>
      </c>
      <c r="H36" s="60" t="str">
        <f>+'[1]All'!H724</f>
        <v>Tulane</v>
      </c>
      <c r="I36" s="61" t="str">
        <f>+'[1]All'!I724</f>
        <v>CUSA</v>
      </c>
      <c r="J36" s="44" t="str">
        <f>+'[1]All'!J724</f>
        <v>Rice</v>
      </c>
      <c r="K36" s="40" t="str">
        <f>+'[1]All'!K724</f>
        <v>Tulane</v>
      </c>
      <c r="L36" s="62">
        <f>+'[1]All'!L724</f>
        <v>5.5</v>
      </c>
      <c r="M36" s="63">
        <f>+'[1]All'!M724</f>
        <v>64</v>
      </c>
      <c r="N36" s="44" t="str">
        <f>+'[1]All'!T724</f>
        <v>Rice</v>
      </c>
      <c r="O36" s="74">
        <f>+'[1]All'!Y724</f>
        <v>0</v>
      </c>
      <c r="P36" s="75">
        <f>+'[1]All'!Z724</f>
        <v>0</v>
      </c>
      <c r="R36" s="79" t="str">
        <f>+'[1]All'!AL724</f>
        <v>RICE</v>
      </c>
      <c r="S36" s="79">
        <f>+'[1]All'!AM724</f>
        <v>19</v>
      </c>
      <c r="T36" s="79" t="str">
        <f>+'[1]All'!AN724</f>
        <v>Tulane</v>
      </c>
      <c r="U36" s="79">
        <f>+'[1]All'!AO724</f>
        <v>7</v>
      </c>
      <c r="V36" s="64"/>
      <c r="W36" s="49" t="str">
        <f>+'[1]All'!AQ724</f>
        <v>Rice</v>
      </c>
      <c r="X36" s="49">
        <f>+'[1]All'!AR724</f>
        <v>4</v>
      </c>
      <c r="Y36" s="65">
        <f>+'[1]All'!AS724</f>
        <v>1</v>
      </c>
      <c r="Z36" s="66">
        <f>+'[1]All'!AT724</f>
        <v>0</v>
      </c>
      <c r="AA36" s="49">
        <f>+'[1]All'!AU724</f>
        <v>6</v>
      </c>
      <c r="AB36" s="65">
        <f>+'[1]All'!AV724</f>
        <v>2</v>
      </c>
      <c r="AC36" s="66">
        <f>+'[1]All'!AW724</f>
        <v>1</v>
      </c>
      <c r="AD36" s="48"/>
      <c r="AE36" s="49">
        <f>+'[1]All'!AY724</f>
        <v>3</v>
      </c>
      <c r="AF36" s="65">
        <f>+'[1]All'!AZ724</f>
        <v>4</v>
      </c>
      <c r="AG36" s="66">
        <f>+'[1]All'!BA724</f>
        <v>0</v>
      </c>
      <c r="AH36" s="67"/>
      <c r="AI36" s="49" t="str">
        <f>+'[1]All'!BC724</f>
        <v>Tulane</v>
      </c>
      <c r="AJ36" s="49">
        <f>+'[1]All'!BD724</f>
        <v>3</v>
      </c>
      <c r="AK36" s="65">
        <f>+'[1]All'!BE724</f>
        <v>2</v>
      </c>
      <c r="AL36" s="66">
        <f>+'[1]All'!BF724</f>
        <v>0</v>
      </c>
      <c r="AM36" s="49">
        <f>+'[1]All'!BG724</f>
        <v>4</v>
      </c>
      <c r="AN36" s="65">
        <f>+'[1]All'!BH724</f>
        <v>4</v>
      </c>
      <c r="AO36" s="65">
        <f>+'[1]All'!BI724</f>
        <v>0</v>
      </c>
      <c r="AP36" s="68">
        <f>+'[1]All'!BJ724</f>
        <v>61.65</v>
      </c>
      <c r="AQ36" s="69">
        <f>+'[1]All'!BK724</f>
        <v>52.03</v>
      </c>
    </row>
    <row r="37" spans="6:43" ht="15.75">
      <c r="F37" s="60"/>
      <c r="G37" s="61"/>
      <c r="H37" s="60"/>
      <c r="I37" s="61"/>
      <c r="L37" s="62"/>
      <c r="M37" s="63"/>
      <c r="S37" s="79"/>
      <c r="U37" s="79"/>
      <c r="V37" s="64"/>
      <c r="W37" s="49"/>
      <c r="X37" s="49"/>
      <c r="Y37" s="65"/>
      <c r="Z37" s="66"/>
      <c r="AA37" s="49"/>
      <c r="AB37" s="65"/>
      <c r="AC37" s="66"/>
      <c r="AD37" s="48"/>
      <c r="AE37" s="49"/>
      <c r="AF37" s="65"/>
      <c r="AG37" s="66"/>
      <c r="AH37" s="67"/>
      <c r="AI37" s="49"/>
      <c r="AJ37" s="49"/>
      <c r="AK37" s="65"/>
      <c r="AL37" s="66"/>
      <c r="AM37" s="49"/>
      <c r="AN37" s="65"/>
      <c r="AO37" s="65"/>
      <c r="AP37" s="68"/>
      <c r="AQ37" s="69"/>
    </row>
    <row r="38" spans="1:43" ht="15.75">
      <c r="A38" s="40">
        <f>+'[1]All'!A725</f>
        <v>10</v>
      </c>
      <c r="B38" s="41" t="str">
        <f>+'[1]All'!B725</f>
        <v>Sat</v>
      </c>
      <c r="C38" s="42">
        <f>+'[1]All'!C725</f>
        <v>41216</v>
      </c>
      <c r="D38" s="43">
        <f>+'[1]All'!D725</f>
        <v>0.5</v>
      </c>
      <c r="E38" s="74" t="str">
        <f>+'[1]All'!E725</f>
        <v>CBSSN</v>
      </c>
      <c r="F38" s="60" t="str">
        <f>+'[1]All'!F725</f>
        <v>Air Force</v>
      </c>
      <c r="G38" s="61" t="str">
        <f>+'[1]All'!G725</f>
        <v>MWC</v>
      </c>
      <c r="H38" s="60" t="str">
        <f>+'[1]All'!H725</f>
        <v>Army </v>
      </c>
      <c r="I38" s="61" t="str">
        <f>+'[1]All'!I725</f>
        <v>Ind</v>
      </c>
      <c r="J38" s="44" t="str">
        <f>+'[1]All'!J725</f>
        <v>Air Force</v>
      </c>
      <c r="K38" s="40" t="str">
        <f>+'[1]All'!K725</f>
        <v>Army </v>
      </c>
      <c r="L38" s="62">
        <f>+'[1]All'!L725</f>
        <v>7.5</v>
      </c>
      <c r="M38" s="63">
        <f>+'[1]All'!M725</f>
        <v>60.5</v>
      </c>
      <c r="N38" s="44" t="str">
        <f>+'[1]All'!T725</f>
        <v>Air Force</v>
      </c>
      <c r="O38" s="74">
        <f>+'[1]All'!X725</f>
        <v>0</v>
      </c>
      <c r="P38" s="75">
        <f>+'[1]All'!Z725</f>
        <v>0</v>
      </c>
      <c r="R38" s="79" t="str">
        <f>+'[1]All'!AL725</f>
        <v>AIR FORCE</v>
      </c>
      <c r="S38" s="79">
        <f>+'[1]All'!AM725</f>
        <v>24</v>
      </c>
      <c r="T38" s="79" t="str">
        <f>+'[1]All'!AN725</f>
        <v>Army </v>
      </c>
      <c r="U38" s="79">
        <f>+'[1]All'!AO725</f>
        <v>14</v>
      </c>
      <c r="V38" s="64"/>
      <c r="W38" s="49" t="str">
        <f>+'[1]All'!AQ725</f>
        <v>Air Force</v>
      </c>
      <c r="X38" s="49">
        <f>+'[1]All'!AR725</f>
        <v>1</v>
      </c>
      <c r="Y38" s="65">
        <f>+'[1]All'!AS725</f>
        <v>2</v>
      </c>
      <c r="Z38" s="66">
        <f>+'[1]All'!AT725</f>
        <v>0</v>
      </c>
      <c r="AA38" s="49">
        <f>+'[1]All'!AU725</f>
        <v>3</v>
      </c>
      <c r="AB38" s="65">
        <f>+'[1]All'!AV725</f>
        <v>4</v>
      </c>
      <c r="AC38" s="66">
        <f>+'[1]All'!AW725</f>
        <v>0</v>
      </c>
      <c r="AD38" s="48"/>
      <c r="AE38" s="49">
        <f>+'[1]All'!AY725</f>
        <v>5</v>
      </c>
      <c r="AF38" s="65">
        <f>+'[1]All'!AZ725</f>
        <v>2</v>
      </c>
      <c r="AG38" s="66">
        <f>+'[1]All'!BA725</f>
        <v>0</v>
      </c>
      <c r="AH38" s="67"/>
      <c r="AI38" s="49" t="str">
        <f>+'[1]All'!BC725</f>
        <v>Army </v>
      </c>
      <c r="AJ38" s="49">
        <f>+'[1]All'!BD725</f>
        <v>2</v>
      </c>
      <c r="AK38" s="65">
        <f>+'[1]All'!BE725</f>
        <v>2</v>
      </c>
      <c r="AL38" s="66">
        <f>+'[1]All'!BF725</f>
        <v>0</v>
      </c>
      <c r="AM38" s="49">
        <f>+'[1]All'!BG725</f>
        <v>2</v>
      </c>
      <c r="AN38" s="65">
        <f>+'[1]All'!BH725</f>
        <v>5</v>
      </c>
      <c r="AO38" s="65">
        <f>+'[1]All'!BI725</f>
        <v>0</v>
      </c>
      <c r="AP38" s="68">
        <f>+'[1]All'!BJ725</f>
        <v>66.49</v>
      </c>
      <c r="AQ38" s="69">
        <f>+'[1]All'!BK725</f>
        <v>52.15</v>
      </c>
    </row>
    <row r="39" spans="1:43" ht="15.75">
      <c r="A39" s="40">
        <f>+'[1]All'!A726</f>
        <v>10</v>
      </c>
      <c r="B39" s="41" t="str">
        <f>+'[1]All'!B726</f>
        <v>Sat</v>
      </c>
      <c r="C39" s="42">
        <f>+'[1]All'!C726</f>
        <v>41216</v>
      </c>
      <c r="D39" s="43">
        <f>+'[1]All'!D726</f>
        <v>0.6458333333333334</v>
      </c>
      <c r="E39" s="74" t="str">
        <f>+'[1]All'!E726</f>
        <v>CBSSN</v>
      </c>
      <c r="F39" s="60" t="str">
        <f>+'[1]All'!F726</f>
        <v>Florida Atlantic</v>
      </c>
      <c r="G39" s="61" t="str">
        <f>+'[1]All'!G726</f>
        <v>SB</v>
      </c>
      <c r="H39" s="60" t="str">
        <f>+'[1]All'!H726</f>
        <v>Navy</v>
      </c>
      <c r="I39" s="61" t="str">
        <f>+'[1]All'!I726</f>
        <v>Ind</v>
      </c>
      <c r="J39" s="44" t="str">
        <f>+'[1]All'!J726</f>
        <v>Navy</v>
      </c>
      <c r="K39" s="40" t="str">
        <f>+'[1]All'!K726</f>
        <v>Florida Atlantic</v>
      </c>
      <c r="L39" s="62">
        <f>+'[1]All'!L726</f>
        <v>16.5</v>
      </c>
      <c r="M39" s="63">
        <f>+'[1]All'!M726</f>
        <v>51</v>
      </c>
      <c r="N39" s="44" t="str">
        <f>+'[1]All'!T726</f>
        <v>Florida Atlantic</v>
      </c>
      <c r="O39" s="74">
        <f>+'[1]All'!X726</f>
        <v>0</v>
      </c>
      <c r="P39" s="75">
        <f>+'[1]All'!Z726</f>
        <v>0</v>
      </c>
      <c r="R39" s="79" t="str">
        <f>+'[1]All'!AL726</f>
        <v>DNP</v>
      </c>
      <c r="S39" s="79">
        <f>+'[1]All'!AM726</f>
        <v>0</v>
      </c>
      <c r="T39" s="79">
        <f>+'[1]All'!AN726</f>
        <v>0</v>
      </c>
      <c r="U39" s="79">
        <f>+'[1]All'!AO726</f>
        <v>0</v>
      </c>
      <c r="V39" s="64"/>
      <c r="W39" s="49" t="str">
        <f>+'[1]All'!AQ726</f>
        <v>Florida Atlantic</v>
      </c>
      <c r="X39" s="49">
        <f>+'[1]All'!AR726</f>
        <v>4</v>
      </c>
      <c r="Y39" s="65">
        <f>+'[1]All'!AS726</f>
        <v>1</v>
      </c>
      <c r="Z39" s="66">
        <f>+'[1]All'!AT726</f>
        <v>0</v>
      </c>
      <c r="AA39" s="49">
        <f>+'[1]All'!AU726</f>
        <v>6</v>
      </c>
      <c r="AB39" s="65">
        <f>+'[1]All'!AV726</f>
        <v>1</v>
      </c>
      <c r="AC39" s="66">
        <f>+'[1]All'!AW726</f>
        <v>0</v>
      </c>
      <c r="AD39" s="48"/>
      <c r="AE39" s="49">
        <f>+'[1]All'!AY726</f>
        <v>0</v>
      </c>
      <c r="AF39" s="65">
        <f>+'[1]All'!AZ726</f>
        <v>0</v>
      </c>
      <c r="AG39" s="66">
        <f>+'[1]All'!BA726</f>
        <v>0</v>
      </c>
      <c r="AH39" s="67"/>
      <c r="AI39" s="49" t="str">
        <f>+'[1]All'!BC726</f>
        <v>Navy</v>
      </c>
      <c r="AJ39" s="49">
        <f>+'[1]All'!BD726</f>
        <v>0</v>
      </c>
      <c r="AK39" s="65">
        <f>+'[1]All'!BE726</f>
        <v>3</v>
      </c>
      <c r="AL39" s="66">
        <f>+'[1]All'!BF726</f>
        <v>0</v>
      </c>
      <c r="AM39" s="49">
        <f>+'[1]All'!BG726</f>
        <v>3</v>
      </c>
      <c r="AN39" s="65">
        <f>+'[1]All'!BH726</f>
        <v>4</v>
      </c>
      <c r="AO39" s="65">
        <f>+'[1]All'!BI726</f>
        <v>0</v>
      </c>
      <c r="AP39" s="68">
        <f>+'[1]All'!BJ726</f>
        <v>57.32</v>
      </c>
      <c r="AQ39" s="69">
        <f>+'[1]All'!BK726</f>
        <v>67.77</v>
      </c>
    </row>
    <row r="40" spans="1:43" ht="15.75">
      <c r="A40" s="40">
        <f>+'[1]All'!A727</f>
        <v>10</v>
      </c>
      <c r="B40" s="41" t="str">
        <f>+'[1]All'!B727</f>
        <v>Sat</v>
      </c>
      <c r="C40" s="42">
        <f>+'[1]All'!C727</f>
        <v>41216</v>
      </c>
      <c r="D40" s="43">
        <f>+'[1]All'!D727</f>
        <v>0.6458333333333334</v>
      </c>
      <c r="E40" s="74" t="str">
        <f>+'[1]All'!E727</f>
        <v>NBC</v>
      </c>
      <c r="F40" s="60" t="str">
        <f>+'[1]All'!F727</f>
        <v>Pittsburgh</v>
      </c>
      <c r="G40" s="61" t="str">
        <f>+'[1]All'!G727</f>
        <v>BE</v>
      </c>
      <c r="H40" s="60" t="str">
        <f>+'[1]All'!H727</f>
        <v>Notre Dame</v>
      </c>
      <c r="I40" s="61" t="str">
        <f>+'[1]All'!I727</f>
        <v>Ind</v>
      </c>
      <c r="J40" s="44" t="str">
        <f>+'[1]All'!J727</f>
        <v>Notre Dame</v>
      </c>
      <c r="K40" s="40" t="str">
        <f>+'[1]All'!K727</f>
        <v>Pittsburgh</v>
      </c>
      <c r="L40" s="62">
        <f>+'[1]All'!L727</f>
        <v>16.5</v>
      </c>
      <c r="M40" s="63">
        <f>+'[1]All'!M727</f>
        <v>45.5</v>
      </c>
      <c r="N40" s="44" t="str">
        <f>+'[1]All'!T727</f>
        <v>Pittsburgh</v>
      </c>
      <c r="O40" s="74">
        <f>+'[1]All'!Y727</f>
        <v>0</v>
      </c>
      <c r="P40" s="75" t="str">
        <f>+'[1]All'!Z727</f>
        <v>U</v>
      </c>
      <c r="R40" s="79" t="str">
        <f>+'[1]All'!AL727</f>
        <v>Notre Dame</v>
      </c>
      <c r="S40" s="79">
        <f>+'[1]All'!AM727</f>
        <v>15</v>
      </c>
      <c r="T40" s="79" t="str">
        <f>+'[1]All'!AN727</f>
        <v>PITTSBURGH</v>
      </c>
      <c r="U40" s="79">
        <f>+'[1]All'!AO727</f>
        <v>12</v>
      </c>
      <c r="V40" s="64"/>
      <c r="W40" s="49" t="str">
        <f>+'[1]All'!AQ727</f>
        <v>Pittsburgh</v>
      </c>
      <c r="X40" s="49">
        <f>+'[1]All'!AR727</f>
        <v>2</v>
      </c>
      <c r="Y40" s="65">
        <f>+'[1]All'!AS727</f>
        <v>1</v>
      </c>
      <c r="Z40" s="66">
        <f>+'[1]All'!AT727</f>
        <v>0</v>
      </c>
      <c r="AA40" s="49">
        <f>+'[1]All'!AU727</f>
        <v>4</v>
      </c>
      <c r="AB40" s="65">
        <f>+'[1]All'!AV727</f>
        <v>2</v>
      </c>
      <c r="AC40" s="66">
        <f>+'[1]All'!AW727</f>
        <v>0</v>
      </c>
      <c r="AD40" s="48"/>
      <c r="AE40" s="49">
        <f>+'[1]All'!AY727</f>
        <v>2</v>
      </c>
      <c r="AF40" s="65">
        <f>+'[1]All'!AZ727</f>
        <v>2</v>
      </c>
      <c r="AG40" s="66">
        <f>+'[1]All'!BA727</f>
        <v>1</v>
      </c>
      <c r="AH40" s="67"/>
      <c r="AI40" s="49" t="str">
        <f>+'[1]All'!BC727</f>
        <v>Notre Dame</v>
      </c>
      <c r="AJ40" s="49">
        <f>+'[1]All'!BD727</f>
        <v>2</v>
      </c>
      <c r="AK40" s="65">
        <f>+'[1]All'!BE727</f>
        <v>2</v>
      </c>
      <c r="AL40" s="66">
        <f>+'[1]All'!BF727</f>
        <v>1</v>
      </c>
      <c r="AM40" s="49">
        <f>+'[1]All'!BG727</f>
        <v>5</v>
      </c>
      <c r="AN40" s="65">
        <f>+'[1]All'!BH727</f>
        <v>2</v>
      </c>
      <c r="AO40" s="65">
        <f>+'[1]All'!BI727</f>
        <v>1</v>
      </c>
      <c r="AP40" s="68">
        <f>+'[1]All'!BJ727</f>
        <v>68.45</v>
      </c>
      <c r="AQ40" s="69">
        <f>+'[1]All'!BK727</f>
        <v>95.8</v>
      </c>
    </row>
    <row r="41" spans="6:43" ht="15.75">
      <c r="F41" s="60"/>
      <c r="G41" s="61"/>
      <c r="H41" s="60"/>
      <c r="I41" s="61"/>
      <c r="L41" s="62"/>
      <c r="M41" s="63"/>
      <c r="O41" s="74">
        <f>+'[1]All'!X728</f>
        <v>0</v>
      </c>
      <c r="S41" s="79"/>
      <c r="U41" s="79"/>
      <c r="V41" s="64"/>
      <c r="W41" s="49"/>
      <c r="X41" s="49"/>
      <c r="Y41" s="65"/>
      <c r="Z41" s="66"/>
      <c r="AA41" s="49"/>
      <c r="AB41" s="65"/>
      <c r="AC41" s="66"/>
      <c r="AD41" s="48"/>
      <c r="AE41" s="49"/>
      <c r="AF41" s="65"/>
      <c r="AG41" s="66"/>
      <c r="AH41" s="67"/>
      <c r="AI41" s="49"/>
      <c r="AJ41" s="49"/>
      <c r="AK41" s="65"/>
      <c r="AL41" s="66"/>
      <c r="AM41" s="49"/>
      <c r="AN41" s="65"/>
      <c r="AO41" s="65"/>
      <c r="AP41" s="68"/>
      <c r="AQ41" s="69"/>
    </row>
    <row r="42" spans="1:43" ht="15.75">
      <c r="A42" s="40">
        <f>+'[1]All'!A728</f>
        <v>10</v>
      </c>
      <c r="B42" s="41" t="str">
        <f>+'[1]All'!B728</f>
        <v>Sat</v>
      </c>
      <c r="C42" s="42">
        <f>+'[1]All'!C728</f>
        <v>41216</v>
      </c>
      <c r="D42" s="43">
        <f>+'[1]All'!D728</f>
        <v>0.5</v>
      </c>
      <c r="E42" s="74">
        <f>+'[1]All'!E728</f>
        <v>0</v>
      </c>
      <c r="F42" s="60" t="str">
        <f>+'[1]All'!F728</f>
        <v>Miami (OH)</v>
      </c>
      <c r="G42" s="61" t="str">
        <f>+'[1]All'!G728</f>
        <v>MAC</v>
      </c>
      <c r="H42" s="60" t="str">
        <f>+'[1]All'!H728</f>
        <v>Buffalo </v>
      </c>
      <c r="I42" s="61" t="str">
        <f>+'[1]All'!I728</f>
        <v>MAC</v>
      </c>
      <c r="J42" s="44" t="str">
        <f>+'[1]All'!J728</f>
        <v>Buffalo </v>
      </c>
      <c r="K42" s="40" t="str">
        <f>+'[1]All'!K728</f>
        <v>Miami (OH)</v>
      </c>
      <c r="L42" s="62">
        <f>+'[1]All'!L728</f>
        <v>3.5</v>
      </c>
      <c r="M42" s="63">
        <f>+'[1]All'!M728</f>
        <v>54.5</v>
      </c>
      <c r="N42" s="44" t="str">
        <f>+'[1]All'!T728</f>
        <v>Miami (OH)</v>
      </c>
      <c r="O42" s="74">
        <f>+'[1]All'!X728</f>
        <v>0</v>
      </c>
      <c r="P42" s="75">
        <f>+'[1]All'!Z728</f>
        <v>0</v>
      </c>
      <c r="R42" s="79" t="str">
        <f>+'[1]All'!AL728</f>
        <v>MIAMI (OH)</v>
      </c>
      <c r="S42" s="79">
        <f>+'[1]All'!AM728</f>
        <v>41</v>
      </c>
      <c r="T42" s="79" t="str">
        <f>+'[1]All'!AN728</f>
        <v>Buffalo </v>
      </c>
      <c r="U42" s="79">
        <f>+'[1]All'!AO728</f>
        <v>13</v>
      </c>
      <c r="V42" s="64"/>
      <c r="W42" s="49" t="str">
        <f>+'[1]All'!AQ728</f>
        <v>Miami (OH)</v>
      </c>
      <c r="X42" s="49">
        <f>+'[1]All'!AR728</f>
        <v>1</v>
      </c>
      <c r="Y42" s="65">
        <f>+'[1]All'!AS728</f>
        <v>4</v>
      </c>
      <c r="Z42" s="66">
        <f>+'[1]All'!AT728</f>
        <v>0</v>
      </c>
      <c r="AA42" s="49">
        <f>+'[1]All'!AU728</f>
        <v>2</v>
      </c>
      <c r="AB42" s="65">
        <f>+'[1]All'!AV728</f>
        <v>5</v>
      </c>
      <c r="AC42" s="66">
        <f>+'[1]All'!AW728</f>
        <v>0</v>
      </c>
      <c r="AD42" s="48"/>
      <c r="AE42" s="49">
        <f>+'[1]All'!AY728</f>
        <v>3</v>
      </c>
      <c r="AF42" s="65">
        <f>+'[1]All'!AZ728</f>
        <v>4</v>
      </c>
      <c r="AG42" s="66">
        <f>+'[1]All'!BA728</f>
        <v>0</v>
      </c>
      <c r="AH42" s="67"/>
      <c r="AI42" s="49" t="str">
        <f>+'[1]All'!BC728</f>
        <v>Buffalo </v>
      </c>
      <c r="AJ42" s="49">
        <f>+'[1]All'!BD728</f>
        <v>1</v>
      </c>
      <c r="AK42" s="65">
        <f>+'[1]All'!BE728</f>
        <v>2</v>
      </c>
      <c r="AL42" s="66">
        <f>+'[1]All'!BF728</f>
        <v>0</v>
      </c>
      <c r="AM42" s="49">
        <f>+'[1]All'!BG728</f>
        <v>4</v>
      </c>
      <c r="AN42" s="65">
        <f>+'[1]All'!BH728</f>
        <v>3</v>
      </c>
      <c r="AO42" s="65">
        <f>+'[1]All'!BI728</f>
        <v>0</v>
      </c>
      <c r="AP42" s="68">
        <f>+'[1]All'!BJ728</f>
        <v>57.52</v>
      </c>
      <c r="AQ42" s="69">
        <f>+'[1]All'!BK728</f>
        <v>53.46</v>
      </c>
    </row>
    <row r="43" spans="1:43" ht="15.75">
      <c r="A43" s="40">
        <f>+'[1]All'!A729</f>
        <v>10</v>
      </c>
      <c r="B43" s="41" t="str">
        <f>+'[1]All'!B729</f>
        <v>Sat</v>
      </c>
      <c r="C43" s="42">
        <f>+'[1]All'!C729</f>
        <v>41216</v>
      </c>
      <c r="D43" s="43">
        <f>+'[1]All'!D729</f>
        <v>0.5416666666666666</v>
      </c>
      <c r="E43" s="74" t="str">
        <f>+'[1]All'!E729</f>
        <v>espn3</v>
      </c>
      <c r="F43" s="60" t="str">
        <f>+'[1]All'!F729</f>
        <v>Western Michigan</v>
      </c>
      <c r="G43" s="61" t="str">
        <f>+'[1]All'!G729</f>
        <v>MAC</v>
      </c>
      <c r="H43" s="60" t="str">
        <f>+'[1]All'!H729</f>
        <v>Central Michigan</v>
      </c>
      <c r="I43" s="61" t="str">
        <f>+'[1]All'!I729</f>
        <v>MAC</v>
      </c>
      <c r="J43" s="44" t="str">
        <f>+'[1]All'!J729</f>
        <v>Western Michigan</v>
      </c>
      <c r="K43" s="40" t="str">
        <f>+'[1]All'!K729</f>
        <v>Central Michigan</v>
      </c>
      <c r="L43" s="62">
        <f>+'[1]All'!L729</f>
        <v>2.5</v>
      </c>
      <c r="M43" s="63">
        <f>+'[1]All'!M729</f>
        <v>61.5</v>
      </c>
      <c r="N43" s="44" t="str">
        <f>+'[1]All'!T729</f>
        <v>Western Michigan</v>
      </c>
      <c r="O43" s="74">
        <f>+'[1]All'!X729</f>
        <v>0</v>
      </c>
      <c r="P43" s="75">
        <f>+'[1]All'!Z729</f>
        <v>0</v>
      </c>
      <c r="R43" s="79" t="str">
        <f>+'[1]All'!AL729</f>
        <v>WESTERN MICHIGAN</v>
      </c>
      <c r="S43" s="79">
        <f>+'[1]All'!AM729</f>
        <v>44</v>
      </c>
      <c r="T43" s="79" t="str">
        <f>+'[1]All'!AN729</f>
        <v>Central Michigan</v>
      </c>
      <c r="U43" s="79">
        <f>+'[1]All'!AO729</f>
        <v>14</v>
      </c>
      <c r="V43" s="64"/>
      <c r="W43" s="49" t="str">
        <f>+'[1]All'!AQ729</f>
        <v>Western Michigan</v>
      </c>
      <c r="X43" s="49">
        <f>+'[1]All'!AR729</f>
        <v>1</v>
      </c>
      <c r="Y43" s="65">
        <f>+'[1]All'!AS729</f>
        <v>4</v>
      </c>
      <c r="Z43" s="66">
        <f>+'[1]All'!AT729</f>
        <v>0</v>
      </c>
      <c r="AA43" s="49">
        <f>+'[1]All'!AU729</f>
        <v>2</v>
      </c>
      <c r="AB43" s="65">
        <f>+'[1]All'!AV729</f>
        <v>6</v>
      </c>
      <c r="AC43" s="66">
        <f>+'[1]All'!AW729</f>
        <v>0</v>
      </c>
      <c r="AD43" s="48"/>
      <c r="AE43" s="49">
        <f>+'[1]All'!AY729</f>
        <v>2</v>
      </c>
      <c r="AF43" s="65">
        <f>+'[1]All'!AZ729</f>
        <v>4</v>
      </c>
      <c r="AG43" s="66">
        <f>+'[1]All'!BA729</f>
        <v>1</v>
      </c>
      <c r="AH43" s="67"/>
      <c r="AI43" s="49" t="str">
        <f>+'[1]All'!BC729</f>
        <v>Central Michigan</v>
      </c>
      <c r="AJ43" s="49">
        <f>+'[1]All'!BD729</f>
        <v>1</v>
      </c>
      <c r="AK43" s="65">
        <f>+'[1]All'!BE729</f>
        <v>3</v>
      </c>
      <c r="AL43" s="66">
        <f>+'[1]All'!BF729</f>
        <v>0</v>
      </c>
      <c r="AM43" s="49">
        <f>+'[1]All'!BG729</f>
        <v>2</v>
      </c>
      <c r="AN43" s="65">
        <f>+'[1]All'!BH729</f>
        <v>5</v>
      </c>
      <c r="AO43" s="65">
        <f>+'[1]All'!BI729</f>
        <v>0</v>
      </c>
      <c r="AP43" s="68">
        <f>+'[1]All'!BJ729</f>
        <v>61.9</v>
      </c>
      <c r="AQ43" s="69">
        <f>+'[1]All'!BK729</f>
        <v>58.14</v>
      </c>
    </row>
    <row r="44" spans="1:43" ht="15.75">
      <c r="A44" s="40">
        <f>+'[1]All'!A730</f>
        <v>10</v>
      </c>
      <c r="B44" s="41" t="str">
        <f>+'[1]All'!B730</f>
        <v>Sat</v>
      </c>
      <c r="C44" s="42">
        <f>+'[1]All'!C730</f>
        <v>41216</v>
      </c>
      <c r="D44" s="43">
        <f>+'[1]All'!D730</f>
        <v>0.5833333333333334</v>
      </c>
      <c r="E44" s="74" t="str">
        <f>+'[1]All'!E730</f>
        <v>espn3</v>
      </c>
      <c r="F44" s="60" t="str">
        <f>+'[1]All'!F730</f>
        <v>Akron </v>
      </c>
      <c r="G44" s="61" t="str">
        <f>+'[1]All'!G730</f>
        <v>MAC</v>
      </c>
      <c r="H44" s="60" t="str">
        <f>+'[1]All'!H730</f>
        <v>Kent State</v>
      </c>
      <c r="I44" s="61" t="str">
        <f>+'[1]All'!I730</f>
        <v>MAC</v>
      </c>
      <c r="J44" s="44" t="str">
        <f>+'[1]All'!J730</f>
        <v>Kent State</v>
      </c>
      <c r="K44" s="40" t="str">
        <f>+'[1]All'!K730</f>
        <v>Akron </v>
      </c>
      <c r="L44" s="62">
        <f>+'[1]All'!L730</f>
        <v>20</v>
      </c>
      <c r="M44" s="63">
        <f>+'[1]All'!M730</f>
        <v>59</v>
      </c>
      <c r="N44" s="44" t="str">
        <f>+'[1]All'!T730</f>
        <v>Kent State</v>
      </c>
      <c r="O44" s="74">
        <f>+'[1]All'!X730</f>
        <v>0</v>
      </c>
      <c r="P44" s="75">
        <f>+'[1]All'!Z730</f>
        <v>0</v>
      </c>
      <c r="R44" s="79" t="str">
        <f>+'[1]All'!AL730</f>
        <v>Kent State</v>
      </c>
      <c r="S44" s="79">
        <f>+'[1]All'!AM730</f>
        <v>35</v>
      </c>
      <c r="T44" s="79" t="str">
        <f>+'[1]All'!AN730</f>
        <v>AKRON </v>
      </c>
      <c r="U44" s="79">
        <f>+'[1]All'!AO730</f>
        <v>3</v>
      </c>
      <c r="V44" s="64"/>
      <c r="W44" s="49" t="str">
        <f>+'[1]All'!AQ730</f>
        <v>Akron </v>
      </c>
      <c r="X44" s="49">
        <f>+'[1]All'!AR730</f>
        <v>3</v>
      </c>
      <c r="Y44" s="65">
        <f>+'[1]All'!AS730</f>
        <v>1</v>
      </c>
      <c r="Z44" s="66">
        <f>+'[1]All'!AT730</f>
        <v>0</v>
      </c>
      <c r="AA44" s="49">
        <f>+'[1]All'!AU730</f>
        <v>3</v>
      </c>
      <c r="AB44" s="65">
        <f>+'[1]All'!AV730</f>
        <v>5</v>
      </c>
      <c r="AC44" s="66">
        <f>+'[1]All'!AW730</f>
        <v>0</v>
      </c>
      <c r="AD44" s="48"/>
      <c r="AE44" s="49">
        <f>+'[1]All'!AY730</f>
        <v>4</v>
      </c>
      <c r="AF44" s="65">
        <f>+'[1]All'!AZ730</f>
        <v>3</v>
      </c>
      <c r="AG44" s="66">
        <f>+'[1]All'!BA730</f>
        <v>0</v>
      </c>
      <c r="AH44" s="67"/>
      <c r="AI44" s="49" t="str">
        <f>+'[1]All'!BC730</f>
        <v>Kent State</v>
      </c>
      <c r="AJ44" s="49">
        <f>+'[1]All'!BD730</f>
        <v>2</v>
      </c>
      <c r="AK44" s="65">
        <f>+'[1]All'!BE730</f>
        <v>0</v>
      </c>
      <c r="AL44" s="66">
        <f>+'[1]All'!BF730</f>
        <v>0</v>
      </c>
      <c r="AM44" s="49">
        <f>+'[1]All'!BG730</f>
        <v>6</v>
      </c>
      <c r="AN44" s="65">
        <f>+'[1]All'!BH730</f>
        <v>1</v>
      </c>
      <c r="AO44" s="65">
        <f>+'[1]All'!BI730</f>
        <v>0</v>
      </c>
      <c r="AP44" s="68">
        <f>+'[1]All'!BJ730</f>
        <v>52.22</v>
      </c>
      <c r="AQ44" s="69">
        <f>+'[1]All'!BK730</f>
        <v>71.11</v>
      </c>
    </row>
    <row r="45" spans="1:43" ht="15.75">
      <c r="A45" s="40">
        <f>+'[1]All'!A731</f>
        <v>10</v>
      </c>
      <c r="B45" s="41" t="str">
        <f>+'[1]All'!B731</f>
        <v>Sat</v>
      </c>
      <c r="C45" s="42">
        <f>+'[1]All'!C731</f>
        <v>41216</v>
      </c>
      <c r="D45" s="43">
        <f>+'[1]All'!D731</f>
        <v>0.6458333333333334</v>
      </c>
      <c r="E45" s="74">
        <f>+'[1]All'!E731</f>
        <v>0</v>
      </c>
      <c r="F45" s="60" t="str">
        <f>+'[1]All'!F731</f>
        <v>Massachusetts</v>
      </c>
      <c r="G45" s="61" t="str">
        <f>+'[1]All'!G731</f>
        <v>MAC</v>
      </c>
      <c r="H45" s="60" t="str">
        <f>+'[1]All'!H731</f>
        <v>Northern Illinois</v>
      </c>
      <c r="I45" s="61" t="str">
        <f>+'[1]All'!I731</f>
        <v>MAC</v>
      </c>
      <c r="J45" s="44" t="str">
        <f>+'[1]All'!J731</f>
        <v>Northern Illinois</v>
      </c>
      <c r="K45" s="40" t="str">
        <f>+'[1]All'!K731</f>
        <v>Massachusetts</v>
      </c>
      <c r="L45" s="62">
        <f>+'[1]All'!L731</f>
        <v>34</v>
      </c>
      <c r="M45" s="63">
        <f>+'[1]All'!M731</f>
        <v>57</v>
      </c>
      <c r="N45" s="44" t="str">
        <f>+'[1]All'!T731</f>
        <v>Northern Illinois</v>
      </c>
      <c r="O45" s="74">
        <f>+'[1]All'!X731</f>
        <v>0</v>
      </c>
      <c r="P45" s="75">
        <f>+'[1]All'!Z731</f>
        <v>0</v>
      </c>
      <c r="R45" s="79" t="str">
        <f>+'[1]All'!AL731</f>
        <v>DNP</v>
      </c>
      <c r="S45" s="79">
        <f>+'[1]All'!AM731</f>
        <v>0</v>
      </c>
      <c r="T45" s="79">
        <f>+'[1]All'!AN731</f>
        <v>0</v>
      </c>
      <c r="U45" s="79">
        <f>+'[1]All'!AO731</f>
        <v>0</v>
      </c>
      <c r="V45" s="64"/>
      <c r="W45" s="49" t="str">
        <f>+'[1]All'!AQ731</f>
        <v>Massachusetts</v>
      </c>
      <c r="X45" s="49">
        <f>+'[1]All'!AR731</f>
        <v>1</v>
      </c>
      <c r="Y45" s="65">
        <f>+'[1]All'!AS731</f>
        <v>3</v>
      </c>
      <c r="Z45" s="66">
        <f>+'[1]All'!AT731</f>
        <v>0</v>
      </c>
      <c r="AA45" s="49">
        <f>+'[1]All'!AU731</f>
        <v>2</v>
      </c>
      <c r="AB45" s="65">
        <f>+'[1]All'!AV731</f>
        <v>6</v>
      </c>
      <c r="AC45" s="66">
        <f>+'[1]All'!AW731</f>
        <v>0</v>
      </c>
      <c r="AD45" s="48"/>
      <c r="AE45" s="49">
        <f>+'[1]All'!AY731</f>
        <v>0</v>
      </c>
      <c r="AF45" s="65">
        <f>+'[1]All'!AZ731</f>
        <v>0</v>
      </c>
      <c r="AG45" s="66">
        <f>+'[1]All'!BA731</f>
        <v>0</v>
      </c>
      <c r="AH45" s="67"/>
      <c r="AI45" s="49" t="str">
        <f>+'[1]All'!BC731</f>
        <v>Northern Illinois</v>
      </c>
      <c r="AJ45" s="49">
        <f>+'[1]All'!BD731</f>
        <v>2</v>
      </c>
      <c r="AK45" s="65">
        <f>+'[1]All'!BE731</f>
        <v>1</v>
      </c>
      <c r="AL45" s="66">
        <f>+'[1]All'!BF731</f>
        <v>0</v>
      </c>
      <c r="AM45" s="49">
        <f>+'[1]All'!BG731</f>
        <v>6</v>
      </c>
      <c r="AN45" s="65">
        <f>+'[1]All'!BH731</f>
        <v>2</v>
      </c>
      <c r="AO45" s="65">
        <f>+'[1]All'!BI731</f>
        <v>0</v>
      </c>
      <c r="AP45" s="68">
        <f>+'[1]All'!BJ731</f>
        <v>43.31</v>
      </c>
      <c r="AQ45" s="69">
        <f>+'[1]All'!BK731</f>
        <v>76.3</v>
      </c>
    </row>
    <row r="46" spans="6:43" ht="15.75">
      <c r="F46" s="60"/>
      <c r="G46" s="61"/>
      <c r="H46" s="60"/>
      <c r="I46" s="61"/>
      <c r="L46" s="62"/>
      <c r="M46" s="63"/>
      <c r="S46" s="79"/>
      <c r="U46" s="79"/>
      <c r="V46" s="64"/>
      <c r="W46" s="49"/>
      <c r="X46" s="49"/>
      <c r="Y46" s="65"/>
      <c r="Z46" s="66"/>
      <c r="AA46" s="49"/>
      <c r="AB46" s="65"/>
      <c r="AC46" s="66"/>
      <c r="AD46" s="48"/>
      <c r="AE46" s="49"/>
      <c r="AF46" s="65"/>
      <c r="AG46" s="66"/>
      <c r="AH46" s="67"/>
      <c r="AI46" s="49"/>
      <c r="AJ46" s="49"/>
      <c r="AK46" s="65"/>
      <c r="AL46" s="66"/>
      <c r="AM46" s="49"/>
      <c r="AN46" s="65"/>
      <c r="AO46" s="65"/>
      <c r="AP46" s="68"/>
      <c r="AQ46" s="69"/>
    </row>
    <row r="47" spans="1:43" ht="15.75">
      <c r="A47" s="40">
        <f>+'[1]All'!A732</f>
        <v>10</v>
      </c>
      <c r="B47" s="41" t="str">
        <f>+'[1]All'!B732</f>
        <v>Sat</v>
      </c>
      <c r="C47" s="42">
        <f>+'[1]All'!C732</f>
        <v>41216</v>
      </c>
      <c r="D47" s="43">
        <f>+'[1]All'!D732</f>
        <v>0.9375</v>
      </c>
      <c r="E47" s="74" t="str">
        <f>+'[1]All'!E732</f>
        <v>CBSSN</v>
      </c>
      <c r="F47" s="60" t="str">
        <f>+'[1]All'!F732</f>
        <v>San Diego State</v>
      </c>
      <c r="G47" s="61" t="str">
        <f>+'[1]All'!G732</f>
        <v>MWC</v>
      </c>
      <c r="H47" s="60" t="str">
        <f>+'[1]All'!H732</f>
        <v>Boise State</v>
      </c>
      <c r="I47" s="61" t="str">
        <f>+'[1]All'!I732</f>
        <v>MWC</v>
      </c>
      <c r="J47" s="44" t="str">
        <f>+'[1]All'!J732</f>
        <v>Boise State</v>
      </c>
      <c r="K47" s="40" t="str">
        <f>+'[1]All'!K732</f>
        <v>San Diego State</v>
      </c>
      <c r="L47" s="62">
        <f>+'[1]All'!L732</f>
        <v>15</v>
      </c>
      <c r="M47" s="63">
        <f>+'[1]All'!M732</f>
        <v>49.5</v>
      </c>
      <c r="N47" s="44" t="str">
        <f>+'[1]All'!T732</f>
        <v>San Diego State</v>
      </c>
      <c r="O47" s="74">
        <f>+'[1]All'!X732</f>
        <v>0</v>
      </c>
      <c r="P47" s="75">
        <f>+'[1]All'!Z732</f>
        <v>0</v>
      </c>
      <c r="R47" s="79" t="str">
        <f>+'[1]All'!AL732</f>
        <v>Boise State</v>
      </c>
      <c r="S47" s="79">
        <f>+'[1]All'!AM732</f>
        <v>52</v>
      </c>
      <c r="T47" s="79" t="str">
        <f>+'[1]All'!AN732</f>
        <v>SAN DIEGO STATE</v>
      </c>
      <c r="U47" s="79">
        <f>+'[1]All'!AO732</f>
        <v>35</v>
      </c>
      <c r="V47" s="64"/>
      <c r="W47" s="49" t="str">
        <f>+'[1]All'!AQ732</f>
        <v>San Diego State</v>
      </c>
      <c r="X47" s="49">
        <f>+'[1]All'!AR732</f>
        <v>2</v>
      </c>
      <c r="Y47" s="65">
        <f>+'[1]All'!AS732</f>
        <v>1</v>
      </c>
      <c r="Z47" s="66">
        <f>+'[1]All'!AT732</f>
        <v>0</v>
      </c>
      <c r="AA47" s="49">
        <f>+'[1]All'!AU732</f>
        <v>5</v>
      </c>
      <c r="AB47" s="65">
        <f>+'[1]All'!AV732</f>
        <v>3</v>
      </c>
      <c r="AC47" s="66">
        <f>+'[1]All'!AW732</f>
        <v>0</v>
      </c>
      <c r="AD47" s="48"/>
      <c r="AE47" s="49">
        <f>+'[1]All'!AY732</f>
        <v>1</v>
      </c>
      <c r="AF47" s="65">
        <f>+'[1]All'!AZ732</f>
        <v>0</v>
      </c>
      <c r="AG47" s="66">
        <f>+'[1]All'!BA732</f>
        <v>0</v>
      </c>
      <c r="AH47" s="67"/>
      <c r="AI47" s="49" t="str">
        <f>+'[1]All'!BC732</f>
        <v>Boise State</v>
      </c>
      <c r="AJ47" s="49">
        <f>+'[1]All'!BD732</f>
        <v>2</v>
      </c>
      <c r="AK47" s="65">
        <f>+'[1]All'!BE732</f>
        <v>2</v>
      </c>
      <c r="AL47" s="66">
        <f>+'[1]All'!BF732</f>
        <v>0</v>
      </c>
      <c r="AM47" s="49">
        <f>+'[1]All'!BG732</f>
        <v>5</v>
      </c>
      <c r="AN47" s="65">
        <f>+'[1]All'!BH732</f>
        <v>3</v>
      </c>
      <c r="AO47" s="65">
        <f>+'[1]All'!BI732</f>
        <v>0</v>
      </c>
      <c r="AP47" s="68">
        <f>+'[1]All'!BJ732</f>
        <v>71.83</v>
      </c>
      <c r="AQ47" s="69">
        <f>+'[1]All'!BK732</f>
        <v>80.73</v>
      </c>
    </row>
    <row r="48" spans="1:43" ht="15.75">
      <c r="A48" s="40">
        <f>+'[1]All'!A733</f>
        <v>10</v>
      </c>
      <c r="B48" s="41" t="str">
        <f>+'[1]All'!B733</f>
        <v>Sat</v>
      </c>
      <c r="C48" s="42">
        <f>+'[1]All'!C733</f>
        <v>41216</v>
      </c>
      <c r="D48" s="43">
        <f>+'[1]All'!D733</f>
        <v>0.7916666666666666</v>
      </c>
      <c r="E48" s="74">
        <f>+'[1]All'!E733</f>
        <v>0</v>
      </c>
      <c r="F48" s="60" t="str">
        <f>+'[1]All'!F733</f>
        <v>Hawaii</v>
      </c>
      <c r="G48" s="61" t="str">
        <f>+'[1]All'!G733</f>
        <v>MWC</v>
      </c>
      <c r="H48" s="60" t="str">
        <f>+'[1]All'!H733</f>
        <v>Fresno State</v>
      </c>
      <c r="I48" s="61" t="str">
        <f>+'[1]All'!I733</f>
        <v>MWC</v>
      </c>
      <c r="J48" s="44" t="str">
        <f>+'[1]All'!J733</f>
        <v>Fresno State</v>
      </c>
      <c r="K48" s="40" t="str">
        <f>+'[1]All'!K733</f>
        <v>Hawaii</v>
      </c>
      <c r="L48" s="62">
        <f>+'[1]All'!L733</f>
        <v>33.5</v>
      </c>
      <c r="M48" s="63">
        <f>+'[1]All'!M733</f>
        <v>60.5</v>
      </c>
      <c r="N48" s="44" t="str">
        <f>+'[1]All'!T733</f>
        <v>Hawaii</v>
      </c>
      <c r="O48" s="74">
        <f>+'[1]All'!X733</f>
        <v>0</v>
      </c>
      <c r="P48" s="75">
        <f>+'[1]All'!Z733</f>
        <v>0</v>
      </c>
      <c r="R48" s="79" t="str">
        <f>+'[1]All'!AL733</f>
        <v>Fresno State</v>
      </c>
      <c r="S48" s="79">
        <f>+'[1]All'!AM733</f>
        <v>24</v>
      </c>
      <c r="T48" s="79" t="str">
        <f>+'[1]All'!AN733</f>
        <v>HAWAII</v>
      </c>
      <c r="U48" s="79">
        <f>+'[1]All'!AO733</f>
        <v>21</v>
      </c>
      <c r="V48" s="64"/>
      <c r="W48" s="49" t="str">
        <f>+'[1]All'!AQ733</f>
        <v>Hawaii</v>
      </c>
      <c r="X48" s="49">
        <f>+'[1]All'!AR733</f>
        <v>1</v>
      </c>
      <c r="Y48" s="65">
        <f>+'[1]All'!AS733</f>
        <v>3</v>
      </c>
      <c r="Z48" s="66">
        <f>+'[1]All'!AT733</f>
        <v>0</v>
      </c>
      <c r="AA48" s="49">
        <f>+'[1]All'!AU733</f>
        <v>1</v>
      </c>
      <c r="AB48" s="65">
        <f>+'[1]All'!AV733</f>
        <v>5</v>
      </c>
      <c r="AC48" s="66">
        <f>+'[1]All'!AW733</f>
        <v>0</v>
      </c>
      <c r="AD48" s="48"/>
      <c r="AE48" s="49">
        <f>+'[1]All'!AY733</f>
        <v>3</v>
      </c>
      <c r="AF48" s="65">
        <f>+'[1]All'!AZ733</f>
        <v>4</v>
      </c>
      <c r="AG48" s="66">
        <f>+'[1]All'!BA733</f>
        <v>0</v>
      </c>
      <c r="AH48" s="67"/>
      <c r="AI48" s="49" t="str">
        <f>+'[1]All'!BC733</f>
        <v>Fresno State</v>
      </c>
      <c r="AJ48" s="49">
        <f>+'[1]All'!BD733</f>
        <v>3</v>
      </c>
      <c r="AK48" s="65">
        <f>+'[1]All'!BE733</f>
        <v>0</v>
      </c>
      <c r="AL48" s="66">
        <f>+'[1]All'!BF733</f>
        <v>0</v>
      </c>
      <c r="AM48" s="49">
        <f>+'[1]All'!BG733</f>
        <v>7</v>
      </c>
      <c r="AN48" s="65">
        <f>+'[1]All'!BH733</f>
        <v>1</v>
      </c>
      <c r="AO48" s="65">
        <f>+'[1]All'!BI733</f>
        <v>0</v>
      </c>
      <c r="AP48" s="68">
        <f>+'[1]All'!BJ733</f>
        <v>50.88</v>
      </c>
      <c r="AQ48" s="69">
        <f>+'[1]All'!BK733</f>
        <v>78.6</v>
      </c>
    </row>
    <row r="49" spans="1:43" ht="15.75">
      <c r="A49" s="40">
        <f>+'[1]All'!A734</f>
        <v>10</v>
      </c>
      <c r="B49" s="41" t="str">
        <f>+'[1]All'!B734</f>
        <v>Sat</v>
      </c>
      <c r="C49" s="42">
        <f>+'[1]All'!C734</f>
        <v>41216</v>
      </c>
      <c r="D49" s="43">
        <f>+'[1]All'!D734</f>
        <v>0.6666666666666666</v>
      </c>
      <c r="E49" s="74">
        <f>+'[1]All'!E734</f>
        <v>0</v>
      </c>
      <c r="F49" s="60" t="str">
        <f>+'[1]All'!F734</f>
        <v>New Mexico </v>
      </c>
      <c r="G49" s="61" t="str">
        <f>+'[1]All'!G734</f>
        <v>MWC</v>
      </c>
      <c r="H49" s="60" t="str">
        <f>+'[1]All'!H734</f>
        <v>UNLV</v>
      </c>
      <c r="I49" s="61" t="str">
        <f>+'[1]All'!I734</f>
        <v>MWC</v>
      </c>
      <c r="J49" s="44" t="str">
        <f>+'[1]All'!J734</f>
        <v>UNLV</v>
      </c>
      <c r="K49" s="40" t="str">
        <f>+'[1]All'!K734</f>
        <v>New Mexico </v>
      </c>
      <c r="L49" s="62">
        <f>+'[1]All'!L734</f>
        <v>4</v>
      </c>
      <c r="M49" s="63">
        <f>+'[1]All'!M734</f>
        <v>53.5</v>
      </c>
      <c r="N49" s="44" t="str">
        <f>+'[1]All'!T734</f>
        <v>UNLV</v>
      </c>
      <c r="O49" s="74">
        <f>+'[1]All'!X734</f>
        <v>0</v>
      </c>
      <c r="P49" s="75">
        <f>+'[1]All'!Z734</f>
        <v>0</v>
      </c>
      <c r="R49" s="79" t="str">
        <f>+'[1]All'!AL734</f>
        <v>NEW MEXICO </v>
      </c>
      <c r="S49" s="79">
        <f>+'[1]All'!AM734</f>
        <v>21</v>
      </c>
      <c r="T49" s="79" t="str">
        <f>+'[1]All'!AN734</f>
        <v>unlv</v>
      </c>
      <c r="U49" s="79">
        <f>+'[1]All'!AO734</f>
        <v>14</v>
      </c>
      <c r="V49" s="64"/>
      <c r="W49" s="49" t="str">
        <f>+'[1]All'!AQ734</f>
        <v>New Mexico </v>
      </c>
      <c r="X49" s="49">
        <f>+'[1]All'!AR734</f>
        <v>3</v>
      </c>
      <c r="Y49" s="65">
        <f>+'[1]All'!AS734</f>
        <v>2</v>
      </c>
      <c r="Z49" s="66">
        <f>+'[1]All'!AT734</f>
        <v>0</v>
      </c>
      <c r="AA49" s="49">
        <f>+'[1]All'!AU734</f>
        <v>5</v>
      </c>
      <c r="AB49" s="65">
        <f>+'[1]All'!AV734</f>
        <v>3</v>
      </c>
      <c r="AC49" s="66">
        <f>+'[1]All'!AW734</f>
        <v>0</v>
      </c>
      <c r="AD49" s="48"/>
      <c r="AE49" s="49">
        <f>+'[1]All'!AY734</f>
        <v>3</v>
      </c>
      <c r="AF49" s="65">
        <f>+'[1]All'!AZ734</f>
        <v>4</v>
      </c>
      <c r="AG49" s="66">
        <f>+'[1]All'!BA734</f>
        <v>0</v>
      </c>
      <c r="AH49" s="67"/>
      <c r="AI49" s="49" t="str">
        <f>+'[1]All'!BC734</f>
        <v>UNLV</v>
      </c>
      <c r="AJ49" s="49">
        <f>+'[1]All'!BD734</f>
        <v>3</v>
      </c>
      <c r="AK49" s="65">
        <f>+'[1]All'!BE734</f>
        <v>0</v>
      </c>
      <c r="AL49" s="66">
        <f>+'[1]All'!BF734</f>
        <v>1</v>
      </c>
      <c r="AM49" s="49">
        <f>+'[1]All'!BG734</f>
        <v>5</v>
      </c>
      <c r="AN49" s="65">
        <f>+'[1]All'!BH734</f>
        <v>1</v>
      </c>
      <c r="AO49" s="65">
        <f>+'[1]All'!BI734</f>
        <v>2</v>
      </c>
      <c r="AP49" s="68">
        <f>+'[1]All'!BJ734</f>
        <v>63.91</v>
      </c>
      <c r="AQ49" s="69">
        <f>+'[1]All'!BK734</f>
        <v>59.7</v>
      </c>
    </row>
    <row r="50" spans="1:43" ht="15.75">
      <c r="A50" s="40">
        <f>+'[1]All'!A735</f>
        <v>10</v>
      </c>
      <c r="B50" s="41" t="str">
        <f>+'[1]All'!B735</f>
        <v>Sat</v>
      </c>
      <c r="C50" s="42">
        <f>+'[1]All'!C735</f>
        <v>41216</v>
      </c>
      <c r="D50" s="43">
        <f>+'[1]All'!D735</f>
        <v>0.6875</v>
      </c>
      <c r="E50" s="74">
        <f>+'[1]All'!E735</f>
        <v>0</v>
      </c>
      <c r="F50" s="60" t="str">
        <f>+'[1]All'!F735</f>
        <v>Colorado State</v>
      </c>
      <c r="G50" s="61" t="str">
        <f>+'[1]All'!G735</f>
        <v>MWC</v>
      </c>
      <c r="H50" s="60" t="str">
        <f>+'[1]All'!H735</f>
        <v>Wyoming</v>
      </c>
      <c r="I50" s="61" t="str">
        <f>+'[1]All'!I735</f>
        <v>MWC</v>
      </c>
      <c r="J50" s="44" t="str">
        <f>+'[1]All'!J735</f>
        <v>Wyoming</v>
      </c>
      <c r="K50" s="40" t="str">
        <f>+'[1]All'!K735</f>
        <v>Colorado State</v>
      </c>
      <c r="L50" s="62">
        <f>+'[1]All'!L735</f>
        <v>7.5</v>
      </c>
      <c r="M50" s="63">
        <f>+'[1]All'!M735</f>
        <v>52</v>
      </c>
      <c r="N50" s="44" t="str">
        <f>+'[1]All'!T735</f>
        <v>Wyoming</v>
      </c>
      <c r="O50" s="74">
        <f>+'[1]All'!X735</f>
        <v>0</v>
      </c>
      <c r="P50" s="75">
        <f>+'[1]All'!Z735</f>
        <v>0</v>
      </c>
      <c r="R50" s="79" t="str">
        <f>+'[1]All'!AL735</f>
        <v>Wyoming</v>
      </c>
      <c r="S50" s="79">
        <f>+'[1]All'!AM735</f>
        <v>22</v>
      </c>
      <c r="T50" s="79" t="str">
        <f>+'[1]All'!AN735</f>
        <v>COLORADO STATE</v>
      </c>
      <c r="U50" s="79">
        <f>+'[1]All'!AO735</f>
        <v>19</v>
      </c>
      <c r="V50" s="64"/>
      <c r="W50" s="49" t="str">
        <f>+'[1]All'!AQ735</f>
        <v>Colorado State</v>
      </c>
      <c r="X50" s="49">
        <f>+'[1]All'!AR735</f>
        <v>1</v>
      </c>
      <c r="Y50" s="65">
        <f>+'[1]All'!AS735</f>
        <v>3</v>
      </c>
      <c r="Z50" s="66">
        <f>+'[1]All'!AT735</f>
        <v>0</v>
      </c>
      <c r="AA50" s="49">
        <f>+'[1]All'!AU735</f>
        <v>3</v>
      </c>
      <c r="AB50" s="65">
        <f>+'[1]All'!AV735</f>
        <v>4</v>
      </c>
      <c r="AC50" s="66">
        <f>+'[1]All'!AW735</f>
        <v>0</v>
      </c>
      <c r="AD50" s="48"/>
      <c r="AE50" s="49">
        <f>+'[1]All'!AY735</f>
        <v>4</v>
      </c>
      <c r="AF50" s="65">
        <f>+'[1]All'!AZ735</f>
        <v>3</v>
      </c>
      <c r="AG50" s="66">
        <f>+'[1]All'!BA735</f>
        <v>0</v>
      </c>
      <c r="AH50" s="67"/>
      <c r="AI50" s="49" t="str">
        <f>+'[1]All'!BC735</f>
        <v>Wyoming</v>
      </c>
      <c r="AJ50" s="49">
        <f>+'[1]All'!BD735</f>
        <v>1</v>
      </c>
      <c r="AK50" s="65">
        <f>+'[1]All'!BE735</f>
        <v>2</v>
      </c>
      <c r="AL50" s="66">
        <f>+'[1]All'!BF735</f>
        <v>0</v>
      </c>
      <c r="AM50" s="49">
        <f>+'[1]All'!BG735</f>
        <v>4</v>
      </c>
      <c r="AN50" s="65">
        <f>+'[1]All'!BH735</f>
        <v>3</v>
      </c>
      <c r="AO50" s="65">
        <f>+'[1]All'!BI735</f>
        <v>0</v>
      </c>
      <c r="AP50" s="68">
        <f>+'[1]All'!BJ735</f>
        <v>57.85</v>
      </c>
      <c r="AQ50" s="69">
        <f>+'[1]All'!BK735</f>
        <v>59.16</v>
      </c>
    </row>
    <row r="51" spans="6:43" ht="15.75">
      <c r="F51" s="60"/>
      <c r="G51" s="61"/>
      <c r="H51" s="60"/>
      <c r="I51" s="61"/>
      <c r="L51" s="62"/>
      <c r="M51" s="63"/>
      <c r="S51" s="79"/>
      <c r="U51" s="79"/>
      <c r="V51" s="64"/>
      <c r="W51" s="49"/>
      <c r="X51" s="49"/>
      <c r="Y51" s="65"/>
      <c r="Z51" s="66"/>
      <c r="AA51" s="49"/>
      <c r="AB51" s="65"/>
      <c r="AC51" s="66"/>
      <c r="AD51" s="48"/>
      <c r="AE51" s="49"/>
      <c r="AF51" s="65"/>
      <c r="AG51" s="66"/>
      <c r="AH51" s="67"/>
      <c r="AI51" s="49"/>
      <c r="AJ51" s="49"/>
      <c r="AK51" s="65"/>
      <c r="AL51" s="66"/>
      <c r="AM51" s="49"/>
      <c r="AN51" s="65"/>
      <c r="AO51" s="65"/>
      <c r="AP51" s="68"/>
      <c r="AQ51" s="69"/>
    </row>
    <row r="52" spans="1:43" ht="15.75">
      <c r="A52" s="40">
        <f>+'[1]All'!A736</f>
        <v>10</v>
      </c>
      <c r="B52" s="41" t="str">
        <f>+'[1]All'!B736</f>
        <v>Sat</v>
      </c>
      <c r="C52" s="42">
        <f>+'[1]All'!C736</f>
        <v>41216</v>
      </c>
      <c r="D52" s="43">
        <f>+'[1]All'!D736</f>
        <v>0.5833333333333334</v>
      </c>
      <c r="E52" s="74" t="str">
        <f>+'[1]All'!E736</f>
        <v>FX</v>
      </c>
      <c r="F52" s="60" t="str">
        <f>+'[1]All'!F736</f>
        <v>Stanford</v>
      </c>
      <c r="G52" s="61" t="str">
        <f>+'[1]All'!G736</f>
        <v>P12</v>
      </c>
      <c r="H52" s="60" t="str">
        <f>+'[1]All'!H736</f>
        <v>Colorado</v>
      </c>
      <c r="I52" s="61" t="str">
        <f>+'[1]All'!I736</f>
        <v>P12</v>
      </c>
      <c r="J52" s="44" t="str">
        <f>+'[1]All'!J736</f>
        <v>Stanford</v>
      </c>
      <c r="K52" s="40" t="str">
        <f>+'[1]All'!K736</f>
        <v>Colorado</v>
      </c>
      <c r="L52" s="62">
        <f>+'[1]All'!L736</f>
        <v>28</v>
      </c>
      <c r="M52" s="63">
        <f>+'[1]All'!M736</f>
        <v>51</v>
      </c>
      <c r="N52" s="44" t="str">
        <f>+'[1]All'!T736</f>
        <v>Stanford</v>
      </c>
      <c r="O52" s="74">
        <f>+'[1]All'!X736</f>
        <v>0</v>
      </c>
      <c r="P52" s="75">
        <f>+'[1]All'!Z736</f>
        <v>0</v>
      </c>
      <c r="R52" s="79" t="str">
        <f>+'[1]All'!AL736</f>
        <v>STANFORD</v>
      </c>
      <c r="S52" s="79">
        <f>+'[1]All'!AM736</f>
        <v>48</v>
      </c>
      <c r="T52" s="79" t="str">
        <f>+'[1]All'!AN736</f>
        <v>Colorado</v>
      </c>
      <c r="U52" s="79">
        <f>+'[1]All'!AO736</f>
        <v>7</v>
      </c>
      <c r="V52" s="64"/>
      <c r="W52" s="49" t="str">
        <f>+'[1]All'!AQ736</f>
        <v>Stanford</v>
      </c>
      <c r="X52" s="49">
        <f>+'[1]All'!AR736</f>
        <v>1</v>
      </c>
      <c r="Y52" s="65">
        <f>+'[1]All'!AS736</f>
        <v>1</v>
      </c>
      <c r="Z52" s="66">
        <f>+'[1]All'!AT736</f>
        <v>1</v>
      </c>
      <c r="AA52" s="49">
        <f>+'[1]All'!AU736</f>
        <v>3</v>
      </c>
      <c r="AB52" s="65">
        <f>+'[1]All'!AV736</f>
        <v>4</v>
      </c>
      <c r="AC52" s="66">
        <f>+'[1]All'!AW736</f>
        <v>1</v>
      </c>
      <c r="AD52" s="48"/>
      <c r="AE52" s="49">
        <f>+'[1]All'!AY736</f>
        <v>1</v>
      </c>
      <c r="AF52" s="65">
        <f>+'[1]All'!AZ736</f>
        <v>0</v>
      </c>
      <c r="AG52" s="66">
        <f>+'[1]All'!BA736</f>
        <v>0</v>
      </c>
      <c r="AH52" s="67"/>
      <c r="AI52" s="49" t="str">
        <f>+'[1]All'!BC736</f>
        <v>Colorado</v>
      </c>
      <c r="AJ52" s="49">
        <f>+'[1]All'!BD736</f>
        <v>0</v>
      </c>
      <c r="AK52" s="65">
        <f>+'[1]All'!BE736</f>
        <v>3</v>
      </c>
      <c r="AL52" s="66">
        <f>+'[1]All'!BF736</f>
        <v>0</v>
      </c>
      <c r="AM52" s="49">
        <f>+'[1]All'!BG736</f>
        <v>1</v>
      </c>
      <c r="AN52" s="65">
        <f>+'[1]All'!BH736</f>
        <v>6</v>
      </c>
      <c r="AO52" s="65">
        <f>+'[1]All'!BI736</f>
        <v>0</v>
      </c>
      <c r="AP52" s="68">
        <f>+'[1]All'!BJ736</f>
        <v>85.45</v>
      </c>
      <c r="AQ52" s="69">
        <f>+'[1]All'!BK736</f>
        <v>54.3</v>
      </c>
    </row>
    <row r="53" spans="1:43" ht="15.75">
      <c r="A53" s="40">
        <f>+'[1]All'!A737</f>
        <v>10</v>
      </c>
      <c r="B53" s="41" t="str">
        <f>+'[1]All'!B737</f>
        <v>Sat</v>
      </c>
      <c r="C53" s="42">
        <f>+'[1]All'!C737</f>
        <v>41216</v>
      </c>
      <c r="D53" s="43">
        <f>+'[1]All'!D737</f>
        <v>0.9375</v>
      </c>
      <c r="E53" s="74" t="str">
        <f>+'[1]All'!E737</f>
        <v>ESPN2</v>
      </c>
      <c r="F53" s="60" t="str">
        <f>+'[1]All'!F737</f>
        <v>Arizona State</v>
      </c>
      <c r="G53" s="61" t="str">
        <f>+'[1]All'!G737</f>
        <v>P12</v>
      </c>
      <c r="H53" s="60" t="str">
        <f>+'[1]All'!H737</f>
        <v>Oregon State</v>
      </c>
      <c r="I53" s="61" t="str">
        <f>+'[1]All'!I737</f>
        <v>P12</v>
      </c>
      <c r="J53" s="44" t="str">
        <f>+'[1]All'!J737</f>
        <v>Oregon State</v>
      </c>
      <c r="K53" s="40" t="str">
        <f>+'[1]All'!K737</f>
        <v>Arizona State</v>
      </c>
      <c r="L53" s="62">
        <f>+'[1]All'!L737</f>
        <v>4</v>
      </c>
      <c r="M53" s="63">
        <f>+'[1]All'!M737</f>
        <v>56</v>
      </c>
      <c r="N53" s="44" t="str">
        <f>+'[1]All'!T737</f>
        <v>Oregon State</v>
      </c>
      <c r="O53" s="74">
        <f>+'[1]All'!X737</f>
        <v>0</v>
      </c>
      <c r="P53" s="75">
        <f>+'[1]All'!Z737</f>
        <v>0</v>
      </c>
      <c r="R53" s="79" t="str">
        <f>+'[1]All'!AL737</f>
        <v>ARIZONA STATE</v>
      </c>
      <c r="S53" s="79">
        <f>+'[1]All'!AM737</f>
        <v>35</v>
      </c>
      <c r="T53" s="79" t="str">
        <f>+'[1]All'!AN737</f>
        <v>Oregon State</v>
      </c>
      <c r="U53" s="79">
        <f>+'[1]All'!AO737</f>
        <v>20</v>
      </c>
      <c r="V53" s="64"/>
      <c r="W53" s="49" t="str">
        <f>+'[1]All'!AQ737</f>
        <v>Arizona State</v>
      </c>
      <c r="X53" s="49">
        <f>+'[1]All'!AR737</f>
        <v>3</v>
      </c>
      <c r="Y53" s="65">
        <f>+'[1]All'!AS737</f>
        <v>0</v>
      </c>
      <c r="Z53" s="66">
        <f>+'[1]All'!AT737</f>
        <v>0</v>
      </c>
      <c r="AA53" s="49">
        <f>+'[1]All'!AU737</f>
        <v>5</v>
      </c>
      <c r="AB53" s="65">
        <f>+'[1]All'!AV737</f>
        <v>2</v>
      </c>
      <c r="AC53" s="66">
        <f>+'[1]All'!AW737</f>
        <v>0</v>
      </c>
      <c r="AD53" s="48"/>
      <c r="AE53" s="49">
        <f>+'[1]All'!AY737</f>
        <v>4</v>
      </c>
      <c r="AF53" s="65">
        <f>+'[1]All'!AZ737</f>
        <v>3</v>
      </c>
      <c r="AG53" s="66">
        <f>+'[1]All'!BA737</f>
        <v>0</v>
      </c>
      <c r="AH53" s="67"/>
      <c r="AI53" s="49" t="str">
        <f>+'[1]All'!BC737</f>
        <v>Oregon State</v>
      </c>
      <c r="AJ53" s="49">
        <f>+'[1]All'!BD737</f>
        <v>2</v>
      </c>
      <c r="AK53" s="65">
        <f>+'[1]All'!BE737</f>
        <v>1</v>
      </c>
      <c r="AL53" s="66">
        <f>+'[1]All'!BF737</f>
        <v>0</v>
      </c>
      <c r="AM53" s="49">
        <f>+'[1]All'!BG737</f>
        <v>5</v>
      </c>
      <c r="AN53" s="65">
        <f>+'[1]All'!BH737</f>
        <v>2</v>
      </c>
      <c r="AO53" s="65">
        <f>+'[1]All'!BI737</f>
        <v>0</v>
      </c>
      <c r="AP53" s="68">
        <f>+'[1]All'!BJ737</f>
        <v>82.9</v>
      </c>
      <c r="AQ53" s="69">
        <f>+'[1]All'!BK737</f>
        <v>87.03</v>
      </c>
    </row>
    <row r="54" spans="1:43" ht="15.75">
      <c r="A54" s="40">
        <f>+'[1]All'!A738</f>
        <v>10</v>
      </c>
      <c r="B54" s="41" t="str">
        <f>+'[1]All'!B738</f>
        <v>Sat</v>
      </c>
      <c r="C54" s="42">
        <f>+'[1]All'!C738</f>
        <v>41216</v>
      </c>
      <c r="D54" s="43">
        <f>+'[1]All'!D738</f>
        <v>0.7916666666666666</v>
      </c>
      <c r="E54" s="74" t="str">
        <f>+'[1]All'!E738</f>
        <v>FOX</v>
      </c>
      <c r="F54" s="60" t="str">
        <f>+'[1]All'!F738</f>
        <v>Oregon</v>
      </c>
      <c r="G54" s="61" t="str">
        <f>+'[1]All'!G738</f>
        <v>P12</v>
      </c>
      <c r="H54" s="60" t="str">
        <f>+'[1]All'!H738</f>
        <v>Southern Cal</v>
      </c>
      <c r="I54" s="61" t="str">
        <f>+'[1]All'!I738</f>
        <v>P12</v>
      </c>
      <c r="J54" s="44" t="str">
        <f>+'[1]All'!J738</f>
        <v>Oregon</v>
      </c>
      <c r="K54" s="40" t="str">
        <f>+'[1]All'!K738</f>
        <v>Southern Cal</v>
      </c>
      <c r="L54" s="62">
        <f>+'[1]All'!L738</f>
        <v>7.5</v>
      </c>
      <c r="M54" s="63">
        <f>+'[1]All'!M738</f>
        <v>69.5</v>
      </c>
      <c r="N54" s="44" t="str">
        <f>+'[1]All'!T738</f>
        <v>Oregon</v>
      </c>
      <c r="O54" s="74" t="str">
        <f>+'[1]All'!X738</f>
        <v>X</v>
      </c>
      <c r="P54" s="75" t="str">
        <f>+'[1]All'!Z738</f>
        <v>U</v>
      </c>
      <c r="R54" s="79" t="str">
        <f>+'[1]All'!AL738</f>
        <v>Southern Cal</v>
      </c>
      <c r="S54" s="79">
        <f>+'[1]All'!AM738</f>
        <v>38</v>
      </c>
      <c r="T54" s="79" t="str">
        <f>+'[1]All'!AN738</f>
        <v>OREGON</v>
      </c>
      <c r="U54" s="79">
        <f>+'[1]All'!AO738</f>
        <v>35</v>
      </c>
      <c r="V54" s="64"/>
      <c r="W54" s="49" t="str">
        <f>+'[1]All'!AQ738</f>
        <v>Oregon</v>
      </c>
      <c r="X54" s="49">
        <f>+'[1]All'!AR738</f>
        <v>1</v>
      </c>
      <c r="Y54" s="65">
        <f>+'[1]All'!AS738</f>
        <v>1</v>
      </c>
      <c r="Z54" s="66">
        <f>+'[1]All'!AT738</f>
        <v>0</v>
      </c>
      <c r="AA54" s="49">
        <f>+'[1]All'!AU738</f>
        <v>3</v>
      </c>
      <c r="AB54" s="65">
        <f>+'[1]All'!AV738</f>
        <v>4</v>
      </c>
      <c r="AC54" s="66">
        <f>+'[1]All'!AW738</f>
        <v>0</v>
      </c>
      <c r="AD54" s="48"/>
      <c r="AE54" s="49">
        <f>+'[1]All'!AY738</f>
        <v>3</v>
      </c>
      <c r="AF54" s="65">
        <f>+'[1]All'!AZ738</f>
        <v>4</v>
      </c>
      <c r="AG54" s="66">
        <f>+'[1]All'!BA738</f>
        <v>0</v>
      </c>
      <c r="AH54" s="67"/>
      <c r="AI54" s="49" t="str">
        <f>+'[1]All'!BC738</f>
        <v>Southern Cal</v>
      </c>
      <c r="AJ54" s="49">
        <f>+'[1]All'!BD738</f>
        <v>2</v>
      </c>
      <c r="AK54" s="65">
        <f>+'[1]All'!BE738</f>
        <v>1</v>
      </c>
      <c r="AL54" s="66">
        <f>+'[1]All'!BF738</f>
        <v>0</v>
      </c>
      <c r="AM54" s="49">
        <f>+'[1]All'!BG738</f>
        <v>3</v>
      </c>
      <c r="AN54" s="65">
        <f>+'[1]All'!BH738</f>
        <v>5</v>
      </c>
      <c r="AO54" s="65">
        <f>+'[1]All'!BI738</f>
        <v>0</v>
      </c>
      <c r="AP54" s="68">
        <f>+'[1]All'!BJ738</f>
        <v>92.44</v>
      </c>
      <c r="AQ54" s="69">
        <f>+'[1]All'!BK738</f>
        <v>85.35</v>
      </c>
    </row>
    <row r="55" spans="1:43" ht="15.75">
      <c r="A55" s="40">
        <f>+'[1]All'!A739</f>
        <v>10</v>
      </c>
      <c r="B55" s="41" t="str">
        <f>+'[1]All'!B739</f>
        <v>Sat</v>
      </c>
      <c r="C55" s="42">
        <f>+'[1]All'!C739</f>
        <v>41216</v>
      </c>
      <c r="D55" s="43">
        <f>+'[1]All'!D739</f>
        <v>0.9375</v>
      </c>
      <c r="E55" s="74" t="str">
        <f>+'[1]All'!E739</f>
        <v>PAC12</v>
      </c>
      <c r="F55" s="60" t="str">
        <f>+'[1]All'!F739</f>
        <v>Arizona</v>
      </c>
      <c r="G55" s="61" t="str">
        <f>+'[1]All'!G739</f>
        <v>P12</v>
      </c>
      <c r="H55" s="60" t="str">
        <f>+'[1]All'!H739</f>
        <v>UCLA</v>
      </c>
      <c r="I55" s="61" t="str">
        <f>+'[1]All'!I739</f>
        <v>P12</v>
      </c>
      <c r="J55" s="44" t="str">
        <f>+'[1]All'!J739</f>
        <v>UCLA</v>
      </c>
      <c r="K55" s="40" t="str">
        <f>+'[1]All'!K739</f>
        <v>Arizona</v>
      </c>
      <c r="L55" s="62">
        <f>+'[1]All'!L739</f>
        <v>3.5</v>
      </c>
      <c r="M55" s="63">
        <f>+'[1]All'!M739</f>
        <v>70.5</v>
      </c>
      <c r="N55" s="44" t="str">
        <f>+'[1]All'!T739</f>
        <v>Arizona</v>
      </c>
      <c r="O55" s="74">
        <f>+'[1]All'!X739</f>
        <v>0</v>
      </c>
      <c r="P55" s="75">
        <f>+'[1]All'!Z739</f>
        <v>0</v>
      </c>
      <c r="R55" s="79" t="str">
        <f>+'[1]All'!AL739</f>
        <v>ARIZONA</v>
      </c>
      <c r="S55" s="79">
        <f>+'[1]All'!AM739</f>
        <v>48</v>
      </c>
      <c r="T55" s="79" t="str">
        <f>+'[1]All'!AN739</f>
        <v>UCLA</v>
      </c>
      <c r="U55" s="79">
        <f>+'[1]All'!AO739</f>
        <v>12</v>
      </c>
      <c r="V55" s="64"/>
      <c r="W55" s="49" t="str">
        <f>+'[1]All'!AQ739</f>
        <v>Arizona</v>
      </c>
      <c r="X55" s="49">
        <f>+'[1]All'!AR739</f>
        <v>2</v>
      </c>
      <c r="Y55" s="65">
        <f>+'[1]All'!AS739</f>
        <v>0</v>
      </c>
      <c r="Z55" s="66">
        <f>+'[1]All'!AT739</f>
        <v>0</v>
      </c>
      <c r="AA55" s="49">
        <f>+'[1]All'!AU739</f>
        <v>5</v>
      </c>
      <c r="AB55" s="65">
        <f>+'[1]All'!AV739</f>
        <v>2</v>
      </c>
      <c r="AC55" s="66">
        <f>+'[1]All'!AW739</f>
        <v>0</v>
      </c>
      <c r="AD55" s="48"/>
      <c r="AE55" s="49">
        <f>+'[1]All'!AY739</f>
        <v>5</v>
      </c>
      <c r="AF55" s="65">
        <f>+'[1]All'!AZ739</f>
        <v>2</v>
      </c>
      <c r="AG55" s="66">
        <f>+'[1]All'!BA739</f>
        <v>0</v>
      </c>
      <c r="AH55" s="67"/>
      <c r="AI55" s="49" t="str">
        <f>+'[1]All'!BC739</f>
        <v>UCLA</v>
      </c>
      <c r="AJ55" s="49">
        <f>+'[1]All'!BD739</f>
        <v>2</v>
      </c>
      <c r="AK55" s="65">
        <f>+'[1]All'!BE739</f>
        <v>2</v>
      </c>
      <c r="AL55" s="66">
        <f>+'[1]All'!BF739</f>
        <v>0</v>
      </c>
      <c r="AM55" s="49">
        <f>+'[1]All'!BG739</f>
        <v>5</v>
      </c>
      <c r="AN55" s="65">
        <f>+'[1]All'!BH739</f>
        <v>3</v>
      </c>
      <c r="AO55" s="65">
        <f>+'[1]All'!BI739</f>
        <v>0</v>
      </c>
      <c r="AP55" s="68">
        <f>+'[1]All'!BJ739</f>
        <v>83.19</v>
      </c>
      <c r="AQ55" s="69">
        <f>+'[1]All'!BK739</f>
        <v>80.37</v>
      </c>
    </row>
    <row r="56" spans="1:43" ht="15.75">
      <c r="A56" s="40">
        <f>+'[1]All'!A740</f>
        <v>10</v>
      </c>
      <c r="B56" s="41" t="str">
        <f>+'[1]All'!B740</f>
        <v>Sat</v>
      </c>
      <c r="C56" s="42">
        <f>+'[1]All'!C740</f>
        <v>41216</v>
      </c>
      <c r="D56" s="43">
        <f>+'[1]All'!D740</f>
        <v>0.625</v>
      </c>
      <c r="E56" s="74" t="str">
        <f>+'[1]All'!E740</f>
        <v>PAC12</v>
      </c>
      <c r="F56" s="60" t="str">
        <f>+'[1]All'!F740</f>
        <v>Washington State</v>
      </c>
      <c r="G56" s="61" t="str">
        <f>+'[1]All'!G740</f>
        <v>P12</v>
      </c>
      <c r="H56" s="60" t="str">
        <f>+'[1]All'!H740</f>
        <v>Utah</v>
      </c>
      <c r="I56" s="61" t="str">
        <f>+'[1]All'!I740</f>
        <v>P12</v>
      </c>
      <c r="J56" s="44" t="str">
        <f>+'[1]All'!J740</f>
        <v>Utah</v>
      </c>
      <c r="K56" s="40" t="str">
        <f>+'[1]All'!K740</f>
        <v>Washington State</v>
      </c>
      <c r="L56" s="62">
        <f>+'[1]All'!L740</f>
        <v>11</v>
      </c>
      <c r="M56" s="63">
        <f>+'[1]All'!M740</f>
        <v>49</v>
      </c>
      <c r="N56" s="44" t="str">
        <f>+'[1]All'!T740</f>
        <v>Washington State</v>
      </c>
      <c r="O56" s="74" t="str">
        <f>+'[1]All'!X740</f>
        <v>PW</v>
      </c>
      <c r="P56" s="75">
        <f>+'[1]All'!Z740</f>
        <v>0</v>
      </c>
      <c r="R56" s="79" t="str">
        <f>+'[1]All'!AL740</f>
        <v>Utah</v>
      </c>
      <c r="S56" s="79">
        <f>+'[1]All'!AM740</f>
        <v>30</v>
      </c>
      <c r="T56" s="79" t="str">
        <f>+'[1]All'!AN740</f>
        <v>WASHINGTON STATE</v>
      </c>
      <c r="U56" s="79">
        <f>+'[1]All'!AO740</f>
        <v>27</v>
      </c>
      <c r="V56" s="64"/>
      <c r="W56" s="49" t="str">
        <f>+'[1]All'!AQ740</f>
        <v>Washington State</v>
      </c>
      <c r="X56" s="49">
        <f>+'[1]All'!AR740</f>
        <v>2</v>
      </c>
      <c r="Y56" s="65">
        <f>+'[1]All'!AS740</f>
        <v>1</v>
      </c>
      <c r="Z56" s="66">
        <f>+'[1]All'!AT740</f>
        <v>1</v>
      </c>
      <c r="AA56" s="49">
        <f>+'[1]All'!AU740</f>
        <v>3</v>
      </c>
      <c r="AB56" s="65">
        <f>+'[1]All'!AV740</f>
        <v>3</v>
      </c>
      <c r="AC56" s="66">
        <f>+'[1]All'!AW740</f>
        <v>1</v>
      </c>
      <c r="AD56" s="48"/>
      <c r="AE56" s="49">
        <f>+'[1]All'!AY740</f>
        <v>1</v>
      </c>
      <c r="AF56" s="65">
        <f>+'[1]All'!AZ740</f>
        <v>0</v>
      </c>
      <c r="AG56" s="66">
        <f>+'[1]All'!BA740</f>
        <v>0</v>
      </c>
      <c r="AH56" s="67"/>
      <c r="AI56" s="49" t="str">
        <f>+'[1]All'!BC740</f>
        <v>Utah</v>
      </c>
      <c r="AJ56" s="49">
        <f>+'[1]All'!BD740</f>
        <v>2</v>
      </c>
      <c r="AK56" s="65">
        <f>+'[1]All'!BE740</f>
        <v>1</v>
      </c>
      <c r="AL56" s="66">
        <f>+'[1]All'!BF740</f>
        <v>0</v>
      </c>
      <c r="AM56" s="49">
        <f>+'[1]All'!BG740</f>
        <v>3</v>
      </c>
      <c r="AN56" s="65">
        <f>+'[1]All'!BH740</f>
        <v>4</v>
      </c>
      <c r="AO56" s="65">
        <f>+'[1]All'!BI740</f>
        <v>0</v>
      </c>
      <c r="AP56" s="68">
        <f>+'[1]All'!BJ740</f>
        <v>64.74</v>
      </c>
      <c r="AQ56" s="69">
        <f>+'[1]All'!BK740</f>
        <v>75.77</v>
      </c>
    </row>
    <row r="57" spans="6:43" ht="15.75">
      <c r="F57" s="60"/>
      <c r="G57" s="61"/>
      <c r="H57" s="60"/>
      <c r="I57" s="61"/>
      <c r="L57" s="62"/>
      <c r="M57" s="63"/>
      <c r="S57" s="79"/>
      <c r="U57" s="79"/>
      <c r="V57" s="64"/>
      <c r="W57" s="49"/>
      <c r="X57" s="49"/>
      <c r="Y57" s="65"/>
      <c r="Z57" s="66"/>
      <c r="AA57" s="49"/>
      <c r="AB57" s="65"/>
      <c r="AC57" s="66"/>
      <c r="AD57" s="48"/>
      <c r="AE57" s="49"/>
      <c r="AF57" s="65"/>
      <c r="AG57" s="66"/>
      <c r="AH57" s="67"/>
      <c r="AI57" s="49"/>
      <c r="AJ57" s="49"/>
      <c r="AK57" s="65"/>
      <c r="AL57" s="66"/>
      <c r="AM57" s="49"/>
      <c r="AN57" s="65"/>
      <c r="AO57" s="65"/>
      <c r="AP57" s="68"/>
      <c r="AQ57" s="69"/>
    </row>
    <row r="58" spans="1:43" ht="15.75">
      <c r="A58" s="40">
        <f>+'[1]All'!A741</f>
        <v>10</v>
      </c>
      <c r="B58" s="41" t="str">
        <f>+'[1]All'!B741</f>
        <v>Sat</v>
      </c>
      <c r="C58" s="42">
        <f>+'[1]All'!C741</f>
        <v>41216</v>
      </c>
      <c r="D58" s="43">
        <f>+'[1]All'!D741</f>
        <v>0.7083333333333334</v>
      </c>
      <c r="E58" s="74">
        <f>+'[1]All'!E741</f>
        <v>0</v>
      </c>
      <c r="F58" s="60" t="str">
        <f>+'[1]All'!F741</f>
        <v>Arkansas State</v>
      </c>
      <c r="G58" s="61" t="str">
        <f>+'[1]All'!G741</f>
        <v>SB</v>
      </c>
      <c r="H58" s="60" t="str">
        <f>+'[1]All'!H741</f>
        <v>North Texas</v>
      </c>
      <c r="I58" s="61" t="str">
        <f>+'[1]All'!I741</f>
        <v>SB</v>
      </c>
      <c r="J58" s="44" t="str">
        <f>+'[1]All'!J741</f>
        <v>Arkansas State</v>
      </c>
      <c r="K58" s="40" t="str">
        <f>+'[1]All'!K741</f>
        <v>North Texas</v>
      </c>
      <c r="L58" s="62">
        <f>+'[1]All'!L741</f>
        <v>4.5</v>
      </c>
      <c r="M58" s="63">
        <f>+'[1]All'!M741</f>
        <v>60</v>
      </c>
      <c r="N58" s="44" t="str">
        <f>+'[1]All'!T741</f>
        <v>Arkansas State</v>
      </c>
      <c r="O58" s="74">
        <f>+'[1]All'!X741</f>
        <v>0</v>
      </c>
      <c r="P58" s="75">
        <f>+'[1]All'!Z741</f>
        <v>0</v>
      </c>
      <c r="R58" s="79" t="str">
        <f>+'[1]All'!AL741</f>
        <v>ARKANSAS STATE</v>
      </c>
      <c r="S58" s="79">
        <f>+'[1]All'!AM741</f>
        <v>37</v>
      </c>
      <c r="T58" s="79" t="str">
        <f>+'[1]All'!AN741</f>
        <v>North Texas</v>
      </c>
      <c r="U58" s="79">
        <f>+'[1]All'!AO741</f>
        <v>14</v>
      </c>
      <c r="V58" s="64"/>
      <c r="W58" s="49" t="str">
        <f>+'[1]All'!AQ741</f>
        <v>Arkansas State</v>
      </c>
      <c r="X58" s="49">
        <f>+'[1]All'!AR741</f>
        <v>3</v>
      </c>
      <c r="Y58" s="65">
        <f>+'[1]All'!AS741</f>
        <v>1</v>
      </c>
      <c r="Z58" s="66">
        <f>+'[1]All'!AT741</f>
        <v>0</v>
      </c>
      <c r="AA58" s="49">
        <f>+'[1]All'!AU741</f>
        <v>3</v>
      </c>
      <c r="AB58" s="65">
        <f>+'[1]All'!AV741</f>
        <v>4</v>
      </c>
      <c r="AC58" s="66">
        <f>+'[1]All'!AW741</f>
        <v>0</v>
      </c>
      <c r="AD58" s="48"/>
      <c r="AE58" s="49">
        <f>+'[1]All'!AY741</f>
        <v>4</v>
      </c>
      <c r="AF58" s="65">
        <f>+'[1]All'!AZ741</f>
        <v>3</v>
      </c>
      <c r="AG58" s="66">
        <f>+'[1]All'!BA741</f>
        <v>0</v>
      </c>
      <c r="AH58" s="67"/>
      <c r="AI58" s="49" t="str">
        <f>+'[1]All'!BC741</f>
        <v>North Texas</v>
      </c>
      <c r="AJ58" s="49">
        <f>+'[1]All'!BD741</f>
        <v>1</v>
      </c>
      <c r="AK58" s="65">
        <f>+'[1]All'!BE741</f>
        <v>1</v>
      </c>
      <c r="AL58" s="66">
        <f>+'[1]All'!BF741</f>
        <v>0</v>
      </c>
      <c r="AM58" s="49">
        <f>+'[1]All'!BG741</f>
        <v>3</v>
      </c>
      <c r="AN58" s="65">
        <f>+'[1]All'!BH741</f>
        <v>4</v>
      </c>
      <c r="AO58" s="65">
        <f>+'[1]All'!BI741</f>
        <v>0</v>
      </c>
      <c r="AP58" s="68">
        <f>+'[1]All'!BJ741</f>
        <v>67.37</v>
      </c>
      <c r="AQ58" s="69">
        <f>+'[1]All'!BK741</f>
        <v>60.17</v>
      </c>
    </row>
    <row r="59" spans="1:43" ht="15.75">
      <c r="A59" s="40">
        <f>+'[1]All'!A742</f>
        <v>10</v>
      </c>
      <c r="B59" s="41" t="str">
        <f>+'[1]All'!B742</f>
        <v>Sat</v>
      </c>
      <c r="C59" s="42">
        <f>+'[1]All'!C742</f>
        <v>41216</v>
      </c>
      <c r="D59" s="43">
        <f>+'[1]All'!D742</f>
        <v>0.6458333333333334</v>
      </c>
      <c r="E59" s="74">
        <f>+'[1]All'!E742</f>
        <v>0</v>
      </c>
      <c r="F59" s="60" t="str">
        <f>+'[1]All'!F742</f>
        <v>Florida Intl</v>
      </c>
      <c r="G59" s="61" t="str">
        <f>+'[1]All'!G742</f>
        <v>SB</v>
      </c>
      <c r="H59" s="60" t="str">
        <f>+'[1]All'!H742</f>
        <v>South Alabama</v>
      </c>
      <c r="I59" s="61" t="str">
        <f>+'[1]All'!I742</f>
        <v>SB</v>
      </c>
      <c r="J59" s="44" t="str">
        <f>+'[1]All'!J742</f>
        <v>Florida Intl</v>
      </c>
      <c r="K59" s="40" t="str">
        <f>+'[1]All'!K742</f>
        <v>South Alabama</v>
      </c>
      <c r="L59" s="62">
        <f>+'[1]All'!L742</f>
        <v>3.5</v>
      </c>
      <c r="M59" s="63">
        <f>+'[1]All'!M742</f>
        <v>52</v>
      </c>
      <c r="N59" s="44" t="str">
        <f>+'[1]All'!T742</f>
        <v>Florida Intl</v>
      </c>
      <c r="O59" s="74">
        <f>+'[1]All'!X742</f>
        <v>0</v>
      </c>
      <c r="P59" s="75">
        <f>+'[1]All'!Z742</f>
        <v>0</v>
      </c>
      <c r="R59" s="79" t="str">
        <f>+'[1]All'!AL742</f>
        <v>DNP</v>
      </c>
      <c r="S59" s="79">
        <f>+'[1]All'!AM742</f>
        <v>0</v>
      </c>
      <c r="T59" s="79">
        <f>+'[1]All'!AN742</f>
        <v>0</v>
      </c>
      <c r="U59" s="79">
        <f>+'[1]All'!AO742</f>
        <v>0</v>
      </c>
      <c r="V59" s="64"/>
      <c r="W59" s="49" t="str">
        <f>+'[1]All'!AQ742</f>
        <v>Florida Intl</v>
      </c>
      <c r="X59" s="49">
        <f>+'[1]All'!AR742</f>
        <v>2</v>
      </c>
      <c r="Y59" s="65">
        <f>+'[1]All'!AS742</f>
        <v>2</v>
      </c>
      <c r="Z59" s="66">
        <f>+'[1]All'!AT742</f>
        <v>0</v>
      </c>
      <c r="AA59" s="49">
        <f>+'[1]All'!AU742</f>
        <v>3</v>
      </c>
      <c r="AB59" s="65">
        <f>+'[1]All'!AV742</f>
        <v>6</v>
      </c>
      <c r="AC59" s="66">
        <f>+'[1]All'!AW742</f>
        <v>0</v>
      </c>
      <c r="AD59" s="48"/>
      <c r="AE59" s="49">
        <f>+'[1]All'!AY742</f>
        <v>0</v>
      </c>
      <c r="AF59" s="65">
        <f>+'[1]All'!AZ742</f>
        <v>0</v>
      </c>
      <c r="AG59" s="66">
        <f>+'[1]All'!BA742</f>
        <v>0</v>
      </c>
      <c r="AH59" s="67"/>
      <c r="AI59" s="49" t="str">
        <f>+'[1]All'!BC742</f>
        <v>South Alabama</v>
      </c>
      <c r="AJ59" s="49">
        <f>+'[1]All'!BD742</f>
        <v>0</v>
      </c>
      <c r="AK59" s="65">
        <f>+'[1]All'!BE742</f>
        <v>3</v>
      </c>
      <c r="AL59" s="66">
        <f>+'[1]All'!BF742</f>
        <v>0</v>
      </c>
      <c r="AM59" s="49">
        <f>+'[1]All'!BG742</f>
        <v>4</v>
      </c>
      <c r="AN59" s="65">
        <f>+'[1]All'!BH742</f>
        <v>3</v>
      </c>
      <c r="AO59" s="65">
        <f>+'[1]All'!BI742</f>
        <v>0</v>
      </c>
      <c r="AP59" s="68">
        <f>+'[1]All'!BJ742</f>
        <v>56.19</v>
      </c>
      <c r="AQ59" s="69">
        <f>+'[1]All'!BK742</f>
        <v>54.75</v>
      </c>
    </row>
    <row r="60" spans="1:43" ht="15.75">
      <c r="A60" s="40">
        <f>+'[1]All'!A743</f>
        <v>10</v>
      </c>
      <c r="B60" s="41" t="str">
        <f>+'[1]All'!B743</f>
        <v>Sat</v>
      </c>
      <c r="C60" s="42">
        <f>+'[1]All'!C743</f>
        <v>41216</v>
      </c>
      <c r="D60" s="43">
        <f>+'[1]All'!D743</f>
        <v>0.6666666666666666</v>
      </c>
      <c r="E60" s="74" t="str">
        <f>+'[1]All'!E743</f>
        <v>espn3</v>
      </c>
      <c r="F60" s="60" t="str">
        <f>+'[1]All'!F743</f>
        <v>UL Lafayette</v>
      </c>
      <c r="G60" s="61" t="str">
        <f>+'[1]All'!G743</f>
        <v>SB</v>
      </c>
      <c r="H60" s="60" t="str">
        <f>+'[1]All'!H743</f>
        <v>UL Monroe</v>
      </c>
      <c r="I60" s="61" t="str">
        <f>+'[1]All'!I743</f>
        <v>SB</v>
      </c>
      <c r="J60" s="44" t="str">
        <f>+'[1]All'!J743</f>
        <v>UL Monroe</v>
      </c>
      <c r="K60" s="40" t="str">
        <f>+'[1]All'!K743</f>
        <v>UL Lafayette</v>
      </c>
      <c r="L60" s="62">
        <f>+'[1]All'!L743</f>
        <v>10.5</v>
      </c>
      <c r="M60" s="63">
        <f>+'[1]All'!M743</f>
        <v>62</v>
      </c>
      <c r="N60" s="44" t="str">
        <f>+'[1]All'!T743</f>
        <v>UL Lafayette</v>
      </c>
      <c r="O60" s="74" t="str">
        <f>+'[1]All'!X743</f>
        <v>PW</v>
      </c>
      <c r="P60" s="75">
        <f>+'[1]All'!Z743</f>
        <v>0</v>
      </c>
      <c r="R60" s="79" t="str">
        <f>+'[1]All'!AL743</f>
        <v>UL LAFAYETTE</v>
      </c>
      <c r="S60" s="79">
        <f>+'[1]All'!AM743</f>
        <v>36</v>
      </c>
      <c r="T60" s="79" t="str">
        <f>+'[1]All'!AN743</f>
        <v>UL Monroe</v>
      </c>
      <c r="U60" s="79">
        <f>+'[1]All'!AO743</f>
        <v>35</v>
      </c>
      <c r="V60" s="64"/>
      <c r="W60" s="49" t="str">
        <f>+'[1]All'!AQ743</f>
        <v>UL Lafayette</v>
      </c>
      <c r="X60" s="49">
        <f>+'[1]All'!AR743</f>
        <v>1</v>
      </c>
      <c r="Y60" s="65">
        <f>+'[1]All'!AS743</f>
        <v>2</v>
      </c>
      <c r="Z60" s="66">
        <f>+'[1]All'!AT743</f>
        <v>0</v>
      </c>
      <c r="AA60" s="49">
        <f>+'[1]All'!AU743</f>
        <v>3</v>
      </c>
      <c r="AB60" s="65">
        <f>+'[1]All'!AV743</f>
        <v>3</v>
      </c>
      <c r="AC60" s="66">
        <f>+'[1]All'!AW743</f>
        <v>0</v>
      </c>
      <c r="AD60" s="48"/>
      <c r="AE60" s="49">
        <f>+'[1]All'!AY743</f>
        <v>4</v>
      </c>
      <c r="AF60" s="65">
        <f>+'[1]All'!AZ743</f>
        <v>3</v>
      </c>
      <c r="AG60" s="66">
        <f>+'[1]All'!BA743</f>
        <v>0</v>
      </c>
      <c r="AH60" s="67"/>
      <c r="AI60" s="49" t="str">
        <f>+'[1]All'!BC743</f>
        <v>UL Monroe</v>
      </c>
      <c r="AJ60" s="49">
        <f>+'[1]All'!BD743</f>
        <v>1</v>
      </c>
      <c r="AK60" s="65">
        <f>+'[1]All'!BE743</f>
        <v>2</v>
      </c>
      <c r="AL60" s="66">
        <f>+'[1]All'!BF743</f>
        <v>0</v>
      </c>
      <c r="AM60" s="49">
        <f>+'[1]All'!BG743</f>
        <v>6</v>
      </c>
      <c r="AN60" s="65">
        <f>+'[1]All'!BH743</f>
        <v>2</v>
      </c>
      <c r="AO60" s="65">
        <f>+'[1]All'!BI743</f>
        <v>0</v>
      </c>
      <c r="AP60" s="68">
        <f>+'[1]All'!BJ743</f>
        <v>66.13</v>
      </c>
      <c r="AQ60" s="69">
        <f>+'[1]All'!BK743</f>
        <v>75.28</v>
      </c>
    </row>
    <row r="61" spans="6:43" ht="15.75">
      <c r="F61" s="60"/>
      <c r="G61" s="61"/>
      <c r="H61" s="60"/>
      <c r="I61" s="61"/>
      <c r="L61" s="62"/>
      <c r="M61" s="63"/>
      <c r="S61" s="79"/>
      <c r="U61" s="79"/>
      <c r="V61" s="64"/>
      <c r="W61" s="49"/>
      <c r="X61" s="49"/>
      <c r="Y61" s="65"/>
      <c r="Z61" s="66"/>
      <c r="AA61" s="49"/>
      <c r="AB61" s="65"/>
      <c r="AC61" s="66"/>
      <c r="AD61" s="48"/>
      <c r="AE61" s="49"/>
      <c r="AF61" s="65"/>
      <c r="AG61" s="66"/>
      <c r="AH61" s="67"/>
      <c r="AI61" s="49"/>
      <c r="AJ61" s="49"/>
      <c r="AK61" s="65"/>
      <c r="AL61" s="66"/>
      <c r="AM61" s="49"/>
      <c r="AN61" s="65"/>
      <c r="AO61" s="65"/>
      <c r="AP61" s="68"/>
      <c r="AQ61" s="69"/>
    </row>
    <row r="62" spans="1:43" ht="15.75">
      <c r="A62" s="40">
        <f>+'[1]All'!A744</f>
        <v>10</v>
      </c>
      <c r="B62" s="41" t="str">
        <f>+'[1]All'!B744</f>
        <v>Sat</v>
      </c>
      <c r="C62" s="42">
        <f>+'[1]All'!C744</f>
        <v>41216</v>
      </c>
      <c r="D62" s="43">
        <f>+'[1]All'!D744</f>
        <v>0.513888875</v>
      </c>
      <c r="E62" s="74" t="str">
        <f>+'[1]All'!E744</f>
        <v>SEC</v>
      </c>
      <c r="F62" s="60" t="str">
        <f>+'[1]All'!F744</f>
        <v>Tulsa</v>
      </c>
      <c r="G62" s="61" t="str">
        <f>+'[1]All'!G744</f>
        <v>CUSA</v>
      </c>
      <c r="H62" s="60" t="str">
        <f>+'[1]All'!H744</f>
        <v>Arkansas</v>
      </c>
      <c r="I62" s="61" t="str">
        <f>+'[1]All'!I744</f>
        <v>SEC</v>
      </c>
      <c r="J62" s="44" t="str">
        <f>+'[1]All'!J744</f>
        <v>Arkansas</v>
      </c>
      <c r="K62" s="40" t="str">
        <f>+'[1]All'!K744</f>
        <v>Tulsa</v>
      </c>
      <c r="L62" s="62">
        <f>+'[1]All'!L744</f>
        <v>9.5</v>
      </c>
      <c r="M62" s="63">
        <f>+'[1]All'!M744</f>
        <v>64.5</v>
      </c>
      <c r="N62" s="44" t="str">
        <f>+'[1]All'!T744</f>
        <v>Tulsa</v>
      </c>
      <c r="O62" s="74">
        <f>+'[1]All'!X744</f>
        <v>0</v>
      </c>
      <c r="P62" s="75">
        <f>+'[1]All'!Z744</f>
        <v>0</v>
      </c>
      <c r="R62" s="79" t="str">
        <f>+'[1]All'!AL744</f>
        <v>DNP</v>
      </c>
      <c r="S62" s="79">
        <f>+'[1]All'!AM744</f>
        <v>0</v>
      </c>
      <c r="T62" s="79">
        <f>+'[1]All'!AN744</f>
        <v>0</v>
      </c>
      <c r="U62" s="79">
        <f>+'[1]All'!AO744</f>
        <v>0</v>
      </c>
      <c r="V62" s="64"/>
      <c r="W62" s="49" t="str">
        <f>+'[1]All'!AQ744</f>
        <v>Tulsa</v>
      </c>
      <c r="X62" s="49">
        <f>+'[1]All'!AR744</f>
        <v>1</v>
      </c>
      <c r="Y62" s="65">
        <f>+'[1]All'!AS744</f>
        <v>2</v>
      </c>
      <c r="Z62" s="66">
        <f>+'[1]All'!AT744</f>
        <v>0</v>
      </c>
      <c r="AA62" s="49">
        <f>+'[1]All'!AU744</f>
        <v>3</v>
      </c>
      <c r="AB62" s="65">
        <f>+'[1]All'!AV744</f>
        <v>4</v>
      </c>
      <c r="AC62" s="66">
        <f>+'[1]All'!AW744</f>
        <v>0</v>
      </c>
      <c r="AD62" s="48"/>
      <c r="AE62" s="49">
        <f>+'[1]All'!AY744</f>
        <v>0</v>
      </c>
      <c r="AF62" s="65">
        <f>+'[1]All'!AZ744</f>
        <v>1</v>
      </c>
      <c r="AG62" s="66">
        <f>+'[1]All'!BA744</f>
        <v>0</v>
      </c>
      <c r="AH62" s="67"/>
      <c r="AI62" s="49" t="str">
        <f>+'[1]All'!BC744</f>
        <v>Arkansas</v>
      </c>
      <c r="AJ62" s="49">
        <f>+'[1]All'!BD744</f>
        <v>1</v>
      </c>
      <c r="AK62" s="65">
        <f>+'[1]All'!BE744</f>
        <v>4</v>
      </c>
      <c r="AL62" s="66">
        <f>+'[1]All'!BF744</f>
        <v>0</v>
      </c>
      <c r="AM62" s="49">
        <f>+'[1]All'!BG744</f>
        <v>2</v>
      </c>
      <c r="AN62" s="65">
        <f>+'[1]All'!BH744</f>
        <v>5</v>
      </c>
      <c r="AO62" s="65">
        <f>+'[1]All'!BI744</f>
        <v>0</v>
      </c>
      <c r="AP62" s="68">
        <f>+'[1]All'!BJ744</f>
        <v>73.01</v>
      </c>
      <c r="AQ62" s="69">
        <f>+'[1]All'!BK744</f>
        <v>71.01</v>
      </c>
    </row>
    <row r="63" spans="1:43" ht="15.75">
      <c r="A63" s="40">
        <f>+'[1]All'!A745</f>
        <v>10</v>
      </c>
      <c r="B63" s="41" t="str">
        <f>+'[1]All'!B745</f>
        <v>Sat</v>
      </c>
      <c r="C63" s="42">
        <f>+'[1]All'!C745</f>
        <v>41216</v>
      </c>
      <c r="D63" s="43">
        <f>+'[1]All'!D745</f>
        <v>0.5208333333333334</v>
      </c>
      <c r="E63" s="74" t="str">
        <f>+'[1]All'!E745</f>
        <v>CSS</v>
      </c>
      <c r="F63" s="60" t="str">
        <f>+'[1]All'!F745</f>
        <v>New Mexico State</v>
      </c>
      <c r="G63" s="61" t="str">
        <f>+'[1]All'!G745</f>
        <v>WAC</v>
      </c>
      <c r="H63" s="60" t="str">
        <f>+'[1]All'!H745</f>
        <v>Auburn</v>
      </c>
      <c r="I63" s="61" t="str">
        <f>+'[1]All'!I745</f>
        <v>SEC</v>
      </c>
      <c r="J63" s="44" t="str">
        <f>+'[1]All'!J745</f>
        <v>Auburn</v>
      </c>
      <c r="K63" s="40" t="str">
        <f>+'[1]All'!K745</f>
        <v>New Mexico State</v>
      </c>
      <c r="L63" s="62">
        <f>+'[1]All'!L745</f>
        <v>22.5</v>
      </c>
      <c r="M63" s="63">
        <f>+'[1]All'!M745</f>
        <v>50.5</v>
      </c>
      <c r="N63" s="44" t="str">
        <f>+'[1]All'!T745</f>
        <v>Auburn</v>
      </c>
      <c r="O63" s="74">
        <f>+'[1]All'!X745</f>
        <v>0</v>
      </c>
      <c r="P63" s="75">
        <f>+'[1]All'!Z745</f>
        <v>0</v>
      </c>
      <c r="R63" s="79" t="str">
        <f>+'[1]All'!AL745</f>
        <v>DNP</v>
      </c>
      <c r="S63" s="79">
        <f>+'[1]All'!AM745</f>
        <v>0</v>
      </c>
      <c r="T63" s="79">
        <f>+'[1]All'!AN745</f>
        <v>0</v>
      </c>
      <c r="U63" s="79">
        <f>+'[1]All'!AO745</f>
        <v>0</v>
      </c>
      <c r="V63" s="64"/>
      <c r="W63" s="49" t="str">
        <f>+'[1]All'!AQ745</f>
        <v>New Mexico State</v>
      </c>
      <c r="X63" s="49">
        <f>+'[1]All'!AR745</f>
        <v>2</v>
      </c>
      <c r="Y63" s="65">
        <f>+'[1]All'!AS745</f>
        <v>2</v>
      </c>
      <c r="Z63" s="66">
        <f>+'[1]All'!AT745</f>
        <v>0</v>
      </c>
      <c r="AA63" s="49">
        <f>+'[1]All'!AU745</f>
        <v>3</v>
      </c>
      <c r="AB63" s="65">
        <f>+'[1]All'!AV745</f>
        <v>4</v>
      </c>
      <c r="AC63" s="66">
        <f>+'[1]All'!AW745</f>
        <v>0</v>
      </c>
      <c r="AD63" s="48"/>
      <c r="AE63" s="49">
        <f>+'[1]All'!AY745</f>
        <v>0</v>
      </c>
      <c r="AF63" s="65">
        <f>+'[1]All'!AZ745</f>
        <v>1</v>
      </c>
      <c r="AG63" s="66">
        <f>+'[1]All'!BA745</f>
        <v>0</v>
      </c>
      <c r="AH63" s="67"/>
      <c r="AI63" s="49" t="str">
        <f>+'[1]All'!BC745</f>
        <v>Auburn</v>
      </c>
      <c r="AJ63" s="49">
        <f>+'[1]All'!BD745</f>
        <v>1</v>
      </c>
      <c r="AK63" s="65">
        <f>+'[1]All'!BE745</f>
        <v>3</v>
      </c>
      <c r="AL63" s="66">
        <f>+'[1]All'!BF745</f>
        <v>0</v>
      </c>
      <c r="AM63" s="49">
        <f>+'[1]All'!BG745</f>
        <v>2</v>
      </c>
      <c r="AN63" s="65">
        <f>+'[1]All'!BH745</f>
        <v>6</v>
      </c>
      <c r="AO63" s="65">
        <f>+'[1]All'!BI745</f>
        <v>0</v>
      </c>
      <c r="AP63" s="68">
        <f>+'[1]All'!BJ745</f>
        <v>50.15</v>
      </c>
      <c r="AQ63" s="69">
        <f>+'[1]All'!BK745</f>
        <v>66.17</v>
      </c>
    </row>
    <row r="64" spans="1:43" ht="15.75">
      <c r="A64" s="40">
        <f>+'[1]All'!A746</f>
        <v>10</v>
      </c>
      <c r="B64" s="41" t="str">
        <f>+'[1]All'!B746</f>
        <v>Sat</v>
      </c>
      <c r="C64" s="42">
        <f>+'[1]All'!C746</f>
        <v>41216</v>
      </c>
      <c r="D64" s="43">
        <f>+'[1]All'!D746</f>
        <v>0.5</v>
      </c>
      <c r="E64" s="74" t="str">
        <f>+'[1]All'!E746</f>
        <v>ESPN2</v>
      </c>
      <c r="F64" s="60" t="str">
        <f>+'[1]All'!F746</f>
        <v>Missouri</v>
      </c>
      <c r="G64" s="61" t="str">
        <f>+'[1]All'!G746</f>
        <v>SEC</v>
      </c>
      <c r="H64" s="60" t="str">
        <f>+'[1]All'!H746</f>
        <v>Florida</v>
      </c>
      <c r="I64" s="61" t="str">
        <f>+'[1]All'!I746</f>
        <v>SEC</v>
      </c>
      <c r="J64" s="44" t="str">
        <f>+'[1]All'!J746</f>
        <v>Florida</v>
      </c>
      <c r="K64" s="40" t="str">
        <f>+'[1]All'!K746</f>
        <v>Missouri</v>
      </c>
      <c r="L64" s="62">
        <f>+'[1]All'!L746</f>
        <v>17</v>
      </c>
      <c r="M64" s="63">
        <f>+'[1]All'!M746</f>
        <v>41.5</v>
      </c>
      <c r="N64" s="44" t="str">
        <f>+'[1]All'!T746</f>
        <v>Florida</v>
      </c>
      <c r="O64" s="74">
        <f>+'[1]All'!X746</f>
        <v>0</v>
      </c>
      <c r="P64" s="75">
        <f>+'[1]All'!Z746</f>
        <v>0</v>
      </c>
      <c r="R64" s="79" t="str">
        <f>+'[1]All'!AL746</f>
        <v>DNP</v>
      </c>
      <c r="S64" s="79">
        <f>+'[1]All'!AM746</f>
        <v>0</v>
      </c>
      <c r="T64" s="79">
        <f>+'[1]All'!AN746</f>
        <v>0</v>
      </c>
      <c r="U64" s="79">
        <f>+'[1]All'!AO746</f>
        <v>0</v>
      </c>
      <c r="V64" s="64"/>
      <c r="W64" s="49" t="str">
        <f>+'[1]All'!AQ746</f>
        <v>Missouri</v>
      </c>
      <c r="X64" s="49">
        <f>+'[1]All'!AR746</f>
        <v>1</v>
      </c>
      <c r="Y64" s="65">
        <f>+'[1]All'!AS746</f>
        <v>1</v>
      </c>
      <c r="Z64" s="66">
        <f>+'[1]All'!AT746</f>
        <v>0</v>
      </c>
      <c r="AA64" s="49">
        <f>+'[1]All'!AU746</f>
        <v>2</v>
      </c>
      <c r="AB64" s="65">
        <f>+'[1]All'!AV746</f>
        <v>5</v>
      </c>
      <c r="AC64" s="66">
        <f>+'[1]All'!AW746</f>
        <v>0</v>
      </c>
      <c r="AD64" s="48"/>
      <c r="AE64" s="49">
        <f>+'[1]All'!AY746</f>
        <v>0</v>
      </c>
      <c r="AF64" s="65">
        <f>+'[1]All'!AZ746</f>
        <v>0</v>
      </c>
      <c r="AG64" s="66">
        <f>+'[1]All'!BA746</f>
        <v>0</v>
      </c>
      <c r="AH64" s="67"/>
      <c r="AI64" s="49" t="str">
        <f>+'[1]All'!BC746</f>
        <v>Florida</v>
      </c>
      <c r="AJ64" s="49">
        <f>+'[1]All'!BD746</f>
        <v>3</v>
      </c>
      <c r="AK64" s="65">
        <f>+'[1]All'!BE746</f>
        <v>2</v>
      </c>
      <c r="AL64" s="66">
        <f>+'[1]All'!BF746</f>
        <v>0</v>
      </c>
      <c r="AM64" s="49">
        <f>+'[1]All'!BG746</f>
        <v>6</v>
      </c>
      <c r="AN64" s="65">
        <f>+'[1]All'!BH746</f>
        <v>2</v>
      </c>
      <c r="AO64" s="65">
        <f>+'[1]All'!BI746</f>
        <v>0</v>
      </c>
      <c r="AP64" s="68">
        <f>+'[1]All'!BJ746</f>
        <v>74.63</v>
      </c>
      <c r="AQ64" s="69">
        <f>+'[1]All'!BK746</f>
        <v>92.73</v>
      </c>
    </row>
    <row r="65" spans="1:43" ht="15.75">
      <c r="A65" s="40">
        <f>+'[1]All'!A747</f>
        <v>10</v>
      </c>
      <c r="B65" s="41" t="str">
        <f>+'[1]All'!B747</f>
        <v>Sat</v>
      </c>
      <c r="C65" s="42">
        <f>+'[1]All'!C747</f>
        <v>41216</v>
      </c>
      <c r="D65" s="43">
        <f>+'[1]All'!D747</f>
        <v>0.6458333333333334</v>
      </c>
      <c r="E65" s="74" t="str">
        <f>+'[1]All'!E747</f>
        <v>CBS</v>
      </c>
      <c r="F65" s="60" t="str">
        <f>+'[1]All'!F747</f>
        <v>Mississippi</v>
      </c>
      <c r="G65" s="61" t="str">
        <f>+'[1]All'!G747</f>
        <v>SEC</v>
      </c>
      <c r="H65" s="60" t="str">
        <f>+'[1]All'!H747</f>
        <v>Georgia </v>
      </c>
      <c r="I65" s="61" t="str">
        <f>+'[1]All'!I747</f>
        <v>SEC</v>
      </c>
      <c r="J65" s="44" t="str">
        <f>+'[1]All'!J747</f>
        <v>Georgia </v>
      </c>
      <c r="K65" s="40" t="str">
        <f>+'[1]All'!K747</f>
        <v>Mississippi</v>
      </c>
      <c r="L65" s="62">
        <f>+'[1]All'!L747</f>
        <v>14</v>
      </c>
      <c r="M65" s="63">
        <f>+'[1]All'!M747</f>
        <v>61.5</v>
      </c>
      <c r="N65" s="44" t="str">
        <f>+'[1]All'!T747</f>
        <v>Mississippi</v>
      </c>
      <c r="O65" s="74" t="str">
        <f>+'[1]All'!X747</f>
        <v>PW</v>
      </c>
      <c r="P65" s="75">
        <f>+'[1]All'!Z747</f>
        <v>0</v>
      </c>
      <c r="R65" s="79" t="str">
        <f>+'[1]All'!AL747</f>
        <v>Georgia </v>
      </c>
      <c r="S65" s="79">
        <f>+'[1]All'!AM747</f>
        <v>27</v>
      </c>
      <c r="T65" s="79" t="str">
        <f>+'[1]All'!AN747</f>
        <v>MISSISSIPPI</v>
      </c>
      <c r="U65" s="79">
        <f>+'[1]All'!AO747</f>
        <v>13</v>
      </c>
      <c r="V65" s="64"/>
      <c r="W65" s="49" t="str">
        <f>+'[1]All'!AQ747</f>
        <v>Mississippi</v>
      </c>
      <c r="X65" s="49">
        <f>+'[1]All'!AR747</f>
        <v>3</v>
      </c>
      <c r="Y65" s="65">
        <f>+'[1]All'!AS747</f>
        <v>0</v>
      </c>
      <c r="Z65" s="66">
        <f>+'[1]All'!AT747</f>
        <v>0</v>
      </c>
      <c r="AA65" s="49">
        <f>+'[1]All'!AU747</f>
        <v>6</v>
      </c>
      <c r="AB65" s="65">
        <f>+'[1]All'!AV747</f>
        <v>1</v>
      </c>
      <c r="AC65" s="66">
        <f>+'[1]All'!AW747</f>
        <v>0</v>
      </c>
      <c r="AD65" s="48"/>
      <c r="AE65" s="49">
        <f>+'[1]All'!AY747</f>
        <v>1</v>
      </c>
      <c r="AF65" s="65">
        <f>+'[1]All'!AZ747</f>
        <v>2</v>
      </c>
      <c r="AG65" s="66">
        <f>+'[1]All'!BA747</f>
        <v>0</v>
      </c>
      <c r="AH65" s="67"/>
      <c r="AI65" s="49" t="str">
        <f>+'[1]All'!BC747</f>
        <v>Georgia </v>
      </c>
      <c r="AJ65" s="49">
        <f>+'[1]All'!BD747</f>
        <v>1</v>
      </c>
      <c r="AK65" s="65">
        <f>+'[1]All'!BE747</f>
        <v>3</v>
      </c>
      <c r="AL65" s="66">
        <f>+'[1]All'!BF747</f>
        <v>0</v>
      </c>
      <c r="AM65" s="49">
        <f>+'[1]All'!BG747</f>
        <v>3</v>
      </c>
      <c r="AN65" s="65">
        <f>+'[1]All'!BH747</f>
        <v>5</v>
      </c>
      <c r="AO65" s="65">
        <f>+'[1]All'!BI747</f>
        <v>0</v>
      </c>
      <c r="AP65" s="68">
        <f>+'[1]All'!BJ747</f>
        <v>78.65</v>
      </c>
      <c r="AQ65" s="69">
        <f>+'[1]All'!BK747</f>
        <v>84.77</v>
      </c>
    </row>
    <row r="66" spans="1:43" ht="15.75">
      <c r="A66" s="40">
        <f>+'[1]All'!A748</f>
        <v>10</v>
      </c>
      <c r="B66" s="41" t="str">
        <f>+'[1]All'!B748</f>
        <v>Sat</v>
      </c>
      <c r="C66" s="42">
        <f>+'[1]All'!C748</f>
        <v>41216</v>
      </c>
      <c r="D66" s="43">
        <f>+'[1]All'!D748</f>
        <v>0.5</v>
      </c>
      <c r="E66" s="74" t="str">
        <f>+'[1]All'!E748</f>
        <v>ESPNU</v>
      </c>
      <c r="F66" s="60" t="str">
        <f>+'[1]All'!F748</f>
        <v>Vanderbilt</v>
      </c>
      <c r="G66" s="61" t="str">
        <f>+'[1]All'!G748</f>
        <v>SEC</v>
      </c>
      <c r="H66" s="60" t="str">
        <f>+'[1]All'!H748</f>
        <v>Kentucky</v>
      </c>
      <c r="I66" s="61" t="str">
        <f>+'[1]All'!I748</f>
        <v>SEC</v>
      </c>
      <c r="J66" s="44" t="str">
        <f>+'[1]All'!J748</f>
        <v>Vanderbilt</v>
      </c>
      <c r="K66" s="40" t="str">
        <f>+'[1]All'!K748</f>
        <v>Kentucky</v>
      </c>
      <c r="L66" s="62">
        <f>+'[1]All'!L748</f>
        <v>7</v>
      </c>
      <c r="M66" s="63">
        <f>+'[1]All'!M748</f>
        <v>46</v>
      </c>
      <c r="N66" s="44" t="str">
        <f>+'[1]All'!T748</f>
        <v>Vanderbilt</v>
      </c>
      <c r="O66" s="74">
        <f>+'[1]All'!X748</f>
        <v>0</v>
      </c>
      <c r="P66" s="75">
        <f>+'[1]All'!Z748</f>
        <v>0</v>
      </c>
      <c r="R66" s="79" t="str">
        <f>+'[1]All'!AL748</f>
        <v>VANDERBILT</v>
      </c>
      <c r="S66" s="79">
        <f>+'[1]All'!AM748</f>
        <v>38</v>
      </c>
      <c r="T66" s="79" t="str">
        <f>+'[1]All'!AN748</f>
        <v>Kentucky</v>
      </c>
      <c r="U66" s="79">
        <f>+'[1]All'!AO748</f>
        <v>8</v>
      </c>
      <c r="V66" s="64"/>
      <c r="W66" s="49" t="str">
        <f>+'[1]All'!AQ748</f>
        <v>Vanderbilt</v>
      </c>
      <c r="X66" s="49">
        <f>+'[1]All'!AR748</f>
        <v>1</v>
      </c>
      <c r="Y66" s="65">
        <f>+'[1]All'!AS748</f>
        <v>2</v>
      </c>
      <c r="Z66" s="66">
        <f>+'[1]All'!AT748</f>
        <v>0</v>
      </c>
      <c r="AA66" s="49">
        <f>+'[1]All'!AU748</f>
        <v>3</v>
      </c>
      <c r="AB66" s="65">
        <f>+'[1]All'!AV748</f>
        <v>4</v>
      </c>
      <c r="AC66" s="66">
        <f>+'[1]All'!AW748</f>
        <v>0</v>
      </c>
      <c r="AD66" s="48"/>
      <c r="AE66" s="49">
        <f>+'[1]All'!AY748</f>
        <v>2</v>
      </c>
      <c r="AF66" s="65">
        <f>+'[1]All'!AZ748</f>
        <v>5</v>
      </c>
      <c r="AG66" s="66">
        <f>+'[1]All'!BA748</f>
        <v>0</v>
      </c>
      <c r="AH66" s="67"/>
      <c r="AI66" s="49" t="str">
        <f>+'[1]All'!BC748</f>
        <v>Kentucky</v>
      </c>
      <c r="AJ66" s="49">
        <f>+'[1]All'!BD748</f>
        <v>2</v>
      </c>
      <c r="AK66" s="65">
        <f>+'[1]All'!BE748</f>
        <v>2</v>
      </c>
      <c r="AL66" s="66">
        <f>+'[1]All'!BF748</f>
        <v>1</v>
      </c>
      <c r="AM66" s="49">
        <f>+'[1]All'!BG748</f>
        <v>2</v>
      </c>
      <c r="AN66" s="65">
        <f>+'[1]All'!BH748</f>
        <v>6</v>
      </c>
      <c r="AO66" s="65">
        <f>+'[1]All'!BI748</f>
        <v>1</v>
      </c>
      <c r="AP66" s="68">
        <f>+'[1]All'!BJ748</f>
        <v>71.68</v>
      </c>
      <c r="AQ66" s="69">
        <f>+'[1]All'!BK748</f>
        <v>63.98</v>
      </c>
    </row>
    <row r="67" spans="1:43" ht="15.75">
      <c r="A67" s="40">
        <f>+'[1]All'!A749</f>
        <v>10</v>
      </c>
      <c r="B67" s="41" t="str">
        <f>+'[1]All'!B749</f>
        <v>Sat</v>
      </c>
      <c r="C67" s="42">
        <f>+'[1]All'!C749</f>
        <v>41216</v>
      </c>
      <c r="D67" s="43">
        <f>+'[1]All'!D749</f>
        <v>0.8333333333333334</v>
      </c>
      <c r="E67" s="74" t="str">
        <f>+'[1]All'!E749</f>
        <v>CBS</v>
      </c>
      <c r="F67" s="60" t="str">
        <f>+'[1]All'!F749</f>
        <v>Alabama </v>
      </c>
      <c r="G67" s="61" t="str">
        <f>+'[1]All'!G749</f>
        <v>SEC</v>
      </c>
      <c r="H67" s="60" t="str">
        <f>+'[1]All'!H749</f>
        <v>LSU </v>
      </c>
      <c r="I67" s="61" t="str">
        <f>+'[1]All'!I749</f>
        <v>SEC</v>
      </c>
      <c r="J67" s="44" t="str">
        <f>+'[1]All'!J749</f>
        <v>Alabama </v>
      </c>
      <c r="K67" s="40" t="str">
        <f>+'[1]All'!K749</f>
        <v>LSU </v>
      </c>
      <c r="L67" s="62">
        <f>+'[1]All'!L749</f>
        <v>9</v>
      </c>
      <c r="M67" s="63">
        <f>+'[1]All'!M749</f>
        <v>41</v>
      </c>
      <c r="N67" s="44" t="str">
        <f>+'[1]All'!T749</f>
        <v>LSU </v>
      </c>
      <c r="O67" s="74" t="str">
        <f>+'[1]All'!X749</f>
        <v>X</v>
      </c>
      <c r="P67" s="75" t="str">
        <f>+'[1]All'!Z749</f>
        <v>U</v>
      </c>
      <c r="R67" s="79" t="str">
        <f>+'[1]All'!AL749</f>
        <v>ALABAMA </v>
      </c>
      <c r="S67" s="79">
        <f>+'[1]All'!AM749</f>
        <v>21</v>
      </c>
      <c r="T67" s="79" t="str">
        <f>+'[1]All'!AN749</f>
        <v>LSU </v>
      </c>
      <c r="U67" s="79">
        <f>+'[1]All'!AO749</f>
        <v>0</v>
      </c>
      <c r="V67" s="64"/>
      <c r="W67" s="49" t="str">
        <f>+'[1]All'!AQ749</f>
        <v>Alabama </v>
      </c>
      <c r="X67" s="49">
        <f>+'[1]All'!AR749</f>
        <v>4</v>
      </c>
      <c r="Y67" s="65">
        <f>+'[1]All'!AS749</f>
        <v>0</v>
      </c>
      <c r="Z67" s="66">
        <f>+'[1]All'!AT749</f>
        <v>0</v>
      </c>
      <c r="AA67" s="49">
        <f>+'[1]All'!AU749</f>
        <v>5</v>
      </c>
      <c r="AB67" s="65">
        <f>+'[1]All'!AV749</f>
        <v>3</v>
      </c>
      <c r="AC67" s="66">
        <f>+'[1]All'!AW749</f>
        <v>0</v>
      </c>
      <c r="AD67" s="48"/>
      <c r="AE67" s="49">
        <f>+'[1]All'!AY749</f>
        <v>3</v>
      </c>
      <c r="AF67" s="65">
        <f>+'[1]All'!AZ749</f>
        <v>3</v>
      </c>
      <c r="AG67" s="66">
        <f>+'[1]All'!BA749</f>
        <v>1</v>
      </c>
      <c r="AH67" s="67"/>
      <c r="AI67" s="49" t="str">
        <f>+'[1]All'!BC749</f>
        <v>LSU </v>
      </c>
      <c r="AJ67" s="49">
        <f>+'[1]All'!BD749</f>
        <v>2</v>
      </c>
      <c r="AK67" s="65">
        <f>+'[1]All'!BE749</f>
        <v>2</v>
      </c>
      <c r="AL67" s="66">
        <f>+'[1]All'!BF749</f>
        <v>0</v>
      </c>
      <c r="AM67" s="49">
        <f>+'[1]All'!BG749</f>
        <v>3</v>
      </c>
      <c r="AN67" s="65">
        <f>+'[1]All'!BH749</f>
        <v>4</v>
      </c>
      <c r="AO67" s="65">
        <f>+'[1]All'!BI749</f>
        <v>0</v>
      </c>
      <c r="AP67" s="68">
        <f>+'[1]All'!BJ749</f>
        <v>98.53</v>
      </c>
      <c r="AQ67" s="69">
        <f>+'[1]All'!BK749</f>
        <v>86.35</v>
      </c>
    </row>
    <row r="68" spans="1:43" ht="15.75">
      <c r="A68" s="40">
        <f>+'[1]All'!A750</f>
        <v>10</v>
      </c>
      <c r="B68" s="41" t="str">
        <f>+'[1]All'!B750</f>
        <v>Sat</v>
      </c>
      <c r="C68" s="42">
        <f>+'[1]All'!C750</f>
        <v>41216</v>
      </c>
      <c r="D68" s="43">
        <f>+'[1]All'!D750</f>
        <v>0.5</v>
      </c>
      <c r="E68" s="74" t="str">
        <f>+'[1]All'!E750</f>
        <v>ESPN</v>
      </c>
      <c r="F68" s="60" t="str">
        <f>+'[1]All'!F750</f>
        <v>Texas A&amp;M</v>
      </c>
      <c r="G68" s="61" t="str">
        <f>+'[1]All'!G750</f>
        <v>SEC</v>
      </c>
      <c r="H68" s="60" t="str">
        <f>+'[1]All'!H750</f>
        <v>Mississippi State</v>
      </c>
      <c r="I68" s="61" t="str">
        <f>+'[1]All'!I750</f>
        <v>SEC</v>
      </c>
      <c r="J68" s="44" t="str">
        <f>+'[1]All'!J750</f>
        <v>Texas A&amp;M</v>
      </c>
      <c r="K68" s="40" t="str">
        <f>+'[1]All'!K750</f>
        <v>Mississippi State</v>
      </c>
      <c r="L68" s="62">
        <f>+'[1]All'!L750</f>
        <v>7</v>
      </c>
      <c r="M68" s="63">
        <f>+'[1]All'!M750</f>
        <v>60</v>
      </c>
      <c r="N68" s="44" t="str">
        <f>+'[1]All'!T750</f>
        <v>Texas A&amp;M</v>
      </c>
      <c r="O68" s="74">
        <f>+'[1]All'!X750</f>
        <v>0</v>
      </c>
      <c r="P68" s="75">
        <f>+'[1]All'!Z750</f>
        <v>0</v>
      </c>
      <c r="R68" s="79" t="str">
        <f>+'[1]All'!AL750</f>
        <v>DNP</v>
      </c>
      <c r="S68" s="79">
        <f>+'[1]All'!AM750</f>
        <v>0</v>
      </c>
      <c r="T68" s="79">
        <f>+'[1]All'!AN750</f>
        <v>0</v>
      </c>
      <c r="U68" s="79">
        <f>+'[1]All'!AO750</f>
        <v>0</v>
      </c>
      <c r="V68" s="64"/>
      <c r="W68" s="49" t="str">
        <f>+'[1]All'!AQ750</f>
        <v>Texas A&amp;M</v>
      </c>
      <c r="X68" s="49">
        <f>+'[1]All'!AR750</f>
        <v>2</v>
      </c>
      <c r="Y68" s="65">
        <f>+'[1]All'!AS750</f>
        <v>2</v>
      </c>
      <c r="Z68" s="66">
        <f>+'[1]All'!AT750</f>
        <v>0</v>
      </c>
      <c r="AA68" s="49">
        <f>+'[1]All'!AU750</f>
        <v>3</v>
      </c>
      <c r="AB68" s="65">
        <f>+'[1]All'!AV750</f>
        <v>4</v>
      </c>
      <c r="AC68" s="66">
        <f>+'[1]All'!AW750</f>
        <v>0</v>
      </c>
      <c r="AD68" s="48"/>
      <c r="AE68" s="49">
        <f>+'[1]All'!AY750</f>
        <v>0</v>
      </c>
      <c r="AF68" s="65">
        <f>+'[1]All'!AZ750</f>
        <v>0</v>
      </c>
      <c r="AG68" s="66">
        <f>+'[1]All'!BA750</f>
        <v>0</v>
      </c>
      <c r="AH68" s="67"/>
      <c r="AI68" s="49" t="str">
        <f>+'[1]All'!BC750</f>
        <v>Mississippi State</v>
      </c>
      <c r="AJ68" s="49">
        <f>+'[1]All'!BD750</f>
        <v>3</v>
      </c>
      <c r="AK68" s="65">
        <f>+'[1]All'!BE750</f>
        <v>1</v>
      </c>
      <c r="AL68" s="66">
        <f>+'[1]All'!BF750</f>
        <v>0</v>
      </c>
      <c r="AM68" s="49">
        <f>+'[1]All'!BG750</f>
        <v>4</v>
      </c>
      <c r="AN68" s="65">
        <f>+'[1]All'!BH750</f>
        <v>3</v>
      </c>
      <c r="AO68" s="65">
        <f>+'[1]All'!BI750</f>
        <v>0</v>
      </c>
      <c r="AP68" s="68">
        <f>+'[1]All'!BJ750</f>
        <v>89.65</v>
      </c>
      <c r="AQ68" s="69">
        <f>+'[1]All'!BK750</f>
        <v>80.24</v>
      </c>
    </row>
    <row r="69" spans="1:43" ht="15.75">
      <c r="A69" s="40">
        <f>+'[1]All'!A751</f>
        <v>10</v>
      </c>
      <c r="B69" s="41" t="str">
        <f>+'[1]All'!B751</f>
        <v>Sat</v>
      </c>
      <c r="C69" s="42">
        <f>+'[1]All'!C751</f>
        <v>41216</v>
      </c>
      <c r="D69" s="43">
        <f>+'[1]All'!D751</f>
        <v>0.5</v>
      </c>
      <c r="E69" s="74" t="str">
        <f>+'[1]All'!E751</f>
        <v>FSS</v>
      </c>
      <c r="F69" s="60" t="str">
        <f>+'[1]All'!F751</f>
        <v>Troy</v>
      </c>
      <c r="G69" s="61" t="str">
        <f>+'[1]All'!G751</f>
        <v>SB</v>
      </c>
      <c r="H69" s="60" t="str">
        <f>+'[1]All'!H751</f>
        <v>Tennessee</v>
      </c>
      <c r="I69" s="61" t="str">
        <f>+'[1]All'!I751</f>
        <v>SEC</v>
      </c>
      <c r="J69" s="44" t="str">
        <f>+'[1]All'!J751</f>
        <v>Tennessee</v>
      </c>
      <c r="K69" s="40" t="str">
        <f>+'[1]All'!K751</f>
        <v>Troy</v>
      </c>
      <c r="L69" s="62">
        <f>+'[1]All'!L751</f>
        <v>18</v>
      </c>
      <c r="M69" s="63">
        <f>+'[1]All'!M751</f>
        <v>70</v>
      </c>
      <c r="N69" s="44" t="str">
        <f>+'[1]All'!T751</f>
        <v>Troy</v>
      </c>
      <c r="O69" s="74">
        <f>+'[1]All'!X751</f>
        <v>0</v>
      </c>
      <c r="P69" s="75">
        <f>+'[1]All'!Z751</f>
        <v>0</v>
      </c>
      <c r="R69" s="79" t="str">
        <f>+'[1]All'!AL751</f>
        <v>DNP</v>
      </c>
      <c r="S69" s="79">
        <f>+'[1]All'!AM751</f>
        <v>0</v>
      </c>
      <c r="T69" s="79">
        <f>+'[1]All'!AN751</f>
        <v>0</v>
      </c>
      <c r="U69" s="79">
        <f>+'[1]All'!AO751</f>
        <v>0</v>
      </c>
      <c r="V69" s="64"/>
      <c r="W69" s="49" t="str">
        <f>+'[1]All'!AQ751</f>
        <v>Troy</v>
      </c>
      <c r="X69" s="49">
        <f>+'[1]All'!AR751</f>
        <v>3</v>
      </c>
      <c r="Y69" s="65">
        <f>+'[1]All'!AS751</f>
        <v>1</v>
      </c>
      <c r="Z69" s="66">
        <f>+'[1]All'!AT751</f>
        <v>0</v>
      </c>
      <c r="AA69" s="49">
        <f>+'[1]All'!AU751</f>
        <v>4</v>
      </c>
      <c r="AB69" s="65">
        <f>+'[1]All'!AV751</f>
        <v>4</v>
      </c>
      <c r="AC69" s="66">
        <f>+'[1]All'!AW751</f>
        <v>0</v>
      </c>
      <c r="AD69" s="48"/>
      <c r="AE69" s="49">
        <f>+'[1]All'!AY751</f>
        <v>0</v>
      </c>
      <c r="AF69" s="65">
        <f>+'[1]All'!AZ751</f>
        <v>0</v>
      </c>
      <c r="AG69" s="66">
        <f>+'[1]All'!BA751</f>
        <v>0</v>
      </c>
      <c r="AH69" s="67"/>
      <c r="AI69" s="49" t="str">
        <f>+'[1]All'!BC751</f>
        <v>Tennessee</v>
      </c>
      <c r="AJ69" s="49">
        <f>+'[1]All'!BD751</f>
        <v>1</v>
      </c>
      <c r="AK69" s="65">
        <f>+'[1]All'!BE751</f>
        <v>3</v>
      </c>
      <c r="AL69" s="66">
        <f>+'[1]All'!BF751</f>
        <v>0</v>
      </c>
      <c r="AM69" s="49">
        <f>+'[1]All'!BG751</f>
        <v>3</v>
      </c>
      <c r="AN69" s="65">
        <f>+'[1]All'!BH751</f>
        <v>4</v>
      </c>
      <c r="AO69" s="65">
        <f>+'[1]All'!BI751</f>
        <v>0</v>
      </c>
      <c r="AP69" s="68">
        <f>+'[1]All'!BJ751</f>
        <v>64.34</v>
      </c>
      <c r="AQ69" s="69">
        <f>+'[1]All'!BK751</f>
        <v>76.04</v>
      </c>
    </row>
    <row r="70" spans="6:43" ht="15.75">
      <c r="F70" s="60"/>
      <c r="G70" s="61"/>
      <c r="H70" s="60"/>
      <c r="I70" s="61"/>
      <c r="L70" s="62"/>
      <c r="M70" s="63"/>
      <c r="S70" s="79"/>
      <c r="U70" s="79"/>
      <c r="V70" s="64"/>
      <c r="W70" s="49"/>
      <c r="X70" s="49"/>
      <c r="Y70" s="65"/>
      <c r="Z70" s="66"/>
      <c r="AA70" s="49"/>
      <c r="AB70" s="65"/>
      <c r="AC70" s="66"/>
      <c r="AD70" s="48"/>
      <c r="AE70" s="49"/>
      <c r="AF70" s="65"/>
      <c r="AG70" s="66"/>
      <c r="AH70" s="67"/>
      <c r="AI70" s="49"/>
      <c r="AJ70" s="49"/>
      <c r="AK70" s="65"/>
      <c r="AL70" s="66"/>
      <c r="AM70" s="49"/>
      <c r="AN70" s="65"/>
      <c r="AO70" s="65"/>
      <c r="AP70" s="68"/>
      <c r="AQ70" s="69"/>
    </row>
    <row r="71" spans="1:43" ht="15.75">
      <c r="A71" s="40">
        <f>+'[1]All'!A752</f>
        <v>10</v>
      </c>
      <c r="B71" s="41" t="str">
        <f>+'[1]All'!B752</f>
        <v>Sat</v>
      </c>
      <c r="C71" s="42">
        <f>+'[1]All'!C752</f>
        <v>41216</v>
      </c>
      <c r="D71" s="43">
        <f>+'[1]All'!D752</f>
        <v>0.7083333333333334</v>
      </c>
      <c r="E71" s="74">
        <f>+'[1]All'!E752</f>
        <v>0</v>
      </c>
      <c r="F71" s="60" t="str">
        <f>+'[1]All'!F752</f>
        <v>San Jose State </v>
      </c>
      <c r="G71" s="61" t="str">
        <f>+'[1]All'!G752</f>
        <v>WAC</v>
      </c>
      <c r="H71" s="60" t="str">
        <f>+'[1]All'!H752</f>
        <v>Idaho </v>
      </c>
      <c r="I71" s="61" t="str">
        <f>+'[1]All'!I752</f>
        <v>WAC</v>
      </c>
      <c r="J71" s="44" t="str">
        <f>+'[1]All'!J752</f>
        <v>San Jose State </v>
      </c>
      <c r="K71" s="40" t="str">
        <f>+'[1]All'!K752</f>
        <v>Idaho </v>
      </c>
      <c r="L71" s="62">
        <f>+'[1]All'!L752</f>
        <v>19</v>
      </c>
      <c r="M71" s="63">
        <f>+'[1]All'!M752</f>
        <v>55</v>
      </c>
      <c r="N71" s="44" t="str">
        <f>+'[1]All'!T752</f>
        <v>San Jose State </v>
      </c>
      <c r="O71" s="74">
        <f>+'[1]All'!X752</f>
        <v>0</v>
      </c>
      <c r="P71" s="75">
        <f>+'[1]All'!Z752</f>
        <v>0</v>
      </c>
      <c r="R71" s="79" t="str">
        <f>+'[1]All'!AL752</f>
        <v>Idaho </v>
      </c>
      <c r="S71" s="79">
        <f>+'[1]All'!AM752</f>
        <v>32</v>
      </c>
      <c r="T71" s="79" t="str">
        <f>+'[1]All'!AN752</f>
        <v>SAN JOSE STATE </v>
      </c>
      <c r="U71" s="79">
        <f>+'[1]All'!AO752</f>
        <v>29</v>
      </c>
      <c r="V71" s="64"/>
      <c r="W71" s="49" t="str">
        <f>+'[1]All'!AQ752</f>
        <v>San Jose State </v>
      </c>
      <c r="X71" s="49">
        <f>+'[1]All'!AR752</f>
        <v>4</v>
      </c>
      <c r="Y71" s="65">
        <f>+'[1]All'!AS752</f>
        <v>0</v>
      </c>
      <c r="Z71" s="66">
        <f>+'[1]All'!AT752</f>
        <v>0</v>
      </c>
      <c r="AA71" s="49">
        <f>+'[1]All'!AU752</f>
        <v>5</v>
      </c>
      <c r="AB71" s="65">
        <f>+'[1]All'!AV752</f>
        <v>2</v>
      </c>
      <c r="AC71" s="66">
        <f>+'[1]All'!AW752</f>
        <v>0</v>
      </c>
      <c r="AD71" s="48"/>
      <c r="AE71" s="49">
        <f>+'[1]All'!AY752</f>
        <v>3</v>
      </c>
      <c r="AF71" s="65">
        <f>+'[1]All'!AZ752</f>
        <v>4</v>
      </c>
      <c r="AG71" s="66">
        <f>+'[1]All'!BA752</f>
        <v>0</v>
      </c>
      <c r="AH71" s="67"/>
      <c r="AI71" s="49" t="str">
        <f>+'[1]All'!BC752</f>
        <v>Idaho </v>
      </c>
      <c r="AJ71" s="49">
        <f>+'[1]All'!BD752</f>
        <v>0</v>
      </c>
      <c r="AK71" s="65">
        <f>+'[1]All'!BE752</f>
        <v>2</v>
      </c>
      <c r="AL71" s="66">
        <f>+'[1]All'!BF752</f>
        <v>0</v>
      </c>
      <c r="AM71" s="49">
        <f>+'[1]All'!BG752</f>
        <v>1</v>
      </c>
      <c r="AN71" s="65">
        <f>+'[1]All'!BH752</f>
        <v>6</v>
      </c>
      <c r="AO71" s="65">
        <f>+'[1]All'!BI752</f>
        <v>0</v>
      </c>
      <c r="AP71" s="68">
        <f>+'[1]All'!BJ752</f>
        <v>77.46</v>
      </c>
      <c r="AQ71" s="69">
        <f>+'[1]All'!BK752</f>
        <v>47.8</v>
      </c>
    </row>
    <row r="72" spans="1:43" ht="15.75">
      <c r="A72" s="40">
        <f>+'[1]All'!A753</f>
        <v>10</v>
      </c>
      <c r="B72" s="41" t="str">
        <f>+'[1]All'!B753</f>
        <v>Sat</v>
      </c>
      <c r="C72" s="42">
        <f>+'[1]All'!C753</f>
        <v>41216</v>
      </c>
      <c r="D72" s="43">
        <f>+'[1]All'!D753</f>
        <v>0.6666666666666666</v>
      </c>
      <c r="E72" s="74" t="str">
        <f>+'[1]All'!E753</f>
        <v>espn3</v>
      </c>
      <c r="F72" s="60" t="str">
        <f>+'[1]All'!F753</f>
        <v>UT San Antonio</v>
      </c>
      <c r="G72" s="61" t="str">
        <f>+'[1]All'!G753</f>
        <v>WAC</v>
      </c>
      <c r="H72" s="60" t="str">
        <f>+'[1]All'!H753</f>
        <v>Louisiana Tech</v>
      </c>
      <c r="I72" s="61" t="str">
        <f>+'[1]All'!I753</f>
        <v>WAC</v>
      </c>
      <c r="J72" s="44" t="str">
        <f>+'[1]All'!J753</f>
        <v>Louisiana Tech</v>
      </c>
      <c r="K72" s="40" t="str">
        <f>+'[1]All'!K753</f>
        <v>UT San Antonio</v>
      </c>
      <c r="L72" s="62">
        <f>+'[1]All'!L753</f>
        <v>31</v>
      </c>
      <c r="M72" s="63">
        <f>+'[1]All'!M753</f>
        <v>73</v>
      </c>
      <c r="N72" s="44" t="str">
        <f>+'[1]All'!T753</f>
        <v>Louisiana Tech</v>
      </c>
      <c r="O72" s="74">
        <f>+'[1]All'!X753</f>
        <v>0</v>
      </c>
      <c r="P72" s="75">
        <f>+'[1]All'!Z753</f>
        <v>0</v>
      </c>
      <c r="R72" s="79" t="str">
        <f>+'[1]All'!AL753</f>
        <v>DNP</v>
      </c>
      <c r="S72" s="79">
        <f>+'[1]All'!AM753</f>
        <v>0</v>
      </c>
      <c r="T72" s="79">
        <f>+'[1]All'!AN753</f>
        <v>0</v>
      </c>
      <c r="U72" s="79">
        <f>+'[1]All'!AO753</f>
        <v>0</v>
      </c>
      <c r="V72" s="64"/>
      <c r="W72" s="49" t="str">
        <f>+'[1]All'!AQ753</f>
        <v>UT San Antonio</v>
      </c>
      <c r="X72" s="49">
        <f>+'[1]All'!AR753</f>
        <v>2</v>
      </c>
      <c r="Y72" s="65">
        <f>+'[1]All'!AS753</f>
        <v>1</v>
      </c>
      <c r="Z72" s="66">
        <f>+'[1]All'!AT753</f>
        <v>0</v>
      </c>
      <c r="AA72" s="49">
        <f>+'[1]All'!AU753</f>
        <v>2</v>
      </c>
      <c r="AB72" s="65">
        <f>+'[1]All'!AV753</f>
        <v>3</v>
      </c>
      <c r="AC72" s="66">
        <f>+'[1]All'!AW753</f>
        <v>0</v>
      </c>
      <c r="AD72" s="48"/>
      <c r="AE72" s="49">
        <f>+'[1]All'!AY753</f>
        <v>0</v>
      </c>
      <c r="AF72" s="65">
        <f>+'[1]All'!AZ753</f>
        <v>0</v>
      </c>
      <c r="AG72" s="66">
        <f>+'[1]All'!BA753</f>
        <v>0</v>
      </c>
      <c r="AH72" s="67"/>
      <c r="AI72" s="49" t="str">
        <f>+'[1]All'!BC753</f>
        <v>Louisiana Tech</v>
      </c>
      <c r="AJ72" s="49">
        <f>+'[1]All'!BD753</f>
        <v>2</v>
      </c>
      <c r="AK72" s="65">
        <f>+'[1]All'!BE753</f>
        <v>1</v>
      </c>
      <c r="AL72" s="66">
        <f>+'[1]All'!BF753</f>
        <v>1</v>
      </c>
      <c r="AM72" s="49">
        <f>+'[1]All'!BG753</f>
        <v>5</v>
      </c>
      <c r="AN72" s="65">
        <f>+'[1]All'!BH753</f>
        <v>2</v>
      </c>
      <c r="AO72" s="65">
        <f>+'[1]All'!BI753</f>
        <v>1</v>
      </c>
      <c r="AP72" s="68">
        <f>+'[1]All'!BJ753</f>
        <v>57.98</v>
      </c>
      <c r="AQ72" s="69">
        <f>+'[1]All'!BK753</f>
        <v>74.45</v>
      </c>
    </row>
    <row r="73" spans="1:43" ht="15.75">
      <c r="A73" s="40">
        <f>+'[1]All'!A754</f>
        <v>10</v>
      </c>
      <c r="B73" s="41" t="str">
        <f>+'[1]All'!B754</f>
        <v>Sat</v>
      </c>
      <c r="C73" s="42">
        <f>+'[1]All'!C754</f>
        <v>41216</v>
      </c>
      <c r="D73" s="43">
        <f>+'[1]All'!D754</f>
        <v>0.625</v>
      </c>
      <c r="E73" s="74">
        <f>+'[1]All'!E754</f>
        <v>0</v>
      </c>
      <c r="F73" s="60" t="str">
        <f>+'[1]All'!F754</f>
        <v>Texas State</v>
      </c>
      <c r="G73" s="61" t="str">
        <f>+'[1]All'!G754</f>
        <v>WAC</v>
      </c>
      <c r="H73" s="60" t="str">
        <f>+'[1]All'!H754</f>
        <v>Utah State</v>
      </c>
      <c r="I73" s="61" t="str">
        <f>+'[1]All'!I754</f>
        <v>WAC</v>
      </c>
      <c r="J73" s="44" t="str">
        <f>+'[1]All'!J754</f>
        <v>Utah State</v>
      </c>
      <c r="K73" s="40" t="str">
        <f>+'[1]All'!K754</f>
        <v>Texas State</v>
      </c>
      <c r="L73" s="62">
        <f>+'[1]All'!L754</f>
        <v>26</v>
      </c>
      <c r="M73" s="63">
        <f>+'[1]All'!M754</f>
        <v>52</v>
      </c>
      <c r="N73" s="44" t="str">
        <f>+'[1]All'!T754</f>
        <v>Utah State</v>
      </c>
      <c r="O73" s="74">
        <f>+'[1]All'!X754</f>
        <v>0</v>
      </c>
      <c r="P73" s="75" t="str">
        <f>+'[1]All'!Z754</f>
        <v>O</v>
      </c>
      <c r="R73" s="79" t="str">
        <f>+'[1]All'!AL754</f>
        <v>DNP</v>
      </c>
      <c r="S73" s="79">
        <f>+'[1]All'!AM754</f>
        <v>0</v>
      </c>
      <c r="T73" s="79">
        <f>+'[1]All'!AN754</f>
        <v>0</v>
      </c>
      <c r="U73" s="79">
        <f>+'[1]All'!AO754</f>
        <v>0</v>
      </c>
      <c r="V73" s="64"/>
      <c r="W73" s="49" t="str">
        <f>+'[1]All'!AQ754</f>
        <v>Texas State</v>
      </c>
      <c r="X73" s="49">
        <f>+'[1]All'!AR754</f>
        <v>2</v>
      </c>
      <c r="Y73" s="65">
        <f>+'[1]All'!AS754</f>
        <v>1</v>
      </c>
      <c r="Z73" s="66">
        <f>+'[1]All'!AT754</f>
        <v>0</v>
      </c>
      <c r="AA73" s="49">
        <f>+'[1]All'!AU754</f>
        <v>4</v>
      </c>
      <c r="AB73" s="65">
        <f>+'[1]All'!AV754</f>
        <v>2</v>
      </c>
      <c r="AC73" s="66">
        <f>+'[1]All'!AW754</f>
        <v>0</v>
      </c>
      <c r="AD73" s="48"/>
      <c r="AE73" s="49">
        <f>+'[1]All'!AY754</f>
        <v>0</v>
      </c>
      <c r="AF73" s="65">
        <f>+'[1]All'!AZ754</f>
        <v>0</v>
      </c>
      <c r="AG73" s="66">
        <f>+'[1]All'!BA754</f>
        <v>0</v>
      </c>
      <c r="AH73" s="67"/>
      <c r="AI73" s="49" t="str">
        <f>+'[1]All'!BC754</f>
        <v>Utah State</v>
      </c>
      <c r="AJ73" s="49">
        <f>+'[1]All'!BD754</f>
        <v>3</v>
      </c>
      <c r="AK73" s="65">
        <f>+'[1]All'!BE754</f>
        <v>0</v>
      </c>
      <c r="AL73" s="66">
        <f>+'[1]All'!BF754</f>
        <v>0</v>
      </c>
      <c r="AM73" s="49">
        <f>+'[1]All'!BG754</f>
        <v>7</v>
      </c>
      <c r="AN73" s="65">
        <f>+'[1]All'!BH754</f>
        <v>1</v>
      </c>
      <c r="AO73" s="65">
        <f>+'[1]All'!BI754</f>
        <v>0</v>
      </c>
      <c r="AP73" s="68">
        <f>+'[1]All'!BJ754</f>
        <v>61.58</v>
      </c>
      <c r="AQ73" s="69">
        <f>+'[1]All'!BK754</f>
        <v>81.12</v>
      </c>
    </row>
    <row r="74" spans="6:43" ht="15.75">
      <c r="F74" s="60"/>
      <c r="G74" s="61"/>
      <c r="H74" s="60"/>
      <c r="I74" s="61"/>
      <c r="L74" s="62"/>
      <c r="M74" s="63"/>
      <c r="S74" s="79"/>
      <c r="U74" s="79"/>
      <c r="V74" s="64"/>
      <c r="W74" s="49"/>
      <c r="X74" s="49"/>
      <c r="Y74" s="65"/>
      <c r="Z74" s="66"/>
      <c r="AA74" s="49"/>
      <c r="AB74" s="65"/>
      <c r="AC74" s="66"/>
      <c r="AD74" s="48"/>
      <c r="AE74" s="49"/>
      <c r="AF74" s="65"/>
      <c r="AG74" s="66"/>
      <c r="AH74" s="67"/>
      <c r="AI74" s="49"/>
      <c r="AJ74" s="49"/>
      <c r="AK74" s="65"/>
      <c r="AL74" s="66"/>
      <c r="AM74" s="49"/>
      <c r="AN74" s="65"/>
      <c r="AO74" s="65"/>
      <c r="AP74" s="68"/>
      <c r="AQ74" s="69"/>
    </row>
    <row r="75" spans="6:43" ht="15.75">
      <c r="F75" s="60" t="s">
        <v>27</v>
      </c>
      <c r="G75" s="61"/>
      <c r="H75" s="60"/>
      <c r="I75" s="61"/>
      <c r="L75" s="62"/>
      <c r="M75" s="63"/>
      <c r="S75" s="79"/>
      <c r="U75" s="79"/>
      <c r="V75" s="64"/>
      <c r="W75" s="49"/>
      <c r="X75" s="49"/>
      <c r="Y75" s="65"/>
      <c r="Z75" s="66"/>
      <c r="AA75" s="49"/>
      <c r="AB75" s="65"/>
      <c r="AC75" s="66"/>
      <c r="AD75" s="48"/>
      <c r="AE75" s="49"/>
      <c r="AF75" s="65"/>
      <c r="AG75" s="66"/>
      <c r="AH75" s="67"/>
      <c r="AI75" s="49"/>
      <c r="AJ75" s="49"/>
      <c r="AK75" s="65"/>
      <c r="AL75" s="66"/>
      <c r="AM75" s="49"/>
      <c r="AN75" s="65"/>
      <c r="AO75" s="65"/>
      <c r="AP75" s="68"/>
      <c r="AQ75" s="69"/>
    </row>
    <row r="76" spans="6:43" ht="15.75">
      <c r="F76" s="60"/>
      <c r="G76" s="61"/>
      <c r="H76" s="60"/>
      <c r="I76" s="61"/>
      <c r="L76" s="62"/>
      <c r="M76" s="63"/>
      <c r="S76" s="79"/>
      <c r="U76" s="79"/>
      <c r="V76" s="64"/>
      <c r="W76" s="49"/>
      <c r="X76" s="49"/>
      <c r="Y76" s="65"/>
      <c r="Z76" s="66"/>
      <c r="AA76" s="49"/>
      <c r="AB76" s="65"/>
      <c r="AC76" s="66"/>
      <c r="AD76" s="48"/>
      <c r="AE76" s="49"/>
      <c r="AF76" s="65"/>
      <c r="AG76" s="66"/>
      <c r="AH76" s="67"/>
      <c r="AI76" s="49"/>
      <c r="AJ76" s="49"/>
      <c r="AK76" s="65"/>
      <c r="AL76" s="66"/>
      <c r="AM76" s="49"/>
      <c r="AN76" s="65"/>
      <c r="AO76" s="65"/>
      <c r="AP76" s="68"/>
      <c r="AQ76" s="69"/>
    </row>
    <row r="77" spans="6:43" ht="15.75">
      <c r="F77" s="60" t="str">
        <f>+'[1]All'!F755</f>
        <v>Florida State</v>
      </c>
      <c r="G77" s="61" t="str">
        <f>+'[1]All'!G755</f>
        <v>ACC</v>
      </c>
      <c r="H77" s="60"/>
      <c r="I77" s="61"/>
      <c r="L77" s="62"/>
      <c r="M77" s="63"/>
      <c r="S77" s="79"/>
      <c r="U77" s="79"/>
      <c r="V77" s="64"/>
      <c r="W77" s="49" t="str">
        <f>+'[1]All'!AQ755</f>
        <v>Florida State</v>
      </c>
      <c r="X77" s="49">
        <f>+'[1]All'!AR755</f>
        <v>0</v>
      </c>
      <c r="Y77" s="65">
        <f>+'[1]All'!AS755</f>
        <v>3</v>
      </c>
      <c r="Z77" s="66">
        <f>+'[1]All'!AT755</f>
        <v>0</v>
      </c>
      <c r="AA77" s="49">
        <f>+'[1]All'!AU755</f>
        <v>3</v>
      </c>
      <c r="AB77" s="65">
        <f>+'[1]All'!AV755</f>
        <v>4</v>
      </c>
      <c r="AC77" s="66">
        <f>+'[1]All'!AW755</f>
        <v>0</v>
      </c>
      <c r="AD77" s="48"/>
      <c r="AE77" s="49"/>
      <c r="AF77" s="65"/>
      <c r="AG77" s="66"/>
      <c r="AH77" s="67"/>
      <c r="AI77" s="49"/>
      <c r="AJ77" s="49"/>
      <c r="AK77" s="65"/>
      <c r="AL77" s="66"/>
      <c r="AM77" s="49"/>
      <c r="AN77" s="65"/>
      <c r="AO77" s="65"/>
      <c r="AP77" s="68">
        <f>+'[1]All'!BJ755</f>
        <v>85.63</v>
      </c>
      <c r="AQ77" s="69"/>
    </row>
    <row r="78" spans="6:43" ht="15.75">
      <c r="F78" s="60" t="str">
        <f>+'[1]All'!F756</f>
        <v>North Carolina  </v>
      </c>
      <c r="G78" s="61" t="str">
        <f>+'[1]All'!G756</f>
        <v>ACC</v>
      </c>
      <c r="H78" s="60"/>
      <c r="I78" s="61"/>
      <c r="L78" s="62"/>
      <c r="M78" s="63"/>
      <c r="S78" s="79"/>
      <c r="U78" s="79"/>
      <c r="V78" s="64"/>
      <c r="W78" s="49" t="str">
        <f>+'[1]All'!AQ756</f>
        <v>North Carolina  </v>
      </c>
      <c r="X78" s="49">
        <f>+'[1]All'!AR756</f>
        <v>0</v>
      </c>
      <c r="Y78" s="65">
        <f>+'[1]All'!AS756</f>
        <v>4</v>
      </c>
      <c r="Z78" s="66">
        <f>+'[1]All'!AT756</f>
        <v>0</v>
      </c>
      <c r="AA78" s="49">
        <f>+'[1]All'!AU756</f>
        <v>4</v>
      </c>
      <c r="AB78" s="65">
        <f>+'[1]All'!AV756</f>
        <v>4</v>
      </c>
      <c r="AC78" s="66">
        <f>+'[1]All'!AW756</f>
        <v>0</v>
      </c>
      <c r="AD78" s="48"/>
      <c r="AE78" s="49"/>
      <c r="AF78" s="65"/>
      <c r="AG78" s="66"/>
      <c r="AH78" s="67"/>
      <c r="AI78" s="49"/>
      <c r="AJ78" s="49"/>
      <c r="AK78" s="65"/>
      <c r="AL78" s="66"/>
      <c r="AM78" s="49"/>
      <c r="AN78" s="65"/>
      <c r="AO78" s="65"/>
      <c r="AP78" s="68">
        <f>+'[1]All'!BJ756</f>
        <v>78.12</v>
      </c>
      <c r="AQ78" s="69"/>
    </row>
    <row r="79" spans="6:43" ht="15.75">
      <c r="F79" s="60" t="str">
        <f>+'[1]All'!F757</f>
        <v>Northwestern </v>
      </c>
      <c r="G79" s="61" t="str">
        <f>+'[1]All'!G757</f>
        <v>B10</v>
      </c>
      <c r="H79" s="60"/>
      <c r="I79" s="61"/>
      <c r="L79" s="62"/>
      <c r="M79" s="63"/>
      <c r="S79" s="79"/>
      <c r="U79" s="79"/>
      <c r="V79" s="64"/>
      <c r="W79" s="49" t="str">
        <f>+'[1]All'!AQ757</f>
        <v>Northwestern </v>
      </c>
      <c r="X79" s="49">
        <f>+'[1]All'!AR757</f>
        <v>1</v>
      </c>
      <c r="Y79" s="65">
        <f>+'[1]All'!AS757</f>
        <v>2</v>
      </c>
      <c r="Z79" s="66">
        <f>+'[1]All'!AT757</f>
        <v>0</v>
      </c>
      <c r="AA79" s="49">
        <f>+'[1]All'!AU757</f>
        <v>6</v>
      </c>
      <c r="AB79" s="65">
        <f>+'[1]All'!AV757</f>
        <v>2</v>
      </c>
      <c r="AC79" s="66">
        <f>+'[1]All'!AW757</f>
        <v>0</v>
      </c>
      <c r="AD79" s="48"/>
      <c r="AE79" s="49"/>
      <c r="AF79" s="65"/>
      <c r="AG79" s="66"/>
      <c r="AH79" s="67"/>
      <c r="AI79" s="49"/>
      <c r="AJ79" s="49"/>
      <c r="AK79" s="65"/>
      <c r="AL79" s="66"/>
      <c r="AM79" s="49"/>
      <c r="AN79" s="65"/>
      <c r="AO79" s="65"/>
      <c r="AP79" s="68">
        <f>+'[1]All'!BJ757</f>
        <v>76.97</v>
      </c>
      <c r="AQ79" s="69"/>
    </row>
    <row r="80" spans="6:43" ht="15.75">
      <c r="F80" s="60" t="str">
        <f>+'[1]All'!F758</f>
        <v>Wisconsin</v>
      </c>
      <c r="G80" s="61" t="str">
        <f>+'[1]All'!G758</f>
        <v>B10</v>
      </c>
      <c r="H80" s="60"/>
      <c r="I80" s="61"/>
      <c r="L80" s="62"/>
      <c r="M80" s="63"/>
      <c r="S80" s="79"/>
      <c r="U80" s="79"/>
      <c r="V80" s="64"/>
      <c r="W80" s="49" t="str">
        <f>+'[1]All'!AQ758</f>
        <v>Wisconsin</v>
      </c>
      <c r="X80" s="49">
        <f>+'[1]All'!AR758</f>
        <v>2</v>
      </c>
      <c r="Y80" s="65">
        <f>+'[1]All'!AS758</f>
        <v>1</v>
      </c>
      <c r="Z80" s="66">
        <f>+'[1]All'!AT758</f>
        <v>0</v>
      </c>
      <c r="AA80" s="49">
        <f>+'[1]All'!AU758</f>
        <v>4</v>
      </c>
      <c r="AB80" s="65">
        <f>+'[1]All'!AV758</f>
        <v>4</v>
      </c>
      <c r="AC80" s="66">
        <f>+'[1]All'!AW758</f>
        <v>0</v>
      </c>
      <c r="AD80" s="48"/>
      <c r="AE80" s="49"/>
      <c r="AF80" s="65"/>
      <c r="AG80" s="66"/>
      <c r="AH80" s="67"/>
      <c r="AI80" s="49"/>
      <c r="AJ80" s="49"/>
      <c r="AK80" s="65"/>
      <c r="AL80" s="66"/>
      <c r="AM80" s="49"/>
      <c r="AN80" s="65"/>
      <c r="AO80" s="65"/>
      <c r="AP80" s="68">
        <f>+'[1]All'!BJ758</f>
        <v>78.7</v>
      </c>
      <c r="AQ80" s="69"/>
    </row>
    <row r="81" spans="6:43" ht="15.75">
      <c r="F81" s="60" t="str">
        <f>+'[1]All'!F759</f>
        <v>Rutgers</v>
      </c>
      <c r="G81" s="61" t="str">
        <f>+'[1]All'!G759</f>
        <v>BE</v>
      </c>
      <c r="H81" s="60"/>
      <c r="I81" s="61"/>
      <c r="L81" s="62"/>
      <c r="M81" s="63"/>
      <c r="S81" s="79"/>
      <c r="U81" s="79"/>
      <c r="V81" s="64"/>
      <c r="W81" s="49" t="str">
        <f>+'[1]All'!AQ759</f>
        <v>Rutgers</v>
      </c>
      <c r="X81" s="49">
        <f>+'[1]All'!AR759</f>
        <v>3</v>
      </c>
      <c r="Y81" s="65">
        <f>+'[1]All'!AS759</f>
        <v>1</v>
      </c>
      <c r="Z81" s="66">
        <f>+'[1]All'!AT759</f>
        <v>0</v>
      </c>
      <c r="AA81" s="49">
        <f>+'[1]All'!AU759</f>
        <v>5</v>
      </c>
      <c r="AB81" s="65">
        <f>+'[1]All'!AV759</f>
        <v>2</v>
      </c>
      <c r="AC81" s="66">
        <f>+'[1]All'!AW759</f>
        <v>0</v>
      </c>
      <c r="AD81" s="48"/>
      <c r="AE81" s="49"/>
      <c r="AF81" s="65"/>
      <c r="AG81" s="66"/>
      <c r="AH81" s="67"/>
      <c r="AI81" s="49"/>
      <c r="AJ81" s="49"/>
      <c r="AK81" s="65"/>
      <c r="AL81" s="66"/>
      <c r="AM81" s="49"/>
      <c r="AN81" s="65"/>
      <c r="AO81" s="65"/>
      <c r="AP81" s="68">
        <f>+'[1]All'!BJ759</f>
        <v>75.94</v>
      </c>
      <c r="AQ81" s="69"/>
    </row>
    <row r="82" spans="6:43" ht="15.75">
      <c r="F82" s="60" t="str">
        <f>+'[1]All'!F760</f>
        <v>UTEP</v>
      </c>
      <c r="G82" s="61" t="str">
        <f>+'[1]All'!G760</f>
        <v>CUSA</v>
      </c>
      <c r="H82" s="60"/>
      <c r="I82" s="61"/>
      <c r="L82" s="62"/>
      <c r="M82" s="63"/>
      <c r="S82" s="79"/>
      <c r="U82" s="79"/>
      <c r="V82" s="64"/>
      <c r="W82" s="49" t="str">
        <f>+'[1]All'!AQ760</f>
        <v>UTEP</v>
      </c>
      <c r="X82" s="49">
        <f>+'[1]All'!AR760</f>
        <v>2</v>
      </c>
      <c r="Y82" s="65">
        <f>+'[1]All'!AS760</f>
        <v>3</v>
      </c>
      <c r="Z82" s="66">
        <f>+'[1]All'!AT760</f>
        <v>0</v>
      </c>
      <c r="AA82" s="49">
        <f>+'[1]All'!AU760</f>
        <v>3</v>
      </c>
      <c r="AB82" s="65">
        <f>+'[1]All'!AV760</f>
        <v>6</v>
      </c>
      <c r="AC82" s="66">
        <f>+'[1]All'!AW760</f>
        <v>0</v>
      </c>
      <c r="AD82" s="48"/>
      <c r="AE82" s="49"/>
      <c r="AF82" s="65"/>
      <c r="AG82" s="66"/>
      <c r="AH82" s="67"/>
      <c r="AI82" s="49"/>
      <c r="AJ82" s="49"/>
      <c r="AK82" s="65"/>
      <c r="AL82" s="66"/>
      <c r="AM82" s="49"/>
      <c r="AN82" s="65"/>
      <c r="AO82" s="65"/>
      <c r="AP82" s="68">
        <f>+'[1]All'!BJ760</f>
        <v>57.71</v>
      </c>
      <c r="AQ82" s="69"/>
    </row>
    <row r="83" spans="6:43" ht="15.75">
      <c r="F83" s="60" t="str">
        <f>+'[1]All'!F761</f>
        <v>BYU</v>
      </c>
      <c r="G83" s="61" t="str">
        <f>+'[1]All'!G761</f>
        <v>Ind</v>
      </c>
      <c r="H83" s="60"/>
      <c r="I83" s="61"/>
      <c r="L83" s="62"/>
      <c r="M83" s="63"/>
      <c r="S83" s="79"/>
      <c r="U83" s="79"/>
      <c r="V83" s="64"/>
      <c r="W83" s="49" t="str">
        <f>+'[1]All'!AQ761</f>
        <v>BYU</v>
      </c>
      <c r="X83" s="49">
        <f>+'[1]All'!AR761</f>
        <v>3</v>
      </c>
      <c r="Y83" s="65">
        <f>+'[1]All'!AS761</f>
        <v>1</v>
      </c>
      <c r="Z83" s="66">
        <f>+'[1]All'!AT761</f>
        <v>0</v>
      </c>
      <c r="AA83" s="49">
        <f>+'[1]All'!AU761</f>
        <v>5</v>
      </c>
      <c r="AB83" s="65">
        <f>+'[1]All'!AV761</f>
        <v>3</v>
      </c>
      <c r="AC83" s="66">
        <f>+'[1]All'!AW761</f>
        <v>0</v>
      </c>
      <c r="AD83" s="48"/>
      <c r="AE83" s="49"/>
      <c r="AF83" s="65"/>
      <c r="AG83" s="66"/>
      <c r="AH83" s="67"/>
      <c r="AI83" s="49"/>
      <c r="AJ83" s="49"/>
      <c r="AK83" s="65"/>
      <c r="AL83" s="66"/>
      <c r="AM83" s="49"/>
      <c r="AN83" s="65"/>
      <c r="AO83" s="65"/>
      <c r="AP83" s="68">
        <f>+'[1]All'!BJ761</f>
        <v>81.88</v>
      </c>
      <c r="AQ83" s="69"/>
    </row>
    <row r="84" spans="6:43" ht="15.75">
      <c r="F84" s="60" t="str">
        <f>+'[1]All'!F762</f>
        <v>Ball State</v>
      </c>
      <c r="G84" s="61" t="str">
        <f>+'[1]All'!G762</f>
        <v>MAC</v>
      </c>
      <c r="H84" s="60"/>
      <c r="I84" s="61"/>
      <c r="L84" s="62"/>
      <c r="M84" s="63"/>
      <c r="S84" s="79"/>
      <c r="U84" s="79"/>
      <c r="V84" s="64"/>
      <c r="W84" s="49" t="str">
        <f>+'[1]All'!AQ762</f>
        <v>Ball State</v>
      </c>
      <c r="X84" s="49">
        <f>+'[1]All'!AR762</f>
        <v>4</v>
      </c>
      <c r="Y84" s="65">
        <f>+'[1]All'!AS762</f>
        <v>1</v>
      </c>
      <c r="Z84" s="66">
        <f>+'[1]All'!AT762</f>
        <v>0</v>
      </c>
      <c r="AA84" s="49">
        <f>+'[1]All'!AU762</f>
        <v>7</v>
      </c>
      <c r="AB84" s="65">
        <f>+'[1]All'!AV762</f>
        <v>2</v>
      </c>
      <c r="AC84" s="66">
        <f>+'[1]All'!AW762</f>
        <v>0</v>
      </c>
      <c r="AD84" s="48"/>
      <c r="AE84" s="49"/>
      <c r="AF84" s="65"/>
      <c r="AG84" s="66"/>
      <c r="AH84" s="67"/>
      <c r="AI84" s="49"/>
      <c r="AJ84" s="49"/>
      <c r="AK84" s="65"/>
      <c r="AL84" s="66"/>
      <c r="AM84" s="49"/>
      <c r="AN84" s="65"/>
      <c r="AO84" s="65"/>
      <c r="AP84" s="68">
        <f>+'[1]All'!BJ762</f>
        <v>67.19</v>
      </c>
      <c r="AQ84" s="69"/>
    </row>
    <row r="85" spans="6:43" ht="15.75">
      <c r="F85" s="60" t="str">
        <f>+'[1]All'!F763</f>
        <v>Bowling Green</v>
      </c>
      <c r="G85" s="61" t="str">
        <f>+'[1]All'!G763</f>
        <v>MAC</v>
      </c>
      <c r="H85" s="60"/>
      <c r="I85" s="61"/>
      <c r="L85" s="62"/>
      <c r="M85" s="63"/>
      <c r="S85" s="79"/>
      <c r="U85" s="79"/>
      <c r="V85" s="64"/>
      <c r="W85" s="49" t="str">
        <f>+'[1]All'!AQ763</f>
        <v>Bowling Green</v>
      </c>
      <c r="X85" s="49">
        <f>+'[1]All'!AR763</f>
        <v>3</v>
      </c>
      <c r="Y85" s="65">
        <f>+'[1]All'!AS763</f>
        <v>2</v>
      </c>
      <c r="Z85" s="66">
        <f>+'[1]All'!AT763</f>
        <v>0</v>
      </c>
      <c r="AA85" s="49">
        <f>+'[1]All'!AU763</f>
        <v>6</v>
      </c>
      <c r="AB85" s="65">
        <f>+'[1]All'!AV763</f>
        <v>3</v>
      </c>
      <c r="AC85" s="66">
        <f>+'[1]All'!AW763</f>
        <v>0</v>
      </c>
      <c r="AD85" s="48"/>
      <c r="AE85" s="49"/>
      <c r="AF85" s="65"/>
      <c r="AG85" s="66"/>
      <c r="AH85" s="67"/>
      <c r="AI85" s="49"/>
      <c r="AJ85" s="49"/>
      <c r="AK85" s="65"/>
      <c r="AL85" s="66"/>
      <c r="AM85" s="49"/>
      <c r="AN85" s="65"/>
      <c r="AO85" s="65"/>
      <c r="AP85" s="68">
        <f>+'[1]All'!BJ763</f>
        <v>66.45</v>
      </c>
      <c r="AQ85" s="69"/>
    </row>
    <row r="86" spans="6:43" ht="15.75">
      <c r="F86" s="60" t="str">
        <f>+'[1]All'!F764</f>
        <v>Toledo </v>
      </c>
      <c r="G86" s="61" t="str">
        <f>+'[1]All'!G764</f>
        <v>MAC</v>
      </c>
      <c r="H86" s="60"/>
      <c r="I86" s="61"/>
      <c r="L86" s="62"/>
      <c r="M86" s="63"/>
      <c r="S86" s="79"/>
      <c r="U86" s="79"/>
      <c r="V86" s="64"/>
      <c r="W86" s="49" t="str">
        <f>+'[1]All'!AQ764</f>
        <v>Toledo </v>
      </c>
      <c r="X86" s="49">
        <f>+'[1]All'!AR764</f>
        <v>3</v>
      </c>
      <c r="Y86" s="65">
        <f>+'[1]All'!AS764</f>
        <v>2</v>
      </c>
      <c r="Z86" s="66">
        <f>+'[1]All'!AT764</f>
        <v>0</v>
      </c>
      <c r="AA86" s="49">
        <f>+'[1]All'!AU764</f>
        <v>6</v>
      </c>
      <c r="AB86" s="65">
        <f>+'[1]All'!AV764</f>
        <v>2</v>
      </c>
      <c r="AC86" s="66">
        <f>+'[1]All'!AW764</f>
        <v>0</v>
      </c>
      <c r="AD86" s="48"/>
      <c r="AE86" s="49"/>
      <c r="AF86" s="65"/>
      <c r="AG86" s="66"/>
      <c r="AH86" s="67"/>
      <c r="AI86" s="49"/>
      <c r="AJ86" s="49"/>
      <c r="AK86" s="65"/>
      <c r="AL86" s="66"/>
      <c r="AM86" s="49"/>
      <c r="AN86" s="65"/>
      <c r="AO86" s="65"/>
      <c r="AP86" s="68">
        <f>+'[1]All'!BJ764</f>
        <v>70.4</v>
      </c>
      <c r="AQ86" s="69"/>
    </row>
    <row r="87" spans="6:43" ht="15.75">
      <c r="F87" s="60" t="str">
        <f>+'[1]All'!F765</f>
        <v>Nevada </v>
      </c>
      <c r="G87" s="61" t="str">
        <f>+'[1]All'!G765</f>
        <v>MWC</v>
      </c>
      <c r="H87" s="60"/>
      <c r="I87" s="61"/>
      <c r="L87" s="62"/>
      <c r="M87" s="63"/>
      <c r="S87" s="79"/>
      <c r="U87" s="79"/>
      <c r="V87" s="64"/>
      <c r="W87" s="49" t="str">
        <f>+'[1]All'!AQ765</f>
        <v>Nevada </v>
      </c>
      <c r="X87" s="49">
        <f>+'[1]All'!AR765</f>
        <v>2</v>
      </c>
      <c r="Y87" s="65">
        <f>+'[1]All'!AS765</f>
        <v>3</v>
      </c>
      <c r="Z87" s="66">
        <f>+'[1]All'!AT765</f>
        <v>0</v>
      </c>
      <c r="AA87" s="49">
        <f>+'[1]All'!AU765</f>
        <v>2</v>
      </c>
      <c r="AB87" s="65">
        <f>+'[1]All'!AV765</f>
        <v>6</v>
      </c>
      <c r="AC87" s="66">
        <f>+'[1]All'!AW765</f>
        <v>0</v>
      </c>
      <c r="AD87" s="48"/>
      <c r="AE87" s="49"/>
      <c r="AF87" s="65"/>
      <c r="AG87" s="66"/>
      <c r="AH87" s="67"/>
      <c r="AI87" s="49"/>
      <c r="AJ87" s="49"/>
      <c r="AK87" s="65"/>
      <c r="AL87" s="66"/>
      <c r="AM87" s="49"/>
      <c r="AN87" s="65"/>
      <c r="AO87" s="65"/>
      <c r="AP87" s="68">
        <f>+'[1]All'!BJ765</f>
        <v>68.11</v>
      </c>
      <c r="AQ87" s="69"/>
    </row>
    <row r="88" spans="6:43" ht="15.75">
      <c r="F88" s="60" t="str">
        <f>+'[1]All'!F766</f>
        <v>South Carolina</v>
      </c>
      <c r="G88" s="61" t="str">
        <f>+'[1]All'!G766</f>
        <v>SEC</v>
      </c>
      <c r="H88" s="60"/>
      <c r="I88" s="61"/>
      <c r="L88" s="62"/>
      <c r="M88" s="63"/>
      <c r="S88" s="79"/>
      <c r="U88" s="79"/>
      <c r="V88" s="64"/>
      <c r="W88" s="49" t="str">
        <f>+'[1]All'!AQ766</f>
        <v>South Carolina</v>
      </c>
      <c r="X88" s="49">
        <f>+'[1]All'!AR766</f>
        <v>1</v>
      </c>
      <c r="Y88" s="65">
        <f>+'[1]All'!AS766</f>
        <v>2</v>
      </c>
      <c r="Z88" s="66">
        <f>+'[1]All'!AT766</f>
        <v>1</v>
      </c>
      <c r="AA88" s="49">
        <f>+'[1]All'!AU766</f>
        <v>5</v>
      </c>
      <c r="AB88" s="65">
        <f>+'[1]All'!AV766</f>
        <v>3</v>
      </c>
      <c r="AC88" s="66">
        <f>+'[1]All'!AW766</f>
        <v>1</v>
      </c>
      <c r="AD88" s="48"/>
      <c r="AE88" s="49"/>
      <c r="AF88" s="65"/>
      <c r="AG88" s="66"/>
      <c r="AH88" s="67"/>
      <c r="AI88" s="49"/>
      <c r="AJ88" s="49"/>
      <c r="AK88" s="65"/>
      <c r="AL88" s="66"/>
      <c r="AM88" s="49"/>
      <c r="AN88" s="65"/>
      <c r="AO88" s="65"/>
      <c r="AP88" s="68">
        <f>+'[1]All'!BJ766</f>
        <v>87.67</v>
      </c>
      <c r="AQ88" s="69"/>
    </row>
    <row r="89" spans="6:43" ht="15.75">
      <c r="F89" s="60"/>
      <c r="G89" s="61"/>
      <c r="H89" s="60"/>
      <c r="I89" s="61"/>
      <c r="L89" s="62"/>
      <c r="M89" s="63"/>
      <c r="S89" s="79"/>
      <c r="U89" s="79"/>
      <c r="V89" s="64"/>
      <c r="W89" s="49"/>
      <c r="X89" s="49"/>
      <c r="Y89" s="65"/>
      <c r="Z89" s="66"/>
      <c r="AA89" s="49"/>
      <c r="AB89" s="65"/>
      <c r="AC89" s="66"/>
      <c r="AD89" s="86"/>
      <c r="AE89" s="49"/>
      <c r="AF89" s="65"/>
      <c r="AG89" s="66"/>
      <c r="AH89" s="67"/>
      <c r="AI89" s="49"/>
      <c r="AJ89" s="49"/>
      <c r="AK89" s="65"/>
      <c r="AL89" s="66"/>
      <c r="AM89" s="49"/>
      <c r="AN89" s="65"/>
      <c r="AO89" s="65"/>
      <c r="AP89" s="68"/>
      <c r="AQ89" s="69"/>
    </row>
    <row r="90" spans="6:43" ht="15.75">
      <c r="F90" s="106" t="s">
        <v>28</v>
      </c>
      <c r="G90" s="61"/>
      <c r="H90" s="60"/>
      <c r="I90" s="61"/>
      <c r="L90" s="62"/>
      <c r="M90" s="63"/>
      <c r="S90" s="79"/>
      <c r="U90" s="79"/>
      <c r="V90" s="64"/>
      <c r="W90" s="49"/>
      <c r="X90" s="49"/>
      <c r="Y90" s="65"/>
      <c r="Z90" s="66"/>
      <c r="AA90" s="49"/>
      <c r="AB90" s="65"/>
      <c r="AC90" s="66"/>
      <c r="AD90" s="86"/>
      <c r="AE90" s="49"/>
      <c r="AF90" s="65"/>
      <c r="AG90" s="66"/>
      <c r="AH90" s="67"/>
      <c r="AI90" s="49"/>
      <c r="AJ90" s="49"/>
      <c r="AK90" s="65"/>
      <c r="AL90" s="66"/>
      <c r="AM90" s="49"/>
      <c r="AN90" s="65"/>
      <c r="AO90" s="65"/>
      <c r="AP90" s="68"/>
      <c r="AQ90" s="69"/>
    </row>
    <row r="91" spans="6:43" ht="15.75">
      <c r="F91" s="60"/>
      <c r="G91" s="61"/>
      <c r="H91" s="60"/>
      <c r="I91" s="61"/>
      <c r="L91" s="62"/>
      <c r="M91" s="63"/>
      <c r="S91" s="79"/>
      <c r="U91" s="79"/>
      <c r="V91" s="64"/>
      <c r="W91" s="49"/>
      <c r="X91" s="49"/>
      <c r="Y91" s="65"/>
      <c r="Z91" s="66"/>
      <c r="AA91" s="49"/>
      <c r="AB91" s="65"/>
      <c r="AC91" s="66"/>
      <c r="AD91" s="86"/>
      <c r="AE91" s="49"/>
      <c r="AF91" s="65"/>
      <c r="AG91" s="66"/>
      <c r="AH91" s="67"/>
      <c r="AI91" s="49"/>
      <c r="AJ91" s="49"/>
      <c r="AK91" s="65"/>
      <c r="AL91" s="66"/>
      <c r="AM91" s="49"/>
      <c r="AN91" s="65"/>
      <c r="AO91" s="65"/>
      <c r="AP91" s="68"/>
      <c r="AQ91" s="69"/>
    </row>
    <row r="92" spans="1:44" ht="15.75">
      <c r="A92" s="70">
        <f>+'[1]NFL'!$A169</f>
        <v>9</v>
      </c>
      <c r="B92" s="41" t="s">
        <v>26</v>
      </c>
      <c r="C92" s="42">
        <f>+'[1]NFL'!$B169</f>
        <v>41214</v>
      </c>
      <c r="D92" s="43">
        <f>+'[1]NFL'!$C169</f>
        <v>0.8472220833333334</v>
      </c>
      <c r="E92" s="74" t="str">
        <f>+'[1]NFL'!$D169</f>
        <v>NFL</v>
      </c>
      <c r="F92" s="44" t="str">
        <f>+'[1]NFL'!$E169</f>
        <v>Kansas City</v>
      </c>
      <c r="G92" s="47" t="str">
        <f>VLOOKUP(+F92,'[2]NFL'!$C$394:$D$425,2,FALSE)</f>
        <v>AFCW</v>
      </c>
      <c r="H92" s="44" t="str">
        <f>+'[1]NFL'!$F169</f>
        <v>San Diego</v>
      </c>
      <c r="I92" s="47" t="str">
        <f>VLOOKUP(+H92,'[2]NFL'!$C$394:$D$425,2,FALSE)</f>
        <v>AFCW</v>
      </c>
      <c r="J92" s="44" t="str">
        <f>+'[1]NFL'!$G169</f>
        <v>San Diego</v>
      </c>
      <c r="K92" s="40" t="str">
        <f>+'[1]NFL'!$H169</f>
        <v>Kansas City</v>
      </c>
      <c r="L92" s="45">
        <f>+'[1]NFL'!$I169</f>
        <v>7.5</v>
      </c>
      <c r="M92" s="46">
        <f>+'[1]NFL'!$J169</f>
        <v>42.5</v>
      </c>
      <c r="N92" s="44" t="str">
        <f>+'[1]NFL'!Q169</f>
        <v>Kansas City</v>
      </c>
      <c r="O92" s="74">
        <f>+'[1]NFL'!BJ169</f>
        <v>0</v>
      </c>
      <c r="P92" s="75">
        <f>+'[1]NFL'!AB169</f>
        <v>0</v>
      </c>
      <c r="S92" s="79"/>
      <c r="U92" s="80"/>
      <c r="V92" s="71"/>
      <c r="W92" s="49" t="str">
        <f>+'[1]NFL'!AQ169</f>
        <v>Kansas City</v>
      </c>
      <c r="X92" s="49">
        <f>+'[1]NFL'!AR169</f>
        <v>2</v>
      </c>
      <c r="Y92" s="65">
        <f>+'[1]NFL'!AS169</f>
        <v>2</v>
      </c>
      <c r="Z92" s="66">
        <f>+'[1]NFL'!AT169</f>
        <v>0</v>
      </c>
      <c r="AA92" s="49">
        <f>+'[1]NFL'!AU169</f>
        <v>2</v>
      </c>
      <c r="AB92" s="65">
        <f>+'[1]NFL'!AV169</f>
        <v>5</v>
      </c>
      <c r="AC92" s="66">
        <f>+'[1]NFL'!AW169</f>
        <v>0</v>
      </c>
      <c r="AE92" s="49">
        <f>+'[1]NFL'!AX169</f>
        <v>8</v>
      </c>
      <c r="AF92" s="65">
        <f>+'[1]NFL'!AY169</f>
        <v>6</v>
      </c>
      <c r="AG92" s="66">
        <f>+'[1]NFL'!AZ169</f>
        <v>0</v>
      </c>
      <c r="AI92" s="49" t="str">
        <f>+'[1]NFL'!BA169</f>
        <v>San Diego</v>
      </c>
      <c r="AJ92" s="49">
        <f>+'[1]NFL'!BB169</f>
        <v>1</v>
      </c>
      <c r="AK92" s="65">
        <f>+'[1]NFL'!BC169</f>
        <v>2</v>
      </c>
      <c r="AL92" s="66">
        <f>+'[1]NFL'!BD169</f>
        <v>0</v>
      </c>
      <c r="AM92" s="49">
        <f>+'[1]NFL'!BE169</f>
        <v>4</v>
      </c>
      <c r="AN92" s="65">
        <f>+'[1]NFL'!BF169</f>
        <v>3</v>
      </c>
      <c r="AO92" s="66">
        <f>+'[1]NFL'!BG169</f>
        <v>0</v>
      </c>
      <c r="AP92" s="68">
        <f>+'[1]NFL'!BH169</f>
        <v>7.75</v>
      </c>
      <c r="AQ92" s="69">
        <f>+'[1]NFL'!BI169</f>
        <v>17.13</v>
      </c>
      <c r="AR92" s="68"/>
    </row>
    <row r="93" spans="1:44" ht="15.75">
      <c r="A93" s="70">
        <f>+'[1]NFL'!$A170</f>
        <v>9</v>
      </c>
      <c r="B93" s="41" t="s">
        <v>26</v>
      </c>
      <c r="C93" s="42">
        <f>+'[1]NFL'!$B170</f>
        <v>41217</v>
      </c>
      <c r="D93" s="43">
        <f>+'[1]NFL'!$C170</f>
        <v>0.5416666666666666</v>
      </c>
      <c r="E93" s="74" t="str">
        <f>+'[1]NFL'!$D170</f>
        <v>CBS</v>
      </c>
      <c r="F93" s="44" t="str">
        <f>+'[1]NFL'!$E170</f>
        <v>Denver</v>
      </c>
      <c r="G93" s="47" t="str">
        <f>VLOOKUP(+F93,'[2]NFL'!$C$394:$D$425,2,FALSE)</f>
        <v>AFCW</v>
      </c>
      <c r="H93" s="44" t="str">
        <f>+'[1]NFL'!$F170</f>
        <v>Cincinnati</v>
      </c>
      <c r="I93" s="47" t="str">
        <f>VLOOKUP(+H93,'[2]NFL'!$C$394:$D$425,2,FALSE)</f>
        <v>AFCN</v>
      </c>
      <c r="J93" s="44" t="str">
        <f>+'[1]NFL'!$G170</f>
        <v>Denver</v>
      </c>
      <c r="K93" s="40" t="str">
        <f>+'[1]NFL'!$H170</f>
        <v>Cincinnati</v>
      </c>
      <c r="L93" s="45">
        <f>+'[1]NFL'!$I170</f>
        <v>4</v>
      </c>
      <c r="M93" s="46">
        <f>+'[1]NFL'!$J170</f>
        <v>47.5</v>
      </c>
      <c r="N93" s="44" t="str">
        <f>+'[1]NFL'!Q170</f>
        <v>Denver</v>
      </c>
      <c r="O93" s="74">
        <f>+'[1]NFL'!BJ170</f>
        <v>0</v>
      </c>
      <c r="P93" s="75">
        <f>+'[1]NFL'!AB170</f>
        <v>0</v>
      </c>
      <c r="S93" s="79"/>
      <c r="U93" s="80"/>
      <c r="V93" s="71"/>
      <c r="W93" s="49" t="str">
        <f>+'[1]NFL'!AQ170</f>
        <v>Denver</v>
      </c>
      <c r="X93" s="49">
        <f>+'[1]NFL'!AR170</f>
        <v>1</v>
      </c>
      <c r="Y93" s="65">
        <f>+'[1]NFL'!AS170</f>
        <v>2</v>
      </c>
      <c r="Z93" s="66">
        <f>+'[1]NFL'!AT170</f>
        <v>0</v>
      </c>
      <c r="AA93" s="49">
        <f>+'[1]NFL'!AU170</f>
        <v>4</v>
      </c>
      <c r="AB93" s="65">
        <f>+'[1]NFL'!AV170</f>
        <v>3</v>
      </c>
      <c r="AC93" s="66">
        <f>+'[1]NFL'!AW170</f>
        <v>0</v>
      </c>
      <c r="AE93" s="49">
        <f>+'[1]NFL'!AX170</f>
        <v>1</v>
      </c>
      <c r="AF93" s="65">
        <f>+'[1]NFL'!AY170</f>
        <v>2</v>
      </c>
      <c r="AG93" s="66">
        <f>+'[1]NFL'!AZ170</f>
        <v>0</v>
      </c>
      <c r="AI93" s="49" t="str">
        <f>+'[1]NFL'!BA170</f>
        <v>Cincinnati</v>
      </c>
      <c r="AJ93" s="49">
        <f>+'[1]NFL'!BB170</f>
        <v>0</v>
      </c>
      <c r="AK93" s="65">
        <f>+'[1]NFL'!BC170</f>
        <v>2</v>
      </c>
      <c r="AL93" s="66">
        <f>+'[1]NFL'!BD170</f>
        <v>1</v>
      </c>
      <c r="AM93" s="49">
        <f>+'[1]NFL'!BE170</f>
        <v>2</v>
      </c>
      <c r="AN93" s="65">
        <f>+'[1]NFL'!BF170</f>
        <v>4</v>
      </c>
      <c r="AO93" s="66">
        <f>+'[1]NFL'!BG170</f>
        <v>1</v>
      </c>
      <c r="AP93" s="68">
        <f>+'[1]NFL'!BH170</f>
        <v>27.62</v>
      </c>
      <c r="AQ93" s="69">
        <f>+'[1]NFL'!BI170</f>
        <v>15.12</v>
      </c>
      <c r="AR93" s="68"/>
    </row>
    <row r="94" spans="1:44" ht="15.75">
      <c r="A94" s="70">
        <f>+'[1]NFL'!$A171</f>
        <v>9</v>
      </c>
      <c r="B94" s="41" t="s">
        <v>26</v>
      </c>
      <c r="C94" s="42">
        <f>+'[1]NFL'!$B171</f>
        <v>41217</v>
      </c>
      <c r="D94" s="43">
        <f>+'[1]NFL'!$C171</f>
        <v>0.5416666666666666</v>
      </c>
      <c r="E94" s="74" t="str">
        <f>+'[1]NFL'!$D171</f>
        <v>CBS</v>
      </c>
      <c r="F94" s="44" t="str">
        <f>+'[1]NFL'!$E171</f>
        <v>Baltimore</v>
      </c>
      <c r="G94" s="47" t="str">
        <f>VLOOKUP(+F94,'[2]NFL'!$C$394:$D$425,2,FALSE)</f>
        <v>AFCN</v>
      </c>
      <c r="H94" s="44" t="str">
        <f>+'[1]NFL'!$F171</f>
        <v>Cleveland</v>
      </c>
      <c r="I94" s="47" t="str">
        <f>VLOOKUP(+H94,'[2]NFL'!$C$394:$D$425,2,FALSE)</f>
        <v>AFCN</v>
      </c>
      <c r="J94" s="44" t="str">
        <f>+'[1]NFL'!$G171</f>
        <v>Baltimore</v>
      </c>
      <c r="K94" s="40" t="str">
        <f>+'[1]NFL'!$H171</f>
        <v>Cleveland</v>
      </c>
      <c r="L94" s="45">
        <f>+'[1]NFL'!$I171</f>
        <v>3.5</v>
      </c>
      <c r="M94" s="46">
        <f>+'[1]NFL'!$J171</f>
        <v>42</v>
      </c>
      <c r="N94" s="44" t="str">
        <f>+'[1]NFL'!Q171</f>
        <v>Baltimore</v>
      </c>
      <c r="O94" s="74">
        <f>+'[1]NFL'!BJ171</f>
        <v>0</v>
      </c>
      <c r="P94" s="75">
        <f>+'[1]NFL'!AB171</f>
        <v>0</v>
      </c>
      <c r="S94" s="79"/>
      <c r="U94" s="80"/>
      <c r="V94" s="71"/>
      <c r="W94" s="49" t="str">
        <f>+'[1]NFL'!AQ171</f>
        <v>Baltimore</v>
      </c>
      <c r="X94" s="49">
        <f>+'[1]NFL'!AR171</f>
        <v>1</v>
      </c>
      <c r="Y94" s="65">
        <f>+'[1]NFL'!AS171</f>
        <v>2</v>
      </c>
      <c r="Z94" s="66">
        <f>+'[1]NFL'!AT171</f>
        <v>0</v>
      </c>
      <c r="AA94" s="49">
        <f>+'[1]NFL'!AU171</f>
        <v>2</v>
      </c>
      <c r="AB94" s="65">
        <f>+'[1]NFL'!AV171</f>
        <v>5</v>
      </c>
      <c r="AC94" s="66">
        <f>+'[1]NFL'!AW171</f>
        <v>0</v>
      </c>
      <c r="AE94" s="49">
        <f>+'[1]NFL'!AX171</f>
        <v>7</v>
      </c>
      <c r="AF94" s="65">
        <f>+'[1]NFL'!AY171</f>
        <v>7</v>
      </c>
      <c r="AG94" s="66">
        <f>+'[1]NFL'!AZ171</f>
        <v>0</v>
      </c>
      <c r="AI94" s="49" t="str">
        <f>+'[1]NFL'!BA171</f>
        <v>Cleveland</v>
      </c>
      <c r="AJ94" s="49">
        <f>+'[1]NFL'!BB171</f>
        <v>3</v>
      </c>
      <c r="AK94" s="65">
        <f>+'[1]NFL'!BC171</f>
        <v>1</v>
      </c>
      <c r="AL94" s="66">
        <f>+'[1]NFL'!BD171</f>
        <v>0</v>
      </c>
      <c r="AM94" s="49">
        <f>+'[1]NFL'!BE171</f>
        <v>4</v>
      </c>
      <c r="AN94" s="65">
        <f>+'[1]NFL'!BF171</f>
        <v>3</v>
      </c>
      <c r="AO94" s="66">
        <f>+'[1]NFL'!BG171</f>
        <v>1</v>
      </c>
      <c r="AP94" s="68">
        <f>+'[1]NFL'!BH171</f>
        <v>21.4</v>
      </c>
      <c r="AQ94" s="69">
        <f>+'[1]NFL'!BI171</f>
        <v>13.42</v>
      </c>
      <c r="AR94" s="68"/>
    </row>
    <row r="95" spans="1:44" ht="15.75">
      <c r="A95" s="70">
        <f>+'[1]NFL'!$A172</f>
        <v>9</v>
      </c>
      <c r="B95" s="41" t="s">
        <v>26</v>
      </c>
      <c r="C95" s="42">
        <f>+'[1]NFL'!$B172</f>
        <v>41217</v>
      </c>
      <c r="D95" s="43">
        <f>+'[1]NFL'!$C172</f>
        <v>0.5416666666666666</v>
      </c>
      <c r="E95" s="74" t="str">
        <f>+'[1]NFL'!$D172</f>
        <v>Fox</v>
      </c>
      <c r="F95" s="44" t="str">
        <f>+'[1]NFL'!$E172</f>
        <v>Arizona</v>
      </c>
      <c r="G95" s="47" t="str">
        <f>VLOOKUP(+F95,'[2]NFL'!$C$394:$D$425,2,FALSE)</f>
        <v>NFCW</v>
      </c>
      <c r="H95" s="44" t="str">
        <f>+'[1]NFL'!$F172</f>
        <v>Green Bay</v>
      </c>
      <c r="I95" s="47" t="str">
        <f>VLOOKUP(+H95,'[2]NFL'!$C$394:$D$425,2,FALSE)</f>
        <v>NFCN</v>
      </c>
      <c r="J95" s="44" t="str">
        <f>+'[1]NFL'!$G172</f>
        <v>Green Bay</v>
      </c>
      <c r="K95" s="40" t="str">
        <f>+'[1]NFL'!$H172</f>
        <v>Arizona</v>
      </c>
      <c r="L95" s="45">
        <f>+'[1]NFL'!$I172</f>
        <v>10.5</v>
      </c>
      <c r="M95" s="46">
        <f>+'[1]NFL'!$J172</f>
        <v>43.5</v>
      </c>
      <c r="N95" s="44" t="str">
        <f>+'[1]NFL'!Q172</f>
        <v>Green Bay</v>
      </c>
      <c r="O95" s="74">
        <f>+'[1]NFL'!BJ172</f>
        <v>0</v>
      </c>
      <c r="P95" s="75">
        <f>+'[1]NFL'!AB172</f>
        <v>0</v>
      </c>
      <c r="S95" s="79"/>
      <c r="U95" s="80"/>
      <c r="V95" s="71"/>
      <c r="W95" s="49" t="str">
        <f>+'[1]NFL'!AQ172</f>
        <v>Arizona</v>
      </c>
      <c r="X95" s="49">
        <f>+'[1]NFL'!AR172</f>
        <v>1</v>
      </c>
      <c r="Y95" s="65">
        <f>+'[1]NFL'!AS172</f>
        <v>2</v>
      </c>
      <c r="Z95" s="66">
        <f>+'[1]NFL'!AT172</f>
        <v>0</v>
      </c>
      <c r="AA95" s="49">
        <f>+'[1]NFL'!AU172</f>
        <v>3</v>
      </c>
      <c r="AB95" s="65">
        <f>+'[1]NFL'!AV172</f>
        <v>5</v>
      </c>
      <c r="AC95" s="66">
        <f>+'[1]NFL'!AW172</f>
        <v>0</v>
      </c>
      <c r="AE95" s="49">
        <f>+'[1]NFL'!AX172</f>
        <v>0</v>
      </c>
      <c r="AF95" s="65">
        <f>+'[1]NFL'!AY172</f>
        <v>2</v>
      </c>
      <c r="AG95" s="66">
        <f>+'[1]NFL'!AZ172</f>
        <v>0</v>
      </c>
      <c r="AI95" s="49" t="str">
        <f>+'[1]NFL'!BA172</f>
        <v>Green Bay</v>
      </c>
      <c r="AJ95" s="49">
        <f>+'[1]NFL'!BB172</f>
        <v>1</v>
      </c>
      <c r="AK95" s="65">
        <f>+'[1]NFL'!BC172</f>
        <v>3</v>
      </c>
      <c r="AL95" s="66">
        <f>+'[1]NFL'!BD172</f>
        <v>0</v>
      </c>
      <c r="AM95" s="49">
        <f>+'[1]NFL'!BE172</f>
        <v>3</v>
      </c>
      <c r="AN95" s="65">
        <f>+'[1]NFL'!BF172</f>
        <v>5</v>
      </c>
      <c r="AO95" s="66">
        <f>+'[1]NFL'!BG172</f>
        <v>0</v>
      </c>
      <c r="AP95" s="68">
        <f>+'[1]NFL'!BH172</f>
        <v>18.61</v>
      </c>
      <c r="AQ95" s="69">
        <f>+'[1]NFL'!BI172</f>
        <v>26.06</v>
      </c>
      <c r="AR95" s="68"/>
    </row>
    <row r="96" spans="1:44" ht="15.75">
      <c r="A96" s="70">
        <f>+'[1]NFL'!$A173</f>
        <v>9</v>
      </c>
      <c r="B96" s="41" t="s">
        <v>26</v>
      </c>
      <c r="C96" s="42">
        <f>+'[1]NFL'!$B173</f>
        <v>41217</v>
      </c>
      <c r="D96" s="43">
        <f>+'[1]NFL'!$C173</f>
        <v>0.5416666666666666</v>
      </c>
      <c r="E96" s="74" t="str">
        <f>+'[1]NFL'!$D173</f>
        <v>Fox</v>
      </c>
      <c r="F96" s="44" t="str">
        <f>+'[1]NFL'!$E173</f>
        <v>Chicago</v>
      </c>
      <c r="G96" s="47" t="str">
        <f>VLOOKUP(+F96,'[2]NFL'!$C$394:$D$425,2,FALSE)</f>
        <v>NFCN</v>
      </c>
      <c r="H96" s="44" t="str">
        <f>+'[1]NFL'!$F173</f>
        <v>Tennessee</v>
      </c>
      <c r="I96" s="47" t="str">
        <f>VLOOKUP(+H96,'[2]NFL'!$C$394:$D$425,2,FALSE)</f>
        <v>AFCS</v>
      </c>
      <c r="J96" s="44" t="str">
        <f>+'[1]NFL'!$G173</f>
        <v>Chicago</v>
      </c>
      <c r="K96" s="40" t="str">
        <f>+'[1]NFL'!$H173</f>
        <v>Tennessee</v>
      </c>
      <c r="L96" s="45">
        <f>+'[1]NFL'!$I173</f>
        <v>3.5</v>
      </c>
      <c r="M96" s="46">
        <f>+'[1]NFL'!$J173</f>
        <v>44</v>
      </c>
      <c r="N96" s="44" t="str">
        <f>+'[1]NFL'!Q173</f>
        <v>Chicago</v>
      </c>
      <c r="O96" s="74">
        <f>+'[1]NFL'!BJ173</f>
        <v>0</v>
      </c>
      <c r="P96" s="75">
        <f>+'[1]NFL'!AB173</f>
        <v>0</v>
      </c>
      <c r="S96" s="79"/>
      <c r="U96" s="80"/>
      <c r="V96" s="71"/>
      <c r="W96" s="49" t="str">
        <f>+'[1]NFL'!AQ173</f>
        <v>Chicago</v>
      </c>
      <c r="X96" s="49">
        <f>+'[1]NFL'!AR173</f>
        <v>2</v>
      </c>
      <c r="Y96" s="65">
        <f>+'[1]NFL'!AS173</f>
        <v>1</v>
      </c>
      <c r="Z96" s="66">
        <f>+'[1]NFL'!AT173</f>
        <v>0</v>
      </c>
      <c r="AA96" s="49">
        <f>+'[1]NFL'!AU173</f>
        <v>4</v>
      </c>
      <c r="AB96" s="65">
        <f>+'[1]NFL'!AV173</f>
        <v>3</v>
      </c>
      <c r="AC96" s="66">
        <f>+'[1]NFL'!AW173</f>
        <v>0</v>
      </c>
      <c r="AE96" s="49">
        <f>+'[1]NFL'!AX173</f>
        <v>0</v>
      </c>
      <c r="AF96" s="65">
        <f>+'[1]NFL'!AY173</f>
        <v>1</v>
      </c>
      <c r="AG96" s="66">
        <f>+'[1]NFL'!AZ173</f>
        <v>0</v>
      </c>
      <c r="AI96" s="49" t="str">
        <f>+'[1]NFL'!BA173</f>
        <v>Tennessee</v>
      </c>
      <c r="AJ96" s="49">
        <f>+'[1]NFL'!BB173</f>
        <v>2</v>
      </c>
      <c r="AK96" s="65">
        <f>+'[1]NFL'!BC173</f>
        <v>2</v>
      </c>
      <c r="AL96" s="66">
        <f>+'[1]NFL'!BD173</f>
        <v>0</v>
      </c>
      <c r="AM96" s="49">
        <f>+'[1]NFL'!BE173</f>
        <v>3</v>
      </c>
      <c r="AN96" s="65">
        <f>+'[1]NFL'!BF173</f>
        <v>5</v>
      </c>
      <c r="AO96" s="66">
        <f>+'[1]NFL'!BG173</f>
        <v>0</v>
      </c>
      <c r="AP96" s="68">
        <f>+'[1]NFL'!BH173</f>
        <v>28.86</v>
      </c>
      <c r="AQ96" s="69">
        <f>+'[1]NFL'!BI173</f>
        <v>11.92</v>
      </c>
      <c r="AR96" s="68"/>
    </row>
    <row r="97" spans="1:44" ht="15.75">
      <c r="A97" s="70">
        <f>+'[1]NFL'!$A174</f>
        <v>9</v>
      </c>
      <c r="B97" s="41" t="s">
        <v>26</v>
      </c>
      <c r="C97" s="42">
        <f>+'[1]NFL'!$B174</f>
        <v>41217</v>
      </c>
      <c r="D97" s="43">
        <f>+'[1]NFL'!$C174</f>
        <v>0.5416666666666666</v>
      </c>
      <c r="E97" s="74" t="str">
        <f>+'[1]NFL'!$D174</f>
        <v>CBS</v>
      </c>
      <c r="F97" s="44" t="str">
        <f>+'[1]NFL'!$E174</f>
        <v>Miami</v>
      </c>
      <c r="G97" s="47" t="str">
        <f>VLOOKUP(+F97,'[2]NFL'!$C$394:$D$425,2,FALSE)</f>
        <v>AFCE</v>
      </c>
      <c r="H97" s="44" t="str">
        <f>+'[1]NFL'!$F174</f>
        <v>Indianapolis</v>
      </c>
      <c r="I97" s="47" t="str">
        <f>VLOOKUP(+H97,'[2]NFL'!$C$394:$D$425,2,FALSE)</f>
        <v>AFCS</v>
      </c>
      <c r="J97" s="44" t="str">
        <f>+'[1]NFL'!$G174</f>
        <v>Miami</v>
      </c>
      <c r="K97" s="40" t="str">
        <f>+'[1]NFL'!$H174</f>
        <v>Indianapolis</v>
      </c>
      <c r="L97" s="45">
        <f>+'[1]NFL'!$I174</f>
        <v>2.5</v>
      </c>
      <c r="M97" s="46">
        <f>+'[1]NFL'!$J174</f>
        <v>43</v>
      </c>
      <c r="N97" s="44" t="str">
        <f>+'[1]NFL'!Q174</f>
        <v>Miami</v>
      </c>
      <c r="O97" s="74">
        <f>+'[1]NFL'!BJ174</f>
        <v>0</v>
      </c>
      <c r="P97" s="75">
        <f>+'[1]NFL'!AB174</f>
        <v>0</v>
      </c>
      <c r="S97" s="79"/>
      <c r="U97" s="80"/>
      <c r="V97" s="71"/>
      <c r="W97" s="49" t="str">
        <f>+'[1]NFL'!AQ174</f>
        <v>Miami</v>
      </c>
      <c r="X97" s="49">
        <f>+'[1]NFL'!AR174</f>
        <v>2</v>
      </c>
      <c r="Y97" s="65">
        <f>+'[1]NFL'!AS174</f>
        <v>1</v>
      </c>
      <c r="Z97" s="66">
        <f>+'[1]NFL'!AT174</f>
        <v>0</v>
      </c>
      <c r="AA97" s="49">
        <f>+'[1]NFL'!AU174</f>
        <v>4</v>
      </c>
      <c r="AB97" s="65">
        <f>+'[1]NFL'!AV174</f>
        <v>2</v>
      </c>
      <c r="AC97" s="66">
        <f>+'[1]NFL'!AW174</f>
        <v>1</v>
      </c>
      <c r="AE97" s="49">
        <f>+'[1]NFL'!AX174</f>
        <v>1</v>
      </c>
      <c r="AF97" s="65">
        <f>+'[1]NFL'!AY174</f>
        <v>1</v>
      </c>
      <c r="AG97" s="66">
        <f>+'[1]NFL'!AZ174</f>
        <v>0</v>
      </c>
      <c r="AI97" s="49" t="str">
        <f>+'[1]NFL'!BA174</f>
        <v>Indianapolis</v>
      </c>
      <c r="AJ97" s="49">
        <f>+'[1]NFL'!BB174</f>
        <v>2</v>
      </c>
      <c r="AK97" s="65">
        <f>+'[1]NFL'!BC174</f>
        <v>2</v>
      </c>
      <c r="AL97" s="66">
        <f>+'[1]NFL'!BD174</f>
        <v>0</v>
      </c>
      <c r="AM97" s="49">
        <f>+'[1]NFL'!BE174</f>
        <v>3</v>
      </c>
      <c r="AN97" s="65">
        <f>+'[1]NFL'!BF174</f>
        <v>4</v>
      </c>
      <c r="AO97" s="66">
        <f>+'[1]NFL'!BG174</f>
        <v>0</v>
      </c>
      <c r="AP97" s="68">
        <f>+'[1]NFL'!BH174</f>
        <v>22.08</v>
      </c>
      <c r="AQ97" s="69">
        <f>+'[1]NFL'!BI174</f>
        <v>15.35</v>
      </c>
      <c r="AR97" s="68"/>
    </row>
    <row r="98" spans="1:44" ht="15.75">
      <c r="A98" s="70">
        <f>+'[1]NFL'!$A175</f>
        <v>9</v>
      </c>
      <c r="B98" s="41" t="s">
        <v>26</v>
      </c>
      <c r="C98" s="42">
        <f>+'[1]NFL'!$B175</f>
        <v>41217</v>
      </c>
      <c r="D98" s="43">
        <f>+'[1]NFL'!$C175</f>
        <v>0.5416666666666666</v>
      </c>
      <c r="E98" s="74" t="str">
        <f>+'[1]NFL'!$D175</f>
        <v>Fox</v>
      </c>
      <c r="F98" s="44" t="str">
        <f>+'[1]NFL'!$E175</f>
        <v>Carolina</v>
      </c>
      <c r="G98" s="47" t="str">
        <f>VLOOKUP(+F98,'[2]NFL'!$C$394:$D$425,2,FALSE)</f>
        <v>NFCS</v>
      </c>
      <c r="H98" s="44" t="str">
        <f>+'[1]NFL'!$F175</f>
        <v>Washington</v>
      </c>
      <c r="I98" s="47" t="str">
        <f>VLOOKUP(+H98,'[2]NFL'!$C$394:$D$425,2,FALSE)</f>
        <v>NFCE</v>
      </c>
      <c r="J98" s="44" t="str">
        <f>+'[1]NFL'!$G175</f>
        <v>Washington</v>
      </c>
      <c r="K98" s="40" t="str">
        <f>+'[1]NFL'!$H175</f>
        <v>Carolina</v>
      </c>
      <c r="L98" s="45">
        <f>+'[1]NFL'!$I175</f>
        <v>3</v>
      </c>
      <c r="M98" s="46">
        <f>+'[1]NFL'!$J175</f>
        <v>46.5</v>
      </c>
      <c r="N98" s="44" t="str">
        <f>+'[1]NFL'!Q175</f>
        <v>Carolina</v>
      </c>
      <c r="O98" s="74">
        <f>+'[1]NFL'!BJ175</f>
        <v>0</v>
      </c>
      <c r="P98" s="75">
        <f>+'[1]NFL'!AB175</f>
        <v>0</v>
      </c>
      <c r="S98" s="79"/>
      <c r="U98" s="80"/>
      <c r="V98" s="71"/>
      <c r="W98" s="49" t="str">
        <f>+'[1]NFL'!AQ175</f>
        <v>Carolina</v>
      </c>
      <c r="X98" s="49">
        <f>+'[1]NFL'!AR175</f>
        <v>2</v>
      </c>
      <c r="Y98" s="65">
        <f>+'[1]NFL'!AS175</f>
        <v>1</v>
      </c>
      <c r="Z98" s="66">
        <f>+'[1]NFL'!AT175</f>
        <v>0</v>
      </c>
      <c r="AA98" s="49">
        <f>+'[1]NFL'!AU175</f>
        <v>3</v>
      </c>
      <c r="AB98" s="65">
        <f>+'[1]NFL'!AV175</f>
        <v>4</v>
      </c>
      <c r="AC98" s="66">
        <f>+'[1]NFL'!AW175</f>
        <v>0</v>
      </c>
      <c r="AE98" s="49">
        <f>+'[1]NFL'!AX175</f>
        <v>1</v>
      </c>
      <c r="AF98" s="65">
        <f>+'[1]NFL'!AY175</f>
        <v>2</v>
      </c>
      <c r="AG98" s="66">
        <f>+'[1]NFL'!AZ175</f>
        <v>0</v>
      </c>
      <c r="AI98" s="49" t="str">
        <f>+'[1]NFL'!BA175</f>
        <v>Washington</v>
      </c>
      <c r="AJ98" s="49">
        <f>+'[1]NFL'!BB175</f>
        <v>1</v>
      </c>
      <c r="AK98" s="65">
        <f>+'[1]NFL'!BC175</f>
        <v>1</v>
      </c>
      <c r="AL98" s="66">
        <f>+'[1]NFL'!BD175</f>
        <v>0</v>
      </c>
      <c r="AM98" s="49">
        <f>+'[1]NFL'!BE175</f>
        <v>5</v>
      </c>
      <c r="AN98" s="65">
        <f>+'[1]NFL'!BF175</f>
        <v>3</v>
      </c>
      <c r="AO98" s="66">
        <f>+'[1]NFL'!BG175</f>
        <v>0</v>
      </c>
      <c r="AP98" s="68">
        <f>+'[1]NFL'!BH175</f>
        <v>17.33</v>
      </c>
      <c r="AQ98" s="69">
        <f>+'[1]NFL'!BI175</f>
        <v>19.3</v>
      </c>
      <c r="AR98" s="68"/>
    </row>
    <row r="99" spans="1:44" ht="15.75">
      <c r="A99" s="70">
        <f>+'[1]NFL'!$A176</f>
        <v>9</v>
      </c>
      <c r="B99" s="41" t="s">
        <v>26</v>
      </c>
      <c r="C99" s="42">
        <f>+'[1]NFL'!$B176</f>
        <v>41217</v>
      </c>
      <c r="D99" s="43">
        <f>+'[1]NFL'!$C176</f>
        <v>0.5416666666666666</v>
      </c>
      <c r="E99" s="74" t="str">
        <f>+'[1]NFL'!$D176</f>
        <v>Fox</v>
      </c>
      <c r="F99" s="44" t="str">
        <f>+'[1]NFL'!$E176</f>
        <v>Detroit</v>
      </c>
      <c r="G99" s="47" t="str">
        <f>VLOOKUP(+F99,'[2]NFL'!$C$394:$D$425,2,FALSE)</f>
        <v>NFCN</v>
      </c>
      <c r="H99" s="44" t="str">
        <f>+'[1]NFL'!$F176</f>
        <v>Jacksonville</v>
      </c>
      <c r="I99" s="47" t="str">
        <f>VLOOKUP(+H99,'[2]NFL'!$C$394:$D$425,2,FALSE)</f>
        <v>AFCS</v>
      </c>
      <c r="J99" s="44" t="str">
        <f>+'[1]NFL'!$G176</f>
        <v>Detroit</v>
      </c>
      <c r="K99" s="40" t="str">
        <f>+'[1]NFL'!$H176</f>
        <v>Jacksonville</v>
      </c>
      <c r="L99" s="45">
        <f>+'[1]NFL'!$I176</f>
        <v>4.5</v>
      </c>
      <c r="M99" s="46">
        <f>+'[1]NFL'!$J176</f>
        <v>44</v>
      </c>
      <c r="N99" s="44" t="str">
        <f>+'[1]NFL'!Q176</f>
        <v>Detroit</v>
      </c>
      <c r="O99" s="74">
        <f>+'[1]NFL'!BJ176</f>
        <v>0</v>
      </c>
      <c r="P99" s="75">
        <f>+'[1]NFL'!AB176</f>
        <v>0</v>
      </c>
      <c r="S99" s="79"/>
      <c r="U99" s="80"/>
      <c r="V99" s="71"/>
      <c r="W99" s="49" t="str">
        <f>+'[1]NFL'!AQ176</f>
        <v>Detroit</v>
      </c>
      <c r="X99" s="49">
        <f>+'[1]NFL'!AR176</f>
        <v>2</v>
      </c>
      <c r="Y99" s="65">
        <f>+'[1]NFL'!AS176</f>
        <v>2</v>
      </c>
      <c r="Z99" s="66">
        <f>+'[1]NFL'!AT176</f>
        <v>0</v>
      </c>
      <c r="AA99" s="49">
        <f>+'[1]NFL'!AU176</f>
        <v>3</v>
      </c>
      <c r="AB99" s="65">
        <f>+'[1]NFL'!AV176</f>
        <v>4</v>
      </c>
      <c r="AC99" s="66">
        <f>+'[1]NFL'!AW176</f>
        <v>0</v>
      </c>
      <c r="AE99" s="49">
        <f>+'[1]NFL'!AX176</f>
        <v>0</v>
      </c>
      <c r="AF99" s="65">
        <f>+'[1]NFL'!AY176</f>
        <v>1</v>
      </c>
      <c r="AG99" s="66">
        <f>+'[1]NFL'!AZ176</f>
        <v>0</v>
      </c>
      <c r="AI99" s="49" t="str">
        <f>+'[1]NFL'!BA176</f>
        <v>Jacksonville</v>
      </c>
      <c r="AJ99" s="49">
        <f>+'[1]NFL'!BB176</f>
        <v>1</v>
      </c>
      <c r="AK99" s="65">
        <f>+'[1]NFL'!BC176</f>
        <v>2</v>
      </c>
      <c r="AL99" s="66">
        <f>+'[1]NFL'!BD176</f>
        <v>0</v>
      </c>
      <c r="AM99" s="49">
        <f>+'[1]NFL'!BE176</f>
        <v>5</v>
      </c>
      <c r="AN99" s="65">
        <f>+'[1]NFL'!BF176</f>
        <v>2</v>
      </c>
      <c r="AO99" s="66">
        <f>+'[1]NFL'!BG176</f>
        <v>0</v>
      </c>
      <c r="AP99" s="68">
        <f>+'[1]NFL'!BH176</f>
        <v>19.39</v>
      </c>
      <c r="AQ99" s="69">
        <f>+'[1]NFL'!BI176</f>
        <v>10.7</v>
      </c>
      <c r="AR99" s="68"/>
    </row>
    <row r="100" spans="1:44" ht="15.75">
      <c r="A100" s="70">
        <f>+'[1]NFL'!$A177</f>
        <v>9</v>
      </c>
      <c r="B100" s="41" t="s">
        <v>26</v>
      </c>
      <c r="C100" s="42">
        <f>+'[1]NFL'!$B177</f>
        <v>41217</v>
      </c>
      <c r="D100" s="43">
        <f>+'[1]NFL'!$C177</f>
        <v>0.5416666666666666</v>
      </c>
      <c r="E100" s="74" t="str">
        <f>+'[1]NFL'!$D177</f>
        <v>CBS</v>
      </c>
      <c r="F100" s="44" t="str">
        <f>+'[1]NFL'!$E177</f>
        <v>Buffalo</v>
      </c>
      <c r="G100" s="47" t="str">
        <f>VLOOKUP(+F100,'[2]NFL'!$C$394:$D$425,2,FALSE)</f>
        <v>AFCE</v>
      </c>
      <c r="H100" s="44" t="str">
        <f>+'[1]NFL'!$F177</f>
        <v>Houston</v>
      </c>
      <c r="I100" s="47" t="str">
        <f>VLOOKUP(+H100,'[2]NFL'!$C$394:$D$425,2,FALSE)</f>
        <v>AFCS</v>
      </c>
      <c r="J100" s="44" t="str">
        <f>+'[1]NFL'!$G177</f>
        <v>Houston</v>
      </c>
      <c r="K100" s="40" t="str">
        <f>+'[1]NFL'!$H177</f>
        <v>Buffalo</v>
      </c>
      <c r="L100" s="45">
        <f>+'[1]NFL'!$I177</f>
        <v>10</v>
      </c>
      <c r="M100" s="46">
        <f>+'[1]NFL'!$J177</f>
        <v>47.5</v>
      </c>
      <c r="N100" s="44" t="str">
        <f>+'[1]NFL'!Q177</f>
        <v>Buffalo</v>
      </c>
      <c r="O100" s="74">
        <f>+'[1]NFL'!BJ177</f>
        <v>0</v>
      </c>
      <c r="P100" s="75">
        <f>+'[1]NFL'!AB177</f>
        <v>0</v>
      </c>
      <c r="S100" s="79"/>
      <c r="U100" s="80"/>
      <c r="V100" s="71"/>
      <c r="W100" s="49" t="str">
        <f>+'[1]NFL'!AQ177</f>
        <v>Buffalo</v>
      </c>
      <c r="X100" s="49">
        <f>+'[1]NFL'!AR177</f>
        <v>2</v>
      </c>
      <c r="Y100" s="65">
        <f>+'[1]NFL'!AS177</f>
        <v>2</v>
      </c>
      <c r="Z100" s="66">
        <f>+'[1]NFL'!AT177</f>
        <v>0</v>
      </c>
      <c r="AA100" s="49">
        <f>+'[1]NFL'!AU177</f>
        <v>3</v>
      </c>
      <c r="AB100" s="65">
        <f>+'[1]NFL'!AV177</f>
        <v>4</v>
      </c>
      <c r="AC100" s="66">
        <f>+'[1]NFL'!AW177</f>
        <v>0</v>
      </c>
      <c r="AE100" s="49">
        <f>+'[1]NFL'!AX177</f>
        <v>2</v>
      </c>
      <c r="AF100" s="65">
        <f>+'[1]NFL'!AY177</f>
        <v>1</v>
      </c>
      <c r="AG100" s="66">
        <f>+'[1]NFL'!AZ177</f>
        <v>0</v>
      </c>
      <c r="AI100" s="49" t="str">
        <f>+'[1]NFL'!BA177</f>
        <v>Houston</v>
      </c>
      <c r="AJ100" s="49">
        <f>+'[1]NFL'!BB177</f>
        <v>4</v>
      </c>
      <c r="AK100" s="65">
        <f>+'[1]NFL'!BC177</f>
        <v>1</v>
      </c>
      <c r="AL100" s="66">
        <f>+'[1]NFL'!BD177</f>
        <v>0</v>
      </c>
      <c r="AM100" s="49">
        <f>+'[1]NFL'!BE177</f>
        <v>6</v>
      </c>
      <c r="AN100" s="65">
        <f>+'[1]NFL'!BF177</f>
        <v>1</v>
      </c>
      <c r="AO100" s="66">
        <f>+'[1]NFL'!BG177</f>
        <v>0</v>
      </c>
      <c r="AP100" s="68">
        <f>+'[1]NFL'!BH177</f>
        <v>13.21</v>
      </c>
      <c r="AQ100" s="69">
        <f>+'[1]NFL'!BI177</f>
        <v>30.31</v>
      </c>
      <c r="AR100" s="68"/>
    </row>
    <row r="101" spans="1:44" ht="15.75">
      <c r="A101" s="70">
        <f>+'[1]NFL'!$A178</f>
        <v>9</v>
      </c>
      <c r="B101" s="41" t="s">
        <v>26</v>
      </c>
      <c r="C101" s="42">
        <f>+'[1]NFL'!$B178</f>
        <v>41217</v>
      </c>
      <c r="D101" s="43">
        <f>+'[1]NFL'!$C178</f>
        <v>0.6704166666666667</v>
      </c>
      <c r="E101" s="74" t="str">
        <f>+'[1]NFL'!$D178</f>
        <v>Fox</v>
      </c>
      <c r="F101" s="44" t="str">
        <f>+'[1]NFL'!$E178</f>
        <v>Tampa Bay</v>
      </c>
      <c r="G101" s="47" t="str">
        <f>VLOOKUP(+F101,'[2]NFL'!$C$394:$D$425,2,FALSE)</f>
        <v>NFCS</v>
      </c>
      <c r="H101" s="44" t="str">
        <f>+'[1]NFL'!$F178</f>
        <v>Oakland</v>
      </c>
      <c r="I101" s="47" t="str">
        <f>VLOOKUP(+H101,'[2]NFL'!$C$394:$D$425,2,FALSE)</f>
        <v>AFCW</v>
      </c>
      <c r="J101" s="44" t="str">
        <f>+'[1]NFL'!$G178</f>
        <v>Oakland</v>
      </c>
      <c r="K101" s="40" t="str">
        <f>+'[1]NFL'!$H178</f>
        <v>Tampa Bay</v>
      </c>
      <c r="L101" s="45">
        <f>+'[1]NFL'!$I178</f>
        <v>2</v>
      </c>
      <c r="M101" s="46">
        <f>+'[1]NFL'!$J178</f>
        <v>46.5</v>
      </c>
      <c r="N101" s="44" t="str">
        <f>+'[1]NFL'!Q178</f>
        <v>Tampa Bay</v>
      </c>
      <c r="O101" s="74">
        <f>+'[1]NFL'!BJ178</f>
        <v>0</v>
      </c>
      <c r="P101" s="75">
        <f>+'[1]NFL'!AB178</f>
        <v>0</v>
      </c>
      <c r="S101" s="79"/>
      <c r="U101" s="80"/>
      <c r="V101" s="71"/>
      <c r="W101" s="49" t="str">
        <f>+'[1]NFL'!AQ178</f>
        <v>Tampa Bay</v>
      </c>
      <c r="X101" s="49">
        <f>+'[1]NFL'!AR178</f>
        <v>2</v>
      </c>
      <c r="Y101" s="65">
        <f>+'[1]NFL'!AS178</f>
        <v>0</v>
      </c>
      <c r="Z101" s="66">
        <f>+'[1]NFL'!AT178</f>
        <v>1</v>
      </c>
      <c r="AA101" s="49">
        <f>+'[1]NFL'!AU178</f>
        <v>4</v>
      </c>
      <c r="AB101" s="65">
        <f>+'[1]NFL'!AV178</f>
        <v>3</v>
      </c>
      <c r="AC101" s="66">
        <f>+'[1]NFL'!AW178</f>
        <v>1</v>
      </c>
      <c r="AE101" s="49">
        <f>+'[1]NFL'!AX178</f>
        <v>0</v>
      </c>
      <c r="AF101" s="65">
        <f>+'[1]NFL'!AY178</f>
        <v>1</v>
      </c>
      <c r="AG101" s="66">
        <f>+'[1]NFL'!AZ178</f>
        <v>0</v>
      </c>
      <c r="AI101" s="49" t="str">
        <f>+'[1]NFL'!BA178</f>
        <v>Oakland</v>
      </c>
      <c r="AJ101" s="49">
        <f>+'[1]NFL'!BB178</f>
        <v>1</v>
      </c>
      <c r="AK101" s="65">
        <f>+'[1]NFL'!BC178</f>
        <v>3</v>
      </c>
      <c r="AL101" s="66">
        <f>+'[1]NFL'!BD178</f>
        <v>0</v>
      </c>
      <c r="AM101" s="49">
        <f>+'[1]NFL'!BE178</f>
        <v>3</v>
      </c>
      <c r="AN101" s="65">
        <f>+'[1]NFL'!BF178</f>
        <v>5</v>
      </c>
      <c r="AO101" s="66">
        <f>+'[1]NFL'!BG178</f>
        <v>0</v>
      </c>
      <c r="AP101" s="68">
        <f>+'[1]NFL'!BH178</f>
        <v>21.71</v>
      </c>
      <c r="AQ101" s="69">
        <f>+'[1]NFL'!BI178</f>
        <v>13.59</v>
      </c>
      <c r="AR101" s="68"/>
    </row>
    <row r="102" spans="1:44" ht="15.75">
      <c r="A102" s="70">
        <f>+'[1]NFL'!$A179</f>
        <v>9</v>
      </c>
      <c r="B102" s="41" t="s">
        <v>26</v>
      </c>
      <c r="C102" s="42">
        <f>+'[1]NFL'!$B179</f>
        <v>41217</v>
      </c>
      <c r="D102" s="43">
        <f>+'[1]NFL'!$C179</f>
        <v>0.6704166666666667</v>
      </c>
      <c r="E102" s="74" t="str">
        <f>+'[1]NFL'!$D179</f>
        <v>Fox</v>
      </c>
      <c r="F102" s="44" t="str">
        <f>+'[1]NFL'!$E179</f>
        <v>Minnesota</v>
      </c>
      <c r="G102" s="47" t="str">
        <f>VLOOKUP(+F102,'[2]NFL'!$C$394:$D$425,2,FALSE)</f>
        <v>NFCN</v>
      </c>
      <c r="H102" s="44" t="str">
        <f>+'[1]NFL'!$F179</f>
        <v>Seattle</v>
      </c>
      <c r="I102" s="47" t="str">
        <f>VLOOKUP(+H102,'[2]NFL'!$C$394:$D$425,2,FALSE)</f>
        <v>NFCW</v>
      </c>
      <c r="J102" s="44" t="str">
        <f>+'[1]NFL'!$G179</f>
        <v>Seattle</v>
      </c>
      <c r="K102" s="40" t="str">
        <f>+'[1]NFL'!$H179</f>
        <v>Minnesota</v>
      </c>
      <c r="L102" s="45">
        <f>+'[1]NFL'!$I179</f>
        <v>4</v>
      </c>
      <c r="M102" s="46">
        <f>+'[1]NFL'!$J179</f>
        <v>38.5</v>
      </c>
      <c r="N102" s="44" t="str">
        <f>+'[1]NFL'!Q179</f>
        <v>Seattle</v>
      </c>
      <c r="O102" s="74" t="str">
        <f>+'[1]NFL'!BJ179</f>
        <v>X</v>
      </c>
      <c r="P102" s="75">
        <f>+'[1]NFL'!AB179</f>
        <v>0</v>
      </c>
      <c r="S102" s="79"/>
      <c r="U102" s="80"/>
      <c r="V102" s="71"/>
      <c r="W102" s="49" t="str">
        <f>+'[1]NFL'!AQ179</f>
        <v>Minnesota</v>
      </c>
      <c r="X102" s="49">
        <f>+'[1]NFL'!AR179</f>
        <v>1</v>
      </c>
      <c r="Y102" s="65">
        <f>+'[1]NFL'!AS179</f>
        <v>2</v>
      </c>
      <c r="Z102" s="66">
        <f>+'[1]NFL'!AT179</f>
        <v>0</v>
      </c>
      <c r="AA102" s="49">
        <f>+'[1]NFL'!AU179</f>
        <v>4</v>
      </c>
      <c r="AB102" s="65">
        <f>+'[1]NFL'!AV179</f>
        <v>4</v>
      </c>
      <c r="AC102" s="66">
        <f>+'[1]NFL'!AW179</f>
        <v>0</v>
      </c>
      <c r="AE102" s="49">
        <f>+'[1]NFL'!AX179</f>
        <v>2</v>
      </c>
      <c r="AF102" s="65">
        <f>+'[1]NFL'!AY179</f>
        <v>0</v>
      </c>
      <c r="AG102" s="66">
        <f>+'[1]NFL'!AZ179</f>
        <v>0</v>
      </c>
      <c r="AI102" s="49" t="str">
        <f>+'[1]NFL'!BA179</f>
        <v>Seattle</v>
      </c>
      <c r="AJ102" s="49">
        <f>+'[1]NFL'!BB179</f>
        <v>3</v>
      </c>
      <c r="AK102" s="65">
        <f>+'[1]NFL'!BC179</f>
        <v>0</v>
      </c>
      <c r="AL102" s="66">
        <f>+'[1]NFL'!BD179</f>
        <v>0</v>
      </c>
      <c r="AM102" s="49">
        <f>+'[1]NFL'!BE179</f>
        <v>4</v>
      </c>
      <c r="AN102" s="65">
        <f>+'[1]NFL'!BF179</f>
        <v>3</v>
      </c>
      <c r="AO102" s="66">
        <f>+'[1]NFL'!BG179</f>
        <v>0</v>
      </c>
      <c r="AP102" s="68">
        <f>+'[1]NFL'!BH179</f>
        <v>21.05</v>
      </c>
      <c r="AQ102" s="69">
        <f>+'[1]NFL'!BI179</f>
        <v>23.34</v>
      </c>
      <c r="AR102" s="68"/>
    </row>
    <row r="103" spans="1:44" ht="15.75">
      <c r="A103" s="70">
        <f>+'[1]NFL'!$A180</f>
        <v>9</v>
      </c>
      <c r="B103" s="41" t="s">
        <v>26</v>
      </c>
      <c r="C103" s="42">
        <f>+'[1]NFL'!$B180</f>
        <v>41217</v>
      </c>
      <c r="D103" s="43">
        <f>+'[1]NFL'!$C180</f>
        <v>0.6770833333333334</v>
      </c>
      <c r="E103" s="74" t="str">
        <f>+'[1]NFL'!$D180</f>
        <v>CBS</v>
      </c>
      <c r="F103" s="44" t="str">
        <f>+'[1]NFL'!$E180</f>
        <v>Pittsburgh</v>
      </c>
      <c r="G103" s="47" t="str">
        <f>VLOOKUP(+F103,'[2]NFL'!$C$394:$D$425,2,FALSE)</f>
        <v>AFCN</v>
      </c>
      <c r="H103" s="44" t="str">
        <f>+'[1]NFL'!$F180</f>
        <v>NY Giants</v>
      </c>
      <c r="I103" s="47" t="str">
        <f>VLOOKUP(+H103,'[2]NFL'!$C$394:$D$425,2,FALSE)</f>
        <v>NFCE</v>
      </c>
      <c r="J103" s="44" t="str">
        <f>+'[1]NFL'!$G180</f>
        <v>NY Giants</v>
      </c>
      <c r="K103" s="40" t="str">
        <f>+'[1]NFL'!$H180</f>
        <v>Pittsburgh</v>
      </c>
      <c r="L103" s="45">
        <f>+'[1]NFL'!$I180</f>
        <v>3.5</v>
      </c>
      <c r="M103" s="46">
        <f>+'[1]NFL'!$J180</f>
        <v>48</v>
      </c>
      <c r="N103" s="44" t="str">
        <f>+'[1]NFL'!Q180</f>
        <v>NY Giants</v>
      </c>
      <c r="O103" s="74">
        <f>+'[1]NFL'!BJ180</f>
        <v>0</v>
      </c>
      <c r="P103" s="75">
        <f>+'[1]NFL'!AB180</f>
        <v>0</v>
      </c>
      <c r="S103" s="79"/>
      <c r="U103" s="80"/>
      <c r="V103" s="71"/>
      <c r="W103" s="49" t="str">
        <f>+'[1]NFL'!AQ180</f>
        <v>Pittsburgh</v>
      </c>
      <c r="X103" s="49">
        <f>+'[1]NFL'!AR180</f>
        <v>1</v>
      </c>
      <c r="Y103" s="65">
        <f>+'[1]NFL'!AS180</f>
        <v>3</v>
      </c>
      <c r="Z103" s="66">
        <f>+'[1]NFL'!AT180</f>
        <v>0</v>
      </c>
      <c r="AA103" s="49">
        <f>+'[1]NFL'!AU180</f>
        <v>4</v>
      </c>
      <c r="AB103" s="65">
        <f>+'[1]NFL'!AV180</f>
        <v>3</v>
      </c>
      <c r="AC103" s="66">
        <f>+'[1]NFL'!AW180</f>
        <v>0</v>
      </c>
      <c r="AE103" s="49">
        <f>+'[1]NFL'!AX180</f>
        <v>0</v>
      </c>
      <c r="AF103" s="65">
        <f>+'[1]NFL'!AY180</f>
        <v>1</v>
      </c>
      <c r="AG103" s="66">
        <f>+'[1]NFL'!AZ180</f>
        <v>0</v>
      </c>
      <c r="AI103" s="49" t="str">
        <f>+'[1]NFL'!BA180</f>
        <v>NY Giants</v>
      </c>
      <c r="AJ103" s="49">
        <f>+'[1]NFL'!BB180</f>
        <v>0</v>
      </c>
      <c r="AK103" s="65">
        <f>+'[1]NFL'!BC180</f>
        <v>2</v>
      </c>
      <c r="AL103" s="66">
        <f>+'[1]NFL'!BD180</f>
        <v>1</v>
      </c>
      <c r="AM103" s="49">
        <f>+'[1]NFL'!BE180</f>
        <v>3</v>
      </c>
      <c r="AN103" s="65">
        <f>+'[1]NFL'!BF180</f>
        <v>2</v>
      </c>
      <c r="AO103" s="66">
        <f>+'[1]NFL'!BG180</f>
        <v>2</v>
      </c>
      <c r="AP103" s="68">
        <f>+'[1]NFL'!BH180</f>
        <v>20.99</v>
      </c>
      <c r="AQ103" s="69">
        <f>+'[1]NFL'!BI180</f>
        <v>28.36</v>
      </c>
      <c r="AR103" s="68"/>
    </row>
    <row r="104" spans="1:44" ht="15.75">
      <c r="A104" s="70">
        <f>+'[1]NFL'!$A181</f>
        <v>9</v>
      </c>
      <c r="B104" s="41" t="s">
        <v>26</v>
      </c>
      <c r="C104" s="42">
        <f>+'[1]NFL'!$B181</f>
        <v>41217</v>
      </c>
      <c r="D104" s="43">
        <f>+'[1]NFL'!$C181</f>
        <v>0.8472220833333334</v>
      </c>
      <c r="E104" s="74" t="str">
        <f>+'[1]NFL'!$D181</f>
        <v>NBC</v>
      </c>
      <c r="F104" s="44" t="str">
        <f>+'[1]NFL'!$E181</f>
        <v>Dallas </v>
      </c>
      <c r="G104" s="47" t="str">
        <f>VLOOKUP(+F104,'[2]NFL'!$C$394:$D$425,2,FALSE)</f>
        <v>NFCE</v>
      </c>
      <c r="H104" s="44" t="str">
        <f>+'[1]NFL'!$F181</f>
        <v>Atlanta</v>
      </c>
      <c r="I104" s="47" t="str">
        <f>VLOOKUP(+H104,'[2]NFL'!$C$394:$D$425,2,FALSE)</f>
        <v>NFCS</v>
      </c>
      <c r="J104" s="44" t="str">
        <f>+'[1]NFL'!$G181</f>
        <v>Atlanta</v>
      </c>
      <c r="K104" s="40" t="str">
        <f>+'[1]NFL'!$H181</f>
        <v>Dallas </v>
      </c>
      <c r="L104" s="45">
        <f>+'[1]NFL'!$I181</f>
        <v>3.5</v>
      </c>
      <c r="M104" s="46">
        <f>+'[1]NFL'!$J181</f>
        <v>47.5</v>
      </c>
      <c r="N104" s="44" t="str">
        <f>+'[1]NFL'!Q181</f>
        <v>Atlanta</v>
      </c>
      <c r="O104" s="74">
        <f>+'[1]NFL'!BJ181</f>
        <v>0</v>
      </c>
      <c r="P104" s="75">
        <f>+'[1]NFL'!AB181</f>
        <v>0</v>
      </c>
      <c r="S104" s="79"/>
      <c r="U104" s="80"/>
      <c r="V104" s="71"/>
      <c r="W104" s="49" t="str">
        <f>+'[1]NFL'!AQ181</f>
        <v>Dallas </v>
      </c>
      <c r="X104" s="49">
        <f>+'[1]NFL'!AR181</f>
        <v>3</v>
      </c>
      <c r="Y104" s="65">
        <f>+'[1]NFL'!AS181</f>
        <v>1</v>
      </c>
      <c r="Z104" s="66">
        <f>+'[1]NFL'!AT181</f>
        <v>0</v>
      </c>
      <c r="AA104" s="49">
        <f>+'[1]NFL'!AU181</f>
        <v>3</v>
      </c>
      <c r="AB104" s="65">
        <f>+'[1]NFL'!AV181</f>
        <v>4</v>
      </c>
      <c r="AC104" s="66">
        <f>+'[1]NFL'!AW181</f>
        <v>0</v>
      </c>
      <c r="AE104" s="49">
        <f>+'[1]NFL'!AX181</f>
        <v>2</v>
      </c>
      <c r="AF104" s="65">
        <f>+'[1]NFL'!AY181</f>
        <v>0</v>
      </c>
      <c r="AG104" s="66">
        <f>+'[1]NFL'!AZ181</f>
        <v>0</v>
      </c>
      <c r="AI104" s="49" t="str">
        <f>+'[1]NFL'!BA181</f>
        <v>Atlanta</v>
      </c>
      <c r="AJ104" s="49">
        <f>+'[1]NFL'!BB181</f>
        <v>1</v>
      </c>
      <c r="AK104" s="65">
        <f>+'[1]NFL'!BC181</f>
        <v>2</v>
      </c>
      <c r="AL104" s="66">
        <f>+'[1]NFL'!BD181</f>
        <v>0</v>
      </c>
      <c r="AM104" s="49">
        <f>+'[1]NFL'!BE181</f>
        <v>5</v>
      </c>
      <c r="AN104" s="65">
        <f>+'[1]NFL'!BF181</f>
        <v>2</v>
      </c>
      <c r="AO104" s="66">
        <f>+'[1]NFL'!BG181</f>
        <v>0</v>
      </c>
      <c r="AP104" s="68">
        <f>+'[1]NFL'!BH181</f>
        <v>21.48</v>
      </c>
      <c r="AQ104" s="69">
        <f>+'[1]NFL'!BI181</f>
        <v>27.38</v>
      </c>
      <c r="AR104" s="68"/>
    </row>
    <row r="105" spans="1:44" ht="15.75">
      <c r="A105" s="70">
        <f>+'[1]NFL'!$A182</f>
        <v>9</v>
      </c>
      <c r="B105" s="41" t="s">
        <v>26</v>
      </c>
      <c r="C105" s="42">
        <f>+'[1]NFL'!$B182</f>
        <v>41218</v>
      </c>
      <c r="D105" s="43">
        <f>+'[1]NFL'!$C182</f>
        <v>0.8541666666666666</v>
      </c>
      <c r="E105" s="74" t="str">
        <f>+'[1]NFL'!$D182</f>
        <v>ESPN</v>
      </c>
      <c r="F105" s="44" t="str">
        <f>+'[1]NFL'!$E182</f>
        <v>Philadelphia </v>
      </c>
      <c r="G105" s="47" t="str">
        <f>VLOOKUP(+F105,'[2]NFL'!$C$394:$D$425,2,FALSE)</f>
        <v>NFCE</v>
      </c>
      <c r="H105" s="44" t="str">
        <f>+'[1]NFL'!$F182</f>
        <v>New Orleans</v>
      </c>
      <c r="I105" s="47" t="str">
        <f>VLOOKUP(+H105,'[2]NFL'!$C$394:$D$425,2,FALSE)</f>
        <v>NFCS</v>
      </c>
      <c r="J105" s="44" t="str">
        <f>+'[1]NFL'!$G182</f>
        <v>New Orleans</v>
      </c>
      <c r="K105" s="40" t="str">
        <f>+'[1]NFL'!$H182</f>
        <v>Philadelphia </v>
      </c>
      <c r="L105" s="45">
        <f>+'[1]NFL'!$I182</f>
        <v>3</v>
      </c>
      <c r="M105" s="46">
        <f>+'[1]NFL'!$J182</f>
        <v>52</v>
      </c>
      <c r="N105" s="44" t="str">
        <f>+'[1]NFL'!Q182</f>
        <v>Philadelphia </v>
      </c>
      <c r="O105" s="74">
        <f>+'[1]NFL'!BJ182</f>
        <v>0</v>
      </c>
      <c r="P105" s="75">
        <f>+'[1]NFL'!AB182</f>
        <v>0</v>
      </c>
      <c r="S105" s="79"/>
      <c r="U105" s="80"/>
      <c r="V105" s="71"/>
      <c r="W105" s="49" t="str">
        <f>+'[1]NFL'!AQ182</f>
        <v>Philadelphia </v>
      </c>
      <c r="X105" s="49">
        <f>+'[1]NFL'!AR182</f>
        <v>0</v>
      </c>
      <c r="Y105" s="65">
        <f>+'[1]NFL'!AS182</f>
        <v>3</v>
      </c>
      <c r="Z105" s="66">
        <f>+'[1]NFL'!AT182</f>
        <v>0</v>
      </c>
      <c r="AA105" s="49">
        <f>+'[1]NFL'!AU182</f>
        <v>0</v>
      </c>
      <c r="AB105" s="65">
        <f>+'[1]NFL'!AV182</f>
        <v>6</v>
      </c>
      <c r="AC105" s="66">
        <f>+'[1]NFL'!AW182</f>
        <v>1</v>
      </c>
      <c r="AE105" s="49">
        <f>+'[1]NFL'!AX182</f>
        <v>1</v>
      </c>
      <c r="AF105" s="65">
        <f>+'[1]NFL'!AY182</f>
        <v>2</v>
      </c>
      <c r="AG105" s="66">
        <f>+'[1]NFL'!AZ182</f>
        <v>0</v>
      </c>
      <c r="AI105" s="49" t="str">
        <f>+'[1]NFL'!BA182</f>
        <v>New Orleans</v>
      </c>
      <c r="AJ105" s="49">
        <f>+'[1]NFL'!BB182</f>
        <v>1</v>
      </c>
      <c r="AK105" s="65">
        <f>+'[1]NFL'!BC182</f>
        <v>2</v>
      </c>
      <c r="AL105" s="66">
        <f>+'[1]NFL'!BD182</f>
        <v>0</v>
      </c>
      <c r="AM105" s="49">
        <f>+'[1]NFL'!BE182</f>
        <v>3</v>
      </c>
      <c r="AN105" s="65">
        <f>+'[1]NFL'!BF182</f>
        <v>4</v>
      </c>
      <c r="AO105" s="66">
        <f>+'[1]NFL'!BG182</f>
        <v>0</v>
      </c>
      <c r="AP105" s="68">
        <f>+'[1]NFL'!BH182</f>
        <v>16.67</v>
      </c>
      <c r="AQ105" s="69">
        <f>+'[1]NFL'!BI182</f>
        <v>16.33</v>
      </c>
      <c r="AR105" s="68"/>
    </row>
    <row r="106" spans="1:44" ht="15.75">
      <c r="A106" s="70"/>
      <c r="G106" s="47"/>
      <c r="I106" s="47"/>
      <c r="S106" s="79"/>
      <c r="U106" s="80"/>
      <c r="V106" s="71"/>
      <c r="W106" s="49"/>
      <c r="X106" s="49"/>
      <c r="Y106" s="65"/>
      <c r="Z106" s="66"/>
      <c r="AA106" s="49"/>
      <c r="AB106" s="65"/>
      <c r="AC106" s="66"/>
      <c r="AE106" s="49"/>
      <c r="AF106" s="65"/>
      <c r="AG106" s="66"/>
      <c r="AI106" s="49"/>
      <c r="AJ106" s="49"/>
      <c r="AK106" s="65"/>
      <c r="AL106" s="66"/>
      <c r="AM106" s="49"/>
      <c r="AN106" s="65"/>
      <c r="AO106" s="66"/>
      <c r="AP106" s="68"/>
      <c r="AQ106" s="69"/>
      <c r="AR106" s="68"/>
    </row>
    <row r="107" spans="1:44" ht="15.75">
      <c r="A107" s="70"/>
      <c r="F107" s="42" t="str">
        <f>+'[1]NFL'!$B183</f>
        <v>Not Playing</v>
      </c>
      <c r="G107" s="47"/>
      <c r="I107" s="47"/>
      <c r="S107" s="79"/>
      <c r="U107" s="80"/>
      <c r="V107" s="71"/>
      <c r="W107" s="49"/>
      <c r="X107" s="49"/>
      <c r="Y107" s="65"/>
      <c r="Z107" s="66"/>
      <c r="AA107" s="49"/>
      <c r="AB107" s="65"/>
      <c r="AC107" s="66"/>
      <c r="AE107" s="49"/>
      <c r="AF107" s="65"/>
      <c r="AG107" s="66"/>
      <c r="AI107" s="49"/>
      <c r="AJ107" s="49"/>
      <c r="AK107" s="65"/>
      <c r="AL107" s="66"/>
      <c r="AM107" s="49"/>
      <c r="AN107" s="65"/>
      <c r="AO107" s="66"/>
      <c r="AP107" s="68"/>
      <c r="AQ107" s="69"/>
      <c r="AR107" s="68"/>
    </row>
    <row r="108" spans="1:44" ht="15.75">
      <c r="A108" s="70"/>
      <c r="F108" s="107"/>
      <c r="G108" s="47"/>
      <c r="I108" s="47"/>
      <c r="S108" s="79"/>
      <c r="U108" s="80"/>
      <c r="V108" s="71"/>
      <c r="W108" s="49"/>
      <c r="X108" s="49"/>
      <c r="Y108" s="65"/>
      <c r="Z108" s="66"/>
      <c r="AA108" s="49"/>
      <c r="AB108" s="65"/>
      <c r="AC108" s="66"/>
      <c r="AE108" s="49"/>
      <c r="AF108" s="65"/>
      <c r="AG108" s="66"/>
      <c r="AI108" s="49"/>
      <c r="AJ108" s="49"/>
      <c r="AK108" s="65"/>
      <c r="AL108" s="66"/>
      <c r="AM108" s="49"/>
      <c r="AN108" s="65"/>
      <c r="AO108" s="66"/>
      <c r="AP108" s="68"/>
      <c r="AQ108" s="69"/>
      <c r="AR108" s="68"/>
    </row>
    <row r="109" spans="1:44" ht="15.75">
      <c r="A109" s="70"/>
      <c r="F109" s="44" t="str">
        <f>+'[1]NFL'!$E184</f>
        <v>St Louis</v>
      </c>
      <c r="G109" s="47" t="str">
        <f>VLOOKUP(+F109,'[2]NFL'!$C$394:$D$425,2,FALSE)</f>
        <v>NFCW</v>
      </c>
      <c r="I109" s="47"/>
      <c r="S109" s="79"/>
      <c r="U109" s="80"/>
      <c r="V109" s="71"/>
      <c r="W109" s="49" t="str">
        <f>+'[1]NFL'!AQ184</f>
        <v>St Louis</v>
      </c>
      <c r="X109" s="49">
        <f>+'[1]NFL'!AR184</f>
        <v>2</v>
      </c>
      <c r="Y109" s="65">
        <f>+'[1]NFL'!AS184</f>
        <v>2</v>
      </c>
      <c r="Z109" s="66">
        <f>+'[1]NFL'!AT184</f>
        <v>0</v>
      </c>
      <c r="AA109" s="49">
        <f>+'[1]NFL'!AU184</f>
        <v>4</v>
      </c>
      <c r="AB109" s="65">
        <f>+'[1]NFL'!AV184</f>
        <v>4</v>
      </c>
      <c r="AC109" s="66">
        <f>+'[1]NFL'!AW184</f>
        <v>0</v>
      </c>
      <c r="AE109" s="49"/>
      <c r="AF109" s="65"/>
      <c r="AG109" s="66"/>
      <c r="AI109" s="49"/>
      <c r="AJ109" s="49"/>
      <c r="AK109" s="65"/>
      <c r="AL109" s="66"/>
      <c r="AM109" s="49"/>
      <c r="AN109" s="65"/>
      <c r="AO109" s="66"/>
      <c r="AP109" s="68">
        <f>+'[1]NFL'!BH184</f>
        <v>18.11</v>
      </c>
      <c r="AQ109" s="69"/>
      <c r="AR109" s="68"/>
    </row>
    <row r="110" spans="1:44" ht="15.75">
      <c r="A110" s="70"/>
      <c r="F110" s="44" t="str">
        <f>+'[1]NFL'!$E185</f>
        <v>New England</v>
      </c>
      <c r="G110" s="47" t="str">
        <f>VLOOKUP(+F110,'[2]NFL'!$C$394:$D$425,2,FALSE)</f>
        <v>AFCE</v>
      </c>
      <c r="I110" s="47"/>
      <c r="S110" s="79"/>
      <c r="U110" s="80"/>
      <c r="V110" s="71"/>
      <c r="W110" s="49" t="str">
        <f>+'[1]NFL'!AQ185</f>
        <v>New England</v>
      </c>
      <c r="X110" s="49">
        <f>+'[1]NFL'!AR185</f>
        <v>4</v>
      </c>
      <c r="Y110" s="65">
        <f>+'[1]NFL'!AS185</f>
        <v>1</v>
      </c>
      <c r="Z110" s="66">
        <f>+'[1]NFL'!AT185</f>
        <v>0</v>
      </c>
      <c r="AA110" s="49">
        <f>+'[1]NFL'!AU185</f>
        <v>5</v>
      </c>
      <c r="AB110" s="65">
        <f>+'[1]NFL'!AV185</f>
        <v>3</v>
      </c>
      <c r="AC110" s="66">
        <f>+'[1]NFL'!AW185</f>
        <v>0</v>
      </c>
      <c r="AE110" s="49"/>
      <c r="AF110" s="65"/>
      <c r="AG110" s="66"/>
      <c r="AI110" s="49"/>
      <c r="AJ110" s="49"/>
      <c r="AK110" s="65"/>
      <c r="AL110" s="66"/>
      <c r="AM110" s="49"/>
      <c r="AN110" s="65"/>
      <c r="AO110" s="66"/>
      <c r="AP110" s="68">
        <f>+'[1]NFL'!BH185</f>
        <v>27.33</v>
      </c>
      <c r="AQ110" s="69"/>
      <c r="AR110" s="68"/>
    </row>
    <row r="111" spans="1:44" ht="15.75">
      <c r="A111" s="70"/>
      <c r="F111" s="44" t="str">
        <f>+'[1]NFL'!$E186</f>
        <v>NY Jets</v>
      </c>
      <c r="G111" s="47" t="str">
        <f>VLOOKUP(+F111,'[2]NFL'!$C$394:$D$425,2,FALSE)</f>
        <v>AFCE</v>
      </c>
      <c r="I111" s="47"/>
      <c r="S111" s="79"/>
      <c r="U111" s="80"/>
      <c r="V111" s="71"/>
      <c r="W111" s="49" t="str">
        <f>+'[1]NFL'!AQ186</f>
        <v>NY Jets</v>
      </c>
      <c r="X111" s="49">
        <f>+'[1]NFL'!AR186</f>
        <v>2</v>
      </c>
      <c r="Y111" s="65">
        <f>+'[1]NFL'!AS186</f>
        <v>1</v>
      </c>
      <c r="Z111" s="66">
        <f>+'[1]NFL'!AT186</f>
        <v>1</v>
      </c>
      <c r="AA111" s="49">
        <f>+'[1]NFL'!AU186</f>
        <v>4</v>
      </c>
      <c r="AB111" s="65">
        <f>+'[1]NFL'!AV186</f>
        <v>3</v>
      </c>
      <c r="AC111" s="66">
        <f>+'[1]NFL'!AW186</f>
        <v>1</v>
      </c>
      <c r="AE111" s="49"/>
      <c r="AF111" s="65"/>
      <c r="AG111" s="66"/>
      <c r="AI111" s="49"/>
      <c r="AJ111" s="49"/>
      <c r="AK111" s="65"/>
      <c r="AL111" s="66"/>
      <c r="AM111" s="49"/>
      <c r="AN111" s="65"/>
      <c r="AO111" s="66"/>
      <c r="AP111" s="68">
        <f>+'[1]NFL'!BH186</f>
        <v>17.35</v>
      </c>
      <c r="AQ111" s="69"/>
      <c r="AR111" s="68"/>
    </row>
    <row r="112" spans="1:44" ht="15.75">
      <c r="A112" s="70"/>
      <c r="F112" s="44" t="str">
        <f>+'[1]NFL'!$E187</f>
        <v>San Francisco</v>
      </c>
      <c r="G112" s="47" t="str">
        <f>VLOOKUP(+F112,'[2]NFL'!$C$394:$D$425,2,FALSE)</f>
        <v>NFCW</v>
      </c>
      <c r="I112" s="47"/>
      <c r="S112" s="79"/>
      <c r="U112" s="80"/>
      <c r="V112" s="71"/>
      <c r="W112" s="49" t="str">
        <f>+'[1]NFL'!AQ187</f>
        <v>San Francisco</v>
      </c>
      <c r="X112" s="49">
        <f>+'[1]NFL'!AR187</f>
        <v>3</v>
      </c>
      <c r="Y112" s="65">
        <f>+'[1]NFL'!AS187</f>
        <v>1</v>
      </c>
      <c r="Z112" s="66">
        <f>+'[1]NFL'!AT187</f>
        <v>0</v>
      </c>
      <c r="AA112" s="49">
        <f>+'[1]NFL'!AU187</f>
        <v>5</v>
      </c>
      <c r="AB112" s="65">
        <f>+'[1]NFL'!AV187</f>
        <v>3</v>
      </c>
      <c r="AC112" s="66">
        <f>+'[1]NFL'!AW187</f>
        <v>0</v>
      </c>
      <c r="AE112" s="49"/>
      <c r="AF112" s="65"/>
      <c r="AG112" s="66"/>
      <c r="AI112" s="49"/>
      <c r="AJ112" s="49"/>
      <c r="AK112" s="65"/>
      <c r="AL112" s="66"/>
      <c r="AM112" s="49"/>
      <c r="AN112" s="65"/>
      <c r="AO112" s="66"/>
      <c r="AP112" s="68">
        <f>+'[1]NFL'!BH187</f>
        <v>30.74</v>
      </c>
      <c r="AQ112" s="69"/>
      <c r="AR112" s="68"/>
    </row>
  </sheetData>
  <sheetProtection/>
  <mergeCells count="13">
    <mergeCell ref="F2:I2"/>
    <mergeCell ref="O2:O3"/>
    <mergeCell ref="X2:Z2"/>
    <mergeCell ref="AA2:AC2"/>
    <mergeCell ref="AE2:AG2"/>
    <mergeCell ref="AM2:AO2"/>
    <mergeCell ref="AP2:AQ2"/>
    <mergeCell ref="R3:U3"/>
    <mergeCell ref="P1:P2"/>
    <mergeCell ref="R1:U1"/>
    <mergeCell ref="W1:AC1"/>
    <mergeCell ref="AI1:AO1"/>
    <mergeCell ref="AJ2:AL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AlixPartners,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drawden</dc:creator>
  <cp:keywords/>
  <dc:description/>
  <cp:lastModifiedBy>drawden</cp:lastModifiedBy>
  <dcterms:created xsi:type="dcterms:W3CDTF">2012-10-02T21:14:22Z</dcterms:created>
  <dcterms:modified xsi:type="dcterms:W3CDTF">2012-11-02T16:55:07Z</dcterms:modified>
  <cp:category/>
  <cp:version/>
  <cp:contentType/>
  <cp:contentStatus/>
</cp:coreProperties>
</file>