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O122" i="1" l="1"/>
  <c r="AM122" i="1"/>
  <c r="AL122" i="1"/>
  <c r="AK122" i="1"/>
  <c r="AJ122" i="1"/>
  <c r="AI122" i="1"/>
  <c r="AH122" i="1"/>
  <c r="AG122" i="1"/>
  <c r="H122" i="1"/>
  <c r="I122" i="1" s="1"/>
  <c r="AO121" i="1"/>
  <c r="AM121" i="1"/>
  <c r="AL121" i="1"/>
  <c r="AK121" i="1"/>
  <c r="AJ121" i="1"/>
  <c r="AI121" i="1"/>
  <c r="AH121" i="1"/>
  <c r="AG121" i="1"/>
  <c r="H121" i="1"/>
  <c r="I121" i="1" s="1"/>
  <c r="AO117" i="1"/>
  <c r="AN117" i="1"/>
  <c r="AM117" i="1"/>
  <c r="AL117" i="1"/>
  <c r="AK117" i="1"/>
  <c r="AJ117" i="1"/>
  <c r="AI117" i="1"/>
  <c r="AH117" i="1"/>
  <c r="AG117" i="1"/>
  <c r="AE117" i="1"/>
  <c r="AD117" i="1"/>
  <c r="AC117" i="1"/>
  <c r="AA117" i="1"/>
  <c r="Z117" i="1"/>
  <c r="Y117" i="1"/>
  <c r="X117" i="1"/>
  <c r="W117" i="1"/>
  <c r="V117" i="1"/>
  <c r="U117" i="1"/>
  <c r="P117" i="1"/>
  <c r="O117" i="1"/>
  <c r="N117" i="1"/>
  <c r="M117" i="1"/>
  <c r="L117" i="1"/>
  <c r="K117" i="1"/>
  <c r="J117" i="1"/>
  <c r="H117" i="1"/>
  <c r="I117" i="1" s="1"/>
  <c r="F117" i="1"/>
  <c r="G117" i="1" s="1"/>
  <c r="E117" i="1"/>
  <c r="D117" i="1"/>
  <c r="C117" i="1"/>
  <c r="B117" i="1"/>
  <c r="A117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A115" i="1"/>
  <c r="Z115" i="1"/>
  <c r="Y115" i="1"/>
  <c r="X115" i="1"/>
  <c r="W115" i="1"/>
  <c r="V115" i="1"/>
  <c r="U115" i="1"/>
  <c r="P115" i="1"/>
  <c r="O115" i="1"/>
  <c r="N115" i="1"/>
  <c r="M115" i="1"/>
  <c r="L115" i="1"/>
  <c r="K115" i="1"/>
  <c r="J115" i="1"/>
  <c r="H115" i="1"/>
  <c r="I115" i="1" s="1"/>
  <c r="F115" i="1"/>
  <c r="G115" i="1" s="1"/>
  <c r="E115" i="1"/>
  <c r="D115" i="1"/>
  <c r="C115" i="1"/>
  <c r="B115" i="1"/>
  <c r="A115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A113" i="1"/>
  <c r="Z113" i="1"/>
  <c r="Y113" i="1"/>
  <c r="X113" i="1"/>
  <c r="W113" i="1"/>
  <c r="V113" i="1"/>
  <c r="U113" i="1"/>
  <c r="P113" i="1"/>
  <c r="O113" i="1"/>
  <c r="N113" i="1"/>
  <c r="M113" i="1"/>
  <c r="L113" i="1"/>
  <c r="K113" i="1"/>
  <c r="J113" i="1"/>
  <c r="H113" i="1"/>
  <c r="I113" i="1" s="1"/>
  <c r="F113" i="1"/>
  <c r="G113" i="1" s="1"/>
  <c r="E113" i="1"/>
  <c r="D113" i="1"/>
  <c r="C113" i="1"/>
  <c r="B113" i="1"/>
  <c r="A113" i="1"/>
  <c r="AO112" i="1"/>
  <c r="AN112" i="1"/>
  <c r="AM112" i="1"/>
  <c r="AL112" i="1"/>
  <c r="AK112" i="1"/>
  <c r="AJ112" i="1"/>
  <c r="AI112" i="1"/>
  <c r="AH112" i="1"/>
  <c r="AG112" i="1"/>
  <c r="AE112" i="1"/>
  <c r="AD112" i="1"/>
  <c r="AC112" i="1"/>
  <c r="AA112" i="1"/>
  <c r="Z112" i="1"/>
  <c r="Y112" i="1"/>
  <c r="X112" i="1"/>
  <c r="W112" i="1"/>
  <c r="V112" i="1"/>
  <c r="U112" i="1"/>
  <c r="P112" i="1"/>
  <c r="O112" i="1"/>
  <c r="N112" i="1"/>
  <c r="M112" i="1"/>
  <c r="L112" i="1"/>
  <c r="K112" i="1"/>
  <c r="J112" i="1"/>
  <c r="H112" i="1"/>
  <c r="I112" i="1" s="1"/>
  <c r="F112" i="1"/>
  <c r="G112" i="1" s="1"/>
  <c r="E112" i="1"/>
  <c r="D112" i="1"/>
  <c r="C112" i="1"/>
  <c r="B112" i="1"/>
  <c r="A112" i="1"/>
  <c r="AO111" i="1"/>
  <c r="AN111" i="1"/>
  <c r="AM111" i="1"/>
  <c r="AL111" i="1"/>
  <c r="AK111" i="1"/>
  <c r="AJ111" i="1"/>
  <c r="AI111" i="1"/>
  <c r="AH111" i="1"/>
  <c r="AG111" i="1"/>
  <c r="AE111" i="1"/>
  <c r="AD111" i="1"/>
  <c r="AC111" i="1"/>
  <c r="AA111" i="1"/>
  <c r="Z111" i="1"/>
  <c r="Y111" i="1"/>
  <c r="X111" i="1"/>
  <c r="W111" i="1"/>
  <c r="V111" i="1"/>
  <c r="U111" i="1"/>
  <c r="P111" i="1"/>
  <c r="O111" i="1"/>
  <c r="N111" i="1"/>
  <c r="M111" i="1"/>
  <c r="L111" i="1"/>
  <c r="K111" i="1"/>
  <c r="J111" i="1"/>
  <c r="H111" i="1"/>
  <c r="I111" i="1" s="1"/>
  <c r="F111" i="1"/>
  <c r="G111" i="1" s="1"/>
  <c r="E111" i="1"/>
  <c r="D111" i="1"/>
  <c r="C111" i="1"/>
  <c r="B111" i="1"/>
  <c r="A111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A109" i="1"/>
  <c r="Z109" i="1"/>
  <c r="Y109" i="1"/>
  <c r="X109" i="1"/>
  <c r="W109" i="1"/>
  <c r="V109" i="1"/>
  <c r="U109" i="1"/>
  <c r="P109" i="1"/>
  <c r="O109" i="1"/>
  <c r="N109" i="1"/>
  <c r="M109" i="1"/>
  <c r="L109" i="1"/>
  <c r="K109" i="1"/>
  <c r="J109" i="1"/>
  <c r="H109" i="1"/>
  <c r="I109" i="1" s="1"/>
  <c r="F109" i="1"/>
  <c r="G109" i="1" s="1"/>
  <c r="E109" i="1"/>
  <c r="D109" i="1"/>
  <c r="C109" i="1"/>
  <c r="B109" i="1"/>
  <c r="A109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A108" i="1"/>
  <c r="Z108" i="1"/>
  <c r="Y108" i="1"/>
  <c r="X108" i="1"/>
  <c r="W108" i="1"/>
  <c r="V108" i="1"/>
  <c r="U108" i="1"/>
  <c r="P108" i="1"/>
  <c r="O108" i="1"/>
  <c r="N108" i="1"/>
  <c r="M108" i="1"/>
  <c r="L108" i="1"/>
  <c r="K108" i="1"/>
  <c r="J108" i="1"/>
  <c r="H108" i="1"/>
  <c r="I108" i="1" s="1"/>
  <c r="F108" i="1"/>
  <c r="G108" i="1" s="1"/>
  <c r="E108" i="1"/>
  <c r="D108" i="1"/>
  <c r="C108" i="1"/>
  <c r="B108" i="1"/>
  <c r="A108" i="1"/>
  <c r="AO107" i="1"/>
  <c r="AN107" i="1"/>
  <c r="AM107" i="1"/>
  <c r="AL107" i="1"/>
  <c r="AK107" i="1"/>
  <c r="AJ107" i="1"/>
  <c r="AI107" i="1"/>
  <c r="AH107" i="1"/>
  <c r="AG107" i="1"/>
  <c r="AE107" i="1"/>
  <c r="AD107" i="1"/>
  <c r="AC107" i="1"/>
  <c r="AA107" i="1"/>
  <c r="Z107" i="1"/>
  <c r="Y107" i="1"/>
  <c r="X107" i="1"/>
  <c r="W107" i="1"/>
  <c r="V107" i="1"/>
  <c r="U107" i="1"/>
  <c r="P107" i="1"/>
  <c r="O107" i="1"/>
  <c r="N107" i="1"/>
  <c r="M107" i="1"/>
  <c r="L107" i="1"/>
  <c r="K107" i="1"/>
  <c r="J107" i="1"/>
  <c r="H107" i="1"/>
  <c r="I107" i="1" s="1"/>
  <c r="F107" i="1"/>
  <c r="G107" i="1" s="1"/>
  <c r="E107" i="1"/>
  <c r="D107" i="1"/>
  <c r="C107" i="1"/>
  <c r="B107" i="1"/>
  <c r="A107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A106" i="1"/>
  <c r="Z106" i="1"/>
  <c r="Y106" i="1"/>
  <c r="X106" i="1"/>
  <c r="W106" i="1"/>
  <c r="V106" i="1"/>
  <c r="U106" i="1"/>
  <c r="P106" i="1"/>
  <c r="O106" i="1"/>
  <c r="N106" i="1"/>
  <c r="M106" i="1"/>
  <c r="L106" i="1"/>
  <c r="K106" i="1"/>
  <c r="J106" i="1"/>
  <c r="H106" i="1"/>
  <c r="I106" i="1" s="1"/>
  <c r="F106" i="1"/>
  <c r="G106" i="1" s="1"/>
  <c r="E106" i="1"/>
  <c r="D106" i="1"/>
  <c r="C106" i="1"/>
  <c r="B106" i="1"/>
  <c r="A106" i="1"/>
  <c r="AO105" i="1"/>
  <c r="AN105" i="1"/>
  <c r="AM105" i="1"/>
  <c r="AL105" i="1"/>
  <c r="AK105" i="1"/>
  <c r="AJ105" i="1"/>
  <c r="AI105" i="1"/>
  <c r="AH105" i="1"/>
  <c r="AG105" i="1"/>
  <c r="AE105" i="1"/>
  <c r="AD105" i="1"/>
  <c r="AC105" i="1"/>
  <c r="AA105" i="1"/>
  <c r="Z105" i="1"/>
  <c r="Y105" i="1"/>
  <c r="X105" i="1"/>
  <c r="W105" i="1"/>
  <c r="V105" i="1"/>
  <c r="U105" i="1"/>
  <c r="P105" i="1"/>
  <c r="O105" i="1"/>
  <c r="N105" i="1"/>
  <c r="M105" i="1"/>
  <c r="L105" i="1"/>
  <c r="K105" i="1"/>
  <c r="J105" i="1"/>
  <c r="H105" i="1"/>
  <c r="I105" i="1" s="1"/>
  <c r="F105" i="1"/>
  <c r="G105" i="1" s="1"/>
  <c r="E105" i="1"/>
  <c r="D105" i="1"/>
  <c r="C105" i="1"/>
  <c r="B105" i="1"/>
  <c r="A105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A104" i="1"/>
  <c r="Z104" i="1"/>
  <c r="Y104" i="1"/>
  <c r="X104" i="1"/>
  <c r="W104" i="1"/>
  <c r="V104" i="1"/>
  <c r="U104" i="1"/>
  <c r="P104" i="1"/>
  <c r="O104" i="1"/>
  <c r="N104" i="1"/>
  <c r="M104" i="1"/>
  <c r="L104" i="1"/>
  <c r="K104" i="1"/>
  <c r="J104" i="1"/>
  <c r="H104" i="1"/>
  <c r="I104" i="1" s="1"/>
  <c r="F104" i="1"/>
  <c r="G104" i="1" s="1"/>
  <c r="E104" i="1"/>
  <c r="D104" i="1"/>
  <c r="C104" i="1"/>
  <c r="B104" i="1"/>
  <c r="A104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A103" i="1"/>
  <c r="Z103" i="1"/>
  <c r="Y103" i="1"/>
  <c r="X103" i="1"/>
  <c r="W103" i="1"/>
  <c r="V103" i="1"/>
  <c r="U103" i="1"/>
  <c r="P103" i="1"/>
  <c r="O103" i="1"/>
  <c r="N103" i="1"/>
  <c r="M103" i="1"/>
  <c r="L103" i="1"/>
  <c r="K103" i="1"/>
  <c r="J103" i="1"/>
  <c r="H103" i="1"/>
  <c r="I103" i="1" s="1"/>
  <c r="F103" i="1"/>
  <c r="G103" i="1" s="1"/>
  <c r="E103" i="1"/>
  <c r="D103" i="1"/>
  <c r="C103" i="1"/>
  <c r="B103" i="1"/>
  <c r="A103" i="1"/>
  <c r="AO102" i="1"/>
  <c r="AN102" i="1"/>
  <c r="AM102" i="1"/>
  <c r="AL102" i="1"/>
  <c r="AK102" i="1"/>
  <c r="AJ102" i="1"/>
  <c r="AI102" i="1"/>
  <c r="AH102" i="1"/>
  <c r="AG102" i="1"/>
  <c r="AE102" i="1"/>
  <c r="AD102" i="1"/>
  <c r="AC102" i="1"/>
  <c r="AA102" i="1"/>
  <c r="Z102" i="1"/>
  <c r="Y102" i="1"/>
  <c r="X102" i="1"/>
  <c r="W102" i="1"/>
  <c r="V102" i="1"/>
  <c r="U102" i="1"/>
  <c r="P102" i="1"/>
  <c r="O102" i="1"/>
  <c r="N102" i="1"/>
  <c r="M102" i="1"/>
  <c r="L102" i="1"/>
  <c r="K102" i="1"/>
  <c r="J102" i="1"/>
  <c r="H102" i="1"/>
  <c r="I102" i="1" s="1"/>
  <c r="F102" i="1"/>
  <c r="G102" i="1" s="1"/>
  <c r="E102" i="1"/>
  <c r="D102" i="1"/>
  <c r="C102" i="1"/>
  <c r="B102" i="1"/>
  <c r="A102" i="1"/>
  <c r="AO101" i="1"/>
  <c r="AN101" i="1"/>
  <c r="AM101" i="1"/>
  <c r="AL101" i="1"/>
  <c r="AK101" i="1"/>
  <c r="AJ101" i="1"/>
  <c r="AI101" i="1"/>
  <c r="AH101" i="1"/>
  <c r="AG101" i="1"/>
  <c r="AE101" i="1"/>
  <c r="AD101" i="1"/>
  <c r="AC101" i="1"/>
  <c r="AA101" i="1"/>
  <c r="Z101" i="1"/>
  <c r="Y101" i="1"/>
  <c r="X101" i="1"/>
  <c r="W101" i="1"/>
  <c r="V101" i="1"/>
  <c r="U101" i="1"/>
  <c r="P101" i="1"/>
  <c r="O101" i="1"/>
  <c r="N101" i="1"/>
  <c r="M101" i="1"/>
  <c r="L101" i="1"/>
  <c r="K101" i="1"/>
  <c r="J101" i="1"/>
  <c r="H101" i="1"/>
  <c r="I101" i="1" s="1"/>
  <c r="F101" i="1"/>
  <c r="G101" i="1" s="1"/>
  <c r="E101" i="1"/>
  <c r="D101" i="1"/>
  <c r="C101" i="1"/>
  <c r="B101" i="1"/>
  <c r="A101" i="1"/>
  <c r="A69" i="1"/>
  <c r="B69" i="1"/>
  <c r="C69" i="1"/>
  <c r="D69" i="1"/>
  <c r="E69" i="1"/>
  <c r="AN95" i="1"/>
  <c r="AA95" i="1"/>
  <c r="Z95" i="1"/>
  <c r="Y95" i="1"/>
  <c r="X95" i="1"/>
  <c r="W95" i="1"/>
  <c r="V95" i="1"/>
  <c r="U95" i="1"/>
  <c r="G95" i="1"/>
  <c r="F95" i="1"/>
  <c r="AN94" i="1"/>
  <c r="AA94" i="1"/>
  <c r="Z94" i="1"/>
  <c r="Y94" i="1"/>
  <c r="X94" i="1"/>
  <c r="W94" i="1"/>
  <c r="V94" i="1"/>
  <c r="U94" i="1"/>
  <c r="G94" i="1"/>
  <c r="F94" i="1"/>
  <c r="AN93" i="1"/>
  <c r="AA93" i="1"/>
  <c r="Z93" i="1"/>
  <c r="Y93" i="1"/>
  <c r="X93" i="1"/>
  <c r="W93" i="1"/>
  <c r="V93" i="1"/>
  <c r="U93" i="1"/>
  <c r="G93" i="1"/>
  <c r="F93" i="1"/>
  <c r="AN92" i="1"/>
  <c r="AA92" i="1"/>
  <c r="Z92" i="1"/>
  <c r="Y92" i="1"/>
  <c r="X92" i="1"/>
  <c r="W92" i="1"/>
  <c r="V92" i="1"/>
  <c r="U92" i="1"/>
  <c r="G92" i="1"/>
  <c r="F92" i="1"/>
  <c r="AN91" i="1"/>
  <c r="AA91" i="1"/>
  <c r="Z91" i="1"/>
  <c r="Y91" i="1"/>
  <c r="X91" i="1"/>
  <c r="W91" i="1"/>
  <c r="V91" i="1"/>
  <c r="U91" i="1"/>
  <c r="G91" i="1"/>
  <c r="F91" i="1"/>
  <c r="AN90" i="1"/>
  <c r="AA90" i="1"/>
  <c r="Z90" i="1"/>
  <c r="Y90" i="1"/>
  <c r="X90" i="1"/>
  <c r="W90" i="1"/>
  <c r="V90" i="1"/>
  <c r="U90" i="1"/>
  <c r="G90" i="1"/>
  <c r="F90" i="1"/>
  <c r="AN89" i="1"/>
  <c r="AA89" i="1"/>
  <c r="Z89" i="1"/>
  <c r="Y89" i="1"/>
  <c r="X89" i="1"/>
  <c r="W89" i="1"/>
  <c r="V89" i="1"/>
  <c r="U89" i="1"/>
  <c r="G89" i="1"/>
  <c r="F89" i="1"/>
  <c r="AN88" i="1"/>
  <c r="AA88" i="1"/>
  <c r="Z88" i="1"/>
  <c r="Y88" i="1"/>
  <c r="X88" i="1"/>
  <c r="W88" i="1"/>
  <c r="V88" i="1"/>
  <c r="U88" i="1"/>
  <c r="G88" i="1"/>
  <c r="F88" i="1"/>
  <c r="AN87" i="1"/>
  <c r="AA87" i="1"/>
  <c r="Z87" i="1"/>
  <c r="Y87" i="1"/>
  <c r="X87" i="1"/>
  <c r="W87" i="1"/>
  <c r="V87" i="1"/>
  <c r="U87" i="1"/>
  <c r="G87" i="1"/>
  <c r="F87" i="1"/>
  <c r="AN86" i="1"/>
  <c r="AA86" i="1"/>
  <c r="Z86" i="1"/>
  <c r="Y86" i="1"/>
  <c r="X86" i="1"/>
  <c r="W86" i="1"/>
  <c r="V86" i="1"/>
  <c r="U86" i="1"/>
  <c r="G86" i="1"/>
  <c r="F86" i="1"/>
  <c r="AN85" i="1"/>
  <c r="AA85" i="1"/>
  <c r="Z85" i="1"/>
  <c r="Y85" i="1"/>
  <c r="X85" i="1"/>
  <c r="W85" i="1"/>
  <c r="V85" i="1"/>
  <c r="U85" i="1"/>
  <c r="G85" i="1"/>
  <c r="F85" i="1"/>
  <c r="AN84" i="1"/>
  <c r="AA84" i="1"/>
  <c r="Z84" i="1"/>
  <c r="Y84" i="1"/>
  <c r="X84" i="1"/>
  <c r="W84" i="1"/>
  <c r="V84" i="1"/>
  <c r="U84" i="1"/>
  <c r="G84" i="1"/>
  <c r="F84" i="1"/>
  <c r="AN83" i="1"/>
  <c r="AA83" i="1"/>
  <c r="Z83" i="1"/>
  <c r="Y83" i="1"/>
  <c r="X83" i="1"/>
  <c r="W83" i="1"/>
  <c r="V83" i="1"/>
  <c r="U83" i="1"/>
  <c r="G83" i="1"/>
  <c r="F83" i="1"/>
  <c r="AN82" i="1"/>
  <c r="AA82" i="1"/>
  <c r="Z82" i="1"/>
  <c r="Y82" i="1"/>
  <c r="X82" i="1"/>
  <c r="W82" i="1"/>
  <c r="V82" i="1"/>
  <c r="U82" i="1"/>
  <c r="G82" i="1"/>
  <c r="F82" i="1"/>
  <c r="AN81" i="1"/>
  <c r="AA81" i="1"/>
  <c r="Z81" i="1"/>
  <c r="Y81" i="1"/>
  <c r="X81" i="1"/>
  <c r="W81" i="1"/>
  <c r="V81" i="1"/>
  <c r="U81" i="1"/>
  <c r="G81" i="1"/>
  <c r="F81" i="1"/>
  <c r="AN80" i="1"/>
  <c r="AA80" i="1"/>
  <c r="Z80" i="1"/>
  <c r="Y80" i="1"/>
  <c r="X80" i="1"/>
  <c r="W80" i="1"/>
  <c r="V80" i="1"/>
  <c r="U80" i="1"/>
  <c r="G80" i="1"/>
  <c r="F80" i="1"/>
  <c r="AN79" i="1"/>
  <c r="AA79" i="1"/>
  <c r="Z79" i="1"/>
  <c r="Y79" i="1"/>
  <c r="X79" i="1"/>
  <c r="W79" i="1"/>
  <c r="V79" i="1"/>
  <c r="U79" i="1"/>
  <c r="G79" i="1"/>
  <c r="F79" i="1"/>
  <c r="AN78" i="1"/>
  <c r="AA78" i="1"/>
  <c r="Z78" i="1"/>
  <c r="Y78" i="1"/>
  <c r="X78" i="1"/>
  <c r="W78" i="1"/>
  <c r="V78" i="1"/>
  <c r="U78" i="1"/>
  <c r="G78" i="1"/>
  <c r="F78" i="1"/>
  <c r="AN77" i="1"/>
  <c r="AA77" i="1"/>
  <c r="Z77" i="1"/>
  <c r="Y77" i="1"/>
  <c r="X77" i="1"/>
  <c r="W77" i="1"/>
  <c r="V77" i="1"/>
  <c r="U77" i="1"/>
  <c r="G77" i="1"/>
  <c r="F77" i="1"/>
  <c r="AN76" i="1"/>
  <c r="AA76" i="1"/>
  <c r="Z76" i="1"/>
  <c r="Y76" i="1"/>
  <c r="X76" i="1"/>
  <c r="W76" i="1"/>
  <c r="V76" i="1"/>
  <c r="U76" i="1"/>
  <c r="G76" i="1"/>
  <c r="F76" i="1"/>
  <c r="AN75" i="1"/>
  <c r="AA75" i="1"/>
  <c r="Z75" i="1"/>
  <c r="Y75" i="1"/>
  <c r="X75" i="1"/>
  <c r="W75" i="1"/>
  <c r="V75" i="1"/>
  <c r="U75" i="1"/>
  <c r="G75" i="1"/>
  <c r="F75" i="1"/>
  <c r="AN74" i="1"/>
  <c r="AA74" i="1"/>
  <c r="Z74" i="1"/>
  <c r="Y74" i="1"/>
  <c r="X74" i="1"/>
  <c r="W74" i="1"/>
  <c r="V74" i="1"/>
  <c r="U74" i="1"/>
  <c r="G74" i="1"/>
  <c r="F74" i="1"/>
  <c r="AN73" i="1"/>
  <c r="AA73" i="1"/>
  <c r="Z73" i="1"/>
  <c r="Y73" i="1"/>
  <c r="X73" i="1"/>
  <c r="W73" i="1"/>
  <c r="V73" i="1"/>
  <c r="U73" i="1"/>
  <c r="G73" i="1"/>
  <c r="F73" i="1"/>
  <c r="AO69" i="1"/>
  <c r="AN69" i="1"/>
  <c r="AM69" i="1"/>
  <c r="AL69" i="1"/>
  <c r="AK69" i="1"/>
  <c r="AJ69" i="1"/>
  <c r="AI69" i="1"/>
  <c r="AH69" i="1"/>
  <c r="AG69" i="1"/>
  <c r="AE69" i="1"/>
  <c r="AD69" i="1"/>
  <c r="AC69" i="1"/>
  <c r="AA69" i="1"/>
  <c r="Z69" i="1"/>
  <c r="Y69" i="1"/>
  <c r="X69" i="1"/>
  <c r="W69" i="1"/>
  <c r="V69" i="1"/>
  <c r="U69" i="1"/>
  <c r="Q69" i="1"/>
  <c r="P69" i="1"/>
  <c r="O69" i="1"/>
  <c r="N69" i="1"/>
  <c r="M69" i="1"/>
  <c r="L69" i="1"/>
  <c r="K69" i="1"/>
  <c r="J69" i="1"/>
  <c r="I69" i="1"/>
  <c r="H69" i="1"/>
  <c r="G69" i="1"/>
  <c r="F69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O67" i="1"/>
  <c r="AN67" i="1"/>
  <c r="AM67" i="1"/>
  <c r="AL67" i="1"/>
  <c r="AK67" i="1"/>
  <c r="AJ67" i="1"/>
  <c r="AI67" i="1"/>
  <c r="AH67" i="1"/>
  <c r="AG67" i="1"/>
  <c r="AE67" i="1"/>
  <c r="AD67" i="1"/>
  <c r="AC67" i="1"/>
  <c r="AA67" i="1"/>
  <c r="Z67" i="1"/>
  <c r="Y67" i="1"/>
  <c r="X67" i="1"/>
  <c r="W67" i="1"/>
  <c r="V67" i="1"/>
  <c r="U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O65" i="1"/>
  <c r="AN65" i="1"/>
  <c r="AM65" i="1"/>
  <c r="AL65" i="1"/>
  <c r="AK65" i="1"/>
  <c r="AJ65" i="1"/>
  <c r="AI65" i="1"/>
  <c r="AH65" i="1"/>
  <c r="AG65" i="1"/>
  <c r="AE65" i="1"/>
  <c r="AD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A64" i="1"/>
  <c r="Z64" i="1"/>
  <c r="Y64" i="1"/>
  <c r="X64" i="1"/>
  <c r="W64" i="1"/>
  <c r="V64" i="1"/>
  <c r="U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O62" i="1"/>
  <c r="AN62" i="1"/>
  <c r="AM62" i="1"/>
  <c r="AL62" i="1"/>
  <c r="AK62" i="1"/>
  <c r="AJ62" i="1"/>
  <c r="AI62" i="1"/>
  <c r="AH62" i="1"/>
  <c r="AG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O60" i="1"/>
  <c r="AN60" i="1"/>
  <c r="AM60" i="1"/>
  <c r="AL60" i="1"/>
  <c r="AK60" i="1"/>
  <c r="AJ60" i="1"/>
  <c r="AI60" i="1"/>
  <c r="AH60" i="1"/>
  <c r="AG60" i="1"/>
  <c r="AE60" i="1"/>
  <c r="AD60" i="1"/>
  <c r="AC60" i="1"/>
  <c r="AA60" i="1"/>
  <c r="Z60" i="1"/>
  <c r="Y60" i="1"/>
  <c r="X60" i="1"/>
  <c r="W60" i="1"/>
  <c r="V60" i="1"/>
  <c r="U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A58" i="1"/>
  <c r="Z58" i="1"/>
  <c r="Y58" i="1"/>
  <c r="X58" i="1"/>
  <c r="W58" i="1"/>
  <c r="V58" i="1"/>
  <c r="U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A57" i="1"/>
  <c r="Z57" i="1"/>
  <c r="Y57" i="1"/>
  <c r="X57" i="1"/>
  <c r="W57" i="1"/>
  <c r="V57" i="1"/>
  <c r="U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O53" i="1"/>
  <c r="AN53" i="1"/>
  <c r="AM53" i="1"/>
  <c r="AL53" i="1"/>
  <c r="AK53" i="1"/>
  <c r="AJ53" i="1"/>
  <c r="AI53" i="1"/>
  <c r="AH53" i="1"/>
  <c r="AG53" i="1"/>
  <c r="AE53" i="1"/>
  <c r="AD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O51" i="1"/>
  <c r="AN51" i="1"/>
  <c r="AM51" i="1"/>
  <c r="AL51" i="1"/>
  <c r="AK51" i="1"/>
  <c r="AJ51" i="1"/>
  <c r="AI51" i="1"/>
  <c r="AH51" i="1"/>
  <c r="AG51" i="1"/>
  <c r="AE51" i="1"/>
  <c r="AD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O49" i="1"/>
  <c r="AN49" i="1"/>
  <c r="AM49" i="1"/>
  <c r="AL49" i="1"/>
  <c r="AK49" i="1"/>
  <c r="AJ49" i="1"/>
  <c r="AI49" i="1"/>
  <c r="AH49" i="1"/>
  <c r="AG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O46" i="1"/>
  <c r="AN46" i="1"/>
  <c r="AM46" i="1"/>
  <c r="AL46" i="1"/>
  <c r="AK46" i="1"/>
  <c r="AJ46" i="1"/>
  <c r="AI46" i="1"/>
  <c r="AH46" i="1"/>
  <c r="AG46" i="1"/>
  <c r="AE46" i="1"/>
  <c r="AD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O45" i="1"/>
  <c r="AN45" i="1"/>
  <c r="AM45" i="1"/>
  <c r="AL45" i="1"/>
  <c r="AK45" i="1"/>
  <c r="AJ45" i="1"/>
  <c r="AI45" i="1"/>
  <c r="AH45" i="1"/>
  <c r="AG45" i="1"/>
  <c r="AE45" i="1"/>
  <c r="AD45" i="1"/>
  <c r="AC45" i="1"/>
  <c r="AA45" i="1"/>
  <c r="Z45" i="1"/>
  <c r="Y45" i="1"/>
  <c r="X45" i="1"/>
  <c r="W45" i="1"/>
  <c r="V45" i="1"/>
  <c r="U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O44" i="1"/>
  <c r="AN44" i="1"/>
  <c r="AM44" i="1"/>
  <c r="AL44" i="1"/>
  <c r="AK44" i="1"/>
  <c r="AJ44" i="1"/>
  <c r="AI44" i="1"/>
  <c r="AH44" i="1"/>
  <c r="AG44" i="1"/>
  <c r="AE44" i="1"/>
  <c r="AD44" i="1"/>
  <c r="AC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O42" i="1"/>
  <c r="AN42" i="1"/>
  <c r="AM42" i="1"/>
  <c r="AL42" i="1"/>
  <c r="AK42" i="1"/>
  <c r="AJ42" i="1"/>
  <c r="AI42" i="1"/>
  <c r="AH42" i="1"/>
  <c r="AG42" i="1"/>
  <c r="AE42" i="1"/>
  <c r="AD42" i="1"/>
  <c r="AC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O40" i="1"/>
  <c r="AN40" i="1"/>
  <c r="AM40" i="1"/>
  <c r="AL40" i="1"/>
  <c r="AK40" i="1"/>
  <c r="AJ40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A39" i="1"/>
  <c r="Z39" i="1"/>
  <c r="Y39" i="1"/>
  <c r="X39" i="1"/>
  <c r="W39" i="1"/>
  <c r="V39" i="1"/>
  <c r="U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A38" i="1"/>
  <c r="Z38" i="1"/>
  <c r="Y38" i="1"/>
  <c r="X38" i="1"/>
  <c r="W38" i="1"/>
  <c r="V38" i="1"/>
  <c r="U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A36" i="1"/>
  <c r="Z36" i="1"/>
  <c r="Y36" i="1"/>
  <c r="X36" i="1"/>
  <c r="W36" i="1"/>
  <c r="V36" i="1"/>
  <c r="U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O35" i="1"/>
  <c r="AN35" i="1"/>
  <c r="AM35" i="1"/>
  <c r="AL35" i="1"/>
  <c r="AK35" i="1"/>
  <c r="AJ35" i="1"/>
  <c r="AI35" i="1"/>
  <c r="AH35" i="1"/>
  <c r="AG35" i="1"/>
  <c r="AE35" i="1"/>
  <c r="AD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O34" i="1"/>
  <c r="AN34" i="1"/>
  <c r="AM34" i="1"/>
  <c r="AL34" i="1"/>
  <c r="AK34" i="1"/>
  <c r="AJ34" i="1"/>
  <c r="AI34" i="1"/>
  <c r="AH34" i="1"/>
  <c r="AG34" i="1"/>
  <c r="AE34" i="1"/>
  <c r="AD34" i="1"/>
  <c r="AC34" i="1"/>
  <c r="AA34" i="1"/>
  <c r="Z34" i="1"/>
  <c r="Y34" i="1"/>
  <c r="X34" i="1"/>
  <c r="W34" i="1"/>
  <c r="V34" i="1"/>
  <c r="U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O33" i="1"/>
  <c r="AN33" i="1"/>
  <c r="AM33" i="1"/>
  <c r="AL33" i="1"/>
  <c r="AK33" i="1"/>
  <c r="AJ33" i="1"/>
  <c r="AI33" i="1"/>
  <c r="AH33" i="1"/>
  <c r="AG33" i="1"/>
  <c r="AE33" i="1"/>
  <c r="AD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O31" i="1"/>
  <c r="AN31" i="1"/>
  <c r="AM31" i="1"/>
  <c r="AL31" i="1"/>
  <c r="AK31" i="1"/>
  <c r="AJ31" i="1"/>
  <c r="AI31" i="1"/>
  <c r="AH31" i="1"/>
  <c r="AG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O30" i="1"/>
  <c r="AN30" i="1"/>
  <c r="AM30" i="1"/>
  <c r="AL30" i="1"/>
  <c r="AK30" i="1"/>
  <c r="AJ30" i="1"/>
  <c r="AI30" i="1"/>
  <c r="AH30" i="1"/>
  <c r="AG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O29" i="1"/>
  <c r="AN29" i="1"/>
  <c r="AM29" i="1"/>
  <c r="AL29" i="1"/>
  <c r="AK29" i="1"/>
  <c r="AJ29" i="1"/>
  <c r="AI29" i="1"/>
  <c r="AH29" i="1"/>
  <c r="AG29" i="1"/>
  <c r="AE29" i="1"/>
  <c r="AD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O28" i="1"/>
  <c r="AN28" i="1"/>
  <c r="AM28" i="1"/>
  <c r="AL28" i="1"/>
  <c r="AK28" i="1"/>
  <c r="AJ28" i="1"/>
  <c r="AI28" i="1"/>
  <c r="AH28" i="1"/>
  <c r="AG28" i="1"/>
  <c r="AE28" i="1"/>
  <c r="AD28" i="1"/>
  <c r="AC28" i="1"/>
  <c r="AA28" i="1"/>
  <c r="Z28" i="1"/>
  <c r="Y28" i="1"/>
  <c r="X28" i="1"/>
  <c r="W28" i="1"/>
  <c r="V28" i="1"/>
  <c r="U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O27" i="1"/>
  <c r="AN27" i="1"/>
  <c r="AM27" i="1"/>
  <c r="AL27" i="1"/>
  <c r="AK27" i="1"/>
  <c r="AJ27" i="1"/>
  <c r="AI27" i="1"/>
  <c r="AH27" i="1"/>
  <c r="AG27" i="1"/>
  <c r="AE27" i="1"/>
  <c r="AD27" i="1"/>
  <c r="AC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O25" i="1"/>
  <c r="AN25" i="1"/>
  <c r="AM25" i="1"/>
  <c r="AL25" i="1"/>
  <c r="AK25" i="1"/>
  <c r="AJ25" i="1"/>
  <c r="AI25" i="1"/>
  <c r="AH25" i="1"/>
  <c r="AG25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O24" i="1"/>
  <c r="AN24" i="1"/>
  <c r="AM24" i="1"/>
  <c r="AL24" i="1"/>
  <c r="AK24" i="1"/>
  <c r="AJ24" i="1"/>
  <c r="AI24" i="1"/>
  <c r="AH24" i="1"/>
  <c r="AG24" i="1"/>
  <c r="AE24" i="1"/>
  <c r="AD24" i="1"/>
  <c r="AC24" i="1"/>
  <c r="AA24" i="1"/>
  <c r="Z24" i="1"/>
  <c r="Y24" i="1"/>
  <c r="X24" i="1"/>
  <c r="W24" i="1"/>
  <c r="V24" i="1"/>
  <c r="U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O23" i="1"/>
  <c r="AN23" i="1"/>
  <c r="AM23" i="1"/>
  <c r="AL23" i="1"/>
  <c r="AK23" i="1"/>
  <c r="AJ23" i="1"/>
  <c r="AI23" i="1"/>
  <c r="AH23" i="1"/>
  <c r="AG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O22" i="1"/>
  <c r="AN22" i="1"/>
  <c r="AM22" i="1"/>
  <c r="AL22" i="1"/>
  <c r="AK22" i="1"/>
  <c r="AJ22" i="1"/>
  <c r="AI22" i="1"/>
  <c r="AH22" i="1"/>
  <c r="AG22" i="1"/>
  <c r="AE22" i="1"/>
  <c r="AD22" i="1"/>
  <c r="AC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O21" i="1"/>
  <c r="AN21" i="1"/>
  <c r="AM21" i="1"/>
  <c r="AL21" i="1"/>
  <c r="AK21" i="1"/>
  <c r="AJ21" i="1"/>
  <c r="AI21" i="1"/>
  <c r="AH21" i="1"/>
  <c r="AG21" i="1"/>
  <c r="AE21" i="1"/>
  <c r="AD21" i="1"/>
  <c r="AC21" i="1"/>
  <c r="AA21" i="1"/>
  <c r="Z21" i="1"/>
  <c r="Y21" i="1"/>
  <c r="X21" i="1"/>
  <c r="W21" i="1"/>
  <c r="V21" i="1"/>
  <c r="U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O19" i="1"/>
  <c r="AN19" i="1"/>
  <c r="AM19" i="1"/>
  <c r="AL19" i="1"/>
  <c r="AK19" i="1"/>
  <c r="AJ19" i="1"/>
  <c r="AI19" i="1"/>
  <c r="AH19" i="1"/>
  <c r="AG19" i="1"/>
  <c r="AE19" i="1"/>
  <c r="AD19" i="1"/>
  <c r="AC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O18" i="1"/>
  <c r="AN18" i="1"/>
  <c r="AM18" i="1"/>
  <c r="AL18" i="1"/>
  <c r="AK18" i="1"/>
  <c r="AJ18" i="1"/>
  <c r="AI18" i="1"/>
  <c r="AH18" i="1"/>
  <c r="AG18" i="1"/>
  <c r="AE18" i="1"/>
  <c r="AD18" i="1"/>
  <c r="AC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A17" i="1"/>
  <c r="Z17" i="1"/>
  <c r="Y17" i="1"/>
  <c r="X17" i="1"/>
  <c r="W17" i="1"/>
  <c r="V17" i="1"/>
  <c r="U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O16" i="1"/>
  <c r="AN16" i="1"/>
  <c r="AM16" i="1"/>
  <c r="AL16" i="1"/>
  <c r="AK16" i="1"/>
  <c r="AJ16" i="1"/>
  <c r="AI16" i="1"/>
  <c r="AH16" i="1"/>
  <c r="AG16" i="1"/>
  <c r="AE16" i="1"/>
  <c r="AD16" i="1"/>
  <c r="AC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O15" i="1"/>
  <c r="AN15" i="1"/>
  <c r="AM15" i="1"/>
  <c r="AL15" i="1"/>
  <c r="AK15" i="1"/>
  <c r="AJ15" i="1"/>
  <c r="AI15" i="1"/>
  <c r="AH15" i="1"/>
  <c r="AG15" i="1"/>
  <c r="AE15" i="1"/>
  <c r="AD15" i="1"/>
  <c r="AC15" i="1"/>
  <c r="AA15" i="1"/>
  <c r="Z15" i="1"/>
  <c r="Y15" i="1"/>
  <c r="X15" i="1"/>
  <c r="W15" i="1"/>
  <c r="V15" i="1"/>
  <c r="U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O13" i="1"/>
  <c r="AN13" i="1"/>
  <c r="AM13" i="1"/>
  <c r="AL13" i="1"/>
  <c r="AK13" i="1"/>
  <c r="AJ13" i="1"/>
  <c r="AI13" i="1"/>
  <c r="AH13" i="1"/>
  <c r="AG13" i="1"/>
  <c r="AE13" i="1"/>
  <c r="AD13" i="1"/>
  <c r="AC13" i="1"/>
  <c r="AA13" i="1"/>
  <c r="Z13" i="1"/>
  <c r="Y13" i="1"/>
  <c r="X13" i="1"/>
  <c r="W13" i="1"/>
  <c r="V13" i="1"/>
  <c r="U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A12" i="1"/>
  <c r="Z12" i="1"/>
  <c r="Y12" i="1"/>
  <c r="X12" i="1"/>
  <c r="W12" i="1"/>
  <c r="V12" i="1"/>
  <c r="U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O11" i="1"/>
  <c r="AN11" i="1"/>
  <c r="AM11" i="1"/>
  <c r="AL11" i="1"/>
  <c r="AK11" i="1"/>
  <c r="AJ11" i="1"/>
  <c r="AI11" i="1"/>
  <c r="AH11" i="1"/>
  <c r="AG11" i="1"/>
  <c r="AE11" i="1"/>
  <c r="AD11" i="1"/>
  <c r="AC11" i="1"/>
  <c r="AA11" i="1"/>
  <c r="Z11" i="1"/>
  <c r="Y11" i="1"/>
  <c r="X11" i="1"/>
  <c r="W11" i="1"/>
  <c r="V11" i="1"/>
  <c r="U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O10" i="1"/>
  <c r="AN10" i="1"/>
  <c r="AM10" i="1"/>
  <c r="AL10" i="1"/>
  <c r="AK10" i="1"/>
  <c r="AJ10" i="1"/>
  <c r="AI10" i="1"/>
  <c r="AH10" i="1"/>
  <c r="AG10" i="1"/>
  <c r="AE10" i="1"/>
  <c r="AD10" i="1"/>
  <c r="AC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O8" i="1"/>
  <c r="AN8" i="1"/>
  <c r="AM8" i="1"/>
  <c r="AL8" i="1"/>
  <c r="AK8" i="1"/>
  <c r="AJ8" i="1"/>
  <c r="AI8" i="1"/>
  <c r="AH8" i="1"/>
  <c r="AG8" i="1"/>
  <c r="AE8" i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O5" i="1"/>
  <c r="AN5" i="1"/>
  <c r="AM5" i="1"/>
  <c r="AL5" i="1"/>
  <c r="AK5" i="1"/>
  <c r="AJ5" i="1"/>
  <c r="AI5" i="1"/>
  <c r="AH5" i="1"/>
  <c r="AG5" i="1"/>
  <c r="AE5" i="1"/>
  <c r="AD5" i="1"/>
  <c r="AC5" i="1"/>
  <c r="AA5" i="1"/>
  <c r="Z5" i="1"/>
  <c r="Y5" i="1"/>
  <c r="X5" i="1"/>
  <c r="W5" i="1"/>
  <c r="V5" i="1"/>
  <c r="U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O99" i="1" l="1"/>
  <c r="AN99" i="1"/>
  <c r="AM99" i="1"/>
  <c r="AL99" i="1"/>
  <c r="AK99" i="1"/>
  <c r="AJ99" i="1"/>
  <c r="AI99" i="1"/>
  <c r="AH99" i="1"/>
  <c r="AG99" i="1"/>
  <c r="AE99" i="1"/>
  <c r="AD99" i="1"/>
  <c r="AC99" i="1"/>
  <c r="AA99" i="1"/>
  <c r="Z99" i="1"/>
  <c r="Y99" i="1"/>
  <c r="X99" i="1"/>
  <c r="W99" i="1"/>
  <c r="V99" i="1"/>
  <c r="U99" i="1"/>
  <c r="P99" i="1"/>
  <c r="O99" i="1"/>
  <c r="N99" i="1"/>
  <c r="M99" i="1"/>
  <c r="L99" i="1"/>
  <c r="K99" i="1"/>
  <c r="J99" i="1"/>
  <c r="H99" i="1"/>
  <c r="I99" i="1" s="1"/>
  <c r="F99" i="1"/>
  <c r="G99" i="1" s="1"/>
  <c r="E99" i="1"/>
  <c r="D99" i="1"/>
  <c r="B99" i="1"/>
  <c r="C99" i="1"/>
  <c r="A99" i="1"/>
  <c r="AO7" i="1"/>
  <c r="AN7" i="1"/>
  <c r="AG7" i="1"/>
  <c r="AE7" i="1"/>
  <c r="AD7" i="1"/>
  <c r="AC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W7" i="1" l="1"/>
  <c r="AH7" i="1"/>
  <c r="AJ7" i="1"/>
  <c r="AI7" i="1"/>
  <c r="X7" i="1"/>
  <c r="V7" i="1"/>
  <c r="Z7" i="1" l="1"/>
  <c r="AK7" i="1"/>
  <c r="AA7" i="1"/>
  <c r="Y7" i="1"/>
  <c r="AL7" i="1"/>
  <c r="AM7" i="1"/>
</calcChain>
</file>

<file path=xl/sharedStrings.xml><?xml version="1.0" encoding="utf-8"?>
<sst xmlns="http://schemas.openxmlformats.org/spreadsheetml/2006/main" count="49" uniqueCount="28">
  <si>
    <t>Over / Under</t>
  </si>
  <si>
    <t>2012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</si>
  <si>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</si>
  <si>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</si>
  <si>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</si>
  <si>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</si>
  <si>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</si>
  <si>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</si>
  <si>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</si>
  <si>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</si>
  <si>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</si>
  <si>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</si>
  <si>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</si>
  <si>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</si>
  <si>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</si>
  <si>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</si>
  <si>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</si>
  <si>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</si>
  <si>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</si>
  <si>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</si>
  <si>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</si>
  <si>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</si>
  <si>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</si>
  <si>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</si>
  <si>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</si>
  <si>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9 Yrs vs Opp ATS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</si>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</sst>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483">
          <cell r="A483">
            <v>7</v>
          </cell>
          <cell r="B483" t="str">
            <v>Thurs</v>
          </cell>
          <cell r="C483">
            <v>41921</v>
          </cell>
          <cell r="D483">
            <v>0.8125</v>
          </cell>
          <cell r="E483" t="str">
            <v>ESPN</v>
          </cell>
          <cell r="F483" t="str">
            <v>BYU</v>
          </cell>
          <cell r="G483" t="str">
            <v>Ind</v>
          </cell>
          <cell r="H483" t="str">
            <v>Central Florida</v>
          </cell>
          <cell r="I483" t="str">
            <v>AAC</v>
          </cell>
          <cell r="J483" t="str">
            <v>Central Florida</v>
          </cell>
          <cell r="K483" t="str">
            <v>BYU</v>
          </cell>
          <cell r="L483">
            <v>2.5</v>
          </cell>
          <cell r="M483">
            <v>45</v>
          </cell>
          <cell r="T483" t="str">
            <v>Central Florida</v>
          </cell>
          <cell r="AL483" t="str">
            <v>DNP</v>
          </cell>
          <cell r="AQ483" t="str">
            <v>Central Florida</v>
          </cell>
          <cell r="AR483">
            <v>1</v>
          </cell>
          <cell r="AS483">
            <v>2</v>
          </cell>
          <cell r="AT483">
            <v>0</v>
          </cell>
          <cell r="AU483">
            <v>1</v>
          </cell>
          <cell r="AV483">
            <v>2</v>
          </cell>
          <cell r="AW483">
            <v>0</v>
          </cell>
          <cell r="AY483">
            <v>0</v>
          </cell>
          <cell r="AZ483">
            <v>1</v>
          </cell>
          <cell r="BA483">
            <v>0</v>
          </cell>
          <cell r="BC483" t="str">
            <v>BYU</v>
          </cell>
          <cell r="BD483">
            <v>0</v>
          </cell>
          <cell r="BE483">
            <v>3</v>
          </cell>
          <cell r="BF483">
            <v>0</v>
          </cell>
          <cell r="BG483">
            <v>2</v>
          </cell>
          <cell r="BH483">
            <v>3</v>
          </cell>
          <cell r="BI483">
            <v>0</v>
          </cell>
          <cell r="BJ483">
            <v>73.709999999999994</v>
          </cell>
          <cell r="BK483">
            <v>79.25</v>
          </cell>
        </row>
        <row r="485">
          <cell r="A485">
            <v>7</v>
          </cell>
          <cell r="B485" t="str">
            <v>Fri</v>
          </cell>
          <cell r="C485">
            <v>41922</v>
          </cell>
          <cell r="D485">
            <v>0.89583333333333337</v>
          </cell>
          <cell r="E485" t="str">
            <v>ESPNU</v>
          </cell>
          <cell r="F485" t="str">
            <v>San Diego State</v>
          </cell>
          <cell r="G485" t="str">
            <v>MWC</v>
          </cell>
          <cell r="H485" t="str">
            <v>New Mexico</v>
          </cell>
          <cell r="I485" t="str">
            <v>MWC</v>
          </cell>
          <cell r="J485" t="str">
            <v>San Diego State</v>
          </cell>
          <cell r="K485" t="str">
            <v>New Mexico</v>
          </cell>
          <cell r="L485">
            <v>4.5</v>
          </cell>
          <cell r="M485">
            <v>48.5</v>
          </cell>
          <cell r="T485" t="str">
            <v>San Diego State</v>
          </cell>
          <cell r="AL485" t="str">
            <v>SAN DIEGO STATE</v>
          </cell>
          <cell r="AM485">
            <v>35</v>
          </cell>
          <cell r="AN485" t="str">
            <v>New Mexico</v>
          </cell>
          <cell r="AO485">
            <v>30</v>
          </cell>
          <cell r="AQ485" t="str">
            <v>San Diego State</v>
          </cell>
          <cell r="AR485">
            <v>1</v>
          </cell>
          <cell r="AS485">
            <v>2</v>
          </cell>
          <cell r="AT485">
            <v>0</v>
          </cell>
          <cell r="AU485">
            <v>1</v>
          </cell>
          <cell r="AV485">
            <v>3</v>
          </cell>
          <cell r="AW485">
            <v>0</v>
          </cell>
          <cell r="AY485">
            <v>1</v>
          </cell>
          <cell r="AZ485">
            <v>7</v>
          </cell>
          <cell r="BA485">
            <v>0</v>
          </cell>
          <cell r="BC485" t="str">
            <v>New Mexico</v>
          </cell>
          <cell r="BD485">
            <v>0</v>
          </cell>
          <cell r="BE485">
            <v>3</v>
          </cell>
          <cell r="BF485">
            <v>0</v>
          </cell>
          <cell r="BG485">
            <v>1</v>
          </cell>
          <cell r="BH485">
            <v>4</v>
          </cell>
          <cell r="BI485">
            <v>0</v>
          </cell>
          <cell r="BJ485">
            <v>63.45</v>
          </cell>
          <cell r="BK485">
            <v>56.35</v>
          </cell>
        </row>
        <row r="486">
          <cell r="A486">
            <v>7</v>
          </cell>
          <cell r="B486" t="str">
            <v>Fri</v>
          </cell>
          <cell r="C486">
            <v>41922</v>
          </cell>
          <cell r="D486">
            <v>0.91666666666666663</v>
          </cell>
          <cell r="E486" t="str">
            <v>CBSSN</v>
          </cell>
          <cell r="F486" t="str">
            <v>Fresno State</v>
          </cell>
          <cell r="G486" t="str">
            <v>MWC</v>
          </cell>
          <cell r="H486" t="str">
            <v>UNLV</v>
          </cell>
          <cell r="I486" t="str">
            <v>MWC</v>
          </cell>
          <cell r="J486" t="str">
            <v>Fresno State</v>
          </cell>
          <cell r="K486" t="str">
            <v>UNLV</v>
          </cell>
          <cell r="L486">
            <v>10.5</v>
          </cell>
          <cell r="M486">
            <v>66</v>
          </cell>
          <cell r="T486" t="str">
            <v>Fresno State</v>
          </cell>
          <cell r="AL486" t="str">
            <v>FRESNO STATE</v>
          </cell>
          <cell r="AM486">
            <v>38</v>
          </cell>
          <cell r="AN486" t="str">
            <v>unlv</v>
          </cell>
          <cell r="AO486">
            <v>14</v>
          </cell>
          <cell r="AQ486" t="str">
            <v>Fresno State</v>
          </cell>
          <cell r="AR486">
            <v>1</v>
          </cell>
          <cell r="AS486">
            <v>2</v>
          </cell>
          <cell r="AT486">
            <v>0</v>
          </cell>
          <cell r="AU486">
            <v>2</v>
          </cell>
          <cell r="AV486">
            <v>3</v>
          </cell>
          <cell r="AW486">
            <v>0</v>
          </cell>
          <cell r="AY486">
            <v>0</v>
          </cell>
          <cell r="AZ486">
            <v>1</v>
          </cell>
          <cell r="BA486">
            <v>0</v>
          </cell>
          <cell r="BC486" t="str">
            <v>UNLV</v>
          </cell>
          <cell r="BD486">
            <v>0</v>
          </cell>
          <cell r="BE486">
            <v>1</v>
          </cell>
          <cell r="BF486">
            <v>0</v>
          </cell>
          <cell r="BG486">
            <v>1</v>
          </cell>
          <cell r="BH486">
            <v>4</v>
          </cell>
          <cell r="BI486">
            <v>0</v>
          </cell>
          <cell r="BJ486">
            <v>65.63</v>
          </cell>
          <cell r="BK486">
            <v>47.48</v>
          </cell>
        </row>
        <row r="487">
          <cell r="A487">
            <v>7</v>
          </cell>
          <cell r="B487" t="str">
            <v>Sat</v>
          </cell>
          <cell r="C487">
            <v>41923</v>
          </cell>
          <cell r="D487">
            <v>0.79166666666666663</v>
          </cell>
          <cell r="E487" t="str">
            <v>CBSSN</v>
          </cell>
          <cell r="F487" t="str">
            <v>Houston</v>
          </cell>
          <cell r="G487" t="str">
            <v>AAC</v>
          </cell>
          <cell r="H487" t="str">
            <v>Memphis</v>
          </cell>
          <cell r="I487" t="str">
            <v>AAC</v>
          </cell>
          <cell r="J487" t="str">
            <v>Memphis</v>
          </cell>
          <cell r="K487" t="str">
            <v>Houston</v>
          </cell>
          <cell r="L487">
            <v>8.5</v>
          </cell>
          <cell r="M487">
            <v>49.5</v>
          </cell>
          <cell r="T487" t="str">
            <v>Memphis</v>
          </cell>
          <cell r="AL487" t="str">
            <v>HOUSTON</v>
          </cell>
          <cell r="AM487">
            <v>25</v>
          </cell>
          <cell r="AN487" t="str">
            <v>Memphis</v>
          </cell>
          <cell r="AO487">
            <v>15</v>
          </cell>
          <cell r="AQ487" t="str">
            <v>Houston</v>
          </cell>
          <cell r="AR487">
            <v>1</v>
          </cell>
          <cell r="AS487">
            <v>0</v>
          </cell>
          <cell r="AT487">
            <v>0</v>
          </cell>
          <cell r="AU487">
            <v>2</v>
          </cell>
          <cell r="AV487">
            <v>2</v>
          </cell>
          <cell r="AW487">
            <v>0</v>
          </cell>
          <cell r="AY487">
            <v>3</v>
          </cell>
          <cell r="AZ487">
            <v>2</v>
          </cell>
          <cell r="BA487">
            <v>0</v>
          </cell>
          <cell r="BC487" t="str">
            <v>Memphis</v>
          </cell>
          <cell r="BD487">
            <v>1</v>
          </cell>
          <cell r="BE487">
            <v>0</v>
          </cell>
          <cell r="BF487">
            <v>0</v>
          </cell>
          <cell r="BG487">
            <v>3</v>
          </cell>
          <cell r="BH487">
            <v>0</v>
          </cell>
          <cell r="BI487">
            <v>1</v>
          </cell>
          <cell r="BJ487">
            <v>65.459999999999994</v>
          </cell>
          <cell r="BK487">
            <v>77.349999999999994</v>
          </cell>
        </row>
        <row r="488">
          <cell r="A488">
            <v>7</v>
          </cell>
          <cell r="B488" t="str">
            <v>Sat</v>
          </cell>
          <cell r="C488">
            <v>41923</v>
          </cell>
          <cell r="D488">
            <v>0.79166666666666663</v>
          </cell>
          <cell r="E488" t="str">
            <v>ESPNU</v>
          </cell>
          <cell r="F488" t="str">
            <v>East Carolina</v>
          </cell>
          <cell r="G488" t="str">
            <v>AAC</v>
          </cell>
          <cell r="H488" t="str">
            <v>South Florida</v>
          </cell>
          <cell r="I488" t="str">
            <v>AAC</v>
          </cell>
          <cell r="J488" t="str">
            <v>East Carolina</v>
          </cell>
          <cell r="K488" t="str">
            <v>South Florida</v>
          </cell>
          <cell r="L488">
            <v>15.5</v>
          </cell>
          <cell r="M488">
            <v>58</v>
          </cell>
          <cell r="T488" t="str">
            <v>East Carolina</v>
          </cell>
          <cell r="X488" t="str">
            <v>X</v>
          </cell>
          <cell r="AL488" t="str">
            <v>DNP</v>
          </cell>
          <cell r="AQ488" t="str">
            <v>East Carolina</v>
          </cell>
          <cell r="AR488">
            <v>2</v>
          </cell>
          <cell r="AS488">
            <v>0</v>
          </cell>
          <cell r="AT488">
            <v>0</v>
          </cell>
          <cell r="AU488">
            <v>3</v>
          </cell>
          <cell r="AV488">
            <v>1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C488" t="str">
            <v>South Florida</v>
          </cell>
          <cell r="BD488">
            <v>3</v>
          </cell>
          <cell r="BE488">
            <v>0</v>
          </cell>
          <cell r="BF488">
            <v>0</v>
          </cell>
          <cell r="BG488">
            <v>4</v>
          </cell>
          <cell r="BH488">
            <v>0</v>
          </cell>
          <cell r="BI488">
            <v>0</v>
          </cell>
          <cell r="BJ488">
            <v>75.569999999999993</v>
          </cell>
          <cell r="BK488">
            <v>58.12</v>
          </cell>
        </row>
        <row r="489">
          <cell r="A489">
            <v>7</v>
          </cell>
          <cell r="B489" t="str">
            <v>Sat</v>
          </cell>
          <cell r="C489">
            <v>41923</v>
          </cell>
          <cell r="D489">
            <v>0.5</v>
          </cell>
          <cell r="E489" t="str">
            <v>ESPNN</v>
          </cell>
          <cell r="F489" t="str">
            <v>Tulsa</v>
          </cell>
          <cell r="G489" t="str">
            <v>AAC</v>
          </cell>
          <cell r="H489" t="str">
            <v>Temple</v>
          </cell>
          <cell r="I489" t="str">
            <v>AAC</v>
          </cell>
          <cell r="J489" t="str">
            <v>Temple</v>
          </cell>
          <cell r="K489" t="str">
            <v>Tulsa</v>
          </cell>
          <cell r="L489">
            <v>18</v>
          </cell>
          <cell r="M489">
            <v>58</v>
          </cell>
          <cell r="T489" t="str">
            <v>Tulsa</v>
          </cell>
          <cell r="AL489" t="str">
            <v>DNP</v>
          </cell>
          <cell r="AQ489" t="str">
            <v>Tulsa</v>
          </cell>
          <cell r="AR489">
            <v>0</v>
          </cell>
          <cell r="AS489">
            <v>2</v>
          </cell>
          <cell r="AT489">
            <v>0</v>
          </cell>
          <cell r="AU489">
            <v>1</v>
          </cell>
          <cell r="AV489">
            <v>4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C489" t="str">
            <v>Temple</v>
          </cell>
          <cell r="BD489">
            <v>0</v>
          </cell>
          <cell r="BE489">
            <v>1</v>
          </cell>
          <cell r="BF489">
            <v>0</v>
          </cell>
          <cell r="BG489">
            <v>1</v>
          </cell>
          <cell r="BH489">
            <v>2</v>
          </cell>
          <cell r="BI489">
            <v>0</v>
          </cell>
          <cell r="BJ489">
            <v>51.6</v>
          </cell>
          <cell r="BK489">
            <v>72.39</v>
          </cell>
        </row>
        <row r="490">
          <cell r="A490">
            <v>7</v>
          </cell>
          <cell r="B490" t="str">
            <v>Sat</v>
          </cell>
          <cell r="C490">
            <v>41923</v>
          </cell>
          <cell r="D490">
            <v>0.83333333333333337</v>
          </cell>
          <cell r="E490" t="str">
            <v>ESPNU</v>
          </cell>
          <cell r="F490" t="str">
            <v>Connecticut</v>
          </cell>
          <cell r="G490" t="str">
            <v>AAC</v>
          </cell>
          <cell r="H490" t="str">
            <v>Tulane</v>
          </cell>
          <cell r="I490" t="str">
            <v>AAC</v>
          </cell>
          <cell r="J490" t="str">
            <v>Tulane</v>
          </cell>
          <cell r="K490" t="str">
            <v>Connecticut</v>
          </cell>
          <cell r="L490">
            <v>3</v>
          </cell>
          <cell r="M490">
            <v>45.5</v>
          </cell>
          <cell r="T490" t="str">
            <v>Tulane</v>
          </cell>
          <cell r="Z490" t="str">
            <v>U</v>
          </cell>
          <cell r="AL490" t="str">
            <v>DNP</v>
          </cell>
          <cell r="AQ490" t="str">
            <v>Connecticut</v>
          </cell>
          <cell r="AR490">
            <v>0</v>
          </cell>
          <cell r="AS490">
            <v>1</v>
          </cell>
          <cell r="AT490">
            <v>0</v>
          </cell>
          <cell r="AU490">
            <v>1</v>
          </cell>
          <cell r="AV490">
            <v>3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C490" t="str">
            <v>Tulane</v>
          </cell>
          <cell r="BD490">
            <v>0</v>
          </cell>
          <cell r="BE490">
            <v>1</v>
          </cell>
          <cell r="BF490">
            <v>0</v>
          </cell>
          <cell r="BG490">
            <v>0</v>
          </cell>
          <cell r="BH490">
            <v>4</v>
          </cell>
          <cell r="BI490">
            <v>0</v>
          </cell>
          <cell r="BJ490">
            <v>52.76</v>
          </cell>
          <cell r="BK490">
            <v>54.96</v>
          </cell>
        </row>
        <row r="491">
          <cell r="A491">
            <v>7</v>
          </cell>
          <cell r="B491" t="str">
            <v>Sat</v>
          </cell>
          <cell r="C491">
            <v>41923</v>
          </cell>
          <cell r="D491">
            <v>0.64583333333333337</v>
          </cell>
          <cell r="E491" t="str">
            <v>ESPNU</v>
          </cell>
          <cell r="F491" t="str">
            <v>Louisville</v>
          </cell>
          <cell r="G491" t="str">
            <v>ACC</v>
          </cell>
          <cell r="H491" t="str">
            <v>Clemson</v>
          </cell>
          <cell r="I491" t="str">
            <v>ACC</v>
          </cell>
          <cell r="J491" t="str">
            <v>Clemson</v>
          </cell>
          <cell r="K491" t="str">
            <v>Louisville</v>
          </cell>
          <cell r="L491">
            <v>9.5</v>
          </cell>
          <cell r="M491">
            <v>51.5</v>
          </cell>
          <cell r="T491" t="str">
            <v>Louisville</v>
          </cell>
          <cell r="Z491" t="str">
            <v>U</v>
          </cell>
          <cell r="AL491" t="str">
            <v>DNP</v>
          </cell>
          <cell r="AQ491" t="str">
            <v>Louisville</v>
          </cell>
          <cell r="AR491">
            <v>2</v>
          </cell>
          <cell r="AS491">
            <v>1</v>
          </cell>
          <cell r="AT491">
            <v>0</v>
          </cell>
          <cell r="AU491">
            <v>3</v>
          </cell>
          <cell r="AV491">
            <v>2</v>
          </cell>
          <cell r="AW491">
            <v>0</v>
          </cell>
          <cell r="AY491">
            <v>0</v>
          </cell>
          <cell r="AZ491">
            <v>0</v>
          </cell>
          <cell r="BA491">
            <v>0</v>
          </cell>
          <cell r="BC491" t="str">
            <v>Clemson</v>
          </cell>
          <cell r="BD491">
            <v>2</v>
          </cell>
          <cell r="BE491">
            <v>0</v>
          </cell>
          <cell r="BF491">
            <v>0</v>
          </cell>
          <cell r="BG491">
            <v>3</v>
          </cell>
          <cell r="BH491">
            <v>1</v>
          </cell>
          <cell r="BI491">
            <v>0</v>
          </cell>
          <cell r="BJ491">
            <v>82.16</v>
          </cell>
          <cell r="BK491">
            <v>85.21</v>
          </cell>
        </row>
        <row r="492">
          <cell r="A492">
            <v>7</v>
          </cell>
          <cell r="B492" t="str">
            <v>Sat</v>
          </cell>
          <cell r="C492">
            <v>41923</v>
          </cell>
          <cell r="D492">
            <v>0.52083333333333337</v>
          </cell>
          <cell r="E492" t="str">
            <v>ACC</v>
          </cell>
          <cell r="F492" t="str">
            <v>Duke</v>
          </cell>
          <cell r="G492" t="str">
            <v>ACC</v>
          </cell>
          <cell r="H492" t="str">
            <v>Georgia Tech</v>
          </cell>
          <cell r="I492" t="str">
            <v>ACC</v>
          </cell>
          <cell r="J492" t="str">
            <v>Georgia Tech</v>
          </cell>
          <cell r="K492" t="str">
            <v>Duke</v>
          </cell>
          <cell r="L492">
            <v>3</v>
          </cell>
          <cell r="M492">
            <v>58</v>
          </cell>
          <cell r="T492" t="str">
            <v>Georgia Tech</v>
          </cell>
          <cell r="AL492" t="str">
            <v>Georgia Tech</v>
          </cell>
          <cell r="AM492">
            <v>38</v>
          </cell>
          <cell r="AN492" t="str">
            <v>DUKE</v>
          </cell>
          <cell r="AO492">
            <v>14</v>
          </cell>
          <cell r="AQ492" t="str">
            <v>Duke</v>
          </cell>
          <cell r="AR492">
            <v>0</v>
          </cell>
          <cell r="AS492">
            <v>2</v>
          </cell>
          <cell r="AT492">
            <v>0</v>
          </cell>
          <cell r="AU492">
            <v>2</v>
          </cell>
          <cell r="AV492">
            <v>2</v>
          </cell>
          <cell r="AW492">
            <v>0</v>
          </cell>
          <cell r="AY492">
            <v>2</v>
          </cell>
          <cell r="AZ492">
            <v>7</v>
          </cell>
          <cell r="BA492">
            <v>0</v>
          </cell>
          <cell r="BC492" t="str">
            <v>Georgia Tech</v>
          </cell>
          <cell r="BD492">
            <v>1</v>
          </cell>
          <cell r="BE492">
            <v>1</v>
          </cell>
          <cell r="BF492">
            <v>0</v>
          </cell>
          <cell r="BG492">
            <v>3</v>
          </cell>
          <cell r="BH492">
            <v>1</v>
          </cell>
          <cell r="BI492">
            <v>0</v>
          </cell>
          <cell r="BJ492">
            <v>74.8</v>
          </cell>
          <cell r="BK492">
            <v>75.37</v>
          </cell>
        </row>
        <row r="493">
          <cell r="A493">
            <v>7</v>
          </cell>
          <cell r="B493" t="str">
            <v>Sat</v>
          </cell>
          <cell r="C493">
            <v>41923</v>
          </cell>
          <cell r="D493">
            <v>0.5</v>
          </cell>
          <cell r="E493" t="str">
            <v>FSN</v>
          </cell>
          <cell r="F493" t="str">
            <v>Cincinnati</v>
          </cell>
          <cell r="G493" t="str">
            <v>AAC</v>
          </cell>
          <cell r="H493" t="str">
            <v>Miami (FL)</v>
          </cell>
          <cell r="I493" t="str">
            <v>ACC</v>
          </cell>
          <cell r="J493" t="str">
            <v>Miami (FL)</v>
          </cell>
          <cell r="K493" t="str">
            <v>Cincinnati</v>
          </cell>
          <cell r="L493">
            <v>14.5</v>
          </cell>
          <cell r="M493">
            <v>56</v>
          </cell>
          <cell r="T493" t="str">
            <v>Miami (FL)</v>
          </cell>
          <cell r="AL493" t="str">
            <v>DNP</v>
          </cell>
          <cell r="AQ493" t="str">
            <v>Cincinnati</v>
          </cell>
          <cell r="AR493">
            <v>0</v>
          </cell>
          <cell r="AS493">
            <v>1</v>
          </cell>
          <cell r="AT493">
            <v>0</v>
          </cell>
          <cell r="AU493">
            <v>1</v>
          </cell>
          <cell r="AV493">
            <v>3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C493" t="str">
            <v>Miami (FL)</v>
          </cell>
          <cell r="BD493">
            <v>2</v>
          </cell>
          <cell r="BE493">
            <v>0</v>
          </cell>
          <cell r="BF493">
            <v>0</v>
          </cell>
          <cell r="BG493">
            <v>2</v>
          </cell>
          <cell r="BH493">
            <v>3</v>
          </cell>
          <cell r="BI493">
            <v>0</v>
          </cell>
          <cell r="BJ493">
            <v>69.099999999999994</v>
          </cell>
          <cell r="BK493">
            <v>74.099999999999994</v>
          </cell>
        </row>
        <row r="494">
          <cell r="A494">
            <v>7</v>
          </cell>
          <cell r="B494" t="str">
            <v>Sat</v>
          </cell>
          <cell r="C494">
            <v>41923</v>
          </cell>
          <cell r="D494">
            <v>0.64583333333333337</v>
          </cell>
          <cell r="E494" t="str">
            <v>FSN</v>
          </cell>
          <cell r="F494" t="str">
            <v>Boston College</v>
          </cell>
          <cell r="G494" t="str">
            <v>ACC</v>
          </cell>
          <cell r="H494" t="str">
            <v>North Carolina St</v>
          </cell>
          <cell r="I494" t="str">
            <v>ACC</v>
          </cell>
          <cell r="J494" t="str">
            <v>North Carolina St</v>
          </cell>
          <cell r="K494" t="str">
            <v>Boston College</v>
          </cell>
          <cell r="L494">
            <v>3</v>
          </cell>
          <cell r="M494">
            <v>56.5</v>
          </cell>
          <cell r="T494" t="str">
            <v>Boston College</v>
          </cell>
          <cell r="AL494" t="str">
            <v>BOSTON COLLEGE</v>
          </cell>
          <cell r="AM494">
            <v>38</v>
          </cell>
          <cell r="AN494" t="str">
            <v>North Carolina St</v>
          </cell>
          <cell r="AO494">
            <v>21</v>
          </cell>
          <cell r="AQ494" t="str">
            <v>Boston College</v>
          </cell>
          <cell r="AR494">
            <v>1</v>
          </cell>
          <cell r="AS494">
            <v>0</v>
          </cell>
          <cell r="AT494">
            <v>0</v>
          </cell>
          <cell r="AU494">
            <v>2</v>
          </cell>
          <cell r="AV494">
            <v>2</v>
          </cell>
          <cell r="AW494">
            <v>0</v>
          </cell>
          <cell r="AY494">
            <v>5</v>
          </cell>
          <cell r="AZ494">
            <v>4</v>
          </cell>
          <cell r="BA494">
            <v>0</v>
          </cell>
          <cell r="BC494" t="str">
            <v>North Carolina St</v>
          </cell>
          <cell r="BD494">
            <v>1</v>
          </cell>
          <cell r="BE494">
            <v>2</v>
          </cell>
          <cell r="BF494">
            <v>0</v>
          </cell>
          <cell r="BG494">
            <v>1</v>
          </cell>
          <cell r="BH494">
            <v>4</v>
          </cell>
          <cell r="BI494">
            <v>0</v>
          </cell>
          <cell r="BJ494">
            <v>70.709999999999994</v>
          </cell>
          <cell r="BK494">
            <v>69.040000000000006</v>
          </cell>
        </row>
        <row r="495">
          <cell r="A495">
            <v>7</v>
          </cell>
          <cell r="B495" t="str">
            <v>Sat</v>
          </cell>
          <cell r="C495">
            <v>41923</v>
          </cell>
          <cell r="D495">
            <v>0.5</v>
          </cell>
          <cell r="E495" t="str">
            <v>ESPN</v>
          </cell>
          <cell r="F495" t="str">
            <v>Florida State</v>
          </cell>
          <cell r="G495" t="str">
            <v>ACC</v>
          </cell>
          <cell r="H495" t="str">
            <v>Syracuse</v>
          </cell>
          <cell r="I495" t="str">
            <v>ACC</v>
          </cell>
          <cell r="J495" t="str">
            <v>Florida State</v>
          </cell>
          <cell r="K495" t="str">
            <v>Syracuse</v>
          </cell>
          <cell r="L495">
            <v>24</v>
          </cell>
          <cell r="M495">
            <v>53.5</v>
          </cell>
          <cell r="T495" t="str">
            <v>Florida State</v>
          </cell>
          <cell r="AL495" t="str">
            <v>FLORIDA STATE</v>
          </cell>
          <cell r="AM495">
            <v>59</v>
          </cell>
          <cell r="AN495" t="str">
            <v>Syracuse</v>
          </cell>
          <cell r="AO495">
            <v>3</v>
          </cell>
          <cell r="AQ495" t="str">
            <v>Florida State</v>
          </cell>
          <cell r="AR495">
            <v>0</v>
          </cell>
          <cell r="AS495">
            <v>1</v>
          </cell>
          <cell r="AT495">
            <v>0</v>
          </cell>
          <cell r="AU495">
            <v>1</v>
          </cell>
          <cell r="AV495">
            <v>3</v>
          </cell>
          <cell r="AW495">
            <v>0</v>
          </cell>
          <cell r="AY495">
            <v>2</v>
          </cell>
          <cell r="AZ495">
            <v>0</v>
          </cell>
          <cell r="BA495">
            <v>0</v>
          </cell>
          <cell r="BC495" t="str">
            <v>Syracuse</v>
          </cell>
          <cell r="BD495">
            <v>0</v>
          </cell>
          <cell r="BE495">
            <v>3</v>
          </cell>
          <cell r="BF495">
            <v>0</v>
          </cell>
          <cell r="BG495">
            <v>1</v>
          </cell>
          <cell r="BH495">
            <v>3</v>
          </cell>
          <cell r="BI495">
            <v>0</v>
          </cell>
          <cell r="BJ495">
            <v>86.59</v>
          </cell>
          <cell r="BK495">
            <v>71.38</v>
          </cell>
        </row>
        <row r="496">
          <cell r="A496">
            <v>7</v>
          </cell>
          <cell r="B496" t="str">
            <v>Sat</v>
          </cell>
          <cell r="C496">
            <v>41923</v>
          </cell>
          <cell r="D496">
            <v>0.5</v>
          </cell>
          <cell r="E496" t="str">
            <v>ESPNU</v>
          </cell>
          <cell r="F496" t="str">
            <v>Indiana</v>
          </cell>
          <cell r="G496" t="str">
            <v>B10</v>
          </cell>
          <cell r="H496" t="str">
            <v xml:space="preserve">Iowa  </v>
          </cell>
          <cell r="I496" t="str">
            <v>B10</v>
          </cell>
          <cell r="J496" t="str">
            <v xml:space="preserve">Iowa  </v>
          </cell>
          <cell r="K496" t="str">
            <v>Indiana</v>
          </cell>
          <cell r="L496">
            <v>3.5</v>
          </cell>
          <cell r="M496">
            <v>55.5</v>
          </cell>
          <cell r="T496" t="str">
            <v>Indiana</v>
          </cell>
          <cell r="AL496" t="str">
            <v>DNP</v>
          </cell>
          <cell r="AQ496" t="str">
            <v>Indiana</v>
          </cell>
          <cell r="AR496">
            <v>1</v>
          </cell>
          <cell r="AS496">
            <v>1</v>
          </cell>
          <cell r="AT496">
            <v>0</v>
          </cell>
          <cell r="AU496">
            <v>2</v>
          </cell>
          <cell r="AV496">
            <v>2</v>
          </cell>
          <cell r="AW496">
            <v>0</v>
          </cell>
          <cell r="AY496">
            <v>5</v>
          </cell>
          <cell r="AZ496">
            <v>3</v>
          </cell>
          <cell r="BA496">
            <v>0</v>
          </cell>
          <cell r="BC496" t="str">
            <v xml:space="preserve">Iowa  </v>
          </cell>
          <cell r="BD496">
            <v>0</v>
          </cell>
          <cell r="BE496">
            <v>2</v>
          </cell>
          <cell r="BF496">
            <v>0</v>
          </cell>
          <cell r="BG496">
            <v>2</v>
          </cell>
          <cell r="BH496">
            <v>2</v>
          </cell>
          <cell r="BI496">
            <v>0</v>
          </cell>
          <cell r="BJ496">
            <v>71.55</v>
          </cell>
          <cell r="BK496">
            <v>74.61</v>
          </cell>
        </row>
        <row r="497">
          <cell r="A497">
            <v>7</v>
          </cell>
          <cell r="B497" t="str">
            <v>Sat</v>
          </cell>
          <cell r="C497">
            <v>41923</v>
          </cell>
          <cell r="D497">
            <v>0.79166666666666663</v>
          </cell>
          <cell r="E497" t="str">
            <v>ESPN2</v>
          </cell>
          <cell r="F497" t="str">
            <v>Penn State</v>
          </cell>
          <cell r="G497" t="str">
            <v>B10</v>
          </cell>
          <cell r="H497" t="str">
            <v>Michigan</v>
          </cell>
          <cell r="I497" t="str">
            <v>B10</v>
          </cell>
          <cell r="J497" t="str">
            <v>Michigan</v>
          </cell>
          <cell r="K497" t="str">
            <v>Penn State</v>
          </cell>
          <cell r="L497">
            <v>0</v>
          </cell>
          <cell r="M497">
            <v>41</v>
          </cell>
          <cell r="T497" t="str">
            <v>Penn State</v>
          </cell>
          <cell r="X497" t="str">
            <v>MM</v>
          </cell>
          <cell r="AL497" t="str">
            <v>PENN STATE</v>
          </cell>
          <cell r="AM497">
            <v>43</v>
          </cell>
          <cell r="AN497" t="str">
            <v>Michigan</v>
          </cell>
          <cell r="AO497">
            <v>40</v>
          </cell>
          <cell r="AQ497" t="str">
            <v>Penn State</v>
          </cell>
          <cell r="AR497">
            <v>0</v>
          </cell>
          <cell r="AS497">
            <v>0</v>
          </cell>
          <cell r="AT497">
            <v>1</v>
          </cell>
          <cell r="AU497">
            <v>3</v>
          </cell>
          <cell r="AV497">
            <v>1</v>
          </cell>
          <cell r="AW497">
            <v>1</v>
          </cell>
          <cell r="AY497">
            <v>5</v>
          </cell>
          <cell r="AZ497">
            <v>2</v>
          </cell>
          <cell r="BA497">
            <v>0</v>
          </cell>
          <cell r="BC497" t="str">
            <v>Michigan</v>
          </cell>
          <cell r="BD497">
            <v>1</v>
          </cell>
          <cell r="BE497">
            <v>3</v>
          </cell>
          <cell r="BF497">
            <v>0</v>
          </cell>
          <cell r="BG497">
            <v>2</v>
          </cell>
          <cell r="BH497">
            <v>4</v>
          </cell>
          <cell r="BI497">
            <v>0</v>
          </cell>
          <cell r="BJ497">
            <v>75.12</v>
          </cell>
          <cell r="BK497">
            <v>66.66</v>
          </cell>
        </row>
        <row r="498">
          <cell r="A498">
            <v>7</v>
          </cell>
          <cell r="B498" t="str">
            <v>Sat</v>
          </cell>
          <cell r="C498">
            <v>41923</v>
          </cell>
          <cell r="D498">
            <v>0.5</v>
          </cell>
          <cell r="E498" t="str">
            <v>BTN</v>
          </cell>
          <cell r="F498" t="str">
            <v xml:space="preserve">Northwestern </v>
          </cell>
          <cell r="G498" t="str">
            <v>B10</v>
          </cell>
          <cell r="H498" t="str">
            <v>Minnesota</v>
          </cell>
          <cell r="I498" t="str">
            <v>B10</v>
          </cell>
          <cell r="J498" t="str">
            <v>Minnesota</v>
          </cell>
          <cell r="K498" t="str">
            <v xml:space="preserve">Northwestern </v>
          </cell>
          <cell r="L498">
            <v>4</v>
          </cell>
          <cell r="M498">
            <v>43.5</v>
          </cell>
          <cell r="T498" t="str">
            <v>Minnesota</v>
          </cell>
          <cell r="AL498" t="str">
            <v>Minnesota</v>
          </cell>
          <cell r="AM498">
            <v>20</v>
          </cell>
          <cell r="AN498" t="str">
            <v xml:space="preserve">NORTHWESTERN </v>
          </cell>
          <cell r="AO498">
            <v>17</v>
          </cell>
          <cell r="AQ498" t="str">
            <v xml:space="preserve">Northwestern </v>
          </cell>
          <cell r="AR498">
            <v>1</v>
          </cell>
          <cell r="AS498">
            <v>0</v>
          </cell>
          <cell r="AT498">
            <v>0</v>
          </cell>
          <cell r="AU498">
            <v>2</v>
          </cell>
          <cell r="AV498">
            <v>2</v>
          </cell>
          <cell r="AW498">
            <v>0</v>
          </cell>
          <cell r="AY498">
            <v>2</v>
          </cell>
          <cell r="AZ498">
            <v>4</v>
          </cell>
          <cell r="BA498">
            <v>1</v>
          </cell>
          <cell r="BC498" t="str">
            <v>Minnesota</v>
          </cell>
          <cell r="BD498">
            <v>1</v>
          </cell>
          <cell r="BE498">
            <v>1</v>
          </cell>
          <cell r="BF498">
            <v>0</v>
          </cell>
          <cell r="BG498">
            <v>2</v>
          </cell>
          <cell r="BH498">
            <v>2</v>
          </cell>
          <cell r="BI498">
            <v>0</v>
          </cell>
          <cell r="BJ498">
            <v>75.87</v>
          </cell>
          <cell r="BK498">
            <v>74.27</v>
          </cell>
        </row>
        <row r="499">
          <cell r="A499">
            <v>7</v>
          </cell>
          <cell r="B499" t="str">
            <v>Sat</v>
          </cell>
          <cell r="C499">
            <v>41923</v>
          </cell>
          <cell r="D499">
            <v>0.64583333333333337</v>
          </cell>
          <cell r="E499" t="str">
            <v>ESPN2</v>
          </cell>
          <cell r="F499" t="str">
            <v>Michigan State</v>
          </cell>
          <cell r="G499" t="str">
            <v>B10</v>
          </cell>
          <cell r="H499" t="str">
            <v>Purdue</v>
          </cell>
          <cell r="I499" t="str">
            <v>B10</v>
          </cell>
          <cell r="J499" t="str">
            <v>Michigan State</v>
          </cell>
          <cell r="K499" t="str">
            <v>Purdue</v>
          </cell>
          <cell r="L499">
            <v>21</v>
          </cell>
          <cell r="M499">
            <v>54.5</v>
          </cell>
          <cell r="T499" t="str">
            <v>Michigan State</v>
          </cell>
          <cell r="AL499" t="str">
            <v>DNP</v>
          </cell>
          <cell r="AQ499" t="str">
            <v>Michigan State</v>
          </cell>
          <cell r="AR499">
            <v>0</v>
          </cell>
          <cell r="AS499">
            <v>1</v>
          </cell>
          <cell r="AT499">
            <v>0</v>
          </cell>
          <cell r="AU499">
            <v>2</v>
          </cell>
          <cell r="AV499">
            <v>2</v>
          </cell>
          <cell r="AW499">
            <v>0</v>
          </cell>
          <cell r="AY499">
            <v>2</v>
          </cell>
          <cell r="AZ499">
            <v>4</v>
          </cell>
          <cell r="BA499">
            <v>1</v>
          </cell>
          <cell r="BC499" t="str">
            <v>Purdue</v>
          </cell>
          <cell r="BD499">
            <v>0</v>
          </cell>
          <cell r="BE499">
            <v>3</v>
          </cell>
          <cell r="BF499">
            <v>0</v>
          </cell>
          <cell r="BG499">
            <v>2</v>
          </cell>
          <cell r="BH499">
            <v>3</v>
          </cell>
          <cell r="BI499">
            <v>0</v>
          </cell>
          <cell r="BJ499">
            <v>86.25</v>
          </cell>
          <cell r="BK499">
            <v>63.02</v>
          </cell>
        </row>
        <row r="500">
          <cell r="A500">
            <v>7</v>
          </cell>
          <cell r="B500" t="str">
            <v>Sat</v>
          </cell>
          <cell r="C500">
            <v>41923</v>
          </cell>
          <cell r="D500">
            <v>0.5</v>
          </cell>
          <cell r="E500" t="str">
            <v>ESPN2</v>
          </cell>
          <cell r="F500" t="str">
            <v>Illinois</v>
          </cell>
          <cell r="G500" t="str">
            <v>B10</v>
          </cell>
          <cell r="H500" t="str">
            <v>Wisconsin</v>
          </cell>
          <cell r="I500" t="str">
            <v>B10</v>
          </cell>
          <cell r="J500" t="str">
            <v>Wisconsin</v>
          </cell>
          <cell r="K500" t="str">
            <v>Illinois</v>
          </cell>
          <cell r="L500">
            <v>25.5</v>
          </cell>
          <cell r="M500">
            <v>57.5</v>
          </cell>
          <cell r="T500" t="str">
            <v>Wisconsin</v>
          </cell>
          <cell r="AL500" t="str">
            <v>Wisconsin</v>
          </cell>
          <cell r="AM500">
            <v>56</v>
          </cell>
          <cell r="AN500" t="str">
            <v>ILLINOIS</v>
          </cell>
          <cell r="AO500">
            <v>32</v>
          </cell>
          <cell r="AQ500" t="str">
            <v>Illinois</v>
          </cell>
          <cell r="AR500">
            <v>0</v>
          </cell>
          <cell r="AS500">
            <v>2</v>
          </cell>
          <cell r="AT500">
            <v>0</v>
          </cell>
          <cell r="AU500">
            <v>1</v>
          </cell>
          <cell r="AV500">
            <v>4</v>
          </cell>
          <cell r="AW500">
            <v>0</v>
          </cell>
          <cell r="AY500">
            <v>4</v>
          </cell>
          <cell r="AZ500">
            <v>3</v>
          </cell>
          <cell r="BA500">
            <v>0</v>
          </cell>
          <cell r="BC500" t="str">
            <v>Wisconsin</v>
          </cell>
          <cell r="BD500">
            <v>2</v>
          </cell>
          <cell r="BE500">
            <v>1</v>
          </cell>
          <cell r="BF500">
            <v>0</v>
          </cell>
          <cell r="BG500">
            <v>2</v>
          </cell>
          <cell r="BH500">
            <v>2</v>
          </cell>
          <cell r="BI500">
            <v>0</v>
          </cell>
          <cell r="BJ500">
            <v>60.6</v>
          </cell>
          <cell r="BK500">
            <v>82.29</v>
          </cell>
        </row>
        <row r="501">
          <cell r="A501">
            <v>7</v>
          </cell>
          <cell r="B501" t="str">
            <v>Sat</v>
          </cell>
          <cell r="C501">
            <v>41923</v>
          </cell>
          <cell r="D501">
            <v>0.64583333333333337</v>
          </cell>
          <cell r="E501" t="str">
            <v>ABC</v>
          </cell>
          <cell r="F501" t="str">
            <v>TCU</v>
          </cell>
          <cell r="G501" t="str">
            <v>B12</v>
          </cell>
          <cell r="H501" t="str">
            <v>Baylor</v>
          </cell>
          <cell r="I501" t="str">
            <v>B12</v>
          </cell>
          <cell r="J501" t="str">
            <v>Baylor</v>
          </cell>
          <cell r="K501" t="str">
            <v>TCU</v>
          </cell>
          <cell r="L501">
            <v>8.5</v>
          </cell>
          <cell r="M501">
            <v>66</v>
          </cell>
          <cell r="T501" t="str">
            <v>TCU</v>
          </cell>
          <cell r="AL501" t="str">
            <v>Baylor</v>
          </cell>
          <cell r="AM501">
            <v>41</v>
          </cell>
          <cell r="AN501" t="str">
            <v>TCU</v>
          </cell>
          <cell r="AO501">
            <v>38</v>
          </cell>
          <cell r="AQ501" t="str">
            <v>TCU</v>
          </cell>
          <cell r="AR501">
            <v>1</v>
          </cell>
          <cell r="AS501">
            <v>0</v>
          </cell>
          <cell r="AT501">
            <v>0</v>
          </cell>
          <cell r="AU501">
            <v>3</v>
          </cell>
          <cell r="AV501">
            <v>0</v>
          </cell>
          <cell r="AW501">
            <v>0</v>
          </cell>
          <cell r="AY501">
            <v>5</v>
          </cell>
          <cell r="AZ501">
            <v>1</v>
          </cell>
          <cell r="BA501">
            <v>0</v>
          </cell>
          <cell r="BC501" t="str">
            <v>Baylor</v>
          </cell>
          <cell r="BD501">
            <v>1</v>
          </cell>
          <cell r="BE501">
            <v>0</v>
          </cell>
          <cell r="BF501">
            <v>0</v>
          </cell>
          <cell r="BG501">
            <v>3</v>
          </cell>
          <cell r="BH501">
            <v>1</v>
          </cell>
          <cell r="BI501">
            <v>0</v>
          </cell>
          <cell r="BJ501">
            <v>89.01</v>
          </cell>
          <cell r="BK501">
            <v>91.4</v>
          </cell>
        </row>
        <row r="502">
          <cell r="A502">
            <v>7</v>
          </cell>
          <cell r="B502" t="str">
            <v>Sat</v>
          </cell>
          <cell r="C502">
            <v>41923</v>
          </cell>
          <cell r="D502">
            <v>0.64583333333333337</v>
          </cell>
          <cell r="F502" t="str">
            <v>Toledo</v>
          </cell>
          <cell r="G502" t="str">
            <v>MAC</v>
          </cell>
          <cell r="H502" t="str">
            <v>Iowa State</v>
          </cell>
          <cell r="I502" t="str">
            <v>B12</v>
          </cell>
          <cell r="J502" t="str">
            <v>Iowa State</v>
          </cell>
          <cell r="K502" t="str">
            <v>Toledo</v>
          </cell>
          <cell r="L502">
            <v>2.5</v>
          </cell>
          <cell r="M502">
            <v>61.5</v>
          </cell>
          <cell r="T502" t="str">
            <v>Iowa State</v>
          </cell>
          <cell r="AL502" t="str">
            <v>DNP</v>
          </cell>
          <cell r="AQ502" t="str">
            <v>Toledo</v>
          </cell>
          <cell r="AR502">
            <v>0</v>
          </cell>
          <cell r="AS502">
            <v>2</v>
          </cell>
          <cell r="AT502">
            <v>0</v>
          </cell>
          <cell r="AU502">
            <v>0</v>
          </cell>
          <cell r="AV502">
            <v>5</v>
          </cell>
          <cell r="AW502">
            <v>0</v>
          </cell>
          <cell r="AY502">
            <v>2</v>
          </cell>
          <cell r="AZ502">
            <v>0</v>
          </cell>
          <cell r="BA502">
            <v>0</v>
          </cell>
          <cell r="BC502" t="str">
            <v>Iowa State</v>
          </cell>
          <cell r="BD502">
            <v>2</v>
          </cell>
          <cell r="BE502">
            <v>0</v>
          </cell>
          <cell r="BF502">
            <v>0</v>
          </cell>
          <cell r="BG502">
            <v>3</v>
          </cell>
          <cell r="BH502">
            <v>0</v>
          </cell>
          <cell r="BI502">
            <v>1</v>
          </cell>
          <cell r="BJ502">
            <v>67.66</v>
          </cell>
          <cell r="BK502">
            <v>69.86</v>
          </cell>
        </row>
        <row r="503">
          <cell r="A503">
            <v>7</v>
          </cell>
          <cell r="B503" t="str">
            <v>Sat</v>
          </cell>
          <cell r="C503">
            <v>41923</v>
          </cell>
          <cell r="D503">
            <v>0.66666666666666663</v>
          </cell>
          <cell r="E503" t="str">
            <v>FS1</v>
          </cell>
          <cell r="F503" t="str">
            <v>Oklahoma State</v>
          </cell>
          <cell r="G503" t="str">
            <v>B12</v>
          </cell>
          <cell r="H503" t="str">
            <v>Kansas</v>
          </cell>
          <cell r="I503" t="str">
            <v>B12</v>
          </cell>
          <cell r="J503" t="str">
            <v>Oklahoma State</v>
          </cell>
          <cell r="K503" t="str">
            <v>Kansas</v>
          </cell>
          <cell r="L503">
            <v>20.5</v>
          </cell>
          <cell r="M503">
            <v>50.5</v>
          </cell>
          <cell r="T503" t="str">
            <v>Oklahoma State</v>
          </cell>
          <cell r="X503" t="str">
            <v>X</v>
          </cell>
          <cell r="AL503" t="str">
            <v>OKLAHOMA STATE</v>
          </cell>
          <cell r="AM503">
            <v>42</v>
          </cell>
          <cell r="AN503" t="str">
            <v>Kansas</v>
          </cell>
          <cell r="AO503">
            <v>6</v>
          </cell>
          <cell r="AQ503" t="str">
            <v>Oklahoma State</v>
          </cell>
          <cell r="AR503">
            <v>1</v>
          </cell>
          <cell r="AS503">
            <v>0</v>
          </cell>
          <cell r="AT503">
            <v>0</v>
          </cell>
          <cell r="AU503">
            <v>2</v>
          </cell>
          <cell r="AV503">
            <v>1</v>
          </cell>
          <cell r="AW503">
            <v>1</v>
          </cell>
          <cell r="AY503">
            <v>4</v>
          </cell>
          <cell r="AZ503">
            <v>2</v>
          </cell>
          <cell r="BA503">
            <v>0</v>
          </cell>
          <cell r="BC503" t="str">
            <v>Kansas</v>
          </cell>
          <cell r="BD503">
            <v>1</v>
          </cell>
          <cell r="BE503">
            <v>1</v>
          </cell>
          <cell r="BF503">
            <v>0</v>
          </cell>
          <cell r="BG503">
            <v>2</v>
          </cell>
          <cell r="BH503">
            <v>2</v>
          </cell>
          <cell r="BI503">
            <v>0</v>
          </cell>
          <cell r="BJ503">
            <v>80.489999999999995</v>
          </cell>
          <cell r="BK503">
            <v>56.76</v>
          </cell>
        </row>
        <row r="504">
          <cell r="A504">
            <v>7</v>
          </cell>
          <cell r="B504" t="str">
            <v>Sat</v>
          </cell>
          <cell r="C504">
            <v>41923</v>
          </cell>
          <cell r="D504">
            <v>0.5</v>
          </cell>
          <cell r="E504" t="str">
            <v>ABC</v>
          </cell>
          <cell r="F504" t="str">
            <v>Texas</v>
          </cell>
          <cell r="G504" t="str">
            <v>B12</v>
          </cell>
          <cell r="H504" t="str">
            <v>Oklahoma</v>
          </cell>
          <cell r="I504" t="str">
            <v>B12</v>
          </cell>
          <cell r="J504" t="str">
            <v>Oklahoma</v>
          </cell>
          <cell r="K504" t="str">
            <v>Texas</v>
          </cell>
          <cell r="L504">
            <v>14.5</v>
          </cell>
          <cell r="M504">
            <v>47</v>
          </cell>
          <cell r="T504" t="str">
            <v>Oklahoma</v>
          </cell>
          <cell r="AL504" t="str">
            <v>Texas</v>
          </cell>
          <cell r="AM504">
            <v>36</v>
          </cell>
          <cell r="AN504" t="str">
            <v>OKLAHOMA</v>
          </cell>
          <cell r="AO504">
            <v>20</v>
          </cell>
          <cell r="AQ504" t="str">
            <v>Texas</v>
          </cell>
          <cell r="AR504">
            <v>1</v>
          </cell>
          <cell r="AS504">
            <v>0</v>
          </cell>
          <cell r="AT504">
            <v>0</v>
          </cell>
          <cell r="AU504">
            <v>3</v>
          </cell>
          <cell r="AV504">
            <v>2</v>
          </cell>
          <cell r="AW504">
            <v>0</v>
          </cell>
          <cell r="AY504">
            <v>5</v>
          </cell>
          <cell r="AZ504">
            <v>3</v>
          </cell>
          <cell r="BA504">
            <v>1</v>
          </cell>
          <cell r="BC504" t="str">
            <v>Oklahoma</v>
          </cell>
          <cell r="BD504">
            <v>1</v>
          </cell>
          <cell r="BE504">
            <v>1</v>
          </cell>
          <cell r="BF504">
            <v>0</v>
          </cell>
          <cell r="BG504">
            <v>3</v>
          </cell>
          <cell r="BH504">
            <v>2</v>
          </cell>
          <cell r="BI504">
            <v>0</v>
          </cell>
          <cell r="BJ504">
            <v>76.19</v>
          </cell>
          <cell r="BK504">
            <v>93.27</v>
          </cell>
        </row>
        <row r="505">
          <cell r="A505">
            <v>7</v>
          </cell>
          <cell r="B505" t="str">
            <v>Sat</v>
          </cell>
          <cell r="C505">
            <v>41923</v>
          </cell>
          <cell r="D505">
            <v>0.5</v>
          </cell>
          <cell r="E505" t="str">
            <v>FS1</v>
          </cell>
          <cell r="F505" t="str">
            <v>West Virginia</v>
          </cell>
          <cell r="G505" t="str">
            <v>B12</v>
          </cell>
          <cell r="H505" t="str">
            <v>Texas Tech</v>
          </cell>
          <cell r="I505" t="str">
            <v>B12</v>
          </cell>
          <cell r="J505" t="str">
            <v>West Virginia</v>
          </cell>
          <cell r="K505" t="str">
            <v>Texas Tech</v>
          </cell>
          <cell r="L505">
            <v>6</v>
          </cell>
          <cell r="M505">
            <v>74</v>
          </cell>
          <cell r="T505" t="str">
            <v>West Virginia</v>
          </cell>
          <cell r="X505" t="str">
            <v>MM</v>
          </cell>
          <cell r="AL505" t="str">
            <v>Texas Tech</v>
          </cell>
          <cell r="AM505">
            <v>37</v>
          </cell>
          <cell r="AN505" t="str">
            <v>WEST VIRGINIA</v>
          </cell>
          <cell r="AO505">
            <v>27</v>
          </cell>
          <cell r="AQ505" t="str">
            <v>West Virginia</v>
          </cell>
          <cell r="AR505">
            <v>1</v>
          </cell>
          <cell r="AS505">
            <v>0</v>
          </cell>
          <cell r="AT505">
            <v>0</v>
          </cell>
          <cell r="AU505">
            <v>2</v>
          </cell>
          <cell r="AV505">
            <v>2</v>
          </cell>
          <cell r="AW505">
            <v>0</v>
          </cell>
          <cell r="AY505">
            <v>0</v>
          </cell>
          <cell r="AZ505">
            <v>2</v>
          </cell>
          <cell r="BA505">
            <v>0</v>
          </cell>
          <cell r="BC505" t="str">
            <v>Texas Tech</v>
          </cell>
          <cell r="BD505">
            <v>0</v>
          </cell>
          <cell r="BE505">
            <v>1</v>
          </cell>
          <cell r="BF505">
            <v>0</v>
          </cell>
          <cell r="BG505">
            <v>1</v>
          </cell>
          <cell r="BH505">
            <v>3</v>
          </cell>
          <cell r="BI505">
            <v>0</v>
          </cell>
          <cell r="BJ505">
            <v>79.77</v>
          </cell>
          <cell r="BK505">
            <v>66.819999999999993</v>
          </cell>
        </row>
        <row r="506">
          <cell r="A506">
            <v>7</v>
          </cell>
          <cell r="B506" t="str">
            <v>Sat</v>
          </cell>
          <cell r="C506">
            <v>41923</v>
          </cell>
          <cell r="D506">
            <v>0.5</v>
          </cell>
          <cell r="E506" t="str">
            <v>FSN</v>
          </cell>
          <cell r="F506" t="str">
            <v>Middle Tenn St</v>
          </cell>
          <cell r="G506" t="str">
            <v>CUSA</v>
          </cell>
          <cell r="H506" t="str">
            <v>Marshall</v>
          </cell>
          <cell r="I506" t="str">
            <v>CUSA</v>
          </cell>
          <cell r="J506" t="str">
            <v>Marshall</v>
          </cell>
          <cell r="K506" t="str">
            <v>Middle Tenn St</v>
          </cell>
          <cell r="L506">
            <v>24.5</v>
          </cell>
          <cell r="M506">
            <v>73.5</v>
          </cell>
          <cell r="T506" t="str">
            <v>Middle Tenn St</v>
          </cell>
          <cell r="AL506" t="str">
            <v>MIDDLE TENN ST</v>
          </cell>
          <cell r="AM506">
            <v>51</v>
          </cell>
          <cell r="AN506" t="str">
            <v>Marshall</v>
          </cell>
          <cell r="AO506">
            <v>49</v>
          </cell>
          <cell r="AQ506" t="str">
            <v>Middle Tenn St</v>
          </cell>
          <cell r="AR506">
            <v>2</v>
          </cell>
          <cell r="AS506">
            <v>1</v>
          </cell>
          <cell r="AT506">
            <v>0</v>
          </cell>
          <cell r="AU506">
            <v>3</v>
          </cell>
          <cell r="AV506">
            <v>2</v>
          </cell>
          <cell r="AW506">
            <v>0</v>
          </cell>
          <cell r="AY506">
            <v>1</v>
          </cell>
          <cell r="AZ506">
            <v>0</v>
          </cell>
          <cell r="BA506">
            <v>0</v>
          </cell>
          <cell r="BC506" t="str">
            <v>Marshall</v>
          </cell>
          <cell r="BD506">
            <v>1</v>
          </cell>
          <cell r="BE506">
            <v>0</v>
          </cell>
          <cell r="BF506">
            <v>0</v>
          </cell>
          <cell r="BG506">
            <v>3</v>
          </cell>
          <cell r="BH506">
            <v>1</v>
          </cell>
          <cell r="BI506">
            <v>0</v>
          </cell>
          <cell r="BJ506">
            <v>63.28</v>
          </cell>
          <cell r="BK506">
            <v>76.33</v>
          </cell>
        </row>
        <row r="507">
          <cell r="A507">
            <v>7</v>
          </cell>
          <cell r="B507" t="str">
            <v>Sat</v>
          </cell>
          <cell r="C507">
            <v>41923</v>
          </cell>
          <cell r="D507">
            <v>0.79166666666666663</v>
          </cell>
          <cell r="F507" t="str">
            <v>Florida Intl</v>
          </cell>
          <cell r="G507" t="str">
            <v>CUSA</v>
          </cell>
          <cell r="H507" t="str">
            <v>UT San Antonio</v>
          </cell>
          <cell r="I507" t="str">
            <v>CUSA</v>
          </cell>
          <cell r="J507" t="str">
            <v>UT San Antonio</v>
          </cell>
          <cell r="K507" t="str">
            <v>Florida Intl</v>
          </cell>
          <cell r="L507">
            <v>11.5</v>
          </cell>
          <cell r="M507">
            <v>45</v>
          </cell>
          <cell r="T507" t="str">
            <v>Florida Intl</v>
          </cell>
          <cell r="AL507" t="str">
            <v>DNP</v>
          </cell>
          <cell r="AQ507" t="str">
            <v>Florida Intl</v>
          </cell>
          <cell r="AR507">
            <v>1</v>
          </cell>
          <cell r="AS507">
            <v>0</v>
          </cell>
          <cell r="AT507">
            <v>0</v>
          </cell>
          <cell r="AU507">
            <v>3</v>
          </cell>
          <cell r="AV507">
            <v>1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C507" t="str">
            <v>UT San Antonio</v>
          </cell>
          <cell r="BD507">
            <v>1</v>
          </cell>
          <cell r="BE507">
            <v>1</v>
          </cell>
          <cell r="BF507">
            <v>0</v>
          </cell>
          <cell r="BG507">
            <v>2</v>
          </cell>
          <cell r="BH507">
            <v>3</v>
          </cell>
          <cell r="BI507">
            <v>0</v>
          </cell>
          <cell r="BJ507">
            <v>58.94</v>
          </cell>
          <cell r="BK507">
            <v>60.88</v>
          </cell>
        </row>
        <row r="508">
          <cell r="A508">
            <v>7</v>
          </cell>
          <cell r="B508" t="str">
            <v>Sat</v>
          </cell>
          <cell r="C508">
            <v>41923</v>
          </cell>
          <cell r="D508">
            <v>0.64583333333333337</v>
          </cell>
          <cell r="F508" t="str">
            <v>North Texas</v>
          </cell>
          <cell r="G508" t="str">
            <v>CUSA</v>
          </cell>
          <cell r="H508" t="str">
            <v>UAB</v>
          </cell>
          <cell r="I508" t="str">
            <v>CUSA</v>
          </cell>
          <cell r="J508" t="str">
            <v>UAB</v>
          </cell>
          <cell r="K508" t="str">
            <v>North Texas</v>
          </cell>
          <cell r="L508">
            <v>6.5</v>
          </cell>
          <cell r="M508">
            <v>59.5</v>
          </cell>
          <cell r="T508" t="str">
            <v>North Texas</v>
          </cell>
          <cell r="AL508" t="str">
            <v>NORTH TEXAS</v>
          </cell>
          <cell r="AM508">
            <v>41</v>
          </cell>
          <cell r="AN508" t="str">
            <v>utep</v>
          </cell>
          <cell r="AO508">
            <v>7</v>
          </cell>
          <cell r="AQ508" t="str">
            <v>North Texas</v>
          </cell>
          <cell r="AR508">
            <v>0</v>
          </cell>
          <cell r="AS508">
            <v>2</v>
          </cell>
          <cell r="AT508">
            <v>0</v>
          </cell>
          <cell r="AU508">
            <v>1</v>
          </cell>
          <cell r="AV508">
            <v>3</v>
          </cell>
          <cell r="AW508">
            <v>0</v>
          </cell>
          <cell r="AY508">
            <v>1</v>
          </cell>
          <cell r="AZ508">
            <v>0</v>
          </cell>
          <cell r="BA508">
            <v>0</v>
          </cell>
          <cell r="BC508" t="str">
            <v>UTEP</v>
          </cell>
          <cell r="BD508">
            <v>2</v>
          </cell>
          <cell r="BE508">
            <v>0</v>
          </cell>
          <cell r="BF508">
            <v>0</v>
          </cell>
          <cell r="BG508">
            <v>3</v>
          </cell>
          <cell r="BH508">
            <v>2</v>
          </cell>
          <cell r="BI508">
            <v>0</v>
          </cell>
          <cell r="BJ508">
            <v>64.17</v>
          </cell>
          <cell r="BK508">
            <v>56.07</v>
          </cell>
        </row>
        <row r="509">
          <cell r="A509">
            <v>7</v>
          </cell>
          <cell r="B509" t="str">
            <v>Sat</v>
          </cell>
          <cell r="C509">
            <v>41923</v>
          </cell>
          <cell r="D509">
            <v>0.83333333333333337</v>
          </cell>
          <cell r="F509" t="str">
            <v>Old Dominion</v>
          </cell>
          <cell r="G509" t="str">
            <v>CUSA</v>
          </cell>
          <cell r="H509" t="str">
            <v>UTEP</v>
          </cell>
          <cell r="I509" t="str">
            <v>CUSA</v>
          </cell>
          <cell r="J509" t="str">
            <v>UTEP</v>
          </cell>
          <cell r="K509" t="str">
            <v>Old Dominion</v>
          </cell>
          <cell r="L509">
            <v>2.5</v>
          </cell>
          <cell r="M509">
            <v>69</v>
          </cell>
          <cell r="T509" t="str">
            <v>UTEP</v>
          </cell>
          <cell r="AL509" t="str">
            <v>DNP</v>
          </cell>
          <cell r="AQ509" t="str">
            <v>Old Dominion</v>
          </cell>
          <cell r="AR509">
            <v>2</v>
          </cell>
          <cell r="AS509">
            <v>0</v>
          </cell>
          <cell r="AT509">
            <v>0</v>
          </cell>
          <cell r="AU509">
            <v>2</v>
          </cell>
          <cell r="AV509">
            <v>3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C509" t="str">
            <v>UTEP</v>
          </cell>
          <cell r="BD509">
            <v>2</v>
          </cell>
          <cell r="BE509">
            <v>0</v>
          </cell>
          <cell r="BF509">
            <v>0</v>
          </cell>
          <cell r="BG509">
            <v>3</v>
          </cell>
          <cell r="BH509">
            <v>2</v>
          </cell>
          <cell r="BI509">
            <v>0</v>
          </cell>
          <cell r="BJ509">
            <v>54.61</v>
          </cell>
          <cell r="BK509">
            <v>56.07</v>
          </cell>
        </row>
        <row r="510">
          <cell r="A510">
            <v>7</v>
          </cell>
          <cell r="B510" t="str">
            <v>Sat</v>
          </cell>
          <cell r="C510">
            <v>41923</v>
          </cell>
          <cell r="D510">
            <v>0.5</v>
          </cell>
          <cell r="E510" t="str">
            <v>CBSSN</v>
          </cell>
          <cell r="F510" t="str">
            <v>Rice</v>
          </cell>
          <cell r="G510" t="str">
            <v>CUSA</v>
          </cell>
          <cell r="H510" t="str">
            <v xml:space="preserve">Army </v>
          </cell>
          <cell r="I510" t="str">
            <v>Ind</v>
          </cell>
          <cell r="J510" t="str">
            <v xml:space="preserve">Army </v>
          </cell>
          <cell r="K510" t="str">
            <v>Rice</v>
          </cell>
          <cell r="L510">
            <v>0</v>
          </cell>
          <cell r="M510">
            <v>59</v>
          </cell>
          <cell r="T510" t="str">
            <v>Rice</v>
          </cell>
          <cell r="AL510" t="str">
            <v>DNP</v>
          </cell>
          <cell r="AQ510" t="str">
            <v>Rice</v>
          </cell>
          <cell r="AR510">
            <v>2</v>
          </cell>
          <cell r="AS510">
            <v>1</v>
          </cell>
          <cell r="AT510">
            <v>0</v>
          </cell>
          <cell r="AU510">
            <v>3</v>
          </cell>
          <cell r="AV510">
            <v>2</v>
          </cell>
          <cell r="AW510">
            <v>0</v>
          </cell>
          <cell r="AY510">
            <v>1</v>
          </cell>
          <cell r="AZ510">
            <v>1</v>
          </cell>
          <cell r="BA510">
            <v>0</v>
          </cell>
          <cell r="BC510" t="str">
            <v xml:space="preserve">Army </v>
          </cell>
          <cell r="BD510">
            <v>2</v>
          </cell>
          <cell r="BE510">
            <v>0</v>
          </cell>
          <cell r="BF510">
            <v>0</v>
          </cell>
          <cell r="BG510">
            <v>2</v>
          </cell>
          <cell r="BH510">
            <v>2</v>
          </cell>
          <cell r="BI510">
            <v>0</v>
          </cell>
          <cell r="BJ510">
            <v>64.19</v>
          </cell>
          <cell r="BK510">
            <v>57.64</v>
          </cell>
        </row>
        <row r="511">
          <cell r="A511">
            <v>7</v>
          </cell>
          <cell r="B511" t="str">
            <v>Sat</v>
          </cell>
          <cell r="C511">
            <v>41923</v>
          </cell>
          <cell r="D511">
            <v>0.64583333333333337</v>
          </cell>
          <cell r="E511" t="str">
            <v>CBSSN</v>
          </cell>
          <cell r="F511" t="str">
            <v>1AA VMI</v>
          </cell>
          <cell r="G511" t="str">
            <v>1AA</v>
          </cell>
          <cell r="H511" t="str">
            <v>Navy</v>
          </cell>
          <cell r="I511" t="str">
            <v>Ind</v>
          </cell>
          <cell r="AL511" t="str">
            <v>DNP</v>
          </cell>
          <cell r="AQ511" t="str">
            <v>1AA VMI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C511" t="str">
            <v>Navy</v>
          </cell>
          <cell r="BD511">
            <v>0</v>
          </cell>
          <cell r="BE511">
            <v>3</v>
          </cell>
          <cell r="BF511">
            <v>0</v>
          </cell>
          <cell r="BG511">
            <v>2</v>
          </cell>
          <cell r="BH511">
            <v>4</v>
          </cell>
          <cell r="BI511">
            <v>0</v>
          </cell>
          <cell r="BJ511">
            <v>31.34</v>
          </cell>
          <cell r="BK511">
            <v>64.42</v>
          </cell>
        </row>
        <row r="512">
          <cell r="A512">
            <v>7</v>
          </cell>
          <cell r="B512" t="str">
            <v>Sat</v>
          </cell>
          <cell r="C512">
            <v>41923</v>
          </cell>
          <cell r="D512">
            <v>0.64583333333333337</v>
          </cell>
          <cell r="E512" t="str">
            <v>NBC</v>
          </cell>
          <cell r="F512" t="str">
            <v xml:space="preserve">North Carolina  </v>
          </cell>
          <cell r="G512" t="str">
            <v>ACC</v>
          </cell>
          <cell r="H512" t="str">
            <v>Notre Dame</v>
          </cell>
          <cell r="I512" t="str">
            <v>Ind</v>
          </cell>
          <cell r="J512" t="str">
            <v>Notre Dame</v>
          </cell>
          <cell r="K512" t="str">
            <v xml:space="preserve">North Carolina  </v>
          </cell>
          <cell r="L512">
            <v>16.5</v>
          </cell>
          <cell r="M512">
            <v>64.5</v>
          </cell>
          <cell r="T512" t="str">
            <v xml:space="preserve">North Carolina  </v>
          </cell>
          <cell r="AL512" t="str">
            <v>DNP</v>
          </cell>
          <cell r="AQ512" t="str">
            <v xml:space="preserve">North Carolina  </v>
          </cell>
          <cell r="AR512">
            <v>0</v>
          </cell>
          <cell r="AS512">
            <v>2</v>
          </cell>
          <cell r="AT512">
            <v>0</v>
          </cell>
          <cell r="AU512">
            <v>0</v>
          </cell>
          <cell r="AV512">
            <v>4</v>
          </cell>
          <cell r="AW512">
            <v>0</v>
          </cell>
          <cell r="AY512">
            <v>1</v>
          </cell>
          <cell r="AZ512">
            <v>1</v>
          </cell>
          <cell r="BA512">
            <v>0</v>
          </cell>
          <cell r="BC512" t="str">
            <v>Notre Dame</v>
          </cell>
          <cell r="BD512">
            <v>3</v>
          </cell>
          <cell r="BE512">
            <v>1</v>
          </cell>
          <cell r="BF512">
            <v>0</v>
          </cell>
          <cell r="BG512">
            <v>4</v>
          </cell>
          <cell r="BH512">
            <v>1</v>
          </cell>
          <cell r="BI512">
            <v>0</v>
          </cell>
          <cell r="BJ512">
            <v>67.319999999999993</v>
          </cell>
          <cell r="BK512">
            <v>88.1</v>
          </cell>
        </row>
        <row r="513">
          <cell r="A513">
            <v>7</v>
          </cell>
          <cell r="B513" t="str">
            <v>Sat</v>
          </cell>
          <cell r="C513">
            <v>41923</v>
          </cell>
          <cell r="D513">
            <v>0.58333333333333337</v>
          </cell>
          <cell r="E513" t="str">
            <v>espn3</v>
          </cell>
          <cell r="F513" t="str">
            <v>Miami (OH)</v>
          </cell>
          <cell r="G513" t="str">
            <v>MAC</v>
          </cell>
          <cell r="H513" t="str">
            <v>Akron</v>
          </cell>
          <cell r="I513" t="str">
            <v>MAC</v>
          </cell>
          <cell r="J513" t="str">
            <v>Akron</v>
          </cell>
          <cell r="K513" t="str">
            <v>Miami (OH)</v>
          </cell>
          <cell r="L513">
            <v>14</v>
          </cell>
          <cell r="M513">
            <v>50.5</v>
          </cell>
          <cell r="T513" t="str">
            <v>Miami (OH)</v>
          </cell>
          <cell r="AL513" t="str">
            <v>MIAMI (OH)</v>
          </cell>
          <cell r="AM513">
            <v>24</v>
          </cell>
          <cell r="AN513" t="str">
            <v>Akron</v>
          </cell>
          <cell r="AO513">
            <v>17</v>
          </cell>
          <cell r="AQ513" t="str">
            <v>Miami (OH)</v>
          </cell>
          <cell r="AR513">
            <v>2</v>
          </cell>
          <cell r="AS513">
            <v>1</v>
          </cell>
          <cell r="AT513">
            <v>0</v>
          </cell>
          <cell r="AU513">
            <v>3</v>
          </cell>
          <cell r="AV513">
            <v>2</v>
          </cell>
          <cell r="AW513">
            <v>0</v>
          </cell>
          <cell r="AY513">
            <v>4</v>
          </cell>
          <cell r="AZ513">
            <v>3</v>
          </cell>
          <cell r="BA513">
            <v>0</v>
          </cell>
          <cell r="BC513" t="str">
            <v>Akron</v>
          </cell>
          <cell r="BD513">
            <v>1</v>
          </cell>
          <cell r="BE513">
            <v>1</v>
          </cell>
          <cell r="BF513">
            <v>0</v>
          </cell>
          <cell r="BG513">
            <v>2</v>
          </cell>
          <cell r="BH513">
            <v>2</v>
          </cell>
          <cell r="BI513">
            <v>0</v>
          </cell>
          <cell r="BJ513">
            <v>51.29</v>
          </cell>
          <cell r="BK513">
            <v>66.12</v>
          </cell>
        </row>
        <row r="514">
          <cell r="A514">
            <v>7</v>
          </cell>
          <cell r="B514" t="str">
            <v>Sat</v>
          </cell>
          <cell r="C514">
            <v>41923</v>
          </cell>
          <cell r="D514">
            <v>0.64583333333333337</v>
          </cell>
          <cell r="E514" t="str">
            <v>espn3</v>
          </cell>
          <cell r="F514" t="str">
            <v>Western Michigan</v>
          </cell>
          <cell r="G514" t="str">
            <v>MAC</v>
          </cell>
          <cell r="H514" t="str">
            <v>Ball State</v>
          </cell>
          <cell r="I514" t="str">
            <v>MAC</v>
          </cell>
          <cell r="J514" t="str">
            <v>Ball State</v>
          </cell>
          <cell r="K514" t="str">
            <v>Western Michigan</v>
          </cell>
          <cell r="L514">
            <v>0</v>
          </cell>
          <cell r="M514">
            <v>56</v>
          </cell>
          <cell r="T514" t="str">
            <v>Western Michigan</v>
          </cell>
          <cell r="AL514" t="str">
            <v>Ball State</v>
          </cell>
          <cell r="AM514">
            <v>38</v>
          </cell>
          <cell r="AN514" t="str">
            <v>WESTERN MICHIGAN</v>
          </cell>
          <cell r="AO514">
            <v>17</v>
          </cell>
          <cell r="AQ514" t="str">
            <v>Western Michigan</v>
          </cell>
          <cell r="AR514">
            <v>3</v>
          </cell>
          <cell r="AS514">
            <v>0</v>
          </cell>
          <cell r="AT514">
            <v>0</v>
          </cell>
          <cell r="AU514">
            <v>4</v>
          </cell>
          <cell r="AV514">
            <v>0</v>
          </cell>
          <cell r="AW514">
            <v>0</v>
          </cell>
          <cell r="AY514">
            <v>2</v>
          </cell>
          <cell r="AZ514">
            <v>7</v>
          </cell>
          <cell r="BA514">
            <v>0</v>
          </cell>
          <cell r="BC514" t="str">
            <v>Ball State</v>
          </cell>
          <cell r="BD514">
            <v>0</v>
          </cell>
          <cell r="BE514">
            <v>0</v>
          </cell>
          <cell r="BF514">
            <v>0</v>
          </cell>
          <cell r="BG514">
            <v>2</v>
          </cell>
          <cell r="BH514">
            <v>1</v>
          </cell>
          <cell r="BI514">
            <v>0</v>
          </cell>
          <cell r="BJ514">
            <v>60.76</v>
          </cell>
          <cell r="BK514">
            <v>60.18</v>
          </cell>
        </row>
        <row r="515">
          <cell r="A515">
            <v>7</v>
          </cell>
          <cell r="B515" t="str">
            <v>Sat</v>
          </cell>
          <cell r="C515">
            <v>41923</v>
          </cell>
          <cell r="D515">
            <v>0.54166666666666663</v>
          </cell>
          <cell r="E515" t="str">
            <v>espn3</v>
          </cell>
          <cell r="F515" t="str">
            <v>Buffalo</v>
          </cell>
          <cell r="G515" t="str">
            <v>MAC</v>
          </cell>
          <cell r="H515" t="str">
            <v>Eastern Michigan</v>
          </cell>
          <cell r="I515" t="str">
            <v>MAC</v>
          </cell>
          <cell r="J515" t="str">
            <v>Buffalo</v>
          </cell>
          <cell r="K515" t="str">
            <v>Eastern Michigan</v>
          </cell>
          <cell r="L515">
            <v>14</v>
          </cell>
          <cell r="M515">
            <v>58</v>
          </cell>
          <cell r="T515" t="str">
            <v>Buffalo</v>
          </cell>
          <cell r="AL515" t="str">
            <v>BUFFALO</v>
          </cell>
          <cell r="AM515">
            <v>42</v>
          </cell>
          <cell r="AN515" t="str">
            <v>Eastern Michigan</v>
          </cell>
          <cell r="AO515">
            <v>14</v>
          </cell>
          <cell r="AQ515" t="str">
            <v>Buffalo</v>
          </cell>
          <cell r="AR515">
            <v>1</v>
          </cell>
          <cell r="AS515">
            <v>1</v>
          </cell>
          <cell r="AT515">
            <v>0</v>
          </cell>
          <cell r="AU515">
            <v>2</v>
          </cell>
          <cell r="AV515">
            <v>2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C515" t="str">
            <v>Eastern Michigan</v>
          </cell>
          <cell r="BD515">
            <v>0</v>
          </cell>
          <cell r="BE515">
            <v>0</v>
          </cell>
          <cell r="BF515">
            <v>0</v>
          </cell>
          <cell r="BG515">
            <v>1</v>
          </cell>
          <cell r="BH515">
            <v>3</v>
          </cell>
          <cell r="BI515">
            <v>0</v>
          </cell>
          <cell r="BJ515">
            <v>57.59</v>
          </cell>
          <cell r="BK515">
            <v>42.84</v>
          </cell>
        </row>
        <row r="516">
          <cell r="A516">
            <v>7</v>
          </cell>
          <cell r="B516" t="str">
            <v>Sat</v>
          </cell>
          <cell r="C516">
            <v>41923</v>
          </cell>
          <cell r="D516">
            <v>0.625</v>
          </cell>
          <cell r="E516" t="str">
            <v>espn3</v>
          </cell>
          <cell r="F516" t="str">
            <v>Massachusetts</v>
          </cell>
          <cell r="G516" t="str">
            <v>MAC</v>
          </cell>
          <cell r="H516" t="str">
            <v>Kent State</v>
          </cell>
          <cell r="I516" t="str">
            <v>MAC</v>
          </cell>
          <cell r="J516" t="str">
            <v>Kent State</v>
          </cell>
          <cell r="K516" t="str">
            <v>Massachusetts</v>
          </cell>
          <cell r="L516">
            <v>1</v>
          </cell>
          <cell r="T516" t="str">
            <v>Massachusetts</v>
          </cell>
          <cell r="AL516" t="str">
            <v>DNP</v>
          </cell>
          <cell r="AQ516" t="str">
            <v>Massachusetts</v>
          </cell>
          <cell r="AR516">
            <v>2</v>
          </cell>
          <cell r="AS516">
            <v>1</v>
          </cell>
          <cell r="AT516">
            <v>0</v>
          </cell>
          <cell r="AU516">
            <v>4</v>
          </cell>
          <cell r="AV516">
            <v>2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C516" t="str">
            <v>Kent State</v>
          </cell>
          <cell r="BD516">
            <v>0</v>
          </cell>
          <cell r="BE516">
            <v>2</v>
          </cell>
          <cell r="BF516">
            <v>0</v>
          </cell>
          <cell r="BG516">
            <v>1</v>
          </cell>
          <cell r="BH516">
            <v>4</v>
          </cell>
          <cell r="BI516">
            <v>0</v>
          </cell>
          <cell r="BJ516">
            <v>49.22</v>
          </cell>
          <cell r="BK516">
            <v>50.78</v>
          </cell>
        </row>
        <row r="517">
          <cell r="A517">
            <v>7</v>
          </cell>
          <cell r="B517" t="str">
            <v>Sat</v>
          </cell>
          <cell r="C517">
            <v>41923</v>
          </cell>
          <cell r="D517">
            <v>0.70833333333333337</v>
          </cell>
          <cell r="E517" t="str">
            <v>espn3</v>
          </cell>
          <cell r="F517" t="str">
            <v>Central Michigan</v>
          </cell>
          <cell r="G517" t="str">
            <v>MAC</v>
          </cell>
          <cell r="H517" t="str">
            <v>Northern Illinois</v>
          </cell>
          <cell r="I517" t="str">
            <v>MAC</v>
          </cell>
          <cell r="J517" t="str">
            <v>Northern Illinois</v>
          </cell>
          <cell r="K517" t="str">
            <v>Central Michigan</v>
          </cell>
          <cell r="L517">
            <v>9</v>
          </cell>
          <cell r="M517">
            <v>54</v>
          </cell>
          <cell r="T517" t="str">
            <v>Central Michigan</v>
          </cell>
          <cell r="AL517" t="str">
            <v>Northern Illinois</v>
          </cell>
          <cell r="AM517">
            <v>38</v>
          </cell>
          <cell r="AN517" t="str">
            <v>CENTRAL MICHIGAN</v>
          </cell>
          <cell r="AO517">
            <v>17</v>
          </cell>
          <cell r="AQ517" t="str">
            <v>Central Michigan</v>
          </cell>
          <cell r="AR517">
            <v>2</v>
          </cell>
          <cell r="AS517">
            <v>1</v>
          </cell>
          <cell r="AT517">
            <v>0</v>
          </cell>
          <cell r="AU517">
            <v>3</v>
          </cell>
          <cell r="AV517">
            <v>2</v>
          </cell>
          <cell r="AW517">
            <v>0</v>
          </cell>
          <cell r="AY517">
            <v>4</v>
          </cell>
          <cell r="AZ517">
            <v>4</v>
          </cell>
          <cell r="BA517">
            <v>1</v>
          </cell>
          <cell r="BC517" t="str">
            <v>Northern Illinois</v>
          </cell>
          <cell r="BD517">
            <v>0</v>
          </cell>
          <cell r="BE517">
            <v>1</v>
          </cell>
          <cell r="BF517">
            <v>0</v>
          </cell>
          <cell r="BG517">
            <v>2</v>
          </cell>
          <cell r="BH517">
            <v>2</v>
          </cell>
          <cell r="BI517">
            <v>0</v>
          </cell>
          <cell r="BJ517">
            <v>58.64</v>
          </cell>
          <cell r="BK517">
            <v>68.489999999999995</v>
          </cell>
        </row>
        <row r="518">
          <cell r="A518">
            <v>7</v>
          </cell>
          <cell r="B518" t="str">
            <v>Sat</v>
          </cell>
          <cell r="C518">
            <v>41923</v>
          </cell>
          <cell r="D518">
            <v>0.58333333333333337</v>
          </cell>
          <cell r="E518" t="str">
            <v>espn3</v>
          </cell>
          <cell r="F518" t="str">
            <v>Bowling Green</v>
          </cell>
          <cell r="G518" t="str">
            <v>MAC</v>
          </cell>
          <cell r="H518" t="str">
            <v>Ohio</v>
          </cell>
          <cell r="I518" t="str">
            <v>MAC</v>
          </cell>
          <cell r="J518" t="str">
            <v>Bowling Green</v>
          </cell>
          <cell r="K518" t="str">
            <v>Ohio</v>
          </cell>
          <cell r="L518">
            <v>0</v>
          </cell>
          <cell r="M518">
            <v>63</v>
          </cell>
          <cell r="T518" t="str">
            <v>Bowling Green</v>
          </cell>
          <cell r="AL518" t="str">
            <v>BOWLING GREEN</v>
          </cell>
          <cell r="AM518">
            <v>49</v>
          </cell>
          <cell r="AN518" t="str">
            <v>Ohio</v>
          </cell>
          <cell r="AO518">
            <v>0</v>
          </cell>
          <cell r="AQ518" t="str">
            <v>Bowling Green</v>
          </cell>
          <cell r="AR518">
            <v>0</v>
          </cell>
          <cell r="AS518">
            <v>3</v>
          </cell>
          <cell r="AT518">
            <v>0</v>
          </cell>
          <cell r="AU518">
            <v>1</v>
          </cell>
          <cell r="AV518">
            <v>4</v>
          </cell>
          <cell r="AW518">
            <v>0</v>
          </cell>
          <cell r="AY518">
            <v>6</v>
          </cell>
          <cell r="AZ518">
            <v>3</v>
          </cell>
          <cell r="BA518">
            <v>0</v>
          </cell>
          <cell r="BC518" t="str">
            <v>Ohio</v>
          </cell>
          <cell r="BD518">
            <v>0</v>
          </cell>
          <cell r="BE518">
            <v>1</v>
          </cell>
          <cell r="BF518">
            <v>0</v>
          </cell>
          <cell r="BG518">
            <v>1</v>
          </cell>
          <cell r="BH518">
            <v>4</v>
          </cell>
          <cell r="BI518">
            <v>0</v>
          </cell>
          <cell r="BJ518">
            <v>59.82</v>
          </cell>
          <cell r="BK518">
            <v>55.21</v>
          </cell>
        </row>
        <row r="519">
          <cell r="A519">
            <v>7</v>
          </cell>
          <cell r="B519" t="str">
            <v>Sat</v>
          </cell>
          <cell r="C519">
            <v>41923</v>
          </cell>
          <cell r="D519">
            <v>0.99995833333333328</v>
          </cell>
          <cell r="F519" t="str">
            <v>Wyoming</v>
          </cell>
          <cell r="G519" t="str">
            <v>MWC</v>
          </cell>
          <cell r="H519" t="str">
            <v>Hawaii</v>
          </cell>
          <cell r="I519" t="str">
            <v>MWC</v>
          </cell>
          <cell r="J519" t="str">
            <v>Hawaii</v>
          </cell>
          <cell r="K519" t="str">
            <v>Wyoming</v>
          </cell>
          <cell r="L519">
            <v>4.5</v>
          </cell>
          <cell r="M519">
            <v>47</v>
          </cell>
          <cell r="T519" t="str">
            <v>Wyoming</v>
          </cell>
          <cell r="AL519" t="str">
            <v>WYOMING</v>
          </cell>
          <cell r="AM519">
            <v>59</v>
          </cell>
          <cell r="AN519" t="str">
            <v>Hawaii</v>
          </cell>
          <cell r="AO519">
            <v>56</v>
          </cell>
          <cell r="AQ519" t="str">
            <v>Wyoming</v>
          </cell>
          <cell r="AR519">
            <v>1</v>
          </cell>
          <cell r="AS519">
            <v>1</v>
          </cell>
          <cell r="AT519">
            <v>0</v>
          </cell>
          <cell r="AU519">
            <v>2</v>
          </cell>
          <cell r="AV519">
            <v>2</v>
          </cell>
          <cell r="AW519">
            <v>0</v>
          </cell>
          <cell r="AY519">
            <v>0</v>
          </cell>
          <cell r="AZ519">
            <v>1</v>
          </cell>
          <cell r="BA519">
            <v>0</v>
          </cell>
          <cell r="BC519" t="str">
            <v>Hawaii</v>
          </cell>
          <cell r="BD519">
            <v>2</v>
          </cell>
          <cell r="BE519">
            <v>0</v>
          </cell>
          <cell r="BF519">
            <v>0</v>
          </cell>
          <cell r="BG519">
            <v>2</v>
          </cell>
          <cell r="BH519">
            <v>2</v>
          </cell>
          <cell r="BI519">
            <v>0</v>
          </cell>
          <cell r="BJ519">
            <v>60.33</v>
          </cell>
          <cell r="BK519">
            <v>59.85</v>
          </cell>
        </row>
        <row r="520">
          <cell r="A520">
            <v>7</v>
          </cell>
          <cell r="B520" t="str">
            <v>Sat</v>
          </cell>
          <cell r="C520">
            <v>41923</v>
          </cell>
          <cell r="D520">
            <v>0.9375</v>
          </cell>
          <cell r="E520" t="str">
            <v>CBSSN</v>
          </cell>
          <cell r="F520" t="str">
            <v>Colorado State</v>
          </cell>
          <cell r="G520" t="str">
            <v>MWC</v>
          </cell>
          <cell r="H520" t="str">
            <v>Nevada</v>
          </cell>
          <cell r="I520" t="str">
            <v>MWC</v>
          </cell>
          <cell r="J520" t="str">
            <v>Colorado State</v>
          </cell>
          <cell r="K520" t="str">
            <v>Nevada</v>
          </cell>
          <cell r="L520">
            <v>1.5</v>
          </cell>
          <cell r="M520">
            <v>60.5</v>
          </cell>
          <cell r="T520" t="str">
            <v>Nevada</v>
          </cell>
          <cell r="AL520" t="str">
            <v>COLORADO STATE</v>
          </cell>
          <cell r="AM520">
            <v>38</v>
          </cell>
          <cell r="AN520" t="str">
            <v>Nevada</v>
          </cell>
          <cell r="AO520">
            <v>17</v>
          </cell>
          <cell r="AQ520" t="str">
            <v>Colorado State</v>
          </cell>
          <cell r="AR520">
            <v>2</v>
          </cell>
          <cell r="AS520">
            <v>1</v>
          </cell>
          <cell r="AT520">
            <v>0</v>
          </cell>
          <cell r="AU520">
            <v>3</v>
          </cell>
          <cell r="AV520">
            <v>1</v>
          </cell>
          <cell r="AW520">
            <v>0</v>
          </cell>
          <cell r="AY520">
            <v>3</v>
          </cell>
          <cell r="AZ520">
            <v>2</v>
          </cell>
          <cell r="BA520">
            <v>0</v>
          </cell>
          <cell r="BC520" t="str">
            <v>Nevada</v>
          </cell>
          <cell r="BD520">
            <v>1</v>
          </cell>
          <cell r="BE520">
            <v>1</v>
          </cell>
          <cell r="BF520">
            <v>0</v>
          </cell>
          <cell r="BG520">
            <v>3</v>
          </cell>
          <cell r="BH520">
            <v>1</v>
          </cell>
          <cell r="BI520">
            <v>0</v>
          </cell>
          <cell r="BJ520">
            <v>70.67</v>
          </cell>
          <cell r="BK520">
            <v>70.86</v>
          </cell>
        </row>
        <row r="521">
          <cell r="A521">
            <v>7</v>
          </cell>
          <cell r="B521" t="str">
            <v>Sat</v>
          </cell>
          <cell r="C521">
            <v>41923</v>
          </cell>
          <cell r="D521">
            <v>0.92708333333333337</v>
          </cell>
          <cell r="E521" t="str">
            <v>ESPNU</v>
          </cell>
          <cell r="F521" t="str">
            <v>Air Force</v>
          </cell>
          <cell r="G521" t="str">
            <v>MWC</v>
          </cell>
          <cell r="H521" t="str">
            <v>Utah State</v>
          </cell>
          <cell r="I521" t="str">
            <v>MWC</v>
          </cell>
          <cell r="J521" t="str">
            <v>Utah State</v>
          </cell>
          <cell r="K521" t="str">
            <v>Air Force</v>
          </cell>
          <cell r="L521">
            <v>7</v>
          </cell>
          <cell r="M521">
            <v>47.5</v>
          </cell>
          <cell r="T521" t="str">
            <v>Air Force</v>
          </cell>
          <cell r="X521" t="str">
            <v>MM</v>
          </cell>
          <cell r="AL521" t="str">
            <v>Utah State</v>
          </cell>
          <cell r="AM521">
            <v>52</v>
          </cell>
          <cell r="AN521" t="str">
            <v>AIR FORCE</v>
          </cell>
          <cell r="AO521">
            <v>20</v>
          </cell>
          <cell r="AQ521" t="str">
            <v>Air Force</v>
          </cell>
          <cell r="AR521">
            <v>0</v>
          </cell>
          <cell r="AS521">
            <v>2</v>
          </cell>
          <cell r="AT521">
            <v>0</v>
          </cell>
          <cell r="AU521">
            <v>2</v>
          </cell>
          <cell r="AV521">
            <v>2</v>
          </cell>
          <cell r="AW521">
            <v>0</v>
          </cell>
          <cell r="AY521">
            <v>0</v>
          </cell>
          <cell r="AZ521">
            <v>1</v>
          </cell>
          <cell r="BA521">
            <v>0</v>
          </cell>
          <cell r="BC521" t="str">
            <v>Utah State</v>
          </cell>
          <cell r="BD521">
            <v>0</v>
          </cell>
          <cell r="BE521">
            <v>1</v>
          </cell>
          <cell r="BF521">
            <v>0</v>
          </cell>
          <cell r="BG521">
            <v>1</v>
          </cell>
          <cell r="BH521">
            <v>3</v>
          </cell>
          <cell r="BI521">
            <v>0</v>
          </cell>
          <cell r="BJ521">
            <v>63.54</v>
          </cell>
          <cell r="BK521">
            <v>70.400000000000006</v>
          </cell>
        </row>
        <row r="522">
          <cell r="A522">
            <v>7</v>
          </cell>
          <cell r="B522" t="str">
            <v>Sat</v>
          </cell>
          <cell r="C522">
            <v>41923</v>
          </cell>
          <cell r="D522">
            <v>0.9375</v>
          </cell>
          <cell r="E522" t="str">
            <v>ESPN2</v>
          </cell>
          <cell r="F522" t="str">
            <v>Southern Cal</v>
          </cell>
          <cell r="G522" t="str">
            <v>P12</v>
          </cell>
          <cell r="H522" t="str">
            <v>Arizona</v>
          </cell>
          <cell r="I522" t="str">
            <v>P12</v>
          </cell>
          <cell r="J522" t="str">
            <v>Southern Cal</v>
          </cell>
          <cell r="K522" t="str">
            <v>Arizona</v>
          </cell>
          <cell r="L522">
            <v>2.5</v>
          </cell>
          <cell r="M522">
            <v>68</v>
          </cell>
          <cell r="T522" t="str">
            <v>Arizona</v>
          </cell>
          <cell r="AL522" t="str">
            <v>SOUTHERN CAL</v>
          </cell>
          <cell r="AM522">
            <v>38</v>
          </cell>
          <cell r="AN522" t="str">
            <v>Arizona</v>
          </cell>
          <cell r="AO522">
            <v>31</v>
          </cell>
          <cell r="AQ522" t="str">
            <v>Southern Cal</v>
          </cell>
          <cell r="AR522">
            <v>1</v>
          </cell>
          <cell r="AS522">
            <v>1</v>
          </cell>
          <cell r="AT522">
            <v>0</v>
          </cell>
          <cell r="AU522">
            <v>3</v>
          </cell>
          <cell r="AV522">
            <v>2</v>
          </cell>
          <cell r="AW522">
            <v>0</v>
          </cell>
          <cell r="AY522">
            <v>2</v>
          </cell>
          <cell r="AZ522">
            <v>7</v>
          </cell>
          <cell r="BA522">
            <v>0</v>
          </cell>
          <cell r="BC522" t="str">
            <v>Arizona</v>
          </cell>
          <cell r="BD522">
            <v>1</v>
          </cell>
          <cell r="BE522">
            <v>2</v>
          </cell>
          <cell r="BF522">
            <v>0</v>
          </cell>
          <cell r="BG522">
            <v>2</v>
          </cell>
          <cell r="BH522">
            <v>3</v>
          </cell>
          <cell r="BI522">
            <v>0</v>
          </cell>
          <cell r="BJ522">
            <v>84.52</v>
          </cell>
          <cell r="BK522">
            <v>79.709999999999994</v>
          </cell>
        </row>
        <row r="523">
          <cell r="A523">
            <v>7</v>
          </cell>
          <cell r="B523" t="str">
            <v>`</v>
          </cell>
          <cell r="C523">
            <v>41923</v>
          </cell>
          <cell r="D523">
            <v>0.75</v>
          </cell>
          <cell r="E523" t="str">
            <v>PAC</v>
          </cell>
          <cell r="F523" t="str">
            <v>Washington</v>
          </cell>
          <cell r="G523" t="str">
            <v>P12</v>
          </cell>
          <cell r="H523" t="str">
            <v>California</v>
          </cell>
          <cell r="I523" t="str">
            <v>P12</v>
          </cell>
          <cell r="J523" t="str">
            <v>California</v>
          </cell>
          <cell r="K523" t="str">
            <v>Washington</v>
          </cell>
          <cell r="L523">
            <v>3.5</v>
          </cell>
          <cell r="M523">
            <v>71.5</v>
          </cell>
          <cell r="T523" t="str">
            <v>California</v>
          </cell>
          <cell r="AL523" t="str">
            <v>WASHINGTON</v>
          </cell>
          <cell r="AM523">
            <v>41</v>
          </cell>
          <cell r="AN523" t="str">
            <v>California</v>
          </cell>
          <cell r="AO523">
            <v>17</v>
          </cell>
          <cell r="AQ523" t="str">
            <v>Washington</v>
          </cell>
          <cell r="AR523">
            <v>0</v>
          </cell>
          <cell r="AS523">
            <v>1</v>
          </cell>
          <cell r="AT523">
            <v>0</v>
          </cell>
          <cell r="AU523">
            <v>2</v>
          </cell>
          <cell r="AV523">
            <v>2</v>
          </cell>
          <cell r="AW523">
            <v>0</v>
          </cell>
          <cell r="AY523">
            <v>6</v>
          </cell>
          <cell r="AZ523">
            <v>3</v>
          </cell>
          <cell r="BA523">
            <v>0</v>
          </cell>
          <cell r="BC523" t="str">
            <v>California</v>
          </cell>
          <cell r="BD523">
            <v>0</v>
          </cell>
          <cell r="BE523">
            <v>1</v>
          </cell>
          <cell r="BF523">
            <v>0</v>
          </cell>
          <cell r="BG523">
            <v>3</v>
          </cell>
          <cell r="BH523">
            <v>1</v>
          </cell>
          <cell r="BI523">
            <v>0</v>
          </cell>
          <cell r="BJ523">
            <v>75.099999999999994</v>
          </cell>
          <cell r="BK523">
            <v>75.430000000000007</v>
          </cell>
        </row>
        <row r="524">
          <cell r="A524">
            <v>7</v>
          </cell>
          <cell r="B524" t="str">
            <v>Sat</v>
          </cell>
          <cell r="C524">
            <v>41923</v>
          </cell>
          <cell r="D524">
            <v>0.64583333333333337</v>
          </cell>
          <cell r="E524" t="str">
            <v>Fox</v>
          </cell>
          <cell r="F524" t="str">
            <v>Oregon</v>
          </cell>
          <cell r="G524" t="str">
            <v>P12</v>
          </cell>
          <cell r="H524" t="str">
            <v>UCLA</v>
          </cell>
          <cell r="I524" t="str">
            <v>P12</v>
          </cell>
          <cell r="J524" t="str">
            <v>Oregon</v>
          </cell>
          <cell r="K524" t="str">
            <v>UCLA</v>
          </cell>
          <cell r="L524">
            <v>2.5</v>
          </cell>
          <cell r="M524">
            <v>69</v>
          </cell>
          <cell r="T524" t="str">
            <v>Oregon</v>
          </cell>
          <cell r="Z524" t="str">
            <v>U</v>
          </cell>
          <cell r="AL524" t="str">
            <v>OREGON</v>
          </cell>
          <cell r="AM524">
            <v>42</v>
          </cell>
          <cell r="AN524" t="str">
            <v>ucla</v>
          </cell>
          <cell r="AO524">
            <v>14</v>
          </cell>
          <cell r="AQ524" t="str">
            <v>Oregon</v>
          </cell>
          <cell r="AR524">
            <v>0</v>
          </cell>
          <cell r="AS524">
            <v>1</v>
          </cell>
          <cell r="AT524">
            <v>0</v>
          </cell>
          <cell r="AU524">
            <v>1</v>
          </cell>
          <cell r="AV524">
            <v>3</v>
          </cell>
          <cell r="AW524">
            <v>0</v>
          </cell>
          <cell r="AY524">
            <v>4</v>
          </cell>
          <cell r="AZ524">
            <v>2</v>
          </cell>
          <cell r="BA524">
            <v>0</v>
          </cell>
          <cell r="BC524" t="str">
            <v>UCLA</v>
          </cell>
          <cell r="BD524">
            <v>0</v>
          </cell>
          <cell r="BE524">
            <v>2</v>
          </cell>
          <cell r="BF524">
            <v>0</v>
          </cell>
          <cell r="BG524">
            <v>1</v>
          </cell>
          <cell r="BH524">
            <v>4</v>
          </cell>
          <cell r="BI524">
            <v>0</v>
          </cell>
          <cell r="BJ524">
            <v>87</v>
          </cell>
          <cell r="BK524">
            <v>86.66</v>
          </cell>
        </row>
        <row r="525">
          <cell r="A525">
            <v>7</v>
          </cell>
          <cell r="B525" t="str">
            <v>Sat</v>
          </cell>
          <cell r="C525">
            <v>41923</v>
          </cell>
          <cell r="D525">
            <v>0.64583333333333337</v>
          </cell>
          <cell r="E525" t="str">
            <v>espn3</v>
          </cell>
          <cell r="F525" t="str">
            <v>1AA Liberty</v>
          </cell>
          <cell r="G525" t="str">
            <v>1AA</v>
          </cell>
          <cell r="H525" t="str">
            <v>Appalachian State</v>
          </cell>
          <cell r="I525" t="str">
            <v>SB</v>
          </cell>
          <cell r="AL525" t="str">
            <v>DNP</v>
          </cell>
          <cell r="AQ525" t="str">
            <v>1AA Liberty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C525" t="str">
            <v>Appalachian State</v>
          </cell>
          <cell r="BD525">
            <v>0</v>
          </cell>
          <cell r="BE525">
            <v>1</v>
          </cell>
          <cell r="BF525">
            <v>0</v>
          </cell>
          <cell r="BG525">
            <v>1</v>
          </cell>
          <cell r="BH525">
            <v>3</v>
          </cell>
          <cell r="BI525">
            <v>0</v>
          </cell>
          <cell r="BJ525">
            <v>53.69</v>
          </cell>
          <cell r="BK525">
            <v>51.27</v>
          </cell>
        </row>
        <row r="526">
          <cell r="A526">
            <v>7</v>
          </cell>
          <cell r="B526" t="str">
            <v>Sat</v>
          </cell>
          <cell r="C526">
            <v>41923</v>
          </cell>
          <cell r="D526">
            <v>0.75</v>
          </cell>
          <cell r="E526" t="str">
            <v>espn3</v>
          </cell>
          <cell r="F526" t="str">
            <v>Idaho</v>
          </cell>
          <cell r="G526" t="str">
            <v>SB</v>
          </cell>
          <cell r="H526" t="str">
            <v>Georgia Southern</v>
          </cell>
          <cell r="I526" t="str">
            <v>SB</v>
          </cell>
          <cell r="J526" t="str">
            <v>Georgia Southern</v>
          </cell>
          <cell r="K526" t="str">
            <v>Idaho</v>
          </cell>
          <cell r="L526">
            <v>22.5</v>
          </cell>
          <cell r="M526">
            <v>67</v>
          </cell>
          <cell r="T526" t="str">
            <v>Georgia Southern</v>
          </cell>
          <cell r="AL526" t="str">
            <v>DNP</v>
          </cell>
          <cell r="AQ526" t="str">
            <v>Idaho</v>
          </cell>
          <cell r="AR526">
            <v>4</v>
          </cell>
          <cell r="AS526">
            <v>0</v>
          </cell>
          <cell r="AT526">
            <v>0</v>
          </cell>
          <cell r="AU526">
            <v>4</v>
          </cell>
          <cell r="AV526">
            <v>2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C526" t="str">
            <v>Georgia Southern</v>
          </cell>
          <cell r="BD526">
            <v>1</v>
          </cell>
          <cell r="BE526">
            <v>0</v>
          </cell>
          <cell r="BF526">
            <v>0</v>
          </cell>
          <cell r="BG526">
            <v>4</v>
          </cell>
          <cell r="BH526">
            <v>1</v>
          </cell>
          <cell r="BI526">
            <v>0</v>
          </cell>
          <cell r="BJ526">
            <v>47.46</v>
          </cell>
          <cell r="BK526">
            <v>68.2</v>
          </cell>
        </row>
        <row r="527">
          <cell r="A527">
            <v>7</v>
          </cell>
          <cell r="B527" t="str">
            <v>Sat</v>
          </cell>
          <cell r="C527">
            <v>41923</v>
          </cell>
          <cell r="D527">
            <v>0.58333333333333337</v>
          </cell>
          <cell r="E527" t="str">
            <v>espn3</v>
          </cell>
          <cell r="F527" t="str">
            <v>Arkansas State</v>
          </cell>
          <cell r="G527" t="str">
            <v>SB</v>
          </cell>
          <cell r="H527" t="str">
            <v>Georgia State</v>
          </cell>
          <cell r="I527" t="str">
            <v>SB</v>
          </cell>
          <cell r="J527" t="str">
            <v>Arkansas State</v>
          </cell>
          <cell r="K527" t="str">
            <v>Georgia State</v>
          </cell>
          <cell r="L527">
            <v>10</v>
          </cell>
          <cell r="M527">
            <v>62.5</v>
          </cell>
          <cell r="T527" t="str">
            <v>Georgia State</v>
          </cell>
          <cell r="AL527" t="str">
            <v>ARKANSAS STATE</v>
          </cell>
          <cell r="AM527">
            <v>35</v>
          </cell>
          <cell r="AN527" t="str">
            <v>Georgia State</v>
          </cell>
          <cell r="AO527">
            <v>33</v>
          </cell>
          <cell r="AQ527" t="str">
            <v>Arkansas State</v>
          </cell>
          <cell r="AR527">
            <v>1</v>
          </cell>
          <cell r="AS527">
            <v>1</v>
          </cell>
          <cell r="AT527">
            <v>0</v>
          </cell>
          <cell r="AU527">
            <v>3</v>
          </cell>
          <cell r="AV527">
            <v>1</v>
          </cell>
          <cell r="AW527">
            <v>0</v>
          </cell>
          <cell r="AY527">
            <v>0</v>
          </cell>
          <cell r="AZ527">
            <v>1</v>
          </cell>
          <cell r="BA527">
            <v>0</v>
          </cell>
          <cell r="BC527" t="str">
            <v>Georgia State</v>
          </cell>
          <cell r="BD527">
            <v>1</v>
          </cell>
          <cell r="BE527">
            <v>1</v>
          </cell>
          <cell r="BF527">
            <v>0</v>
          </cell>
          <cell r="BG527">
            <v>3</v>
          </cell>
          <cell r="BH527">
            <v>1</v>
          </cell>
          <cell r="BI527">
            <v>0</v>
          </cell>
          <cell r="BJ527">
            <v>68.930000000000007</v>
          </cell>
          <cell r="BK527">
            <v>48.46</v>
          </cell>
        </row>
        <row r="528">
          <cell r="A528">
            <v>7</v>
          </cell>
          <cell r="B528" t="str">
            <v>Sat</v>
          </cell>
          <cell r="C528">
            <v>41923</v>
          </cell>
          <cell r="D528">
            <v>0.625</v>
          </cell>
          <cell r="E528" t="str">
            <v>espn3</v>
          </cell>
          <cell r="F528" t="str">
            <v>New Mexico State</v>
          </cell>
          <cell r="G528" t="str">
            <v>SB</v>
          </cell>
          <cell r="H528" t="str">
            <v>Troy</v>
          </cell>
          <cell r="I528" t="str">
            <v>SB</v>
          </cell>
          <cell r="J528" t="str">
            <v>Troy</v>
          </cell>
          <cell r="K528" t="str">
            <v>New Mexico State</v>
          </cell>
          <cell r="L528">
            <v>6.5</v>
          </cell>
          <cell r="T528" t="str">
            <v>Troy</v>
          </cell>
          <cell r="AL528" t="str">
            <v>DNP</v>
          </cell>
          <cell r="AQ528" t="str">
            <v>New Mexico State</v>
          </cell>
          <cell r="AR528">
            <v>1</v>
          </cell>
          <cell r="AS528">
            <v>2</v>
          </cell>
          <cell r="AT528">
            <v>0</v>
          </cell>
          <cell r="AU528">
            <v>3</v>
          </cell>
          <cell r="AV528">
            <v>2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C528" t="str">
            <v>Troy</v>
          </cell>
          <cell r="BD528">
            <v>1</v>
          </cell>
          <cell r="BE528">
            <v>0</v>
          </cell>
          <cell r="BF528">
            <v>0</v>
          </cell>
          <cell r="BG528">
            <v>2</v>
          </cell>
          <cell r="BH528">
            <v>2</v>
          </cell>
          <cell r="BI528">
            <v>0</v>
          </cell>
          <cell r="BJ528">
            <v>49.98</v>
          </cell>
          <cell r="BK528">
            <v>47.51</v>
          </cell>
        </row>
        <row r="529">
          <cell r="A529">
            <v>7</v>
          </cell>
          <cell r="B529" t="str">
            <v>Sat</v>
          </cell>
          <cell r="C529">
            <v>41923</v>
          </cell>
          <cell r="D529">
            <v>0.75</v>
          </cell>
          <cell r="E529" t="str">
            <v>ESPN</v>
          </cell>
          <cell r="F529" t="str">
            <v xml:space="preserve">Alabama </v>
          </cell>
          <cell r="G529" t="str">
            <v>SEC</v>
          </cell>
          <cell r="H529" t="str">
            <v>Arkansas</v>
          </cell>
          <cell r="I529" t="str">
            <v>SEC</v>
          </cell>
          <cell r="J529" t="str">
            <v xml:space="preserve">Alabama </v>
          </cell>
          <cell r="K529" t="str">
            <v>Arkansas</v>
          </cell>
          <cell r="L529">
            <v>10</v>
          </cell>
          <cell r="M529">
            <v>55.5</v>
          </cell>
          <cell r="T529" t="str">
            <v xml:space="preserve">Alabama </v>
          </cell>
          <cell r="AL529" t="str">
            <v xml:space="preserve">ALABAMA </v>
          </cell>
          <cell r="AM529">
            <v>52</v>
          </cell>
          <cell r="AN529" t="str">
            <v>Arkansas</v>
          </cell>
          <cell r="AO529">
            <v>0</v>
          </cell>
          <cell r="AQ529" t="str">
            <v xml:space="preserve">Alabama </v>
          </cell>
          <cell r="AR529">
            <v>0</v>
          </cell>
          <cell r="AS529">
            <v>2</v>
          </cell>
          <cell r="AT529">
            <v>0</v>
          </cell>
          <cell r="AU529">
            <v>2</v>
          </cell>
          <cell r="AV529">
            <v>3</v>
          </cell>
          <cell r="AW529">
            <v>0</v>
          </cell>
          <cell r="AY529">
            <v>6</v>
          </cell>
          <cell r="AZ529">
            <v>3</v>
          </cell>
          <cell r="BA529">
            <v>0</v>
          </cell>
          <cell r="BC529" t="str">
            <v>Arkansas</v>
          </cell>
          <cell r="BD529">
            <v>1</v>
          </cell>
          <cell r="BE529">
            <v>0</v>
          </cell>
          <cell r="BF529">
            <v>0</v>
          </cell>
          <cell r="BG529">
            <v>3</v>
          </cell>
          <cell r="BH529">
            <v>1</v>
          </cell>
          <cell r="BI529">
            <v>0</v>
          </cell>
          <cell r="BJ529">
            <v>91.79</v>
          </cell>
          <cell r="BK529">
            <v>82.38</v>
          </cell>
        </row>
        <row r="530">
          <cell r="A530">
            <v>7</v>
          </cell>
          <cell r="B530" t="str">
            <v>Sat</v>
          </cell>
          <cell r="C530">
            <v>41923</v>
          </cell>
          <cell r="D530">
            <v>0.8125</v>
          </cell>
          <cell r="E530" t="str">
            <v>SEC</v>
          </cell>
          <cell r="F530" t="str">
            <v xml:space="preserve">LSU </v>
          </cell>
          <cell r="G530" t="str">
            <v>SEC</v>
          </cell>
          <cell r="H530" t="str">
            <v>Florida</v>
          </cell>
          <cell r="I530" t="str">
            <v>SEC</v>
          </cell>
          <cell r="J530" t="str">
            <v xml:space="preserve">LSU </v>
          </cell>
          <cell r="K530" t="str">
            <v>Florida</v>
          </cell>
          <cell r="L530">
            <v>1.5</v>
          </cell>
          <cell r="M530">
            <v>47</v>
          </cell>
          <cell r="T530" t="str">
            <v xml:space="preserve">LSU </v>
          </cell>
          <cell r="Z530" t="str">
            <v>U</v>
          </cell>
          <cell r="AL530" t="str">
            <v xml:space="preserve">LSU </v>
          </cell>
          <cell r="AM530">
            <v>17</v>
          </cell>
          <cell r="AN530" t="str">
            <v>Florida</v>
          </cell>
          <cell r="AO530">
            <v>6</v>
          </cell>
          <cell r="AQ530" t="str">
            <v xml:space="preserve">LSU </v>
          </cell>
          <cell r="AR530">
            <v>0</v>
          </cell>
          <cell r="AS530">
            <v>2</v>
          </cell>
          <cell r="AT530">
            <v>0</v>
          </cell>
          <cell r="AU530">
            <v>1</v>
          </cell>
          <cell r="AV530">
            <v>3</v>
          </cell>
          <cell r="AW530">
            <v>1</v>
          </cell>
          <cell r="AY530">
            <v>2</v>
          </cell>
          <cell r="AZ530">
            <v>6</v>
          </cell>
          <cell r="BA530">
            <v>0</v>
          </cell>
          <cell r="BC530" t="str">
            <v>Florida</v>
          </cell>
          <cell r="BD530">
            <v>1</v>
          </cell>
          <cell r="BE530">
            <v>2</v>
          </cell>
          <cell r="BF530">
            <v>0</v>
          </cell>
          <cell r="BG530">
            <v>2</v>
          </cell>
          <cell r="BH530">
            <v>3</v>
          </cell>
          <cell r="BI530">
            <v>0</v>
          </cell>
          <cell r="BJ530">
            <v>85.9</v>
          </cell>
          <cell r="BK530">
            <v>83.95</v>
          </cell>
        </row>
        <row r="531">
          <cell r="A531">
            <v>7</v>
          </cell>
          <cell r="B531" t="str">
            <v>Sat</v>
          </cell>
          <cell r="C531">
            <v>41923</v>
          </cell>
          <cell r="D531">
            <v>0.5</v>
          </cell>
          <cell r="E531" t="str">
            <v>SEC</v>
          </cell>
          <cell r="F531" t="str">
            <v>UL Monroe</v>
          </cell>
          <cell r="G531" t="str">
            <v>SB</v>
          </cell>
          <cell r="H531" t="str">
            <v>Kentucky</v>
          </cell>
          <cell r="I531" t="str">
            <v>SEC</v>
          </cell>
          <cell r="J531" t="str">
            <v>Kentucky</v>
          </cell>
          <cell r="K531" t="str">
            <v>UL Monroe</v>
          </cell>
          <cell r="L531">
            <v>21.5</v>
          </cell>
          <cell r="M531">
            <v>47.5</v>
          </cell>
          <cell r="T531" t="str">
            <v>Kentucky</v>
          </cell>
          <cell r="AL531" t="str">
            <v>DNP</v>
          </cell>
          <cell r="AQ531" t="str">
            <v>UL Monroe</v>
          </cell>
          <cell r="AR531">
            <v>0</v>
          </cell>
          <cell r="AS531">
            <v>1</v>
          </cell>
          <cell r="AT531">
            <v>1</v>
          </cell>
          <cell r="AU531">
            <v>1</v>
          </cell>
          <cell r="AV531">
            <v>3</v>
          </cell>
          <cell r="AW531">
            <v>1</v>
          </cell>
          <cell r="AY531">
            <v>1</v>
          </cell>
          <cell r="AZ531">
            <v>1</v>
          </cell>
          <cell r="BA531">
            <v>0</v>
          </cell>
          <cell r="BC531" t="str">
            <v>Kentucky</v>
          </cell>
          <cell r="BD531">
            <v>2</v>
          </cell>
          <cell r="BE531">
            <v>1</v>
          </cell>
          <cell r="BF531">
            <v>0</v>
          </cell>
          <cell r="BG531">
            <v>3</v>
          </cell>
          <cell r="BH531">
            <v>1</v>
          </cell>
          <cell r="BI531">
            <v>0</v>
          </cell>
          <cell r="BJ531">
            <v>55.46</v>
          </cell>
          <cell r="BK531">
            <v>75.98</v>
          </cell>
        </row>
        <row r="532">
          <cell r="A532">
            <v>7</v>
          </cell>
          <cell r="B532" t="str">
            <v>Sat</v>
          </cell>
          <cell r="C532">
            <v>41923</v>
          </cell>
          <cell r="D532">
            <v>0.64583333333333337</v>
          </cell>
          <cell r="E532" t="str">
            <v>CBSSN</v>
          </cell>
          <cell r="F532" t="str">
            <v>Auburn</v>
          </cell>
          <cell r="G532" t="str">
            <v>SEC</v>
          </cell>
          <cell r="H532" t="str">
            <v>Mississippi State</v>
          </cell>
          <cell r="I532" t="str">
            <v>SEC</v>
          </cell>
          <cell r="J532" t="str">
            <v>Auburn</v>
          </cell>
          <cell r="K532" t="str">
            <v>Mississippi State</v>
          </cell>
          <cell r="L532">
            <v>3</v>
          </cell>
          <cell r="M532">
            <v>63</v>
          </cell>
          <cell r="T532" t="str">
            <v>Auburn</v>
          </cell>
          <cell r="X532" t="str">
            <v>X</v>
          </cell>
          <cell r="AL532" t="str">
            <v>AUBURN</v>
          </cell>
          <cell r="AM532">
            <v>24</v>
          </cell>
          <cell r="AN532" t="str">
            <v>Mississippi State</v>
          </cell>
          <cell r="AO532">
            <v>20</v>
          </cell>
          <cell r="AQ532" t="str">
            <v>Auburn</v>
          </cell>
          <cell r="AR532">
            <v>0</v>
          </cell>
          <cell r="AS532">
            <v>1</v>
          </cell>
          <cell r="AT532">
            <v>0</v>
          </cell>
          <cell r="AU532">
            <v>3</v>
          </cell>
          <cell r="AV532">
            <v>2</v>
          </cell>
          <cell r="AW532">
            <v>0</v>
          </cell>
          <cell r="AY532">
            <v>5</v>
          </cell>
          <cell r="AZ532">
            <v>4</v>
          </cell>
          <cell r="BA532">
            <v>0</v>
          </cell>
          <cell r="BC532" t="str">
            <v>Mississippi State</v>
          </cell>
          <cell r="BD532">
            <v>2</v>
          </cell>
          <cell r="BE532">
            <v>1</v>
          </cell>
          <cell r="BF532">
            <v>0</v>
          </cell>
          <cell r="BG532">
            <v>4</v>
          </cell>
          <cell r="BH532">
            <v>1</v>
          </cell>
          <cell r="BI532">
            <v>0</v>
          </cell>
          <cell r="BJ532">
            <v>96.61</v>
          </cell>
          <cell r="BK532">
            <v>88.72</v>
          </cell>
        </row>
        <row r="533">
          <cell r="A533">
            <v>7</v>
          </cell>
          <cell r="B533" t="str">
            <v>Sat</v>
          </cell>
          <cell r="C533">
            <v>41923</v>
          </cell>
          <cell r="D533">
            <v>0.5</v>
          </cell>
          <cell r="E533" t="str">
            <v>CBS</v>
          </cell>
          <cell r="F533" t="str">
            <v xml:space="preserve">Georgia </v>
          </cell>
          <cell r="G533" t="str">
            <v>SEC</v>
          </cell>
          <cell r="H533" t="str">
            <v>Missouri</v>
          </cell>
          <cell r="I533" t="str">
            <v>SEC</v>
          </cell>
          <cell r="J533" t="str">
            <v xml:space="preserve">Georgia </v>
          </cell>
          <cell r="K533" t="str">
            <v>Missouri</v>
          </cell>
          <cell r="L533">
            <v>3</v>
          </cell>
          <cell r="M533">
            <v>60</v>
          </cell>
          <cell r="T533" t="str">
            <v>Missouri</v>
          </cell>
          <cell r="AL533" t="str">
            <v>Missouri</v>
          </cell>
          <cell r="AM533">
            <v>41</v>
          </cell>
          <cell r="AN533" t="str">
            <v xml:space="preserve">GEORGIA </v>
          </cell>
          <cell r="AO533">
            <v>26</v>
          </cell>
          <cell r="AQ533" t="str">
            <v xml:space="preserve">Georgia </v>
          </cell>
          <cell r="AR533">
            <v>0</v>
          </cell>
          <cell r="AS533">
            <v>1</v>
          </cell>
          <cell r="AT533">
            <v>0</v>
          </cell>
          <cell r="AU533">
            <v>2</v>
          </cell>
          <cell r="AV533">
            <v>3</v>
          </cell>
          <cell r="AW533">
            <v>0</v>
          </cell>
          <cell r="AY533">
            <v>1</v>
          </cell>
          <cell r="AZ533">
            <v>1</v>
          </cell>
          <cell r="BA533">
            <v>0</v>
          </cell>
          <cell r="BC533" t="str">
            <v>Missouri</v>
          </cell>
          <cell r="BD533">
            <v>1</v>
          </cell>
          <cell r="BE533">
            <v>1</v>
          </cell>
          <cell r="BF533">
            <v>0</v>
          </cell>
          <cell r="BG533">
            <v>3</v>
          </cell>
          <cell r="BH533">
            <v>1</v>
          </cell>
          <cell r="BI533">
            <v>0</v>
          </cell>
          <cell r="BJ533">
            <v>87.51</v>
          </cell>
          <cell r="BK533">
            <v>81.22</v>
          </cell>
        </row>
        <row r="534">
          <cell r="A534">
            <v>7</v>
          </cell>
          <cell r="B534" t="str">
            <v>Sat</v>
          </cell>
          <cell r="C534">
            <v>41923</v>
          </cell>
          <cell r="D534">
            <v>0.66666666666666663</v>
          </cell>
          <cell r="E534" t="str">
            <v>SEC</v>
          </cell>
          <cell r="F534" t="str">
            <v>1AA Chattanooga</v>
          </cell>
          <cell r="G534" t="str">
            <v>1AA</v>
          </cell>
          <cell r="H534" t="str">
            <v>Tennessee</v>
          </cell>
          <cell r="I534" t="str">
            <v>SEC</v>
          </cell>
          <cell r="AL534" t="str">
            <v>DNP</v>
          </cell>
          <cell r="AQ534" t="str">
            <v>1AA Chattanooga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C534" t="str">
            <v>Tennessee</v>
          </cell>
          <cell r="BD534">
            <v>1</v>
          </cell>
          <cell r="BE534">
            <v>2</v>
          </cell>
          <cell r="BF534">
            <v>0</v>
          </cell>
          <cell r="BG534">
            <v>2</v>
          </cell>
          <cell r="BH534">
            <v>3</v>
          </cell>
          <cell r="BI534">
            <v>0</v>
          </cell>
          <cell r="BJ534">
            <v>62.75</v>
          </cell>
          <cell r="BK534">
            <v>80.569999999999993</v>
          </cell>
        </row>
        <row r="535">
          <cell r="A535">
            <v>7</v>
          </cell>
          <cell r="B535" t="str">
            <v>Sat</v>
          </cell>
          <cell r="C535">
            <v>41923</v>
          </cell>
          <cell r="D535">
            <v>0.875</v>
          </cell>
          <cell r="E535" t="str">
            <v>ESPN</v>
          </cell>
          <cell r="F535" t="str">
            <v>Mississippi</v>
          </cell>
          <cell r="G535" t="str">
            <v>SEC</v>
          </cell>
          <cell r="H535" t="str">
            <v>Texas A&amp;M</v>
          </cell>
          <cell r="I535" t="str">
            <v>SEC</v>
          </cell>
          <cell r="J535" t="str">
            <v>Texas A&amp;M</v>
          </cell>
          <cell r="K535" t="str">
            <v>Mississippi</v>
          </cell>
          <cell r="L535">
            <v>1.5</v>
          </cell>
          <cell r="M535">
            <v>63</v>
          </cell>
          <cell r="T535" t="str">
            <v>Mississippi</v>
          </cell>
          <cell r="AL535" t="str">
            <v>Texas A&amp;M</v>
          </cell>
          <cell r="AM535">
            <v>41</v>
          </cell>
          <cell r="AN535" t="str">
            <v>MISSISSIPPI</v>
          </cell>
          <cell r="AO535">
            <v>38</v>
          </cell>
          <cell r="AQ535" t="str">
            <v>Mississippi</v>
          </cell>
          <cell r="AR535">
            <v>1</v>
          </cell>
          <cell r="AS535">
            <v>0</v>
          </cell>
          <cell r="AT535">
            <v>0</v>
          </cell>
          <cell r="AU535">
            <v>4</v>
          </cell>
          <cell r="AV535">
            <v>0</v>
          </cell>
          <cell r="AW535">
            <v>1</v>
          </cell>
          <cell r="AY535">
            <v>2</v>
          </cell>
          <cell r="AZ535">
            <v>0</v>
          </cell>
          <cell r="BA535">
            <v>0</v>
          </cell>
          <cell r="BC535" t="str">
            <v>Texas A&amp;M</v>
          </cell>
          <cell r="BD535">
            <v>0</v>
          </cell>
          <cell r="BE535">
            <v>2</v>
          </cell>
          <cell r="BF535">
            <v>0</v>
          </cell>
          <cell r="BG535">
            <v>2</v>
          </cell>
          <cell r="BH535">
            <v>3</v>
          </cell>
          <cell r="BI535">
            <v>0</v>
          </cell>
          <cell r="BJ535">
            <v>92.45</v>
          </cell>
          <cell r="BK535">
            <v>89.99</v>
          </cell>
        </row>
        <row r="536">
          <cell r="A536">
            <v>7</v>
          </cell>
          <cell r="B536" t="str">
            <v>Sat</v>
          </cell>
          <cell r="C536">
            <v>41923</v>
          </cell>
          <cell r="D536">
            <v>0.8125</v>
          </cell>
          <cell r="E536" t="str">
            <v>FSN</v>
          </cell>
          <cell r="F536" t="str">
            <v>1AA Charleston Southern</v>
          </cell>
          <cell r="G536" t="str">
            <v>1AA</v>
          </cell>
          <cell r="H536" t="str">
            <v>Vanderbilt</v>
          </cell>
          <cell r="I536" t="str">
            <v>SEC</v>
          </cell>
          <cell r="AL536" t="str">
            <v>DNP</v>
          </cell>
          <cell r="AQ536" t="str">
            <v>1AA Charleston Southern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C536" t="str">
            <v>Vanderbilt</v>
          </cell>
          <cell r="BD536">
            <v>1</v>
          </cell>
          <cell r="BE536">
            <v>3</v>
          </cell>
          <cell r="BF536">
            <v>0</v>
          </cell>
          <cell r="BG536">
            <v>3</v>
          </cell>
          <cell r="BH536">
            <v>3</v>
          </cell>
          <cell r="BI536">
            <v>0</v>
          </cell>
          <cell r="BJ536">
            <v>49.18</v>
          </cell>
          <cell r="BK536">
            <v>58.81</v>
          </cell>
        </row>
        <row r="537">
          <cell r="F537" t="str">
            <v>Arizona State</v>
          </cell>
          <cell r="G537" t="str">
            <v>P12</v>
          </cell>
          <cell r="AQ537" t="str">
            <v>Arizona State</v>
          </cell>
          <cell r="AR537">
            <v>2</v>
          </cell>
          <cell r="AS537">
            <v>1</v>
          </cell>
          <cell r="AT537">
            <v>0</v>
          </cell>
          <cell r="AU537">
            <v>2</v>
          </cell>
          <cell r="AV537">
            <v>2</v>
          </cell>
          <cell r="AW537">
            <v>0</v>
          </cell>
          <cell r="BJ537">
            <v>78.73</v>
          </cell>
        </row>
        <row r="538">
          <cell r="F538" t="str">
            <v>Boise State</v>
          </cell>
          <cell r="G538" t="str">
            <v>MWC</v>
          </cell>
          <cell r="AQ538" t="str">
            <v>Boise State</v>
          </cell>
          <cell r="AR538">
            <v>2</v>
          </cell>
          <cell r="AS538">
            <v>2</v>
          </cell>
          <cell r="AT538">
            <v>0</v>
          </cell>
          <cell r="AU538">
            <v>4</v>
          </cell>
          <cell r="AV538">
            <v>2</v>
          </cell>
          <cell r="AW538">
            <v>0</v>
          </cell>
          <cell r="BJ538">
            <v>73.239999999999995</v>
          </cell>
        </row>
        <row r="539">
          <cell r="F539" t="str">
            <v>Colorado</v>
          </cell>
          <cell r="G539" t="str">
            <v>P12</v>
          </cell>
          <cell r="AQ539" t="str">
            <v>Colorado</v>
          </cell>
          <cell r="AR539">
            <v>1</v>
          </cell>
          <cell r="AS539">
            <v>1</v>
          </cell>
          <cell r="AT539">
            <v>0</v>
          </cell>
          <cell r="AU539">
            <v>4</v>
          </cell>
          <cell r="AV539">
            <v>2</v>
          </cell>
          <cell r="AW539">
            <v>0</v>
          </cell>
          <cell r="BJ539">
            <v>62.31</v>
          </cell>
        </row>
        <row r="540">
          <cell r="F540" t="str">
            <v>Florida Atlantic</v>
          </cell>
          <cell r="G540" t="str">
            <v>CUSA</v>
          </cell>
          <cell r="AQ540" t="str">
            <v>Florida Atlantic</v>
          </cell>
          <cell r="AR540">
            <v>1</v>
          </cell>
          <cell r="AS540">
            <v>3</v>
          </cell>
          <cell r="AT540">
            <v>0</v>
          </cell>
          <cell r="AU540">
            <v>3</v>
          </cell>
          <cell r="AV540">
            <v>3</v>
          </cell>
          <cell r="AW540">
            <v>0</v>
          </cell>
          <cell r="BJ540">
            <v>54.76</v>
          </cell>
        </row>
        <row r="541">
          <cell r="F541" t="str">
            <v>Kansas State</v>
          </cell>
          <cell r="G541" t="str">
            <v>B12</v>
          </cell>
          <cell r="AQ541" t="str">
            <v>Kansas State</v>
          </cell>
          <cell r="AR541">
            <v>0</v>
          </cell>
          <cell r="AS541">
            <v>1</v>
          </cell>
          <cell r="AT541">
            <v>0</v>
          </cell>
          <cell r="AU541">
            <v>3</v>
          </cell>
          <cell r="AV541">
            <v>1</v>
          </cell>
          <cell r="AW541">
            <v>0</v>
          </cell>
          <cell r="BJ541">
            <v>83.16</v>
          </cell>
        </row>
        <row r="542">
          <cell r="F542" t="str">
            <v>Louisiana Tech</v>
          </cell>
          <cell r="G542" t="str">
            <v>CUSA</v>
          </cell>
          <cell r="AQ542" t="str">
            <v>Louisiana Tech</v>
          </cell>
          <cell r="AR542">
            <v>4</v>
          </cell>
          <cell r="AS542">
            <v>0</v>
          </cell>
          <cell r="AT542">
            <v>0</v>
          </cell>
          <cell r="AU542">
            <v>5</v>
          </cell>
          <cell r="AV542">
            <v>0</v>
          </cell>
          <cell r="AW542">
            <v>0</v>
          </cell>
          <cell r="BJ542">
            <v>71.22</v>
          </cell>
        </row>
        <row r="543">
          <cell r="F543" t="str">
            <v>Maryland</v>
          </cell>
          <cell r="G543" t="str">
            <v>B10</v>
          </cell>
          <cell r="AQ543" t="str">
            <v>Maryland</v>
          </cell>
          <cell r="AR543">
            <v>2</v>
          </cell>
          <cell r="AS543">
            <v>1</v>
          </cell>
          <cell r="AT543">
            <v>0</v>
          </cell>
          <cell r="AU543">
            <v>2</v>
          </cell>
          <cell r="AV543">
            <v>3</v>
          </cell>
          <cell r="AW543">
            <v>0</v>
          </cell>
          <cell r="BJ543">
            <v>76.28</v>
          </cell>
        </row>
        <row r="544">
          <cell r="F544" t="str">
            <v>Nebraska</v>
          </cell>
          <cell r="G544" t="str">
            <v>B10</v>
          </cell>
          <cell r="AQ544" t="str">
            <v>Nebraska</v>
          </cell>
          <cell r="AR544">
            <v>2</v>
          </cell>
          <cell r="AS544">
            <v>0</v>
          </cell>
          <cell r="AT544">
            <v>0</v>
          </cell>
          <cell r="AU544">
            <v>5</v>
          </cell>
          <cell r="AV544">
            <v>0</v>
          </cell>
          <cell r="AW544">
            <v>0</v>
          </cell>
          <cell r="BJ544">
            <v>82.35</v>
          </cell>
        </row>
        <row r="545">
          <cell r="F545" t="str">
            <v>Ohio State</v>
          </cell>
          <cell r="G545" t="str">
            <v>B10</v>
          </cell>
          <cell r="AQ545" t="str">
            <v>Ohio State</v>
          </cell>
          <cell r="AR545">
            <v>2</v>
          </cell>
          <cell r="AS545">
            <v>0</v>
          </cell>
          <cell r="AT545">
            <v>0</v>
          </cell>
          <cell r="AU545">
            <v>4</v>
          </cell>
          <cell r="AV545">
            <v>1</v>
          </cell>
          <cell r="AW545">
            <v>0</v>
          </cell>
          <cell r="BJ545">
            <v>85.79</v>
          </cell>
        </row>
        <row r="546">
          <cell r="F546" t="str">
            <v>Oregon State</v>
          </cell>
          <cell r="G546" t="str">
            <v>P12</v>
          </cell>
          <cell r="AQ546" t="str">
            <v>Oregon State</v>
          </cell>
          <cell r="AR546">
            <v>0</v>
          </cell>
          <cell r="AS546">
            <v>3</v>
          </cell>
          <cell r="AT546">
            <v>0</v>
          </cell>
          <cell r="AU546">
            <v>1</v>
          </cell>
          <cell r="AV546">
            <v>3</v>
          </cell>
          <cell r="AW546">
            <v>0</v>
          </cell>
          <cell r="BJ546">
            <v>72.569999999999993</v>
          </cell>
        </row>
        <row r="547">
          <cell r="F547" t="str">
            <v>Pittsburgh</v>
          </cell>
          <cell r="G547" t="str">
            <v>ACC</v>
          </cell>
          <cell r="AQ547" t="str">
            <v>Pittsburgh</v>
          </cell>
          <cell r="AR547">
            <v>2</v>
          </cell>
          <cell r="AS547">
            <v>1</v>
          </cell>
          <cell r="AT547">
            <v>0</v>
          </cell>
          <cell r="AU547">
            <v>2</v>
          </cell>
          <cell r="AV547">
            <v>3</v>
          </cell>
          <cell r="AW547">
            <v>0</v>
          </cell>
          <cell r="BJ547">
            <v>72.25</v>
          </cell>
        </row>
        <row r="548">
          <cell r="F548" t="str">
            <v>Rutgers</v>
          </cell>
          <cell r="G548" t="str">
            <v>B10</v>
          </cell>
          <cell r="AQ548" t="str">
            <v>Rutgers</v>
          </cell>
          <cell r="AR548">
            <v>2</v>
          </cell>
          <cell r="AS548">
            <v>0</v>
          </cell>
          <cell r="AT548">
            <v>0</v>
          </cell>
          <cell r="AU548">
            <v>3</v>
          </cell>
          <cell r="AV548">
            <v>1</v>
          </cell>
          <cell r="AW548">
            <v>1</v>
          </cell>
          <cell r="BJ548">
            <v>67.89</v>
          </cell>
        </row>
        <row r="549">
          <cell r="F549" t="str">
            <v xml:space="preserve">San Jose State </v>
          </cell>
          <cell r="G549" t="str">
            <v>MWC</v>
          </cell>
          <cell r="AQ549" t="str">
            <v xml:space="preserve">San Jose State </v>
          </cell>
          <cell r="AR549">
            <v>0</v>
          </cell>
          <cell r="AS549">
            <v>2</v>
          </cell>
          <cell r="AT549">
            <v>0</v>
          </cell>
          <cell r="AU549">
            <v>1</v>
          </cell>
          <cell r="AV549">
            <v>3</v>
          </cell>
          <cell r="AW549">
            <v>0</v>
          </cell>
          <cell r="BJ549">
            <v>61.9</v>
          </cell>
        </row>
        <row r="550">
          <cell r="F550" t="str">
            <v>SMU</v>
          </cell>
          <cell r="G550" t="str">
            <v>AAC</v>
          </cell>
          <cell r="AQ550" t="str">
            <v>SMU</v>
          </cell>
          <cell r="AR550">
            <v>1</v>
          </cell>
          <cell r="AS550">
            <v>2</v>
          </cell>
          <cell r="AT550">
            <v>0</v>
          </cell>
          <cell r="AU550">
            <v>1</v>
          </cell>
          <cell r="AV550">
            <v>4</v>
          </cell>
          <cell r="AW550">
            <v>0</v>
          </cell>
          <cell r="BJ550">
            <v>52.43</v>
          </cell>
        </row>
        <row r="551">
          <cell r="F551" t="str">
            <v>South Alabama</v>
          </cell>
          <cell r="G551" t="str">
            <v>SB</v>
          </cell>
          <cell r="AQ551" t="str">
            <v>South Alabama</v>
          </cell>
          <cell r="AR551">
            <v>3</v>
          </cell>
          <cell r="AS551">
            <v>0</v>
          </cell>
          <cell r="AT551">
            <v>0</v>
          </cell>
          <cell r="AU551">
            <v>3</v>
          </cell>
          <cell r="AV551">
            <v>2</v>
          </cell>
          <cell r="AW551">
            <v>0</v>
          </cell>
          <cell r="BJ551">
            <v>61.25</v>
          </cell>
        </row>
        <row r="552">
          <cell r="F552" t="str">
            <v>South Carolina</v>
          </cell>
          <cell r="G552" t="str">
            <v>SEC</v>
          </cell>
          <cell r="AQ552" t="str">
            <v>South Carolina</v>
          </cell>
          <cell r="AR552">
            <v>0</v>
          </cell>
          <cell r="AS552">
            <v>2</v>
          </cell>
          <cell r="AT552">
            <v>0</v>
          </cell>
          <cell r="AU552">
            <v>1</v>
          </cell>
          <cell r="AV552">
            <v>5</v>
          </cell>
          <cell r="AW552">
            <v>0</v>
          </cell>
          <cell r="BJ552">
            <v>78.33</v>
          </cell>
        </row>
        <row r="553">
          <cell r="F553" t="str">
            <v>Southern Miss</v>
          </cell>
          <cell r="G553" t="str">
            <v>CUSA</v>
          </cell>
          <cell r="AQ553" t="str">
            <v>Southern Miss</v>
          </cell>
          <cell r="AR553">
            <v>2</v>
          </cell>
          <cell r="AS553">
            <v>1</v>
          </cell>
          <cell r="AT553">
            <v>0</v>
          </cell>
          <cell r="AU553">
            <v>2</v>
          </cell>
          <cell r="AV553">
            <v>3</v>
          </cell>
          <cell r="AW553">
            <v>0</v>
          </cell>
          <cell r="BJ553">
            <v>52.63</v>
          </cell>
        </row>
        <row r="554">
          <cell r="F554" t="str">
            <v>Texas State</v>
          </cell>
          <cell r="G554" t="str">
            <v>SB</v>
          </cell>
          <cell r="AQ554" t="str">
            <v>Texas State</v>
          </cell>
          <cell r="AR554">
            <v>2</v>
          </cell>
          <cell r="AS554">
            <v>0</v>
          </cell>
          <cell r="AT554">
            <v>0</v>
          </cell>
          <cell r="AU554">
            <v>2</v>
          </cell>
          <cell r="AV554">
            <v>2</v>
          </cell>
          <cell r="AW554">
            <v>0</v>
          </cell>
          <cell r="BJ554">
            <v>56.87</v>
          </cell>
        </row>
        <row r="555">
          <cell r="F555" t="str">
            <v>UL Lafayette</v>
          </cell>
          <cell r="G555" t="str">
            <v>SB</v>
          </cell>
          <cell r="AQ555" t="str">
            <v>UL Lafayette</v>
          </cell>
          <cell r="AR555">
            <v>0</v>
          </cell>
          <cell r="AS555">
            <v>2</v>
          </cell>
          <cell r="AT555">
            <v>0</v>
          </cell>
          <cell r="AU555">
            <v>0</v>
          </cell>
          <cell r="AV555">
            <v>4</v>
          </cell>
          <cell r="AW555">
            <v>0</v>
          </cell>
          <cell r="BJ555">
            <v>56.9</v>
          </cell>
        </row>
        <row r="556">
          <cell r="F556" t="str">
            <v>Utah</v>
          </cell>
          <cell r="G556" t="str">
            <v>P12</v>
          </cell>
          <cell r="AQ556" t="str">
            <v>Utah</v>
          </cell>
          <cell r="AR556">
            <v>2</v>
          </cell>
          <cell r="AS556">
            <v>0</v>
          </cell>
          <cell r="AT556">
            <v>0</v>
          </cell>
          <cell r="AU556">
            <v>3</v>
          </cell>
          <cell r="AV556">
            <v>1</v>
          </cell>
          <cell r="AW556">
            <v>0</v>
          </cell>
          <cell r="BJ556">
            <v>82.02</v>
          </cell>
        </row>
        <row r="557">
          <cell r="F557" t="str">
            <v>Virginia Tech</v>
          </cell>
          <cell r="G557" t="str">
            <v>ACC</v>
          </cell>
          <cell r="AQ557" t="str">
            <v>Virginia Tech</v>
          </cell>
          <cell r="AR557">
            <v>2</v>
          </cell>
          <cell r="AS557">
            <v>0</v>
          </cell>
          <cell r="AT557">
            <v>0</v>
          </cell>
          <cell r="AU557">
            <v>2</v>
          </cell>
          <cell r="AV557">
            <v>3</v>
          </cell>
          <cell r="AW557">
            <v>0</v>
          </cell>
          <cell r="BJ557">
            <v>78.33</v>
          </cell>
        </row>
        <row r="558">
          <cell r="F558" t="str">
            <v>Wake Forest</v>
          </cell>
          <cell r="G558" t="str">
            <v>ACC</v>
          </cell>
          <cell r="AQ558" t="str">
            <v>Wake Forest</v>
          </cell>
          <cell r="AR558">
            <v>2</v>
          </cell>
          <cell r="AS558">
            <v>2</v>
          </cell>
          <cell r="AT558">
            <v>0</v>
          </cell>
          <cell r="AU558">
            <v>3</v>
          </cell>
          <cell r="AV558">
            <v>2</v>
          </cell>
          <cell r="AW558">
            <v>0</v>
          </cell>
          <cell r="BJ558">
            <v>57.93</v>
          </cell>
        </row>
        <row r="559">
          <cell r="F559" t="str">
            <v xml:space="preserve">Western Kentucky </v>
          </cell>
          <cell r="G559" t="str">
            <v>CUSA</v>
          </cell>
          <cell r="AQ559" t="str">
            <v xml:space="preserve">Western Kentucky </v>
          </cell>
          <cell r="AR559">
            <v>1</v>
          </cell>
          <cell r="AS559">
            <v>2</v>
          </cell>
          <cell r="AT559">
            <v>0</v>
          </cell>
          <cell r="AU559">
            <v>2</v>
          </cell>
          <cell r="AV559">
            <v>3</v>
          </cell>
          <cell r="AW559">
            <v>0</v>
          </cell>
          <cell r="BJ559">
            <v>64.52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6">
          <cell r="A96">
            <v>6</v>
          </cell>
          <cell r="B96">
            <v>41921</v>
          </cell>
          <cell r="C96" t="str">
            <v>Thurs</v>
          </cell>
          <cell r="D96">
            <v>0.85416666666666663</v>
          </cell>
          <cell r="E96" t="str">
            <v>NFL</v>
          </cell>
          <cell r="F96" t="str">
            <v>Indianapolis</v>
          </cell>
          <cell r="G96" t="str">
            <v>Houston</v>
          </cell>
          <cell r="H96" t="str">
            <v>Indianapolis</v>
          </cell>
          <cell r="I96" t="str">
            <v>Houston</v>
          </cell>
          <cell r="J96">
            <v>3</v>
          </cell>
          <cell r="K96">
            <v>46.5</v>
          </cell>
          <cell r="R96" t="str">
            <v>Indianapolis</v>
          </cell>
          <cell r="AR96" t="str">
            <v>Indianapolis</v>
          </cell>
          <cell r="AS96">
            <v>2</v>
          </cell>
          <cell r="AT96">
            <v>0</v>
          </cell>
          <cell r="AU96">
            <v>0</v>
          </cell>
          <cell r="AV96">
            <v>4</v>
          </cell>
          <cell r="AW96">
            <v>1</v>
          </cell>
          <cell r="AX96">
            <v>0</v>
          </cell>
          <cell r="AY96">
            <v>10</v>
          </cell>
          <cell r="AZ96">
            <v>8</v>
          </cell>
          <cell r="BA96">
            <v>0</v>
          </cell>
          <cell r="BB96" t="str">
            <v>Houston</v>
          </cell>
          <cell r="BC96">
            <v>2</v>
          </cell>
          <cell r="BD96">
            <v>0</v>
          </cell>
          <cell r="BE96">
            <v>0</v>
          </cell>
          <cell r="BF96">
            <v>4</v>
          </cell>
          <cell r="BG96">
            <v>1</v>
          </cell>
          <cell r="BH96">
            <v>0</v>
          </cell>
          <cell r="BI96">
            <v>22.38</v>
          </cell>
          <cell r="BJ96">
            <v>19.2</v>
          </cell>
        </row>
        <row r="97">
          <cell r="A97">
            <v>6</v>
          </cell>
          <cell r="B97">
            <v>41924</v>
          </cell>
          <cell r="C97" t="str">
            <v>Sun</v>
          </cell>
          <cell r="D97">
            <v>0.54166666666666663</v>
          </cell>
          <cell r="E97" t="str">
            <v>Fox</v>
          </cell>
          <cell r="F97" t="str">
            <v>Chicago</v>
          </cell>
          <cell r="G97" t="str">
            <v>Atlanta</v>
          </cell>
          <cell r="H97" t="str">
            <v>Atlanta</v>
          </cell>
          <cell r="I97" t="str">
            <v>Chicago</v>
          </cell>
          <cell r="J97">
            <v>3</v>
          </cell>
          <cell r="K97">
            <v>53.5</v>
          </cell>
          <cell r="R97" t="str">
            <v>Atlanta</v>
          </cell>
          <cell r="AR97" t="str">
            <v>Chicago</v>
          </cell>
          <cell r="AS97">
            <v>2</v>
          </cell>
          <cell r="AT97">
            <v>1</v>
          </cell>
          <cell r="AU97">
            <v>0</v>
          </cell>
          <cell r="AV97">
            <v>2</v>
          </cell>
          <cell r="AW97">
            <v>3</v>
          </cell>
          <cell r="AX97">
            <v>0</v>
          </cell>
          <cell r="AY97">
            <v>2</v>
          </cell>
          <cell r="AZ97">
            <v>2</v>
          </cell>
          <cell r="BA97">
            <v>0</v>
          </cell>
          <cell r="BB97" t="str">
            <v>Atlanta</v>
          </cell>
          <cell r="BC97">
            <v>2</v>
          </cell>
          <cell r="BD97">
            <v>0</v>
          </cell>
          <cell r="BE97">
            <v>0</v>
          </cell>
          <cell r="BF97">
            <v>2</v>
          </cell>
          <cell r="BG97">
            <v>3</v>
          </cell>
          <cell r="BH97">
            <v>0</v>
          </cell>
          <cell r="BI97">
            <v>19.7</v>
          </cell>
          <cell r="BJ97">
            <v>19.579999999999998</v>
          </cell>
        </row>
        <row r="98">
          <cell r="A98">
            <v>6</v>
          </cell>
          <cell r="B98">
            <v>41924</v>
          </cell>
          <cell r="C98" t="str">
            <v>Sun</v>
          </cell>
          <cell r="D98">
            <v>0.54166666666666663</v>
          </cell>
          <cell r="E98" t="str">
            <v>CBS</v>
          </cell>
          <cell r="F98" t="str">
            <v>Jacksonville</v>
          </cell>
          <cell r="G98" t="str">
            <v>Tennessee</v>
          </cell>
          <cell r="H98" t="str">
            <v>Tennessee</v>
          </cell>
          <cell r="I98" t="str">
            <v>Jacksonville</v>
          </cell>
          <cell r="J98">
            <v>6</v>
          </cell>
          <cell r="K98">
            <v>44</v>
          </cell>
          <cell r="R98" t="str">
            <v>Jacksonville</v>
          </cell>
          <cell r="AR98" t="str">
            <v>Jacksonville</v>
          </cell>
          <cell r="AS98">
            <v>0</v>
          </cell>
          <cell r="AT98">
            <v>3</v>
          </cell>
          <cell r="AU98">
            <v>0</v>
          </cell>
          <cell r="AV98">
            <v>0</v>
          </cell>
          <cell r="AW98">
            <v>5</v>
          </cell>
          <cell r="AX98">
            <v>0</v>
          </cell>
          <cell r="AY98">
            <v>9</v>
          </cell>
          <cell r="AZ98">
            <v>9</v>
          </cell>
          <cell r="BA98">
            <v>0</v>
          </cell>
          <cell r="BB98" t="str">
            <v>Tennessee</v>
          </cell>
          <cell r="BC98">
            <v>0</v>
          </cell>
          <cell r="BD98">
            <v>2</v>
          </cell>
          <cell r="BE98">
            <v>0</v>
          </cell>
          <cell r="BF98">
            <v>1</v>
          </cell>
          <cell r="BG98">
            <v>4</v>
          </cell>
          <cell r="BH98">
            <v>0</v>
          </cell>
          <cell r="BI98">
            <v>9.6999999999999993</v>
          </cell>
          <cell r="BJ98">
            <v>15.19</v>
          </cell>
        </row>
        <row r="99">
          <cell r="A99">
            <v>6</v>
          </cell>
          <cell r="B99">
            <v>41924</v>
          </cell>
          <cell r="C99" t="str">
            <v>Sun</v>
          </cell>
          <cell r="D99">
            <v>0.54166666666666663</v>
          </cell>
          <cell r="E99" t="str">
            <v>CBS</v>
          </cell>
          <cell r="F99" t="str">
            <v>Baltimore</v>
          </cell>
          <cell r="G99" t="str">
            <v>Tampa Bay</v>
          </cell>
          <cell r="H99" t="str">
            <v>Baltimore</v>
          </cell>
          <cell r="I99" t="str">
            <v>Tampa Bay</v>
          </cell>
          <cell r="J99">
            <v>3</v>
          </cell>
          <cell r="K99">
            <v>43</v>
          </cell>
          <cell r="R99" t="str">
            <v>Baltimore</v>
          </cell>
          <cell r="AR99" t="str">
            <v>Baltimore</v>
          </cell>
          <cell r="AS99">
            <v>1</v>
          </cell>
          <cell r="AT99">
            <v>1</v>
          </cell>
          <cell r="AU99">
            <v>0</v>
          </cell>
          <cell r="AV99">
            <v>3</v>
          </cell>
          <cell r="AW99">
            <v>2</v>
          </cell>
          <cell r="AX99">
            <v>0</v>
          </cell>
          <cell r="AY99">
            <v>1</v>
          </cell>
          <cell r="AZ99">
            <v>1</v>
          </cell>
          <cell r="BA99">
            <v>0</v>
          </cell>
          <cell r="BB99" t="str">
            <v>Tampa Bay</v>
          </cell>
          <cell r="BC99">
            <v>0</v>
          </cell>
          <cell r="BD99">
            <v>2</v>
          </cell>
          <cell r="BE99">
            <v>0</v>
          </cell>
          <cell r="BF99">
            <v>2</v>
          </cell>
          <cell r="BG99">
            <v>3</v>
          </cell>
          <cell r="BH99">
            <v>0</v>
          </cell>
          <cell r="BI99">
            <v>21.56</v>
          </cell>
          <cell r="BJ99">
            <v>15.53</v>
          </cell>
        </row>
        <row r="100">
          <cell r="A100">
            <v>6</v>
          </cell>
          <cell r="B100">
            <v>41924</v>
          </cell>
          <cell r="C100" t="str">
            <v>Sun</v>
          </cell>
          <cell r="D100">
            <v>0.54166666666666663</v>
          </cell>
          <cell r="E100" t="str">
            <v>CBS</v>
          </cell>
          <cell r="F100" t="str">
            <v>Denver</v>
          </cell>
          <cell r="G100" t="str">
            <v>NY Jets</v>
          </cell>
          <cell r="H100" t="str">
            <v>Denver</v>
          </cell>
          <cell r="I100" t="str">
            <v>NY Jets</v>
          </cell>
          <cell r="J100">
            <v>10</v>
          </cell>
          <cell r="K100">
            <v>47.5</v>
          </cell>
          <cell r="R100" t="str">
            <v>Denver</v>
          </cell>
          <cell r="AR100" t="str">
            <v>Denver</v>
          </cell>
          <cell r="AS100">
            <v>0</v>
          </cell>
          <cell r="AT100">
            <v>1</v>
          </cell>
          <cell r="AU100">
            <v>0</v>
          </cell>
          <cell r="AV100">
            <v>1</v>
          </cell>
          <cell r="AW100">
            <v>3</v>
          </cell>
          <cell r="AX100">
            <v>0</v>
          </cell>
          <cell r="AY100">
            <v>3</v>
          </cell>
          <cell r="AZ100">
            <v>1</v>
          </cell>
          <cell r="BA100">
            <v>0</v>
          </cell>
          <cell r="BB100" t="str">
            <v>NY Jets</v>
          </cell>
          <cell r="BC100">
            <v>0</v>
          </cell>
          <cell r="BD100">
            <v>3</v>
          </cell>
          <cell r="BE100">
            <v>0</v>
          </cell>
          <cell r="BF100">
            <v>1</v>
          </cell>
          <cell r="BG100">
            <v>4</v>
          </cell>
          <cell r="BH100">
            <v>0</v>
          </cell>
          <cell r="BI100">
            <v>28.05</v>
          </cell>
          <cell r="BJ100">
            <v>14.82</v>
          </cell>
        </row>
        <row r="101">
          <cell r="A101">
            <v>6</v>
          </cell>
          <cell r="B101">
            <v>41924</v>
          </cell>
          <cell r="C101" t="str">
            <v>Sun</v>
          </cell>
          <cell r="D101">
            <v>0.54166666666666663</v>
          </cell>
          <cell r="E101" t="str">
            <v>Fox</v>
          </cell>
          <cell r="F101" t="str">
            <v>Detroit</v>
          </cell>
          <cell r="G101" t="str">
            <v>Minnesota</v>
          </cell>
          <cell r="H101" t="str">
            <v>Detroit</v>
          </cell>
          <cell r="I101" t="str">
            <v>Minnesota</v>
          </cell>
          <cell r="J101">
            <v>1.5</v>
          </cell>
          <cell r="K101">
            <v>44</v>
          </cell>
          <cell r="R101" t="str">
            <v>Minnesota</v>
          </cell>
          <cell r="AR101" t="str">
            <v>Detroit</v>
          </cell>
          <cell r="AS101">
            <v>1</v>
          </cell>
          <cell r="AT101">
            <v>1</v>
          </cell>
          <cell r="AU101">
            <v>0</v>
          </cell>
          <cell r="AV101">
            <v>3</v>
          </cell>
          <cell r="AW101">
            <v>2</v>
          </cell>
          <cell r="AX101">
            <v>0</v>
          </cell>
          <cell r="AY101">
            <v>5</v>
          </cell>
          <cell r="AZ101">
            <v>11</v>
          </cell>
          <cell r="BA101">
            <v>2</v>
          </cell>
          <cell r="BB101" t="str">
            <v>Minnesota</v>
          </cell>
          <cell r="BC101">
            <v>1</v>
          </cell>
          <cell r="BD101">
            <v>1</v>
          </cell>
          <cell r="BE101">
            <v>0</v>
          </cell>
          <cell r="BF101">
            <v>2</v>
          </cell>
          <cell r="BG101">
            <v>3</v>
          </cell>
          <cell r="BH101">
            <v>0</v>
          </cell>
          <cell r="BI101">
            <v>21.52</v>
          </cell>
          <cell r="BJ101">
            <v>16.36</v>
          </cell>
        </row>
        <row r="102">
          <cell r="A102">
            <v>6</v>
          </cell>
          <cell r="B102">
            <v>41924</v>
          </cell>
          <cell r="C102" t="str">
            <v>Sun</v>
          </cell>
          <cell r="D102">
            <v>0.54166666666666663</v>
          </cell>
          <cell r="E102" t="str">
            <v>CBS</v>
          </cell>
          <cell r="F102" t="str">
            <v>New England</v>
          </cell>
          <cell r="G102" t="str">
            <v>Buffalo</v>
          </cell>
          <cell r="H102" t="str">
            <v>New England</v>
          </cell>
          <cell r="I102" t="str">
            <v>Buffalo</v>
          </cell>
          <cell r="J102">
            <v>3</v>
          </cell>
          <cell r="K102">
            <v>45</v>
          </cell>
          <cell r="R102" t="str">
            <v>Buffalo</v>
          </cell>
          <cell r="AR102" t="str">
            <v>New England</v>
          </cell>
          <cell r="AS102">
            <v>1</v>
          </cell>
          <cell r="AT102">
            <v>2</v>
          </cell>
          <cell r="AU102">
            <v>0</v>
          </cell>
          <cell r="AV102">
            <v>2</v>
          </cell>
          <cell r="AW102">
            <v>3</v>
          </cell>
          <cell r="AX102">
            <v>0</v>
          </cell>
          <cell r="AY102">
            <v>11</v>
          </cell>
          <cell r="AZ102">
            <v>7</v>
          </cell>
          <cell r="BA102">
            <v>0</v>
          </cell>
          <cell r="BB102" t="str">
            <v>Buffalo</v>
          </cell>
          <cell r="BC102">
            <v>1</v>
          </cell>
          <cell r="BD102">
            <v>1</v>
          </cell>
          <cell r="BE102">
            <v>0</v>
          </cell>
          <cell r="BF102">
            <v>3</v>
          </cell>
          <cell r="BG102">
            <v>2</v>
          </cell>
          <cell r="BH102">
            <v>0</v>
          </cell>
          <cell r="BI102">
            <v>23.35</v>
          </cell>
          <cell r="BJ102">
            <v>19.36</v>
          </cell>
        </row>
        <row r="103">
          <cell r="A103">
            <v>6</v>
          </cell>
          <cell r="B103">
            <v>41924</v>
          </cell>
          <cell r="C103" t="str">
            <v>Sun</v>
          </cell>
          <cell r="D103">
            <v>0.54166666666666663</v>
          </cell>
          <cell r="E103" t="str">
            <v>Fox</v>
          </cell>
          <cell r="F103" t="str">
            <v>Carolina</v>
          </cell>
          <cell r="G103" t="str">
            <v>Cincinnati</v>
          </cell>
          <cell r="H103" t="str">
            <v>Cincinnati</v>
          </cell>
          <cell r="I103" t="str">
            <v>Carolina</v>
          </cell>
          <cell r="J103">
            <v>7</v>
          </cell>
          <cell r="K103">
            <v>44</v>
          </cell>
          <cell r="R103" t="str">
            <v>Cincinnati</v>
          </cell>
          <cell r="AR103" t="str">
            <v>Carolina</v>
          </cell>
          <cell r="AS103">
            <v>1</v>
          </cell>
          <cell r="AT103">
            <v>1</v>
          </cell>
          <cell r="AU103">
            <v>0</v>
          </cell>
          <cell r="AV103">
            <v>3</v>
          </cell>
          <cell r="AW103">
            <v>2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 t="str">
            <v>Cincinnati</v>
          </cell>
          <cell r="BC103">
            <v>2</v>
          </cell>
          <cell r="BD103">
            <v>0</v>
          </cell>
          <cell r="BE103">
            <v>0</v>
          </cell>
          <cell r="BF103">
            <v>3</v>
          </cell>
          <cell r="BG103">
            <v>1</v>
          </cell>
          <cell r="BH103">
            <v>0</v>
          </cell>
          <cell r="BI103">
            <v>19.29</v>
          </cell>
          <cell r="BJ103">
            <v>23.95</v>
          </cell>
        </row>
        <row r="104">
          <cell r="A104">
            <v>6</v>
          </cell>
          <cell r="B104">
            <v>41924</v>
          </cell>
          <cell r="C104" t="str">
            <v>Sun</v>
          </cell>
          <cell r="D104">
            <v>0.54166666666666663</v>
          </cell>
          <cell r="E104" t="str">
            <v>CBS</v>
          </cell>
          <cell r="F104" t="str">
            <v>Pittsburgh</v>
          </cell>
          <cell r="G104" t="str">
            <v>Cleveland</v>
          </cell>
          <cell r="H104" t="str">
            <v>Cleveland</v>
          </cell>
          <cell r="I104" t="str">
            <v>Pittsburgh</v>
          </cell>
          <cell r="J104">
            <v>1.5</v>
          </cell>
          <cell r="K104">
            <v>47</v>
          </cell>
          <cell r="R104" t="str">
            <v>Cleveland</v>
          </cell>
          <cell r="AR104" t="str">
            <v>Pittsburgh</v>
          </cell>
          <cell r="AS104">
            <v>2</v>
          </cell>
          <cell r="AT104">
            <v>1</v>
          </cell>
          <cell r="AU104">
            <v>0</v>
          </cell>
          <cell r="AV104">
            <v>2</v>
          </cell>
          <cell r="AW104">
            <v>3</v>
          </cell>
          <cell r="AX104">
            <v>0</v>
          </cell>
          <cell r="AY104">
            <v>10</v>
          </cell>
          <cell r="AZ104">
            <v>7</v>
          </cell>
          <cell r="BA104">
            <v>1</v>
          </cell>
          <cell r="BB104" t="str">
            <v>Cleveland</v>
          </cell>
          <cell r="BC104">
            <v>1</v>
          </cell>
          <cell r="BD104">
            <v>1</v>
          </cell>
          <cell r="BE104">
            <v>0</v>
          </cell>
          <cell r="BF104">
            <v>3</v>
          </cell>
          <cell r="BG104">
            <v>1</v>
          </cell>
          <cell r="BH104">
            <v>0</v>
          </cell>
          <cell r="BI104">
            <v>18.829999999999998</v>
          </cell>
          <cell r="BJ104">
            <v>17.5</v>
          </cell>
        </row>
        <row r="105">
          <cell r="A105">
            <v>6</v>
          </cell>
          <cell r="B105">
            <v>41924</v>
          </cell>
          <cell r="C105" t="str">
            <v>Sun</v>
          </cell>
          <cell r="D105">
            <v>0.54166666666666663</v>
          </cell>
          <cell r="E105" t="str">
            <v>Fox</v>
          </cell>
          <cell r="F105" t="str">
            <v>Green Bay</v>
          </cell>
          <cell r="G105" t="str">
            <v>Miami</v>
          </cell>
          <cell r="H105" t="str">
            <v>Green Bay</v>
          </cell>
          <cell r="I105" t="str">
            <v>Miami</v>
          </cell>
          <cell r="J105">
            <v>3.5</v>
          </cell>
          <cell r="K105">
            <v>49</v>
          </cell>
          <cell r="R105" t="str">
            <v>Miami</v>
          </cell>
          <cell r="AR105" t="str">
            <v>Green Bay</v>
          </cell>
          <cell r="AS105">
            <v>1</v>
          </cell>
          <cell r="AT105">
            <v>2</v>
          </cell>
          <cell r="AU105">
            <v>0</v>
          </cell>
          <cell r="AV105">
            <v>2</v>
          </cell>
          <cell r="AW105">
            <v>3</v>
          </cell>
          <cell r="AX105">
            <v>0</v>
          </cell>
          <cell r="AY105">
            <v>1</v>
          </cell>
          <cell r="AZ105">
            <v>1</v>
          </cell>
          <cell r="BA105">
            <v>0</v>
          </cell>
          <cell r="BB105" t="str">
            <v>Miami</v>
          </cell>
          <cell r="BC105">
            <v>1</v>
          </cell>
          <cell r="BD105">
            <v>1</v>
          </cell>
          <cell r="BE105">
            <v>0</v>
          </cell>
          <cell r="BF105">
            <v>2</v>
          </cell>
          <cell r="BG105">
            <v>2</v>
          </cell>
          <cell r="BH105">
            <v>0</v>
          </cell>
          <cell r="BI105">
            <v>23.79</v>
          </cell>
          <cell r="BJ105">
            <v>19.11</v>
          </cell>
        </row>
        <row r="106">
          <cell r="A106">
            <v>6</v>
          </cell>
          <cell r="B106">
            <v>41924</v>
          </cell>
          <cell r="C106" t="str">
            <v>Sun</v>
          </cell>
          <cell r="D106">
            <v>0.66666666666666663</v>
          </cell>
          <cell r="E106" t="str">
            <v>CBS</v>
          </cell>
          <cell r="F106" t="str">
            <v>San Diego</v>
          </cell>
          <cell r="G106" t="str">
            <v>Oakland</v>
          </cell>
          <cell r="H106" t="str">
            <v>San Diego</v>
          </cell>
          <cell r="I106" t="str">
            <v>Oakland</v>
          </cell>
          <cell r="J106">
            <v>7</v>
          </cell>
          <cell r="K106">
            <v>43</v>
          </cell>
          <cell r="R106" t="str">
            <v>San Diego</v>
          </cell>
          <cell r="AR106" t="str">
            <v>San Diego</v>
          </cell>
          <cell r="AS106">
            <v>2</v>
          </cell>
          <cell r="AT106">
            <v>0</v>
          </cell>
          <cell r="AU106">
            <v>0</v>
          </cell>
          <cell r="AV106">
            <v>5</v>
          </cell>
          <cell r="AW106">
            <v>0</v>
          </cell>
          <cell r="AX106">
            <v>0</v>
          </cell>
          <cell r="AY106">
            <v>10</v>
          </cell>
          <cell r="AZ106">
            <v>8</v>
          </cell>
          <cell r="BA106">
            <v>0</v>
          </cell>
          <cell r="BB106" t="str">
            <v>Oakland</v>
          </cell>
          <cell r="BC106">
            <v>0</v>
          </cell>
          <cell r="BD106">
            <v>2</v>
          </cell>
          <cell r="BE106">
            <v>0</v>
          </cell>
          <cell r="BF106">
            <v>2</v>
          </cell>
          <cell r="BG106">
            <v>2</v>
          </cell>
          <cell r="BH106">
            <v>0</v>
          </cell>
          <cell r="BI106">
            <v>24.31</v>
          </cell>
          <cell r="BJ106">
            <v>12.69</v>
          </cell>
        </row>
        <row r="107">
          <cell r="A107">
            <v>6</v>
          </cell>
          <cell r="B107">
            <v>41924</v>
          </cell>
          <cell r="C107" t="str">
            <v>Sun</v>
          </cell>
          <cell r="D107">
            <v>0.6875</v>
          </cell>
          <cell r="E107" t="str">
            <v>Fox</v>
          </cell>
          <cell r="F107" t="str">
            <v>Dallas</v>
          </cell>
          <cell r="G107" t="str">
            <v>Seattle</v>
          </cell>
          <cell r="H107" t="str">
            <v>Seattle</v>
          </cell>
          <cell r="I107" t="str">
            <v>Dallas</v>
          </cell>
          <cell r="J107">
            <v>8</v>
          </cell>
          <cell r="K107">
            <v>47</v>
          </cell>
          <cell r="R107" t="str">
            <v>Seattle</v>
          </cell>
          <cell r="AR107" t="str">
            <v>Dallas</v>
          </cell>
          <cell r="AS107">
            <v>2</v>
          </cell>
          <cell r="AT107">
            <v>0</v>
          </cell>
          <cell r="AU107">
            <v>0</v>
          </cell>
          <cell r="AV107">
            <v>3</v>
          </cell>
          <cell r="AW107">
            <v>2</v>
          </cell>
          <cell r="AX107">
            <v>0</v>
          </cell>
          <cell r="AY107">
            <v>3</v>
          </cell>
          <cell r="AZ107">
            <v>2</v>
          </cell>
          <cell r="BA107">
            <v>0</v>
          </cell>
          <cell r="BB107" t="str">
            <v>Seattle</v>
          </cell>
          <cell r="BC107">
            <v>2</v>
          </cell>
          <cell r="BD107">
            <v>0</v>
          </cell>
          <cell r="BE107">
            <v>0</v>
          </cell>
          <cell r="BF107">
            <v>3</v>
          </cell>
          <cell r="BG107">
            <v>1</v>
          </cell>
          <cell r="BH107">
            <v>0</v>
          </cell>
          <cell r="BI107">
            <v>20.58</v>
          </cell>
          <cell r="BJ107">
            <v>28.54</v>
          </cell>
        </row>
        <row r="108">
          <cell r="A108">
            <v>6</v>
          </cell>
          <cell r="B108">
            <v>41924</v>
          </cell>
          <cell r="C108" t="str">
            <v>Sun</v>
          </cell>
          <cell r="D108">
            <v>0.6875</v>
          </cell>
          <cell r="E108" t="str">
            <v>Fox</v>
          </cell>
          <cell r="F108" t="str">
            <v>Washington</v>
          </cell>
          <cell r="G108" t="str">
            <v>Arizona</v>
          </cell>
          <cell r="H108" t="str">
            <v>Arizona</v>
          </cell>
          <cell r="I108" t="str">
            <v>Washington</v>
          </cell>
          <cell r="J108">
            <v>3.5</v>
          </cell>
          <cell r="R108" t="str">
            <v>Washington</v>
          </cell>
          <cell r="AR108" t="str">
            <v>Washington</v>
          </cell>
          <cell r="AS108">
            <v>1</v>
          </cell>
          <cell r="AT108">
            <v>1</v>
          </cell>
          <cell r="AU108">
            <v>0</v>
          </cell>
          <cell r="AV108">
            <v>2</v>
          </cell>
          <cell r="AW108">
            <v>3</v>
          </cell>
          <cell r="AX108">
            <v>0</v>
          </cell>
          <cell r="AY108">
            <v>1</v>
          </cell>
          <cell r="AZ108">
            <v>2</v>
          </cell>
          <cell r="BA108">
            <v>1</v>
          </cell>
          <cell r="BB108" t="str">
            <v>Arizona</v>
          </cell>
          <cell r="BC108">
            <v>1</v>
          </cell>
          <cell r="BD108">
            <v>1</v>
          </cell>
          <cell r="BE108">
            <v>0</v>
          </cell>
          <cell r="BF108">
            <v>2</v>
          </cell>
          <cell r="BG108">
            <v>2</v>
          </cell>
          <cell r="BH108">
            <v>0</v>
          </cell>
          <cell r="BI108">
            <v>16.329999999999998</v>
          </cell>
          <cell r="BJ108">
            <v>23.22</v>
          </cell>
        </row>
        <row r="109">
          <cell r="A109">
            <v>6</v>
          </cell>
          <cell r="B109">
            <v>41924</v>
          </cell>
          <cell r="C109" t="str">
            <v>Sun</v>
          </cell>
          <cell r="D109">
            <v>0.85416666666666663</v>
          </cell>
          <cell r="E109" t="str">
            <v>NBC</v>
          </cell>
          <cell r="F109" t="str">
            <v>NY Giants</v>
          </cell>
          <cell r="G109" t="str">
            <v xml:space="preserve">Philadelphia </v>
          </cell>
          <cell r="H109" t="str">
            <v xml:space="preserve">Philadelphia </v>
          </cell>
          <cell r="I109" t="str">
            <v>NY Giants</v>
          </cell>
          <cell r="J109">
            <v>3</v>
          </cell>
          <cell r="K109">
            <v>50.5</v>
          </cell>
          <cell r="R109" t="str">
            <v>NY Giants</v>
          </cell>
          <cell r="AR109" t="str">
            <v>NY Giants</v>
          </cell>
          <cell r="AS109">
            <v>1</v>
          </cell>
          <cell r="AT109">
            <v>1</v>
          </cell>
          <cell r="AU109">
            <v>0</v>
          </cell>
          <cell r="AV109">
            <v>3</v>
          </cell>
          <cell r="AW109">
            <v>2</v>
          </cell>
          <cell r="AX109">
            <v>0</v>
          </cell>
          <cell r="AY109">
            <v>8</v>
          </cell>
          <cell r="AZ109">
            <v>9</v>
          </cell>
          <cell r="BA109">
            <v>1</v>
          </cell>
          <cell r="BB109" t="str">
            <v xml:space="preserve">Philadelphia </v>
          </cell>
          <cell r="BC109">
            <v>1</v>
          </cell>
          <cell r="BD109">
            <v>2</v>
          </cell>
          <cell r="BE109">
            <v>0</v>
          </cell>
          <cell r="BF109">
            <v>3</v>
          </cell>
          <cell r="BG109">
            <v>2</v>
          </cell>
          <cell r="BH109">
            <v>0</v>
          </cell>
          <cell r="BI109">
            <v>20.3</v>
          </cell>
          <cell r="BJ109">
            <v>21.2</v>
          </cell>
        </row>
        <row r="110">
          <cell r="A110">
            <v>6</v>
          </cell>
          <cell r="B110">
            <v>41925</v>
          </cell>
          <cell r="C110" t="str">
            <v>Mon</v>
          </cell>
          <cell r="D110">
            <v>0.85416666666666663</v>
          </cell>
          <cell r="E110" t="str">
            <v>ESPN</v>
          </cell>
          <cell r="F110" t="str">
            <v>San Francisco</v>
          </cell>
          <cell r="G110" t="str">
            <v>St Louis</v>
          </cell>
          <cell r="H110" t="str">
            <v>San Francisco</v>
          </cell>
          <cell r="I110" t="str">
            <v>St Louis</v>
          </cell>
          <cell r="J110">
            <v>3.5</v>
          </cell>
          <cell r="K110">
            <v>43.5</v>
          </cell>
          <cell r="R110" t="str">
            <v>San Francisco</v>
          </cell>
          <cell r="AR110" t="str">
            <v>San Francisco</v>
          </cell>
          <cell r="AS110">
            <v>1</v>
          </cell>
          <cell r="AT110">
            <v>1</v>
          </cell>
          <cell r="AU110">
            <v>0</v>
          </cell>
          <cell r="AV110">
            <v>1</v>
          </cell>
          <cell r="AW110">
            <v>4</v>
          </cell>
          <cell r="AX110">
            <v>0</v>
          </cell>
          <cell r="AY110">
            <v>11</v>
          </cell>
          <cell r="AZ110">
            <v>7</v>
          </cell>
          <cell r="BA110">
            <v>0</v>
          </cell>
          <cell r="BB110" t="str">
            <v>St Louis</v>
          </cell>
          <cell r="BC110">
            <v>0</v>
          </cell>
          <cell r="BD110">
            <v>2</v>
          </cell>
          <cell r="BE110">
            <v>0</v>
          </cell>
          <cell r="BF110">
            <v>2</v>
          </cell>
          <cell r="BG110">
            <v>2</v>
          </cell>
          <cell r="BH110">
            <v>0</v>
          </cell>
          <cell r="BI110">
            <v>23.9</v>
          </cell>
          <cell r="BJ110">
            <v>17.38</v>
          </cell>
        </row>
        <row r="111">
          <cell r="G111" t="str">
            <v>Kansas City</v>
          </cell>
          <cell r="BB111" t="str">
            <v>Kansas City</v>
          </cell>
          <cell r="BC111">
            <v>1</v>
          </cell>
          <cell r="BD111">
            <v>1</v>
          </cell>
          <cell r="BE111">
            <v>0</v>
          </cell>
          <cell r="BF111">
            <v>4</v>
          </cell>
          <cell r="BG111">
            <v>1</v>
          </cell>
          <cell r="BH111">
            <v>0</v>
          </cell>
          <cell r="BJ111">
            <v>20.94</v>
          </cell>
        </row>
        <row r="112">
          <cell r="G112" t="str">
            <v>New Orleans</v>
          </cell>
          <cell r="BB112" t="str">
            <v>New Orleans</v>
          </cell>
          <cell r="BC112">
            <v>1</v>
          </cell>
          <cell r="BD112">
            <v>1</v>
          </cell>
          <cell r="BE112">
            <v>0</v>
          </cell>
          <cell r="BF112">
            <v>1</v>
          </cell>
          <cell r="BG112">
            <v>4</v>
          </cell>
          <cell r="BH112">
            <v>0</v>
          </cell>
          <cell r="BJ112">
            <v>21.86</v>
          </cell>
        </row>
        <row r="378">
          <cell r="F378" t="str">
            <v>Arizona</v>
          </cell>
          <cell r="G378" t="str">
            <v>NFCW</v>
          </cell>
        </row>
        <row r="379">
          <cell r="F379" t="str">
            <v>Atlanta</v>
          </cell>
          <cell r="G379" t="str">
            <v>NFCS</v>
          </cell>
        </row>
        <row r="380">
          <cell r="F380" t="str">
            <v>Baltimore</v>
          </cell>
          <cell r="G380" t="str">
            <v>AFCN</v>
          </cell>
        </row>
        <row r="381">
          <cell r="F381" t="str">
            <v>Buffalo</v>
          </cell>
          <cell r="G381" t="str">
            <v>AFCE</v>
          </cell>
        </row>
        <row r="382">
          <cell r="F382" t="str">
            <v>Carolina</v>
          </cell>
          <cell r="G382" t="str">
            <v>NFCS</v>
          </cell>
        </row>
        <row r="383">
          <cell r="F383" t="str">
            <v>Chicago</v>
          </cell>
          <cell r="G383" t="str">
            <v>NFCN</v>
          </cell>
        </row>
        <row r="384">
          <cell r="F384" t="str">
            <v>Cincinnati</v>
          </cell>
          <cell r="G384" t="str">
            <v>AFCN</v>
          </cell>
        </row>
        <row r="385">
          <cell r="F385" t="str">
            <v>Cleveland</v>
          </cell>
          <cell r="G385" t="str">
            <v>AFCN</v>
          </cell>
        </row>
        <row r="386">
          <cell r="F386" t="str">
            <v>Dallas</v>
          </cell>
          <cell r="G386" t="str">
            <v>NFCE</v>
          </cell>
        </row>
        <row r="387">
          <cell r="F387" t="str">
            <v>Denver</v>
          </cell>
          <cell r="G387" t="str">
            <v>AFCW</v>
          </cell>
        </row>
        <row r="388">
          <cell r="F388" t="str">
            <v>Detroit</v>
          </cell>
          <cell r="G388" t="str">
            <v>NFCN</v>
          </cell>
        </row>
        <row r="389">
          <cell r="F389" t="str">
            <v>Green Bay</v>
          </cell>
          <cell r="G389" t="str">
            <v>NFCN</v>
          </cell>
        </row>
        <row r="390">
          <cell r="F390" t="str">
            <v>Houston</v>
          </cell>
          <cell r="G390" t="str">
            <v>AFCS</v>
          </cell>
        </row>
        <row r="391">
          <cell r="F391" t="str">
            <v>Indianapolis</v>
          </cell>
          <cell r="G391" t="str">
            <v>AFCS</v>
          </cell>
        </row>
        <row r="392">
          <cell r="F392" t="str">
            <v>Jacksonville</v>
          </cell>
          <cell r="G392" t="str">
            <v>AFCS</v>
          </cell>
        </row>
        <row r="393">
          <cell r="F393" t="str">
            <v>Kansas City</v>
          </cell>
          <cell r="G393" t="str">
            <v>AFCW</v>
          </cell>
        </row>
        <row r="394">
          <cell r="F394" t="str">
            <v>Miami</v>
          </cell>
          <cell r="G394" t="str">
            <v>AFCE</v>
          </cell>
        </row>
        <row r="395">
          <cell r="F395" t="str">
            <v>Minnesota</v>
          </cell>
          <cell r="G395" t="str">
            <v>NFCN</v>
          </cell>
        </row>
        <row r="396">
          <cell r="F396" t="str">
            <v>New England</v>
          </cell>
          <cell r="G396" t="str">
            <v>AFCE</v>
          </cell>
        </row>
        <row r="397">
          <cell r="F397" t="str">
            <v>New Orleans</v>
          </cell>
          <cell r="G397" t="str">
            <v>NFCS</v>
          </cell>
        </row>
        <row r="398">
          <cell r="F398" t="str">
            <v>NY Giants</v>
          </cell>
          <cell r="G398" t="str">
            <v>NFCE</v>
          </cell>
        </row>
        <row r="399">
          <cell r="F399" t="str">
            <v>NY Jets</v>
          </cell>
          <cell r="G399" t="str">
            <v>AFCE</v>
          </cell>
        </row>
        <row r="400">
          <cell r="F400" t="str">
            <v>Oakland</v>
          </cell>
          <cell r="G400" t="str">
            <v>AFCW</v>
          </cell>
        </row>
        <row r="401">
          <cell r="F401" t="str">
            <v xml:space="preserve">Philadelphia </v>
          </cell>
          <cell r="G401" t="str">
            <v>NFCE</v>
          </cell>
        </row>
        <row r="402">
          <cell r="F402" t="str">
            <v>Pittsburgh</v>
          </cell>
          <cell r="G402" t="str">
            <v>AFCN</v>
          </cell>
        </row>
        <row r="403">
          <cell r="F403" t="str">
            <v>San Diego</v>
          </cell>
          <cell r="G403" t="str">
            <v>AFCW</v>
          </cell>
        </row>
        <row r="404">
          <cell r="F404" t="str">
            <v>San Francisco</v>
          </cell>
          <cell r="G404" t="str">
            <v>NFCW</v>
          </cell>
        </row>
        <row r="405">
          <cell r="F405" t="str">
            <v>Seattle</v>
          </cell>
          <cell r="G405" t="str">
            <v>NFCW</v>
          </cell>
        </row>
        <row r="406">
          <cell r="F406" t="str">
            <v>St Louis</v>
          </cell>
          <cell r="G406" t="str">
            <v>NFCW</v>
          </cell>
        </row>
        <row r="407">
          <cell r="F407" t="str">
            <v>Tampa Bay</v>
          </cell>
          <cell r="G407" t="str">
            <v>NFCS</v>
          </cell>
        </row>
        <row r="408">
          <cell r="F408" t="str">
            <v>Tennessee</v>
          </cell>
          <cell r="G408" t="str">
            <v>AFCS</v>
          </cell>
        </row>
        <row r="409">
          <cell r="F409" t="str">
            <v>Washington</v>
          </cell>
          <cell r="G409" t="str">
            <v>NFCE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9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7" customWidth="1"/>
    <col min="11" max="11" width="27.7109375" style="48" customWidth="1"/>
    <col min="12" max="12" width="8" style="58" customWidth="1"/>
    <col min="13" max="13" width="8" style="59" customWidth="1"/>
    <col min="14" max="14" width="27.7109375" style="47" customWidth="1"/>
    <col min="15" max="15" width="9.5703125" style="47" customWidth="1"/>
    <col min="16" max="16" width="8" style="47" customWidth="1"/>
    <col min="17" max="17" width="27.7109375" style="28" customWidth="1"/>
    <col min="18" max="18" width="5.7109375" style="31" customWidth="1"/>
    <col min="19" max="19" width="27.7109375" style="28" customWidth="1"/>
    <col min="20" max="20" width="5.7109375" style="29" customWidth="1"/>
    <col min="21" max="21" width="28.28515625" style="34" customWidth="1"/>
    <col min="22" max="22" width="5.28515625" style="28" customWidth="1"/>
    <col min="23" max="24" width="5.28515625" style="35" customWidth="1"/>
    <col min="25" max="25" width="5.28515625" style="28" customWidth="1"/>
    <col min="26" max="26" width="5.28515625" style="35" customWidth="1"/>
    <col min="27" max="27" width="5.28515625" style="25" customWidth="1"/>
    <col min="28" max="28" width="2.7109375" style="35" customWidth="1"/>
    <col min="29" max="29" width="5.28515625" style="30" customWidth="1"/>
    <col min="30" max="30" width="5.28515625" style="31" customWidth="1"/>
    <col min="31" max="31" width="5.28515625" style="29" customWidth="1"/>
    <col min="32" max="32" width="2.7109375" style="29" customWidth="1"/>
    <col min="33" max="33" width="25" style="34" customWidth="1"/>
    <col min="34" max="34" width="5.28515625" style="28" customWidth="1"/>
    <col min="35" max="36" width="5.28515625" style="35" customWidth="1"/>
    <col min="37" max="37" width="5.28515625" style="28" customWidth="1"/>
    <col min="38" max="38" width="5.28515625" style="35" customWidth="1"/>
    <col min="39" max="39" width="5.28515625" style="25" customWidth="1"/>
    <col min="40" max="40" width="9.28515625" style="32" customWidth="1"/>
    <col min="41" max="41" width="9.42578125" style="33" customWidth="1"/>
  </cols>
  <sheetData>
    <row r="1" spans="1:41" ht="15.75" customHeight="1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3"/>
      <c r="M1" s="53"/>
      <c r="N1" s="42"/>
      <c r="O1" s="42"/>
      <c r="P1" s="77" t="s">
        <v>0</v>
      </c>
      <c r="Q1" s="79"/>
      <c r="R1" s="79"/>
      <c r="S1" s="79"/>
      <c r="T1" s="79"/>
      <c r="U1" s="73" t="s">
        <v>1</v>
      </c>
      <c r="V1" s="73"/>
      <c r="W1" s="73"/>
      <c r="X1" s="73"/>
      <c r="Y1" s="73"/>
      <c r="Z1" s="73"/>
      <c r="AA1" s="73"/>
      <c r="AB1" s="5"/>
      <c r="AC1" s="2"/>
      <c r="AD1" s="2"/>
      <c r="AE1" s="2"/>
      <c r="AF1" s="6"/>
      <c r="AG1" s="73" t="s">
        <v>1</v>
      </c>
      <c r="AH1" s="73"/>
      <c r="AI1" s="73"/>
      <c r="AJ1" s="73"/>
      <c r="AK1" s="73"/>
      <c r="AL1" s="73"/>
      <c r="AM1" s="73"/>
      <c r="AN1" s="4"/>
      <c r="AO1" s="4"/>
    </row>
    <row r="2" spans="1:41" x14ac:dyDescent="0.25">
      <c r="A2" s="7"/>
      <c r="B2" s="7"/>
      <c r="C2" s="38"/>
      <c r="D2" s="8"/>
      <c r="E2" s="51"/>
      <c r="F2" s="65" t="s">
        <v>2</v>
      </c>
      <c r="G2" s="66"/>
      <c r="H2" s="66"/>
      <c r="I2" s="67"/>
      <c r="J2" s="43"/>
      <c r="K2" s="44"/>
      <c r="L2" s="54"/>
      <c r="M2" s="55"/>
      <c r="N2" s="43"/>
      <c r="P2" s="78"/>
      <c r="Q2" s="9"/>
      <c r="R2" s="10"/>
      <c r="S2" s="10"/>
      <c r="T2" s="11"/>
      <c r="U2" s="12"/>
      <c r="V2" s="68" t="s">
        <v>4</v>
      </c>
      <c r="W2" s="69"/>
      <c r="X2" s="70"/>
      <c r="Y2" s="68" t="s">
        <v>5</v>
      </c>
      <c r="Z2" s="71"/>
      <c r="AA2" s="72"/>
      <c r="AB2" s="5"/>
      <c r="AC2" s="74" t="s">
        <v>25</v>
      </c>
      <c r="AD2" s="75"/>
      <c r="AE2" s="76"/>
      <c r="AF2" s="6"/>
      <c r="AG2" s="12"/>
      <c r="AH2" s="68" t="s">
        <v>6</v>
      </c>
      <c r="AI2" s="69"/>
      <c r="AJ2" s="70"/>
      <c r="AK2" s="68" t="s">
        <v>5</v>
      </c>
      <c r="AL2" s="71"/>
      <c r="AM2" s="72"/>
      <c r="AN2" s="60" t="s">
        <v>7</v>
      </c>
      <c r="AO2" s="61"/>
    </row>
    <row r="3" spans="1:41" x14ac:dyDescent="0.25">
      <c r="A3" s="13" t="s">
        <v>8</v>
      </c>
      <c r="B3" s="14" t="s">
        <v>9</v>
      </c>
      <c r="C3" s="39" t="s">
        <v>10</v>
      </c>
      <c r="D3" s="15" t="s">
        <v>11</v>
      </c>
      <c r="E3" s="52" t="s">
        <v>12</v>
      </c>
      <c r="F3" s="16" t="s">
        <v>4</v>
      </c>
      <c r="G3" s="13" t="s">
        <v>13</v>
      </c>
      <c r="H3" s="16" t="s">
        <v>6</v>
      </c>
      <c r="I3" s="13" t="s">
        <v>13</v>
      </c>
      <c r="J3" s="45" t="s">
        <v>14</v>
      </c>
      <c r="K3" s="46" t="s">
        <v>15</v>
      </c>
      <c r="L3" s="56" t="s">
        <v>16</v>
      </c>
      <c r="M3" s="57" t="s">
        <v>17</v>
      </c>
      <c r="N3" s="45" t="s">
        <v>18</v>
      </c>
      <c r="O3" s="50" t="s">
        <v>3</v>
      </c>
      <c r="P3" s="45" t="s">
        <v>19</v>
      </c>
      <c r="Q3" s="62" t="s">
        <v>20</v>
      </c>
      <c r="R3" s="63"/>
      <c r="S3" s="63"/>
      <c r="T3" s="64"/>
      <c r="U3" s="17" t="s">
        <v>21</v>
      </c>
      <c r="V3" s="18" t="s">
        <v>22</v>
      </c>
      <c r="W3" s="19" t="s">
        <v>23</v>
      </c>
      <c r="X3" s="20" t="s">
        <v>24</v>
      </c>
      <c r="Y3" s="18" t="s">
        <v>22</v>
      </c>
      <c r="Z3" s="19" t="s">
        <v>23</v>
      </c>
      <c r="AA3" s="20" t="s">
        <v>24</v>
      </c>
      <c r="AB3" s="21"/>
      <c r="AC3" s="18" t="s">
        <v>22</v>
      </c>
      <c r="AD3" s="19" t="s">
        <v>23</v>
      </c>
      <c r="AE3" s="20" t="s">
        <v>24</v>
      </c>
      <c r="AF3" s="22"/>
      <c r="AG3" s="17" t="s">
        <v>6</v>
      </c>
      <c r="AH3" s="18" t="s">
        <v>22</v>
      </c>
      <c r="AI3" s="19" t="s">
        <v>23</v>
      </c>
      <c r="AJ3" s="20" t="s">
        <v>24</v>
      </c>
      <c r="AK3" s="18" t="s">
        <v>22</v>
      </c>
      <c r="AL3" s="19" t="s">
        <v>23</v>
      </c>
      <c r="AM3" s="20" t="s">
        <v>24</v>
      </c>
      <c r="AN3" s="23" t="s">
        <v>4</v>
      </c>
      <c r="AO3" s="24" t="s">
        <v>6</v>
      </c>
    </row>
    <row r="4" spans="1:41" x14ac:dyDescent="0.25">
      <c r="B4" s="25"/>
      <c r="C4" s="40"/>
      <c r="G4" s="29"/>
      <c r="H4" s="30"/>
      <c r="I4" s="29"/>
      <c r="Q4" s="30"/>
      <c r="S4" s="30"/>
      <c r="AF4" s="25"/>
      <c r="AG4" s="36"/>
    </row>
    <row r="5" spans="1:41" x14ac:dyDescent="0.25">
      <c r="A5" s="25">
        <f>+[1]All!A483</f>
        <v>7</v>
      </c>
      <c r="B5" s="25" t="str">
        <f>+[1]All!B483</f>
        <v>Thurs</v>
      </c>
      <c r="C5" s="40">
        <f>+[1]All!C483</f>
        <v>41921</v>
      </c>
      <c r="D5" s="27">
        <f>+[1]All!D483</f>
        <v>0.8125</v>
      </c>
      <c r="E5" s="33" t="str">
        <f>+[1]All!E483</f>
        <v>ESPN</v>
      </c>
      <c r="F5" s="28" t="str">
        <f>+[1]All!F483</f>
        <v>BYU</v>
      </c>
      <c r="G5" s="29" t="str">
        <f>+[1]All!G483</f>
        <v>Ind</v>
      </c>
      <c r="H5" s="30" t="str">
        <f>+[1]All!H483</f>
        <v>Central Florida</v>
      </c>
      <c r="I5" s="29" t="str">
        <f>+[1]All!I483</f>
        <v>AAC</v>
      </c>
      <c r="J5" s="47" t="str">
        <f>+[1]All!J483</f>
        <v>Central Florida</v>
      </c>
      <c r="K5" s="48" t="str">
        <f>+[1]All!K483</f>
        <v>BYU</v>
      </c>
      <c r="L5" s="58">
        <f>+[1]All!L483</f>
        <v>2.5</v>
      </c>
      <c r="M5" s="59">
        <f>+[1]All!M483</f>
        <v>45</v>
      </c>
      <c r="N5" s="47" t="str">
        <f>+[1]All!T483</f>
        <v>Central Florida</v>
      </c>
      <c r="O5" s="47">
        <f>+[1]All!X483</f>
        <v>0</v>
      </c>
      <c r="P5" s="47">
        <f>+[1]All!Z483</f>
        <v>0</v>
      </c>
      <c r="Q5" s="30" t="str">
        <f>+[1]All!AL483</f>
        <v>DNP</v>
      </c>
      <c r="S5" s="30"/>
      <c r="U5" s="34" t="str">
        <f>+[1]All!AQ483</f>
        <v>Central Florida</v>
      </c>
      <c r="V5" s="28">
        <f>+[1]All!AR483</f>
        <v>1</v>
      </c>
      <c r="W5" s="35">
        <f>+[1]All!AS483</f>
        <v>2</v>
      </c>
      <c r="X5" s="35">
        <f>+[1]All!AT483</f>
        <v>0</v>
      </c>
      <c r="Y5" s="28">
        <f>+[1]All!AU483</f>
        <v>1</v>
      </c>
      <c r="Z5" s="35">
        <f>+[1]All!AV483</f>
        <v>2</v>
      </c>
      <c r="AA5" s="25">
        <f>+[1]All!AW483</f>
        <v>0</v>
      </c>
      <c r="AC5" s="30">
        <f>+[1]All!AY483</f>
        <v>0</v>
      </c>
      <c r="AD5" s="31">
        <f>+[1]All!AZ483</f>
        <v>1</v>
      </c>
      <c r="AE5" s="29">
        <f>+[1]All!BA483</f>
        <v>0</v>
      </c>
      <c r="AF5" s="25"/>
      <c r="AG5" s="36" t="str">
        <f>+[1]All!BC483</f>
        <v>BYU</v>
      </c>
      <c r="AH5" s="28">
        <f>+[1]All!BD483</f>
        <v>0</v>
      </c>
      <c r="AI5" s="35">
        <f>+[1]All!BE483</f>
        <v>3</v>
      </c>
      <c r="AJ5" s="35">
        <f>+[1]All!BF483</f>
        <v>0</v>
      </c>
      <c r="AK5" s="28">
        <f>+[1]All!BG483</f>
        <v>2</v>
      </c>
      <c r="AL5" s="35">
        <f>+[1]All!BH483</f>
        <v>3</v>
      </c>
      <c r="AM5" s="25">
        <f>+[1]All!BI483</f>
        <v>0</v>
      </c>
      <c r="AN5" s="32">
        <f>+[1]All!BJ483</f>
        <v>73.709999999999994</v>
      </c>
      <c r="AO5" s="33">
        <f>+[1]All!BK483</f>
        <v>79.25</v>
      </c>
    </row>
    <row r="6" spans="1:41" x14ac:dyDescent="0.25">
      <c r="B6" s="25"/>
      <c r="C6" s="40"/>
      <c r="G6" s="29"/>
      <c r="H6" s="30"/>
      <c r="I6" s="29"/>
      <c r="Q6" s="30"/>
      <c r="S6" s="30"/>
      <c r="AF6" s="25"/>
      <c r="AG6" s="36"/>
    </row>
    <row r="7" spans="1:41" x14ac:dyDescent="0.25">
      <c r="A7" s="25">
        <f>+[1]All!A485</f>
        <v>7</v>
      </c>
      <c r="B7" s="25" t="str">
        <f>+[1]All!B485</f>
        <v>Fri</v>
      </c>
      <c r="C7" s="40">
        <f>+[1]All!C485</f>
        <v>41922</v>
      </c>
      <c r="D7" s="27">
        <f>+[1]All!D485</f>
        <v>0.89583333333333337</v>
      </c>
      <c r="E7" s="33" t="str">
        <f>+[1]All!E485</f>
        <v>ESPNU</v>
      </c>
      <c r="F7" s="28" t="str">
        <f>+[1]All!F485</f>
        <v>San Diego State</v>
      </c>
      <c r="G7" s="29" t="str">
        <f>+[1]All!G485</f>
        <v>MWC</v>
      </c>
      <c r="H7" s="30" t="str">
        <f>+[1]All!H485</f>
        <v>New Mexico</v>
      </c>
      <c r="I7" s="29" t="str">
        <f>+[1]All!I485</f>
        <v>MWC</v>
      </c>
      <c r="J7" s="47" t="str">
        <f>+[1]All!J485</f>
        <v>San Diego State</v>
      </c>
      <c r="K7" s="48" t="str">
        <f>+[1]All!K485</f>
        <v>New Mexico</v>
      </c>
      <c r="L7" s="58">
        <f>+[1]All!L485</f>
        <v>4.5</v>
      </c>
      <c r="M7" s="59">
        <f>+[1]All!M485</f>
        <v>48.5</v>
      </c>
      <c r="N7" s="47" t="str">
        <f>+[1]All!T485</f>
        <v>San Diego State</v>
      </c>
      <c r="O7" s="47">
        <f>+[1]All!X485</f>
        <v>0</v>
      </c>
      <c r="P7" s="47">
        <f>+[1]All!Z485</f>
        <v>0</v>
      </c>
      <c r="Q7" s="30" t="str">
        <f>+[1]All!AL485</f>
        <v>SAN DIEGO STATE</v>
      </c>
      <c r="R7" s="31">
        <f>+[1]All!AM485</f>
        <v>35</v>
      </c>
      <c r="S7" s="30" t="str">
        <f>+[1]All!AN485</f>
        <v>New Mexico</v>
      </c>
      <c r="T7" s="29">
        <f>+[1]All!AO485</f>
        <v>30</v>
      </c>
      <c r="U7" s="34" t="str">
        <f>+[1]All!AQ485</f>
        <v>San Diego State</v>
      </c>
      <c r="V7" s="28">
        <f>+[1]All!AR485</f>
        <v>1</v>
      </c>
      <c r="W7" s="35">
        <f>+[1]All!AS485</f>
        <v>2</v>
      </c>
      <c r="X7" s="35">
        <f>+[1]All!AT485</f>
        <v>0</v>
      </c>
      <c r="Y7" s="28">
        <f>+[1]All!AU485</f>
        <v>1</v>
      </c>
      <c r="Z7" s="35">
        <f>+[1]All!AV485</f>
        <v>3</v>
      </c>
      <c r="AA7" s="25">
        <f>+[1]All!AW485</f>
        <v>0</v>
      </c>
      <c r="AC7" s="30">
        <f>+[1]All!AY485</f>
        <v>1</v>
      </c>
      <c r="AD7" s="31">
        <f>+[1]All!AZ485</f>
        <v>7</v>
      </c>
      <c r="AE7" s="29">
        <f>+[1]All!BA485</f>
        <v>0</v>
      </c>
      <c r="AF7" s="25"/>
      <c r="AG7" s="36" t="str">
        <f>+[1]All!BC485</f>
        <v>New Mexico</v>
      </c>
      <c r="AH7" s="28">
        <f>+[1]All!BD485</f>
        <v>0</v>
      </c>
      <c r="AI7" s="35">
        <f>+[1]All!BE485</f>
        <v>3</v>
      </c>
      <c r="AJ7" s="35">
        <f>+[1]All!BF485</f>
        <v>0</v>
      </c>
      <c r="AK7" s="28">
        <f>+[1]All!BG485</f>
        <v>1</v>
      </c>
      <c r="AL7" s="35">
        <f>+[1]All!BH485</f>
        <v>4</v>
      </c>
      <c r="AM7" s="25">
        <f>+[1]All!BI485</f>
        <v>0</v>
      </c>
      <c r="AN7" s="32">
        <f>+[1]All!BJ485</f>
        <v>63.45</v>
      </c>
      <c r="AO7" s="33">
        <f>+[1]All!BK485</f>
        <v>56.35</v>
      </c>
    </row>
    <row r="8" spans="1:41" x14ac:dyDescent="0.25">
      <c r="A8" s="25">
        <f>+[1]All!A486</f>
        <v>7</v>
      </c>
      <c r="B8" s="25" t="str">
        <f>+[1]All!B486</f>
        <v>Fri</v>
      </c>
      <c r="C8" s="40">
        <f>+[1]All!C486</f>
        <v>41922</v>
      </c>
      <c r="D8" s="27">
        <f>+[1]All!D486</f>
        <v>0.91666666666666663</v>
      </c>
      <c r="E8" s="33" t="str">
        <f>+[1]All!E486</f>
        <v>CBSSN</v>
      </c>
      <c r="F8" s="28" t="str">
        <f>+[1]All!F486</f>
        <v>Fresno State</v>
      </c>
      <c r="G8" s="29" t="str">
        <f>+[1]All!G486</f>
        <v>MWC</v>
      </c>
      <c r="H8" s="30" t="str">
        <f>+[1]All!H486</f>
        <v>UNLV</v>
      </c>
      <c r="I8" s="29" t="str">
        <f>+[1]All!I486</f>
        <v>MWC</v>
      </c>
      <c r="J8" s="47" t="str">
        <f>+[1]All!J486</f>
        <v>Fresno State</v>
      </c>
      <c r="K8" s="48" t="str">
        <f>+[1]All!K486</f>
        <v>UNLV</v>
      </c>
      <c r="L8" s="58">
        <f>+[1]All!L486</f>
        <v>10.5</v>
      </c>
      <c r="M8" s="59">
        <f>+[1]All!M486</f>
        <v>66</v>
      </c>
      <c r="N8" s="47" t="str">
        <f>+[1]All!T486</f>
        <v>Fresno State</v>
      </c>
      <c r="O8" s="47">
        <f>+[1]All!X486</f>
        <v>0</v>
      </c>
      <c r="P8" s="47">
        <f>+[1]All!Z486</f>
        <v>0</v>
      </c>
      <c r="Q8" s="30" t="str">
        <f>+[1]All!AL486</f>
        <v>FRESNO STATE</v>
      </c>
      <c r="R8" s="31">
        <f>+[1]All!AM486</f>
        <v>38</v>
      </c>
      <c r="S8" s="30" t="str">
        <f>+[1]All!AN486</f>
        <v>unlv</v>
      </c>
      <c r="T8" s="29">
        <f>+[1]All!AO486</f>
        <v>14</v>
      </c>
      <c r="U8" s="34" t="str">
        <f>+[1]All!AQ486</f>
        <v>Fresno State</v>
      </c>
      <c r="V8" s="28">
        <f>+[1]All!AR486</f>
        <v>1</v>
      </c>
      <c r="W8" s="35">
        <f>+[1]All!AS486</f>
        <v>2</v>
      </c>
      <c r="X8" s="35">
        <f>+[1]All!AT486</f>
        <v>0</v>
      </c>
      <c r="Y8" s="28">
        <f>+[1]All!AU486</f>
        <v>2</v>
      </c>
      <c r="Z8" s="35">
        <f>+[1]All!AV486</f>
        <v>3</v>
      </c>
      <c r="AA8" s="25">
        <f>+[1]All!AW486</f>
        <v>0</v>
      </c>
      <c r="AC8" s="30">
        <f>+[1]All!AY486</f>
        <v>0</v>
      </c>
      <c r="AD8" s="31">
        <f>+[1]All!AZ486</f>
        <v>1</v>
      </c>
      <c r="AE8" s="29">
        <f>+[1]All!BA486</f>
        <v>0</v>
      </c>
      <c r="AF8" s="25"/>
      <c r="AG8" s="36" t="str">
        <f>+[1]All!BC486</f>
        <v>UNLV</v>
      </c>
      <c r="AH8" s="28">
        <f>+[1]All!BD486</f>
        <v>0</v>
      </c>
      <c r="AI8" s="35">
        <f>+[1]All!BE486</f>
        <v>1</v>
      </c>
      <c r="AJ8" s="35">
        <f>+[1]All!BF486</f>
        <v>0</v>
      </c>
      <c r="AK8" s="28">
        <f>+[1]All!BG486</f>
        <v>1</v>
      </c>
      <c r="AL8" s="35">
        <f>+[1]All!BH486</f>
        <v>4</v>
      </c>
      <c r="AM8" s="25">
        <f>+[1]All!BI486</f>
        <v>0</v>
      </c>
      <c r="AN8" s="32">
        <f>+[1]All!BJ486</f>
        <v>65.63</v>
      </c>
      <c r="AO8" s="33">
        <f>+[1]All!BK486</f>
        <v>47.48</v>
      </c>
    </row>
    <row r="9" spans="1:41" x14ac:dyDescent="0.25">
      <c r="B9" s="25"/>
      <c r="C9" s="40"/>
      <c r="G9" s="29"/>
      <c r="H9" s="30"/>
      <c r="I9" s="29"/>
      <c r="Q9" s="30"/>
      <c r="S9" s="30"/>
      <c r="AF9" s="25"/>
      <c r="AG9" s="36"/>
    </row>
    <row r="10" spans="1:41" x14ac:dyDescent="0.25">
      <c r="A10" s="25">
        <f>+[1]All!A487</f>
        <v>7</v>
      </c>
      <c r="B10" s="25" t="str">
        <f>+[1]All!B487</f>
        <v>Sat</v>
      </c>
      <c r="C10" s="40">
        <f>+[1]All!C487</f>
        <v>41923</v>
      </c>
      <c r="D10" s="27">
        <f>+[1]All!D487</f>
        <v>0.79166666666666663</v>
      </c>
      <c r="E10" s="33" t="str">
        <f>+[1]All!E487</f>
        <v>CBSSN</v>
      </c>
      <c r="F10" s="28" t="str">
        <f>+[1]All!F487</f>
        <v>Houston</v>
      </c>
      <c r="G10" s="29" t="str">
        <f>+[1]All!G487</f>
        <v>AAC</v>
      </c>
      <c r="H10" s="30" t="str">
        <f>+[1]All!H487</f>
        <v>Memphis</v>
      </c>
      <c r="I10" s="29" t="str">
        <f>+[1]All!I487</f>
        <v>AAC</v>
      </c>
      <c r="J10" s="47" t="str">
        <f>+[1]All!J487</f>
        <v>Memphis</v>
      </c>
      <c r="K10" s="48" t="str">
        <f>+[1]All!K487</f>
        <v>Houston</v>
      </c>
      <c r="L10" s="58">
        <f>+[1]All!L487</f>
        <v>8.5</v>
      </c>
      <c r="M10" s="59">
        <f>+[1]All!M487</f>
        <v>49.5</v>
      </c>
      <c r="N10" s="47" t="str">
        <f>+[1]All!T487</f>
        <v>Memphis</v>
      </c>
      <c r="O10" s="47">
        <f>+[1]All!X487</f>
        <v>0</v>
      </c>
      <c r="P10" s="47">
        <f>+[1]All!Z487</f>
        <v>0</v>
      </c>
      <c r="Q10" s="30" t="str">
        <f>+[1]All!AL487</f>
        <v>HOUSTON</v>
      </c>
      <c r="R10" s="31">
        <f>+[1]All!AM487</f>
        <v>25</v>
      </c>
      <c r="S10" s="30" t="str">
        <f>+[1]All!AN487</f>
        <v>Memphis</v>
      </c>
      <c r="T10" s="29">
        <f>+[1]All!AO487</f>
        <v>15</v>
      </c>
      <c r="U10" s="34" t="str">
        <f>+[1]All!AQ487</f>
        <v>Houston</v>
      </c>
      <c r="V10" s="28">
        <f>+[1]All!AR487</f>
        <v>1</v>
      </c>
      <c r="W10" s="35">
        <f>+[1]All!AS487</f>
        <v>0</v>
      </c>
      <c r="X10" s="35">
        <f>+[1]All!AT487</f>
        <v>0</v>
      </c>
      <c r="Y10" s="28">
        <f>+[1]All!AU487</f>
        <v>2</v>
      </c>
      <c r="Z10" s="35">
        <f>+[1]All!AV487</f>
        <v>2</v>
      </c>
      <c r="AA10" s="25">
        <f>+[1]All!AW487</f>
        <v>0</v>
      </c>
      <c r="AC10" s="30">
        <f>+[1]All!AY487</f>
        <v>3</v>
      </c>
      <c r="AD10" s="31">
        <f>+[1]All!AZ487</f>
        <v>2</v>
      </c>
      <c r="AE10" s="29">
        <f>+[1]All!BA487</f>
        <v>0</v>
      </c>
      <c r="AF10" s="25"/>
      <c r="AG10" s="36" t="str">
        <f>+[1]All!BC487</f>
        <v>Memphis</v>
      </c>
      <c r="AH10" s="28">
        <f>+[1]All!BD487</f>
        <v>1</v>
      </c>
      <c r="AI10" s="35">
        <f>+[1]All!BE487</f>
        <v>0</v>
      </c>
      <c r="AJ10" s="35">
        <f>+[1]All!BF487</f>
        <v>0</v>
      </c>
      <c r="AK10" s="28">
        <f>+[1]All!BG487</f>
        <v>3</v>
      </c>
      <c r="AL10" s="35">
        <f>+[1]All!BH487</f>
        <v>0</v>
      </c>
      <c r="AM10" s="25">
        <f>+[1]All!BI487</f>
        <v>1</v>
      </c>
      <c r="AN10" s="32">
        <f>+[1]All!BJ487</f>
        <v>65.459999999999994</v>
      </c>
      <c r="AO10" s="33">
        <f>+[1]All!BK487</f>
        <v>77.349999999999994</v>
      </c>
    </row>
    <row r="11" spans="1:41" x14ac:dyDescent="0.25">
      <c r="A11" s="25">
        <f>+[1]All!A488</f>
        <v>7</v>
      </c>
      <c r="B11" s="25" t="str">
        <f>+[1]All!B488</f>
        <v>Sat</v>
      </c>
      <c r="C11" s="40">
        <f>+[1]All!C488</f>
        <v>41923</v>
      </c>
      <c r="D11" s="27">
        <f>+[1]All!D488</f>
        <v>0.79166666666666663</v>
      </c>
      <c r="E11" s="33" t="str">
        <f>+[1]All!E488</f>
        <v>ESPNU</v>
      </c>
      <c r="F11" s="28" t="str">
        <f>+[1]All!F488</f>
        <v>East Carolina</v>
      </c>
      <c r="G11" s="29" t="str">
        <f>+[1]All!G488</f>
        <v>AAC</v>
      </c>
      <c r="H11" s="30" t="str">
        <f>+[1]All!H488</f>
        <v>South Florida</v>
      </c>
      <c r="I11" s="29" t="str">
        <f>+[1]All!I488</f>
        <v>AAC</v>
      </c>
      <c r="J11" s="47" t="str">
        <f>+[1]All!J488</f>
        <v>East Carolina</v>
      </c>
      <c r="K11" s="48" t="str">
        <f>+[1]All!K488</f>
        <v>South Florida</v>
      </c>
      <c r="L11" s="58">
        <f>+[1]All!L488</f>
        <v>15.5</v>
      </c>
      <c r="M11" s="59">
        <f>+[1]All!M488</f>
        <v>58</v>
      </c>
      <c r="N11" s="47" t="str">
        <f>+[1]All!T488</f>
        <v>East Carolina</v>
      </c>
      <c r="O11" s="47" t="str">
        <f>+[1]All!X488</f>
        <v>X</v>
      </c>
      <c r="P11" s="47">
        <f>+[1]All!Z488</f>
        <v>0</v>
      </c>
      <c r="Q11" s="30" t="str">
        <f>+[1]All!AL488</f>
        <v>DNP</v>
      </c>
      <c r="S11" s="30"/>
      <c r="U11" s="34" t="str">
        <f>+[1]All!AQ488</f>
        <v>East Carolina</v>
      </c>
      <c r="V11" s="28">
        <f>+[1]All!AR488</f>
        <v>2</v>
      </c>
      <c r="W11" s="35">
        <f>+[1]All!AS488</f>
        <v>0</v>
      </c>
      <c r="X11" s="35">
        <f>+[1]All!AT488</f>
        <v>0</v>
      </c>
      <c r="Y11" s="28">
        <f>+[1]All!AU488</f>
        <v>3</v>
      </c>
      <c r="Z11" s="35">
        <f>+[1]All!AV488</f>
        <v>1</v>
      </c>
      <c r="AA11" s="25">
        <f>+[1]All!AW488</f>
        <v>0</v>
      </c>
      <c r="AC11" s="30">
        <f>+[1]All!AY488</f>
        <v>0</v>
      </c>
      <c r="AD11" s="31">
        <f>+[1]All!AZ488</f>
        <v>0</v>
      </c>
      <c r="AE11" s="29">
        <f>+[1]All!BA488</f>
        <v>0</v>
      </c>
      <c r="AF11" s="25"/>
      <c r="AG11" s="36" t="str">
        <f>+[1]All!BC488</f>
        <v>South Florida</v>
      </c>
      <c r="AH11" s="28">
        <f>+[1]All!BD488</f>
        <v>3</v>
      </c>
      <c r="AI11" s="35">
        <f>+[1]All!BE488</f>
        <v>0</v>
      </c>
      <c r="AJ11" s="35">
        <f>+[1]All!BF488</f>
        <v>0</v>
      </c>
      <c r="AK11" s="28">
        <f>+[1]All!BG488</f>
        <v>4</v>
      </c>
      <c r="AL11" s="35">
        <f>+[1]All!BH488</f>
        <v>0</v>
      </c>
      <c r="AM11" s="25">
        <f>+[1]All!BI488</f>
        <v>0</v>
      </c>
      <c r="AN11" s="32">
        <f>+[1]All!BJ488</f>
        <v>75.569999999999993</v>
      </c>
      <c r="AO11" s="33">
        <f>+[1]All!BK488</f>
        <v>58.12</v>
      </c>
    </row>
    <row r="12" spans="1:41" x14ac:dyDescent="0.25">
      <c r="A12" s="25">
        <f>+[1]All!A489</f>
        <v>7</v>
      </c>
      <c r="B12" s="25" t="str">
        <f>+[1]All!B489</f>
        <v>Sat</v>
      </c>
      <c r="C12" s="40">
        <f>+[1]All!C489</f>
        <v>41923</v>
      </c>
      <c r="D12" s="27">
        <f>+[1]All!D489</f>
        <v>0.5</v>
      </c>
      <c r="E12" s="33" t="str">
        <f>+[1]All!E489</f>
        <v>ESPNN</v>
      </c>
      <c r="F12" s="28" t="str">
        <f>+[1]All!F489</f>
        <v>Tulsa</v>
      </c>
      <c r="G12" s="29" t="str">
        <f>+[1]All!G489</f>
        <v>AAC</v>
      </c>
      <c r="H12" s="30" t="str">
        <f>+[1]All!H489</f>
        <v>Temple</v>
      </c>
      <c r="I12" s="29" t="str">
        <f>+[1]All!I489</f>
        <v>AAC</v>
      </c>
      <c r="J12" s="47" t="str">
        <f>+[1]All!J489</f>
        <v>Temple</v>
      </c>
      <c r="K12" s="48" t="str">
        <f>+[1]All!K489</f>
        <v>Tulsa</v>
      </c>
      <c r="L12" s="58">
        <f>+[1]All!L489</f>
        <v>18</v>
      </c>
      <c r="M12" s="59">
        <f>+[1]All!M489</f>
        <v>58</v>
      </c>
      <c r="N12" s="47" t="str">
        <f>+[1]All!T489</f>
        <v>Tulsa</v>
      </c>
      <c r="O12" s="47">
        <f>+[1]All!X489</f>
        <v>0</v>
      </c>
      <c r="P12" s="47">
        <f>+[1]All!Z489</f>
        <v>0</v>
      </c>
      <c r="Q12" s="30" t="str">
        <f>+[1]All!AL489</f>
        <v>DNP</v>
      </c>
      <c r="S12" s="30"/>
      <c r="U12" s="34" t="str">
        <f>+[1]All!AQ489</f>
        <v>Tulsa</v>
      </c>
      <c r="V12" s="28">
        <f>+[1]All!AR489</f>
        <v>0</v>
      </c>
      <c r="W12" s="35">
        <f>+[1]All!AS489</f>
        <v>2</v>
      </c>
      <c r="X12" s="35">
        <f>+[1]All!AT489</f>
        <v>0</v>
      </c>
      <c r="Y12" s="28">
        <f>+[1]All!AU489</f>
        <v>1</v>
      </c>
      <c r="Z12" s="35">
        <f>+[1]All!AV489</f>
        <v>4</v>
      </c>
      <c r="AA12" s="25">
        <f>+[1]All!AW489</f>
        <v>0</v>
      </c>
      <c r="AC12" s="30">
        <f>+[1]All!AY489</f>
        <v>0</v>
      </c>
      <c r="AD12" s="31">
        <f>+[1]All!AZ489</f>
        <v>0</v>
      </c>
      <c r="AE12" s="29">
        <f>+[1]All!BA489</f>
        <v>0</v>
      </c>
      <c r="AF12" s="25"/>
      <c r="AG12" s="36" t="str">
        <f>+[1]All!BC489</f>
        <v>Temple</v>
      </c>
      <c r="AH12" s="28">
        <f>+[1]All!BD489</f>
        <v>0</v>
      </c>
      <c r="AI12" s="35">
        <f>+[1]All!BE489</f>
        <v>1</v>
      </c>
      <c r="AJ12" s="35">
        <f>+[1]All!BF489</f>
        <v>0</v>
      </c>
      <c r="AK12" s="28">
        <f>+[1]All!BG489</f>
        <v>1</v>
      </c>
      <c r="AL12" s="35">
        <f>+[1]All!BH489</f>
        <v>2</v>
      </c>
      <c r="AM12" s="25">
        <f>+[1]All!BI489</f>
        <v>0</v>
      </c>
      <c r="AN12" s="32">
        <f>+[1]All!BJ489</f>
        <v>51.6</v>
      </c>
      <c r="AO12" s="33">
        <f>+[1]All!BK489</f>
        <v>72.39</v>
      </c>
    </row>
    <row r="13" spans="1:41" x14ac:dyDescent="0.25">
      <c r="A13" s="25">
        <f>+[1]All!A490</f>
        <v>7</v>
      </c>
      <c r="B13" s="25" t="str">
        <f>+[1]All!B490</f>
        <v>Sat</v>
      </c>
      <c r="C13" s="40">
        <f>+[1]All!C490</f>
        <v>41923</v>
      </c>
      <c r="D13" s="27">
        <f>+[1]All!D490</f>
        <v>0.83333333333333337</v>
      </c>
      <c r="E13" s="33" t="str">
        <f>+[1]All!E490</f>
        <v>ESPNU</v>
      </c>
      <c r="F13" s="28" t="str">
        <f>+[1]All!F490</f>
        <v>Connecticut</v>
      </c>
      <c r="G13" s="29" t="str">
        <f>+[1]All!G490</f>
        <v>AAC</v>
      </c>
      <c r="H13" s="30" t="str">
        <f>+[1]All!H490</f>
        <v>Tulane</v>
      </c>
      <c r="I13" s="29" t="str">
        <f>+[1]All!I490</f>
        <v>AAC</v>
      </c>
      <c r="J13" s="47" t="str">
        <f>+[1]All!J490</f>
        <v>Tulane</v>
      </c>
      <c r="K13" s="48" t="str">
        <f>+[1]All!K490</f>
        <v>Connecticut</v>
      </c>
      <c r="L13" s="58">
        <f>+[1]All!L490</f>
        <v>3</v>
      </c>
      <c r="M13" s="59">
        <f>+[1]All!M490</f>
        <v>45.5</v>
      </c>
      <c r="N13" s="47" t="str">
        <f>+[1]All!T490</f>
        <v>Tulane</v>
      </c>
      <c r="O13" s="47">
        <f>+[1]All!X490</f>
        <v>0</v>
      </c>
      <c r="P13" s="47" t="str">
        <f>+[1]All!Z490</f>
        <v>U</v>
      </c>
      <c r="Q13" s="30" t="str">
        <f>+[1]All!AL490</f>
        <v>DNP</v>
      </c>
      <c r="S13" s="30"/>
      <c r="U13" s="34" t="str">
        <f>+[1]All!AQ490</f>
        <v>Connecticut</v>
      </c>
      <c r="V13" s="28">
        <f>+[1]All!AR490</f>
        <v>0</v>
      </c>
      <c r="W13" s="35">
        <f>+[1]All!AS490</f>
        <v>1</v>
      </c>
      <c r="X13" s="35">
        <f>+[1]All!AT490</f>
        <v>0</v>
      </c>
      <c r="Y13" s="28">
        <f>+[1]All!AU490</f>
        <v>1</v>
      </c>
      <c r="Z13" s="35">
        <f>+[1]All!AV490</f>
        <v>3</v>
      </c>
      <c r="AA13" s="25">
        <f>+[1]All!AW490</f>
        <v>0</v>
      </c>
      <c r="AC13" s="30">
        <f>+[1]All!AY490</f>
        <v>0</v>
      </c>
      <c r="AD13" s="31">
        <f>+[1]All!AZ490</f>
        <v>0</v>
      </c>
      <c r="AE13" s="29">
        <f>+[1]All!BA490</f>
        <v>0</v>
      </c>
      <c r="AF13" s="25"/>
      <c r="AG13" s="36" t="str">
        <f>+[1]All!BC490</f>
        <v>Tulane</v>
      </c>
      <c r="AH13" s="28">
        <f>+[1]All!BD490</f>
        <v>0</v>
      </c>
      <c r="AI13" s="35">
        <f>+[1]All!BE490</f>
        <v>1</v>
      </c>
      <c r="AJ13" s="35">
        <f>+[1]All!BF490</f>
        <v>0</v>
      </c>
      <c r="AK13" s="28">
        <f>+[1]All!BG490</f>
        <v>0</v>
      </c>
      <c r="AL13" s="35">
        <f>+[1]All!BH490</f>
        <v>4</v>
      </c>
      <c r="AM13" s="25">
        <f>+[1]All!BI490</f>
        <v>0</v>
      </c>
      <c r="AN13" s="32">
        <f>+[1]All!BJ490</f>
        <v>52.76</v>
      </c>
      <c r="AO13" s="33">
        <f>+[1]All!BK490</f>
        <v>54.96</v>
      </c>
    </row>
    <row r="14" spans="1:41" x14ac:dyDescent="0.25">
      <c r="B14" s="25"/>
      <c r="C14" s="40"/>
      <c r="G14" s="29"/>
      <c r="H14" s="30"/>
      <c r="I14" s="29"/>
      <c r="Q14" s="30"/>
      <c r="S14" s="30"/>
      <c r="AF14" s="25"/>
      <c r="AG14" s="36"/>
    </row>
    <row r="15" spans="1:41" x14ac:dyDescent="0.25">
      <c r="A15" s="25">
        <f>+[1]All!A491</f>
        <v>7</v>
      </c>
      <c r="B15" s="25" t="str">
        <f>+[1]All!B491</f>
        <v>Sat</v>
      </c>
      <c r="C15" s="40">
        <f>+[1]All!C491</f>
        <v>41923</v>
      </c>
      <c r="D15" s="27">
        <f>+[1]All!D491</f>
        <v>0.64583333333333337</v>
      </c>
      <c r="E15" s="33" t="str">
        <f>+[1]All!E491</f>
        <v>ESPNU</v>
      </c>
      <c r="F15" s="28" t="str">
        <f>+[1]All!F491</f>
        <v>Louisville</v>
      </c>
      <c r="G15" s="29" t="str">
        <f>+[1]All!G491</f>
        <v>ACC</v>
      </c>
      <c r="H15" s="30" t="str">
        <f>+[1]All!H491</f>
        <v>Clemson</v>
      </c>
      <c r="I15" s="29" t="str">
        <f>+[1]All!I491</f>
        <v>ACC</v>
      </c>
      <c r="J15" s="47" t="str">
        <f>+[1]All!J491</f>
        <v>Clemson</v>
      </c>
      <c r="K15" s="48" t="str">
        <f>+[1]All!K491</f>
        <v>Louisville</v>
      </c>
      <c r="L15" s="58">
        <f>+[1]All!L491</f>
        <v>9.5</v>
      </c>
      <c r="M15" s="59">
        <f>+[1]All!M491</f>
        <v>51.5</v>
      </c>
      <c r="N15" s="47" t="str">
        <f>+[1]All!T491</f>
        <v>Louisville</v>
      </c>
      <c r="O15" s="47">
        <f>+[1]All!X491</f>
        <v>0</v>
      </c>
      <c r="P15" s="47" t="str">
        <f>+[1]All!Z491</f>
        <v>U</v>
      </c>
      <c r="Q15" s="30" t="str">
        <f>+[1]All!AL491</f>
        <v>DNP</v>
      </c>
      <c r="S15" s="30"/>
      <c r="U15" s="34" t="str">
        <f>+[1]All!AQ491</f>
        <v>Louisville</v>
      </c>
      <c r="V15" s="28">
        <f>+[1]All!AR491</f>
        <v>2</v>
      </c>
      <c r="W15" s="35">
        <f>+[1]All!AS491</f>
        <v>1</v>
      </c>
      <c r="X15" s="35">
        <f>+[1]All!AT491</f>
        <v>0</v>
      </c>
      <c r="Y15" s="28">
        <f>+[1]All!AU491</f>
        <v>3</v>
      </c>
      <c r="Z15" s="35">
        <f>+[1]All!AV491</f>
        <v>2</v>
      </c>
      <c r="AA15" s="25">
        <f>+[1]All!AW491</f>
        <v>0</v>
      </c>
      <c r="AC15" s="30">
        <f>+[1]All!AY491</f>
        <v>0</v>
      </c>
      <c r="AD15" s="31">
        <f>+[1]All!AZ491</f>
        <v>0</v>
      </c>
      <c r="AE15" s="29">
        <f>+[1]All!BA491</f>
        <v>0</v>
      </c>
      <c r="AF15" s="25"/>
      <c r="AG15" s="36" t="str">
        <f>+[1]All!BC491</f>
        <v>Clemson</v>
      </c>
      <c r="AH15" s="28">
        <f>+[1]All!BD491</f>
        <v>2</v>
      </c>
      <c r="AI15" s="35">
        <f>+[1]All!BE491</f>
        <v>0</v>
      </c>
      <c r="AJ15" s="35">
        <f>+[1]All!BF491</f>
        <v>0</v>
      </c>
      <c r="AK15" s="28">
        <f>+[1]All!BG491</f>
        <v>3</v>
      </c>
      <c r="AL15" s="35">
        <f>+[1]All!BH491</f>
        <v>1</v>
      </c>
      <c r="AM15" s="25">
        <f>+[1]All!BI491</f>
        <v>0</v>
      </c>
      <c r="AN15" s="32">
        <f>+[1]All!BJ491</f>
        <v>82.16</v>
      </c>
      <c r="AO15" s="33">
        <f>+[1]All!BK491</f>
        <v>85.21</v>
      </c>
    </row>
    <row r="16" spans="1:41" x14ac:dyDescent="0.25">
      <c r="A16" s="25">
        <f>+[1]All!A492</f>
        <v>7</v>
      </c>
      <c r="B16" s="25" t="str">
        <f>+[1]All!B492</f>
        <v>Sat</v>
      </c>
      <c r="C16" s="40">
        <f>+[1]All!C492</f>
        <v>41923</v>
      </c>
      <c r="D16" s="27">
        <f>+[1]All!D492</f>
        <v>0.52083333333333337</v>
      </c>
      <c r="E16" s="33" t="str">
        <f>+[1]All!E492</f>
        <v>ACC</v>
      </c>
      <c r="F16" s="28" t="str">
        <f>+[1]All!F492</f>
        <v>Duke</v>
      </c>
      <c r="G16" s="29" t="str">
        <f>+[1]All!G492</f>
        <v>ACC</v>
      </c>
      <c r="H16" s="30" t="str">
        <f>+[1]All!H492</f>
        <v>Georgia Tech</v>
      </c>
      <c r="I16" s="29" t="str">
        <f>+[1]All!I492</f>
        <v>ACC</v>
      </c>
      <c r="J16" s="47" t="str">
        <f>+[1]All!J492</f>
        <v>Georgia Tech</v>
      </c>
      <c r="K16" s="48" t="str">
        <f>+[1]All!K492</f>
        <v>Duke</v>
      </c>
      <c r="L16" s="58">
        <f>+[1]All!L492</f>
        <v>3</v>
      </c>
      <c r="M16" s="59">
        <f>+[1]All!M492</f>
        <v>58</v>
      </c>
      <c r="N16" s="47" t="str">
        <f>+[1]All!T492</f>
        <v>Georgia Tech</v>
      </c>
      <c r="O16" s="47">
        <f>+[1]All!X492</f>
        <v>0</v>
      </c>
      <c r="P16" s="47">
        <f>+[1]All!Z492</f>
        <v>0</v>
      </c>
      <c r="Q16" s="30" t="str">
        <f>+[1]All!AL492</f>
        <v>Georgia Tech</v>
      </c>
      <c r="R16" s="31">
        <f>+[1]All!AM492</f>
        <v>38</v>
      </c>
      <c r="S16" s="30" t="str">
        <f>+[1]All!AN492</f>
        <v>DUKE</v>
      </c>
      <c r="T16" s="29">
        <f>+[1]All!AO492</f>
        <v>14</v>
      </c>
      <c r="U16" s="34" t="str">
        <f>+[1]All!AQ492</f>
        <v>Duke</v>
      </c>
      <c r="V16" s="28">
        <f>+[1]All!AR492</f>
        <v>0</v>
      </c>
      <c r="W16" s="35">
        <f>+[1]All!AS492</f>
        <v>2</v>
      </c>
      <c r="X16" s="35">
        <f>+[1]All!AT492</f>
        <v>0</v>
      </c>
      <c r="Y16" s="28">
        <f>+[1]All!AU492</f>
        <v>2</v>
      </c>
      <c r="Z16" s="35">
        <f>+[1]All!AV492</f>
        <v>2</v>
      </c>
      <c r="AA16" s="25">
        <f>+[1]All!AW492</f>
        <v>0</v>
      </c>
      <c r="AC16" s="30">
        <f>+[1]All!AY492</f>
        <v>2</v>
      </c>
      <c r="AD16" s="31">
        <f>+[1]All!AZ492</f>
        <v>7</v>
      </c>
      <c r="AE16" s="29">
        <f>+[1]All!BA492</f>
        <v>0</v>
      </c>
      <c r="AF16" s="25"/>
      <c r="AG16" s="36" t="str">
        <f>+[1]All!BC492</f>
        <v>Georgia Tech</v>
      </c>
      <c r="AH16" s="28">
        <f>+[1]All!BD492</f>
        <v>1</v>
      </c>
      <c r="AI16" s="35">
        <f>+[1]All!BE492</f>
        <v>1</v>
      </c>
      <c r="AJ16" s="35">
        <f>+[1]All!BF492</f>
        <v>0</v>
      </c>
      <c r="AK16" s="28">
        <f>+[1]All!BG492</f>
        <v>3</v>
      </c>
      <c r="AL16" s="35">
        <f>+[1]All!BH492</f>
        <v>1</v>
      </c>
      <c r="AM16" s="25">
        <f>+[1]All!BI492</f>
        <v>0</v>
      </c>
      <c r="AN16" s="32">
        <f>+[1]All!BJ492</f>
        <v>74.8</v>
      </c>
      <c r="AO16" s="33">
        <f>+[1]All!BK492</f>
        <v>75.37</v>
      </c>
    </row>
    <row r="17" spans="1:41" x14ac:dyDescent="0.25">
      <c r="A17" s="25">
        <f>+[1]All!A493</f>
        <v>7</v>
      </c>
      <c r="B17" s="25" t="str">
        <f>+[1]All!B493</f>
        <v>Sat</v>
      </c>
      <c r="C17" s="40">
        <f>+[1]All!C493</f>
        <v>41923</v>
      </c>
      <c r="D17" s="27">
        <f>+[1]All!D493</f>
        <v>0.5</v>
      </c>
      <c r="E17" s="33" t="str">
        <f>+[1]All!E493</f>
        <v>FSN</v>
      </c>
      <c r="F17" s="28" t="str">
        <f>+[1]All!F493</f>
        <v>Cincinnati</v>
      </c>
      <c r="G17" s="29" t="str">
        <f>+[1]All!G493</f>
        <v>AAC</v>
      </c>
      <c r="H17" s="30" t="str">
        <f>+[1]All!H493</f>
        <v>Miami (FL)</v>
      </c>
      <c r="I17" s="29" t="str">
        <f>+[1]All!I493</f>
        <v>ACC</v>
      </c>
      <c r="J17" s="47" t="str">
        <f>+[1]All!J493</f>
        <v>Miami (FL)</v>
      </c>
      <c r="K17" s="48" t="str">
        <f>+[1]All!K493</f>
        <v>Cincinnati</v>
      </c>
      <c r="L17" s="58">
        <f>+[1]All!L493</f>
        <v>14.5</v>
      </c>
      <c r="M17" s="59">
        <f>+[1]All!M493</f>
        <v>56</v>
      </c>
      <c r="N17" s="47" t="str">
        <f>+[1]All!T493</f>
        <v>Miami (FL)</v>
      </c>
      <c r="O17" s="47">
        <f>+[1]All!X493</f>
        <v>0</v>
      </c>
      <c r="P17" s="47">
        <f>+[1]All!Z493</f>
        <v>0</v>
      </c>
      <c r="Q17" s="30" t="str">
        <f>+[1]All!AL493</f>
        <v>DNP</v>
      </c>
      <c r="S17" s="30"/>
      <c r="U17" s="34" t="str">
        <f>+[1]All!AQ493</f>
        <v>Cincinnati</v>
      </c>
      <c r="V17" s="28">
        <f>+[1]All!AR493</f>
        <v>0</v>
      </c>
      <c r="W17" s="35">
        <f>+[1]All!AS493</f>
        <v>1</v>
      </c>
      <c r="X17" s="35">
        <f>+[1]All!AT493</f>
        <v>0</v>
      </c>
      <c r="Y17" s="28">
        <f>+[1]All!AU493</f>
        <v>1</v>
      </c>
      <c r="Z17" s="35">
        <f>+[1]All!AV493</f>
        <v>3</v>
      </c>
      <c r="AA17" s="25">
        <f>+[1]All!AW493</f>
        <v>0</v>
      </c>
      <c r="AC17" s="30">
        <f>+[1]All!AY493</f>
        <v>0</v>
      </c>
      <c r="AD17" s="31">
        <f>+[1]All!AZ493</f>
        <v>0</v>
      </c>
      <c r="AE17" s="29">
        <f>+[1]All!BA493</f>
        <v>0</v>
      </c>
      <c r="AF17" s="25"/>
      <c r="AG17" s="36" t="str">
        <f>+[1]All!BC493</f>
        <v>Miami (FL)</v>
      </c>
      <c r="AH17" s="28">
        <f>+[1]All!BD493</f>
        <v>2</v>
      </c>
      <c r="AI17" s="35">
        <f>+[1]All!BE493</f>
        <v>0</v>
      </c>
      <c r="AJ17" s="35">
        <f>+[1]All!BF493</f>
        <v>0</v>
      </c>
      <c r="AK17" s="28">
        <f>+[1]All!BG493</f>
        <v>2</v>
      </c>
      <c r="AL17" s="35">
        <f>+[1]All!BH493</f>
        <v>3</v>
      </c>
      <c r="AM17" s="25">
        <f>+[1]All!BI493</f>
        <v>0</v>
      </c>
      <c r="AN17" s="32">
        <f>+[1]All!BJ493</f>
        <v>69.099999999999994</v>
      </c>
      <c r="AO17" s="33">
        <f>+[1]All!BK493</f>
        <v>74.099999999999994</v>
      </c>
    </row>
    <row r="18" spans="1:41" x14ac:dyDescent="0.25">
      <c r="A18" s="25">
        <f>+[1]All!A494</f>
        <v>7</v>
      </c>
      <c r="B18" s="25" t="str">
        <f>+[1]All!B494</f>
        <v>Sat</v>
      </c>
      <c r="C18" s="40">
        <f>+[1]All!C494</f>
        <v>41923</v>
      </c>
      <c r="D18" s="27">
        <f>+[1]All!D494</f>
        <v>0.64583333333333337</v>
      </c>
      <c r="E18" s="33" t="str">
        <f>+[1]All!E494</f>
        <v>FSN</v>
      </c>
      <c r="F18" s="28" t="str">
        <f>+[1]All!F494</f>
        <v>Boston College</v>
      </c>
      <c r="G18" s="29" t="str">
        <f>+[1]All!G494</f>
        <v>ACC</v>
      </c>
      <c r="H18" s="30" t="str">
        <f>+[1]All!H494</f>
        <v>North Carolina St</v>
      </c>
      <c r="I18" s="29" t="str">
        <f>+[1]All!I494</f>
        <v>ACC</v>
      </c>
      <c r="J18" s="47" t="str">
        <f>+[1]All!J494</f>
        <v>North Carolina St</v>
      </c>
      <c r="K18" s="48" t="str">
        <f>+[1]All!K494</f>
        <v>Boston College</v>
      </c>
      <c r="L18" s="58">
        <f>+[1]All!L494</f>
        <v>3</v>
      </c>
      <c r="M18" s="59">
        <f>+[1]All!M494</f>
        <v>56.5</v>
      </c>
      <c r="N18" s="47" t="str">
        <f>+[1]All!T494</f>
        <v>Boston College</v>
      </c>
      <c r="O18" s="47">
        <f>+[1]All!X494</f>
        <v>0</v>
      </c>
      <c r="P18" s="47">
        <f>+[1]All!Z494</f>
        <v>0</v>
      </c>
      <c r="Q18" s="30" t="str">
        <f>+[1]All!AL494</f>
        <v>BOSTON COLLEGE</v>
      </c>
      <c r="R18" s="31">
        <f>+[1]All!AM494</f>
        <v>38</v>
      </c>
      <c r="S18" s="30" t="str">
        <f>+[1]All!AN494</f>
        <v>North Carolina St</v>
      </c>
      <c r="T18" s="29">
        <f>+[1]All!AO494</f>
        <v>21</v>
      </c>
      <c r="U18" s="34" t="str">
        <f>+[1]All!AQ494</f>
        <v>Boston College</v>
      </c>
      <c r="V18" s="28">
        <f>+[1]All!AR494</f>
        <v>1</v>
      </c>
      <c r="W18" s="35">
        <f>+[1]All!AS494</f>
        <v>0</v>
      </c>
      <c r="X18" s="35">
        <f>+[1]All!AT494</f>
        <v>0</v>
      </c>
      <c r="Y18" s="28">
        <f>+[1]All!AU494</f>
        <v>2</v>
      </c>
      <c r="Z18" s="35">
        <f>+[1]All!AV494</f>
        <v>2</v>
      </c>
      <c r="AA18" s="25">
        <f>+[1]All!AW494</f>
        <v>0</v>
      </c>
      <c r="AC18" s="30">
        <f>+[1]All!AY494</f>
        <v>5</v>
      </c>
      <c r="AD18" s="31">
        <f>+[1]All!AZ494</f>
        <v>4</v>
      </c>
      <c r="AE18" s="29">
        <f>+[1]All!BA494</f>
        <v>0</v>
      </c>
      <c r="AF18" s="25"/>
      <c r="AG18" s="36" t="str">
        <f>+[1]All!BC494</f>
        <v>North Carolina St</v>
      </c>
      <c r="AH18" s="28">
        <f>+[1]All!BD494</f>
        <v>1</v>
      </c>
      <c r="AI18" s="35">
        <f>+[1]All!BE494</f>
        <v>2</v>
      </c>
      <c r="AJ18" s="35">
        <f>+[1]All!BF494</f>
        <v>0</v>
      </c>
      <c r="AK18" s="28">
        <f>+[1]All!BG494</f>
        <v>1</v>
      </c>
      <c r="AL18" s="35">
        <f>+[1]All!BH494</f>
        <v>4</v>
      </c>
      <c r="AM18" s="25">
        <f>+[1]All!BI494</f>
        <v>0</v>
      </c>
      <c r="AN18" s="32">
        <f>+[1]All!BJ494</f>
        <v>70.709999999999994</v>
      </c>
      <c r="AO18" s="33">
        <f>+[1]All!BK494</f>
        <v>69.040000000000006</v>
      </c>
    </row>
    <row r="19" spans="1:41" x14ac:dyDescent="0.25">
      <c r="A19" s="25">
        <f>+[1]All!A495</f>
        <v>7</v>
      </c>
      <c r="B19" s="25" t="str">
        <f>+[1]All!B495</f>
        <v>Sat</v>
      </c>
      <c r="C19" s="40">
        <f>+[1]All!C495</f>
        <v>41923</v>
      </c>
      <c r="D19" s="27">
        <f>+[1]All!D495</f>
        <v>0.5</v>
      </c>
      <c r="E19" s="33" t="str">
        <f>+[1]All!E495</f>
        <v>ESPN</v>
      </c>
      <c r="F19" s="28" t="str">
        <f>+[1]All!F495</f>
        <v>Florida State</v>
      </c>
      <c r="G19" s="29" t="str">
        <f>+[1]All!G495</f>
        <v>ACC</v>
      </c>
      <c r="H19" s="30" t="str">
        <f>+[1]All!H495</f>
        <v>Syracuse</v>
      </c>
      <c r="I19" s="29" t="str">
        <f>+[1]All!I495</f>
        <v>ACC</v>
      </c>
      <c r="J19" s="47" t="str">
        <f>+[1]All!J495</f>
        <v>Florida State</v>
      </c>
      <c r="K19" s="48" t="str">
        <f>+[1]All!K495</f>
        <v>Syracuse</v>
      </c>
      <c r="L19" s="58">
        <f>+[1]All!L495</f>
        <v>24</v>
      </c>
      <c r="M19" s="59">
        <f>+[1]All!M495</f>
        <v>53.5</v>
      </c>
      <c r="N19" s="47" t="str">
        <f>+[1]All!T495</f>
        <v>Florida State</v>
      </c>
      <c r="O19" s="47">
        <f>+[1]All!X495</f>
        <v>0</v>
      </c>
      <c r="P19" s="47">
        <f>+[1]All!Z495</f>
        <v>0</v>
      </c>
      <c r="Q19" s="30" t="str">
        <f>+[1]All!AL495</f>
        <v>FLORIDA STATE</v>
      </c>
      <c r="R19" s="31">
        <f>+[1]All!AM495</f>
        <v>59</v>
      </c>
      <c r="S19" s="30" t="str">
        <f>+[1]All!AN495</f>
        <v>Syracuse</v>
      </c>
      <c r="T19" s="29">
        <f>+[1]All!AO495</f>
        <v>3</v>
      </c>
      <c r="U19" s="34" t="str">
        <f>+[1]All!AQ495</f>
        <v>Florida State</v>
      </c>
      <c r="V19" s="28">
        <f>+[1]All!AR495</f>
        <v>0</v>
      </c>
      <c r="W19" s="35">
        <f>+[1]All!AS495</f>
        <v>1</v>
      </c>
      <c r="X19" s="35">
        <f>+[1]All!AT495</f>
        <v>0</v>
      </c>
      <c r="Y19" s="28">
        <f>+[1]All!AU495</f>
        <v>1</v>
      </c>
      <c r="Z19" s="35">
        <f>+[1]All!AV495</f>
        <v>3</v>
      </c>
      <c r="AA19" s="25">
        <f>+[1]All!AW495</f>
        <v>0</v>
      </c>
      <c r="AC19" s="30">
        <f>+[1]All!AY495</f>
        <v>2</v>
      </c>
      <c r="AD19" s="31">
        <f>+[1]All!AZ495</f>
        <v>0</v>
      </c>
      <c r="AE19" s="29">
        <f>+[1]All!BA495</f>
        <v>0</v>
      </c>
      <c r="AF19" s="25"/>
      <c r="AG19" s="36" t="str">
        <f>+[1]All!BC495</f>
        <v>Syracuse</v>
      </c>
      <c r="AH19" s="28">
        <f>+[1]All!BD495</f>
        <v>0</v>
      </c>
      <c r="AI19" s="35">
        <f>+[1]All!BE495</f>
        <v>3</v>
      </c>
      <c r="AJ19" s="35">
        <f>+[1]All!BF495</f>
        <v>0</v>
      </c>
      <c r="AK19" s="28">
        <f>+[1]All!BG495</f>
        <v>1</v>
      </c>
      <c r="AL19" s="35">
        <f>+[1]All!BH495</f>
        <v>3</v>
      </c>
      <c r="AM19" s="25">
        <f>+[1]All!BI495</f>
        <v>0</v>
      </c>
      <c r="AN19" s="32">
        <f>+[1]All!BJ495</f>
        <v>86.59</v>
      </c>
      <c r="AO19" s="33">
        <f>+[1]All!BK495</f>
        <v>71.38</v>
      </c>
    </row>
    <row r="20" spans="1:41" x14ac:dyDescent="0.25">
      <c r="B20" s="25"/>
      <c r="C20" s="40"/>
      <c r="G20" s="29"/>
      <c r="H20" s="30"/>
      <c r="I20" s="29"/>
      <c r="Q20" s="30"/>
      <c r="S20" s="30"/>
      <c r="AF20" s="25"/>
      <c r="AG20" s="36"/>
    </row>
    <row r="21" spans="1:41" x14ac:dyDescent="0.25">
      <c r="A21" s="25">
        <f>+[1]All!A496</f>
        <v>7</v>
      </c>
      <c r="B21" s="25" t="str">
        <f>+[1]All!B496</f>
        <v>Sat</v>
      </c>
      <c r="C21" s="40">
        <f>+[1]All!C496</f>
        <v>41923</v>
      </c>
      <c r="D21" s="27">
        <f>+[1]All!D496</f>
        <v>0.5</v>
      </c>
      <c r="E21" s="33" t="str">
        <f>+[1]All!E496</f>
        <v>ESPNU</v>
      </c>
      <c r="F21" s="28" t="str">
        <f>+[1]All!F496</f>
        <v>Indiana</v>
      </c>
      <c r="G21" s="29" t="str">
        <f>+[1]All!G496</f>
        <v>B10</v>
      </c>
      <c r="H21" s="30" t="str">
        <f>+[1]All!H496</f>
        <v xml:space="preserve">Iowa  </v>
      </c>
      <c r="I21" s="29" t="str">
        <f>+[1]All!I496</f>
        <v>B10</v>
      </c>
      <c r="J21" s="47" t="str">
        <f>+[1]All!J496</f>
        <v xml:space="preserve">Iowa  </v>
      </c>
      <c r="K21" s="48" t="str">
        <f>+[1]All!K496</f>
        <v>Indiana</v>
      </c>
      <c r="L21" s="58">
        <f>+[1]All!L496</f>
        <v>3.5</v>
      </c>
      <c r="M21" s="59">
        <f>+[1]All!M496</f>
        <v>55.5</v>
      </c>
      <c r="N21" s="47" t="str">
        <f>+[1]All!T496</f>
        <v>Indiana</v>
      </c>
      <c r="O21" s="47">
        <f>+[1]All!X496</f>
        <v>0</v>
      </c>
      <c r="P21" s="47">
        <f>+[1]All!Z496</f>
        <v>0</v>
      </c>
      <c r="Q21" s="30" t="str">
        <f>+[1]All!AL496</f>
        <v>DNP</v>
      </c>
      <c r="S21" s="30"/>
      <c r="U21" s="34" t="str">
        <f>+[1]All!AQ496</f>
        <v>Indiana</v>
      </c>
      <c r="V21" s="28">
        <f>+[1]All!AR496</f>
        <v>1</v>
      </c>
      <c r="W21" s="35">
        <f>+[1]All!AS496</f>
        <v>1</v>
      </c>
      <c r="X21" s="35">
        <f>+[1]All!AT496</f>
        <v>0</v>
      </c>
      <c r="Y21" s="28">
        <f>+[1]All!AU496</f>
        <v>2</v>
      </c>
      <c r="Z21" s="35">
        <f>+[1]All!AV496</f>
        <v>2</v>
      </c>
      <c r="AA21" s="25">
        <f>+[1]All!AW496</f>
        <v>0</v>
      </c>
      <c r="AC21" s="30">
        <f>+[1]All!AY496</f>
        <v>5</v>
      </c>
      <c r="AD21" s="31">
        <f>+[1]All!AZ496</f>
        <v>3</v>
      </c>
      <c r="AE21" s="29">
        <f>+[1]All!BA496</f>
        <v>0</v>
      </c>
      <c r="AF21" s="25"/>
      <c r="AG21" s="36" t="str">
        <f>+[1]All!BC496</f>
        <v xml:space="preserve">Iowa  </v>
      </c>
      <c r="AH21" s="28">
        <f>+[1]All!BD496</f>
        <v>0</v>
      </c>
      <c r="AI21" s="35">
        <f>+[1]All!BE496</f>
        <v>2</v>
      </c>
      <c r="AJ21" s="35">
        <f>+[1]All!BF496</f>
        <v>0</v>
      </c>
      <c r="AK21" s="28">
        <f>+[1]All!BG496</f>
        <v>2</v>
      </c>
      <c r="AL21" s="35">
        <f>+[1]All!BH496</f>
        <v>2</v>
      </c>
      <c r="AM21" s="25">
        <f>+[1]All!BI496</f>
        <v>0</v>
      </c>
      <c r="AN21" s="32">
        <f>+[1]All!BJ496</f>
        <v>71.55</v>
      </c>
      <c r="AO21" s="33">
        <f>+[1]All!BK496</f>
        <v>74.61</v>
      </c>
    </row>
    <row r="22" spans="1:41" x14ac:dyDescent="0.25">
      <c r="A22" s="25">
        <f>+[1]All!A497</f>
        <v>7</v>
      </c>
      <c r="B22" s="25" t="str">
        <f>+[1]All!B497</f>
        <v>Sat</v>
      </c>
      <c r="C22" s="40">
        <f>+[1]All!C497</f>
        <v>41923</v>
      </c>
      <c r="D22" s="27">
        <f>+[1]All!D497</f>
        <v>0.79166666666666663</v>
      </c>
      <c r="E22" s="33" t="str">
        <f>+[1]All!E497</f>
        <v>ESPN2</v>
      </c>
      <c r="F22" s="28" t="str">
        <f>+[1]All!F497</f>
        <v>Penn State</v>
      </c>
      <c r="G22" s="29" t="str">
        <f>+[1]All!G497</f>
        <v>B10</v>
      </c>
      <c r="H22" s="30" t="str">
        <f>+[1]All!H497</f>
        <v>Michigan</v>
      </c>
      <c r="I22" s="29" t="str">
        <f>+[1]All!I497</f>
        <v>B10</v>
      </c>
      <c r="J22" s="47" t="str">
        <f>+[1]All!J497</f>
        <v>Michigan</v>
      </c>
      <c r="K22" s="48" t="str">
        <f>+[1]All!K497</f>
        <v>Penn State</v>
      </c>
      <c r="L22" s="58">
        <f>+[1]All!L497</f>
        <v>0</v>
      </c>
      <c r="M22" s="59">
        <f>+[1]All!M497</f>
        <v>41</v>
      </c>
      <c r="N22" s="47" t="str">
        <f>+[1]All!T497</f>
        <v>Penn State</v>
      </c>
      <c r="O22" s="47" t="str">
        <f>+[1]All!X497</f>
        <v>MM</v>
      </c>
      <c r="P22" s="47">
        <f>+[1]All!Z497</f>
        <v>0</v>
      </c>
      <c r="Q22" s="30" t="str">
        <f>+[1]All!AL497</f>
        <v>PENN STATE</v>
      </c>
      <c r="R22" s="31">
        <f>+[1]All!AM497</f>
        <v>43</v>
      </c>
      <c r="S22" s="30" t="str">
        <f>+[1]All!AN497</f>
        <v>Michigan</v>
      </c>
      <c r="T22" s="29">
        <f>+[1]All!AO497</f>
        <v>40</v>
      </c>
      <c r="U22" s="34" t="str">
        <f>+[1]All!AQ497</f>
        <v>Penn State</v>
      </c>
      <c r="V22" s="28">
        <f>+[1]All!AR497</f>
        <v>0</v>
      </c>
      <c r="W22" s="35">
        <f>+[1]All!AS497</f>
        <v>0</v>
      </c>
      <c r="X22" s="35">
        <f>+[1]All!AT497</f>
        <v>1</v>
      </c>
      <c r="Y22" s="28">
        <f>+[1]All!AU497</f>
        <v>3</v>
      </c>
      <c r="Z22" s="35">
        <f>+[1]All!AV497</f>
        <v>1</v>
      </c>
      <c r="AA22" s="25">
        <f>+[1]All!AW497</f>
        <v>1</v>
      </c>
      <c r="AC22" s="30">
        <f>+[1]All!AY497</f>
        <v>5</v>
      </c>
      <c r="AD22" s="31">
        <f>+[1]All!AZ497</f>
        <v>2</v>
      </c>
      <c r="AE22" s="29">
        <f>+[1]All!BA497</f>
        <v>0</v>
      </c>
      <c r="AF22" s="25"/>
      <c r="AG22" s="36" t="str">
        <f>+[1]All!BC497</f>
        <v>Michigan</v>
      </c>
      <c r="AH22" s="28">
        <f>+[1]All!BD497</f>
        <v>1</v>
      </c>
      <c r="AI22" s="35">
        <f>+[1]All!BE497</f>
        <v>3</v>
      </c>
      <c r="AJ22" s="35">
        <f>+[1]All!BF497</f>
        <v>0</v>
      </c>
      <c r="AK22" s="28">
        <f>+[1]All!BG497</f>
        <v>2</v>
      </c>
      <c r="AL22" s="35">
        <f>+[1]All!BH497</f>
        <v>4</v>
      </c>
      <c r="AM22" s="25">
        <f>+[1]All!BI497</f>
        <v>0</v>
      </c>
      <c r="AN22" s="32">
        <f>+[1]All!BJ497</f>
        <v>75.12</v>
      </c>
      <c r="AO22" s="33">
        <f>+[1]All!BK497</f>
        <v>66.66</v>
      </c>
    </row>
    <row r="23" spans="1:41" x14ac:dyDescent="0.25">
      <c r="A23" s="25">
        <f>+[1]All!A498</f>
        <v>7</v>
      </c>
      <c r="B23" s="25" t="str">
        <f>+[1]All!B498</f>
        <v>Sat</v>
      </c>
      <c r="C23" s="40">
        <f>+[1]All!C498</f>
        <v>41923</v>
      </c>
      <c r="D23" s="27">
        <f>+[1]All!D498</f>
        <v>0.5</v>
      </c>
      <c r="E23" s="33" t="str">
        <f>+[1]All!E498</f>
        <v>BTN</v>
      </c>
      <c r="F23" s="28" t="str">
        <f>+[1]All!F498</f>
        <v xml:space="preserve">Northwestern </v>
      </c>
      <c r="G23" s="29" t="str">
        <f>+[1]All!G498</f>
        <v>B10</v>
      </c>
      <c r="H23" s="30" t="str">
        <f>+[1]All!H498</f>
        <v>Minnesota</v>
      </c>
      <c r="I23" s="29" t="str">
        <f>+[1]All!I498</f>
        <v>B10</v>
      </c>
      <c r="J23" s="47" t="str">
        <f>+[1]All!J498</f>
        <v>Minnesota</v>
      </c>
      <c r="K23" s="48" t="str">
        <f>+[1]All!K498</f>
        <v xml:space="preserve">Northwestern </v>
      </c>
      <c r="L23" s="58">
        <f>+[1]All!L498</f>
        <v>4</v>
      </c>
      <c r="M23" s="59">
        <f>+[1]All!M498</f>
        <v>43.5</v>
      </c>
      <c r="N23" s="47" t="str">
        <f>+[1]All!T498</f>
        <v>Minnesota</v>
      </c>
      <c r="O23" s="47">
        <f>+[1]All!X498</f>
        <v>0</v>
      </c>
      <c r="P23" s="47">
        <f>+[1]All!Z498</f>
        <v>0</v>
      </c>
      <c r="Q23" s="30" t="str">
        <f>+[1]All!AL498</f>
        <v>Minnesota</v>
      </c>
      <c r="R23" s="31">
        <f>+[1]All!AM498</f>
        <v>20</v>
      </c>
      <c r="S23" s="30" t="str">
        <f>+[1]All!AN498</f>
        <v xml:space="preserve">NORTHWESTERN </v>
      </c>
      <c r="T23" s="29">
        <f>+[1]All!AO498</f>
        <v>17</v>
      </c>
      <c r="U23" s="34" t="str">
        <f>+[1]All!AQ498</f>
        <v xml:space="preserve">Northwestern </v>
      </c>
      <c r="V23" s="28">
        <f>+[1]All!AR498</f>
        <v>1</v>
      </c>
      <c r="W23" s="35">
        <f>+[1]All!AS498</f>
        <v>0</v>
      </c>
      <c r="X23" s="35">
        <f>+[1]All!AT498</f>
        <v>0</v>
      </c>
      <c r="Y23" s="28">
        <f>+[1]All!AU498</f>
        <v>2</v>
      </c>
      <c r="Z23" s="35">
        <f>+[1]All!AV498</f>
        <v>2</v>
      </c>
      <c r="AA23" s="25">
        <f>+[1]All!AW498</f>
        <v>0</v>
      </c>
      <c r="AC23" s="30">
        <f>+[1]All!AY498</f>
        <v>2</v>
      </c>
      <c r="AD23" s="31">
        <f>+[1]All!AZ498</f>
        <v>4</v>
      </c>
      <c r="AE23" s="29">
        <f>+[1]All!BA498</f>
        <v>1</v>
      </c>
      <c r="AF23" s="25"/>
      <c r="AG23" s="36" t="str">
        <f>+[1]All!BC498</f>
        <v>Minnesota</v>
      </c>
      <c r="AH23" s="28">
        <f>+[1]All!BD498</f>
        <v>1</v>
      </c>
      <c r="AI23" s="35">
        <f>+[1]All!BE498</f>
        <v>1</v>
      </c>
      <c r="AJ23" s="35">
        <f>+[1]All!BF498</f>
        <v>0</v>
      </c>
      <c r="AK23" s="28">
        <f>+[1]All!BG498</f>
        <v>2</v>
      </c>
      <c r="AL23" s="35">
        <f>+[1]All!BH498</f>
        <v>2</v>
      </c>
      <c r="AM23" s="25">
        <f>+[1]All!BI498</f>
        <v>0</v>
      </c>
      <c r="AN23" s="32">
        <f>+[1]All!BJ498</f>
        <v>75.87</v>
      </c>
      <c r="AO23" s="33">
        <f>+[1]All!BK498</f>
        <v>74.27</v>
      </c>
    </row>
    <row r="24" spans="1:41" x14ac:dyDescent="0.25">
      <c r="A24" s="25">
        <f>+[1]All!A499</f>
        <v>7</v>
      </c>
      <c r="B24" s="25" t="str">
        <f>+[1]All!B499</f>
        <v>Sat</v>
      </c>
      <c r="C24" s="40">
        <f>+[1]All!C499</f>
        <v>41923</v>
      </c>
      <c r="D24" s="27">
        <f>+[1]All!D499</f>
        <v>0.64583333333333337</v>
      </c>
      <c r="E24" s="33" t="str">
        <f>+[1]All!E499</f>
        <v>ESPN2</v>
      </c>
      <c r="F24" s="28" t="str">
        <f>+[1]All!F499</f>
        <v>Michigan State</v>
      </c>
      <c r="G24" s="29" t="str">
        <f>+[1]All!G499</f>
        <v>B10</v>
      </c>
      <c r="H24" s="30" t="str">
        <f>+[1]All!H499</f>
        <v>Purdue</v>
      </c>
      <c r="I24" s="29" t="str">
        <f>+[1]All!I499</f>
        <v>B10</v>
      </c>
      <c r="J24" s="47" t="str">
        <f>+[1]All!J499</f>
        <v>Michigan State</v>
      </c>
      <c r="K24" s="48" t="str">
        <f>+[1]All!K499</f>
        <v>Purdue</v>
      </c>
      <c r="L24" s="58">
        <f>+[1]All!L499</f>
        <v>21</v>
      </c>
      <c r="M24" s="59">
        <f>+[1]All!M499</f>
        <v>54.5</v>
      </c>
      <c r="N24" s="47" t="str">
        <f>+[1]All!T499</f>
        <v>Michigan State</v>
      </c>
      <c r="O24" s="47">
        <f>+[1]All!X499</f>
        <v>0</v>
      </c>
      <c r="P24" s="47">
        <f>+[1]All!Z499</f>
        <v>0</v>
      </c>
      <c r="Q24" s="30" t="str">
        <f>+[1]All!AL499</f>
        <v>DNP</v>
      </c>
      <c r="S24" s="30"/>
      <c r="U24" s="34" t="str">
        <f>+[1]All!AQ499</f>
        <v>Michigan State</v>
      </c>
      <c r="V24" s="28">
        <f>+[1]All!AR499</f>
        <v>0</v>
      </c>
      <c r="W24" s="35">
        <f>+[1]All!AS499</f>
        <v>1</v>
      </c>
      <c r="X24" s="35">
        <f>+[1]All!AT499</f>
        <v>0</v>
      </c>
      <c r="Y24" s="28">
        <f>+[1]All!AU499</f>
        <v>2</v>
      </c>
      <c r="Z24" s="35">
        <f>+[1]All!AV499</f>
        <v>2</v>
      </c>
      <c r="AA24" s="25">
        <f>+[1]All!AW499</f>
        <v>0</v>
      </c>
      <c r="AC24" s="30">
        <f>+[1]All!AY499</f>
        <v>2</v>
      </c>
      <c r="AD24" s="31">
        <f>+[1]All!AZ499</f>
        <v>4</v>
      </c>
      <c r="AE24" s="29">
        <f>+[1]All!BA499</f>
        <v>1</v>
      </c>
      <c r="AF24" s="25"/>
      <c r="AG24" s="36" t="str">
        <f>+[1]All!BC499</f>
        <v>Purdue</v>
      </c>
      <c r="AH24" s="28">
        <f>+[1]All!BD499</f>
        <v>0</v>
      </c>
      <c r="AI24" s="35">
        <f>+[1]All!BE499</f>
        <v>3</v>
      </c>
      <c r="AJ24" s="35">
        <f>+[1]All!BF499</f>
        <v>0</v>
      </c>
      <c r="AK24" s="28">
        <f>+[1]All!BG499</f>
        <v>2</v>
      </c>
      <c r="AL24" s="35">
        <f>+[1]All!BH499</f>
        <v>3</v>
      </c>
      <c r="AM24" s="25">
        <f>+[1]All!BI499</f>
        <v>0</v>
      </c>
      <c r="AN24" s="32">
        <f>+[1]All!BJ499</f>
        <v>86.25</v>
      </c>
      <c r="AO24" s="33">
        <f>+[1]All!BK499</f>
        <v>63.02</v>
      </c>
    </row>
    <row r="25" spans="1:41" x14ac:dyDescent="0.25">
      <c r="A25" s="25">
        <f>+[1]All!A500</f>
        <v>7</v>
      </c>
      <c r="B25" s="25" t="str">
        <f>+[1]All!B500</f>
        <v>Sat</v>
      </c>
      <c r="C25" s="40">
        <f>+[1]All!C500</f>
        <v>41923</v>
      </c>
      <c r="D25" s="27">
        <f>+[1]All!D500</f>
        <v>0.5</v>
      </c>
      <c r="E25" s="33" t="str">
        <f>+[1]All!E500</f>
        <v>ESPN2</v>
      </c>
      <c r="F25" s="28" t="str">
        <f>+[1]All!F500</f>
        <v>Illinois</v>
      </c>
      <c r="G25" s="29" t="str">
        <f>+[1]All!G500</f>
        <v>B10</v>
      </c>
      <c r="H25" s="30" t="str">
        <f>+[1]All!H500</f>
        <v>Wisconsin</v>
      </c>
      <c r="I25" s="29" t="str">
        <f>+[1]All!I500</f>
        <v>B10</v>
      </c>
      <c r="J25" s="47" t="str">
        <f>+[1]All!J500</f>
        <v>Wisconsin</v>
      </c>
      <c r="K25" s="48" t="str">
        <f>+[1]All!K500</f>
        <v>Illinois</v>
      </c>
      <c r="L25" s="58">
        <f>+[1]All!L500</f>
        <v>25.5</v>
      </c>
      <c r="M25" s="59">
        <f>+[1]All!M500</f>
        <v>57.5</v>
      </c>
      <c r="N25" s="47" t="str">
        <f>+[1]All!T500</f>
        <v>Wisconsin</v>
      </c>
      <c r="O25" s="47">
        <f>+[1]All!X500</f>
        <v>0</v>
      </c>
      <c r="P25" s="47">
        <f>+[1]All!Z500</f>
        <v>0</v>
      </c>
      <c r="Q25" s="30" t="str">
        <f>+[1]All!AL500</f>
        <v>Wisconsin</v>
      </c>
      <c r="R25" s="31">
        <f>+[1]All!AM500</f>
        <v>56</v>
      </c>
      <c r="S25" s="30" t="str">
        <f>+[1]All!AN500</f>
        <v>ILLINOIS</v>
      </c>
      <c r="T25" s="29">
        <f>+[1]All!AO500</f>
        <v>32</v>
      </c>
      <c r="U25" s="34" t="str">
        <f>+[1]All!AQ500</f>
        <v>Illinois</v>
      </c>
      <c r="V25" s="28">
        <f>+[1]All!AR500</f>
        <v>0</v>
      </c>
      <c r="W25" s="35">
        <f>+[1]All!AS500</f>
        <v>2</v>
      </c>
      <c r="X25" s="35">
        <f>+[1]All!AT500</f>
        <v>0</v>
      </c>
      <c r="Y25" s="28">
        <f>+[1]All!AU500</f>
        <v>1</v>
      </c>
      <c r="Z25" s="35">
        <f>+[1]All!AV500</f>
        <v>4</v>
      </c>
      <c r="AA25" s="25">
        <f>+[1]All!AW500</f>
        <v>0</v>
      </c>
      <c r="AC25" s="30">
        <f>+[1]All!AY500</f>
        <v>4</v>
      </c>
      <c r="AD25" s="31">
        <f>+[1]All!AZ500</f>
        <v>3</v>
      </c>
      <c r="AE25" s="29">
        <f>+[1]All!BA500</f>
        <v>0</v>
      </c>
      <c r="AF25" s="25"/>
      <c r="AG25" s="36" t="str">
        <f>+[1]All!BC500</f>
        <v>Wisconsin</v>
      </c>
      <c r="AH25" s="28">
        <f>+[1]All!BD500</f>
        <v>2</v>
      </c>
      <c r="AI25" s="35">
        <f>+[1]All!BE500</f>
        <v>1</v>
      </c>
      <c r="AJ25" s="35">
        <f>+[1]All!BF500</f>
        <v>0</v>
      </c>
      <c r="AK25" s="28">
        <f>+[1]All!BG500</f>
        <v>2</v>
      </c>
      <c r="AL25" s="35">
        <f>+[1]All!BH500</f>
        <v>2</v>
      </c>
      <c r="AM25" s="25">
        <f>+[1]All!BI500</f>
        <v>0</v>
      </c>
      <c r="AN25" s="32">
        <f>+[1]All!BJ500</f>
        <v>60.6</v>
      </c>
      <c r="AO25" s="33">
        <f>+[1]All!BK500</f>
        <v>82.29</v>
      </c>
    </row>
    <row r="26" spans="1:41" x14ac:dyDescent="0.25">
      <c r="B26" s="25"/>
      <c r="C26" s="40"/>
      <c r="G26" s="29"/>
      <c r="H26" s="30"/>
      <c r="I26" s="29"/>
      <c r="Q26" s="30"/>
      <c r="S26" s="30"/>
      <c r="AF26" s="25"/>
      <c r="AG26" s="36"/>
    </row>
    <row r="27" spans="1:41" x14ac:dyDescent="0.25">
      <c r="A27" s="25">
        <f>+[1]All!A501</f>
        <v>7</v>
      </c>
      <c r="B27" s="25" t="str">
        <f>+[1]All!B501</f>
        <v>Sat</v>
      </c>
      <c r="C27" s="40">
        <f>+[1]All!C501</f>
        <v>41923</v>
      </c>
      <c r="D27" s="27">
        <f>+[1]All!D501</f>
        <v>0.64583333333333337</v>
      </c>
      <c r="E27" s="33" t="str">
        <f>+[1]All!E501</f>
        <v>ABC</v>
      </c>
      <c r="F27" s="28" t="str">
        <f>+[1]All!F501</f>
        <v>TCU</v>
      </c>
      <c r="G27" s="29" t="str">
        <f>+[1]All!G501</f>
        <v>B12</v>
      </c>
      <c r="H27" s="30" t="str">
        <f>+[1]All!H501</f>
        <v>Baylor</v>
      </c>
      <c r="I27" s="29" t="str">
        <f>+[1]All!I501</f>
        <v>B12</v>
      </c>
      <c r="J27" s="47" t="str">
        <f>+[1]All!J501</f>
        <v>Baylor</v>
      </c>
      <c r="K27" s="48" t="str">
        <f>+[1]All!K501</f>
        <v>TCU</v>
      </c>
      <c r="L27" s="58">
        <f>+[1]All!L501</f>
        <v>8.5</v>
      </c>
      <c r="M27" s="59">
        <f>+[1]All!M501</f>
        <v>66</v>
      </c>
      <c r="N27" s="47" t="str">
        <f>+[1]All!T501</f>
        <v>TCU</v>
      </c>
      <c r="O27" s="47">
        <f>+[1]All!X501</f>
        <v>0</v>
      </c>
      <c r="P27" s="47">
        <f>+[1]All!Z501</f>
        <v>0</v>
      </c>
      <c r="Q27" s="30" t="str">
        <f>+[1]All!AL501</f>
        <v>Baylor</v>
      </c>
      <c r="R27" s="31">
        <f>+[1]All!AM501</f>
        <v>41</v>
      </c>
      <c r="S27" s="30" t="str">
        <f>+[1]All!AN501</f>
        <v>TCU</v>
      </c>
      <c r="T27" s="29">
        <f>+[1]All!AO501</f>
        <v>38</v>
      </c>
      <c r="U27" s="34" t="str">
        <f>+[1]All!AQ501</f>
        <v>TCU</v>
      </c>
      <c r="V27" s="28">
        <f>+[1]All!AR501</f>
        <v>1</v>
      </c>
      <c r="W27" s="35">
        <f>+[1]All!AS501</f>
        <v>0</v>
      </c>
      <c r="X27" s="35">
        <f>+[1]All!AT501</f>
        <v>0</v>
      </c>
      <c r="Y27" s="28">
        <f>+[1]All!AU501</f>
        <v>3</v>
      </c>
      <c r="Z27" s="35">
        <f>+[1]All!AV501</f>
        <v>0</v>
      </c>
      <c r="AA27" s="25">
        <f>+[1]All!AW501</f>
        <v>0</v>
      </c>
      <c r="AC27" s="30">
        <f>+[1]All!AY501</f>
        <v>5</v>
      </c>
      <c r="AD27" s="31">
        <f>+[1]All!AZ501</f>
        <v>1</v>
      </c>
      <c r="AE27" s="29">
        <f>+[1]All!BA501</f>
        <v>0</v>
      </c>
      <c r="AF27" s="25"/>
      <c r="AG27" s="36" t="str">
        <f>+[1]All!BC501</f>
        <v>Baylor</v>
      </c>
      <c r="AH27" s="28">
        <f>+[1]All!BD501</f>
        <v>1</v>
      </c>
      <c r="AI27" s="35">
        <f>+[1]All!BE501</f>
        <v>0</v>
      </c>
      <c r="AJ27" s="35">
        <f>+[1]All!BF501</f>
        <v>0</v>
      </c>
      <c r="AK27" s="28">
        <f>+[1]All!BG501</f>
        <v>3</v>
      </c>
      <c r="AL27" s="35">
        <f>+[1]All!BH501</f>
        <v>1</v>
      </c>
      <c r="AM27" s="25">
        <f>+[1]All!BI501</f>
        <v>0</v>
      </c>
      <c r="AN27" s="32">
        <f>+[1]All!BJ501</f>
        <v>89.01</v>
      </c>
      <c r="AO27" s="33">
        <f>+[1]All!BK501</f>
        <v>91.4</v>
      </c>
    </row>
    <row r="28" spans="1:41" x14ac:dyDescent="0.25">
      <c r="A28" s="25">
        <f>+[1]All!A502</f>
        <v>7</v>
      </c>
      <c r="B28" s="25" t="str">
        <f>+[1]All!B502</f>
        <v>Sat</v>
      </c>
      <c r="C28" s="40">
        <f>+[1]All!C502</f>
        <v>41923</v>
      </c>
      <c r="D28" s="27">
        <f>+[1]All!D502</f>
        <v>0.64583333333333337</v>
      </c>
      <c r="E28" s="33">
        <f>+[1]All!E502</f>
        <v>0</v>
      </c>
      <c r="F28" s="28" t="str">
        <f>+[1]All!F502</f>
        <v>Toledo</v>
      </c>
      <c r="G28" s="29" t="str">
        <f>+[1]All!G502</f>
        <v>MAC</v>
      </c>
      <c r="H28" s="30" t="str">
        <f>+[1]All!H502</f>
        <v>Iowa State</v>
      </c>
      <c r="I28" s="29" t="str">
        <f>+[1]All!I502</f>
        <v>B12</v>
      </c>
      <c r="J28" s="47" t="str">
        <f>+[1]All!J502</f>
        <v>Iowa State</v>
      </c>
      <c r="K28" s="48" t="str">
        <f>+[1]All!K502</f>
        <v>Toledo</v>
      </c>
      <c r="L28" s="58">
        <f>+[1]All!L502</f>
        <v>2.5</v>
      </c>
      <c r="M28" s="59">
        <f>+[1]All!M502</f>
        <v>61.5</v>
      </c>
      <c r="N28" s="47" t="str">
        <f>+[1]All!T502</f>
        <v>Iowa State</v>
      </c>
      <c r="O28" s="47">
        <f>+[1]All!X502</f>
        <v>0</v>
      </c>
      <c r="P28" s="47">
        <f>+[1]All!Z502</f>
        <v>0</v>
      </c>
      <c r="Q28" s="30" t="str">
        <f>+[1]All!AL502</f>
        <v>DNP</v>
      </c>
      <c r="S28" s="30"/>
      <c r="U28" s="34" t="str">
        <f>+[1]All!AQ502</f>
        <v>Toledo</v>
      </c>
      <c r="V28" s="28">
        <f>+[1]All!AR502</f>
        <v>0</v>
      </c>
      <c r="W28" s="35">
        <f>+[1]All!AS502</f>
        <v>2</v>
      </c>
      <c r="X28" s="35">
        <f>+[1]All!AT502</f>
        <v>0</v>
      </c>
      <c r="Y28" s="28">
        <f>+[1]All!AU502</f>
        <v>0</v>
      </c>
      <c r="Z28" s="35">
        <f>+[1]All!AV502</f>
        <v>5</v>
      </c>
      <c r="AA28" s="25">
        <f>+[1]All!AW502</f>
        <v>0</v>
      </c>
      <c r="AC28" s="30">
        <f>+[1]All!AY502</f>
        <v>2</v>
      </c>
      <c r="AD28" s="31">
        <f>+[1]All!AZ502</f>
        <v>0</v>
      </c>
      <c r="AE28" s="29">
        <f>+[1]All!BA502</f>
        <v>0</v>
      </c>
      <c r="AF28" s="25"/>
      <c r="AG28" s="36" t="str">
        <f>+[1]All!BC502</f>
        <v>Iowa State</v>
      </c>
      <c r="AH28" s="28">
        <f>+[1]All!BD502</f>
        <v>2</v>
      </c>
      <c r="AI28" s="35">
        <f>+[1]All!BE502</f>
        <v>0</v>
      </c>
      <c r="AJ28" s="35">
        <f>+[1]All!BF502</f>
        <v>0</v>
      </c>
      <c r="AK28" s="28">
        <f>+[1]All!BG502</f>
        <v>3</v>
      </c>
      <c r="AL28" s="35">
        <f>+[1]All!BH502</f>
        <v>0</v>
      </c>
      <c r="AM28" s="25">
        <f>+[1]All!BI502</f>
        <v>1</v>
      </c>
      <c r="AN28" s="32">
        <f>+[1]All!BJ502</f>
        <v>67.66</v>
      </c>
      <c r="AO28" s="33">
        <f>+[1]All!BK502</f>
        <v>69.86</v>
      </c>
    </row>
    <row r="29" spans="1:41" x14ac:dyDescent="0.25">
      <c r="A29" s="25">
        <f>+[1]All!A503</f>
        <v>7</v>
      </c>
      <c r="B29" s="25" t="str">
        <f>+[1]All!B503</f>
        <v>Sat</v>
      </c>
      <c r="C29" s="40">
        <f>+[1]All!C503</f>
        <v>41923</v>
      </c>
      <c r="D29" s="27">
        <f>+[1]All!D503</f>
        <v>0.66666666666666663</v>
      </c>
      <c r="E29" s="33" t="str">
        <f>+[1]All!E503</f>
        <v>FS1</v>
      </c>
      <c r="F29" s="28" t="str">
        <f>+[1]All!F503</f>
        <v>Oklahoma State</v>
      </c>
      <c r="G29" s="29" t="str">
        <f>+[1]All!G503</f>
        <v>B12</v>
      </c>
      <c r="H29" s="30" t="str">
        <f>+[1]All!H503</f>
        <v>Kansas</v>
      </c>
      <c r="I29" s="29" t="str">
        <f>+[1]All!I503</f>
        <v>B12</v>
      </c>
      <c r="J29" s="47" t="str">
        <f>+[1]All!J503</f>
        <v>Oklahoma State</v>
      </c>
      <c r="K29" s="48" t="str">
        <f>+[1]All!K503</f>
        <v>Kansas</v>
      </c>
      <c r="L29" s="58">
        <f>+[1]All!L503</f>
        <v>20.5</v>
      </c>
      <c r="M29" s="59">
        <f>+[1]All!M503</f>
        <v>50.5</v>
      </c>
      <c r="N29" s="47" t="str">
        <f>+[1]All!T503</f>
        <v>Oklahoma State</v>
      </c>
      <c r="O29" s="47" t="str">
        <f>+[1]All!X503</f>
        <v>X</v>
      </c>
      <c r="P29" s="47">
        <f>+[1]All!Z503</f>
        <v>0</v>
      </c>
      <c r="Q29" s="30" t="str">
        <f>+[1]All!AL503</f>
        <v>OKLAHOMA STATE</v>
      </c>
      <c r="R29" s="31">
        <f>+[1]All!AM503</f>
        <v>42</v>
      </c>
      <c r="S29" s="30" t="str">
        <f>+[1]All!AN503</f>
        <v>Kansas</v>
      </c>
      <c r="T29" s="29">
        <f>+[1]All!AO503</f>
        <v>6</v>
      </c>
      <c r="U29" s="34" t="str">
        <f>+[1]All!AQ503</f>
        <v>Oklahoma State</v>
      </c>
      <c r="V29" s="28">
        <f>+[1]All!AR503</f>
        <v>1</v>
      </c>
      <c r="W29" s="35">
        <f>+[1]All!AS503</f>
        <v>0</v>
      </c>
      <c r="X29" s="35">
        <f>+[1]All!AT503</f>
        <v>0</v>
      </c>
      <c r="Y29" s="28">
        <f>+[1]All!AU503</f>
        <v>2</v>
      </c>
      <c r="Z29" s="35">
        <f>+[1]All!AV503</f>
        <v>1</v>
      </c>
      <c r="AA29" s="25">
        <f>+[1]All!AW503</f>
        <v>1</v>
      </c>
      <c r="AC29" s="30">
        <f>+[1]All!AY503</f>
        <v>4</v>
      </c>
      <c r="AD29" s="31">
        <f>+[1]All!AZ503</f>
        <v>2</v>
      </c>
      <c r="AE29" s="29">
        <f>+[1]All!BA503</f>
        <v>0</v>
      </c>
      <c r="AF29" s="25"/>
      <c r="AG29" s="36" t="str">
        <f>+[1]All!BC503</f>
        <v>Kansas</v>
      </c>
      <c r="AH29" s="28">
        <f>+[1]All!BD503</f>
        <v>1</v>
      </c>
      <c r="AI29" s="35">
        <f>+[1]All!BE503</f>
        <v>1</v>
      </c>
      <c r="AJ29" s="35">
        <f>+[1]All!BF503</f>
        <v>0</v>
      </c>
      <c r="AK29" s="28">
        <f>+[1]All!BG503</f>
        <v>2</v>
      </c>
      <c r="AL29" s="35">
        <f>+[1]All!BH503</f>
        <v>2</v>
      </c>
      <c r="AM29" s="25">
        <f>+[1]All!BI503</f>
        <v>0</v>
      </c>
      <c r="AN29" s="32">
        <f>+[1]All!BJ503</f>
        <v>80.489999999999995</v>
      </c>
      <c r="AO29" s="33">
        <f>+[1]All!BK503</f>
        <v>56.76</v>
      </c>
    </row>
    <row r="30" spans="1:41" x14ac:dyDescent="0.25">
      <c r="A30" s="25">
        <f>+[1]All!A504</f>
        <v>7</v>
      </c>
      <c r="B30" s="25" t="str">
        <f>+[1]All!B504</f>
        <v>Sat</v>
      </c>
      <c r="C30" s="40">
        <f>+[1]All!C504</f>
        <v>41923</v>
      </c>
      <c r="D30" s="27">
        <f>+[1]All!D504</f>
        <v>0.5</v>
      </c>
      <c r="E30" s="33" t="str">
        <f>+[1]All!E504</f>
        <v>ABC</v>
      </c>
      <c r="F30" s="28" t="str">
        <f>+[1]All!F504</f>
        <v>Texas</v>
      </c>
      <c r="G30" s="29" t="str">
        <f>+[1]All!G504</f>
        <v>B12</v>
      </c>
      <c r="H30" s="30" t="str">
        <f>+[1]All!H504</f>
        <v>Oklahoma</v>
      </c>
      <c r="I30" s="29" t="str">
        <f>+[1]All!I504</f>
        <v>B12</v>
      </c>
      <c r="J30" s="47" t="str">
        <f>+[1]All!J504</f>
        <v>Oklahoma</v>
      </c>
      <c r="K30" s="48" t="str">
        <f>+[1]All!K504</f>
        <v>Texas</v>
      </c>
      <c r="L30" s="58">
        <f>+[1]All!L504</f>
        <v>14.5</v>
      </c>
      <c r="M30" s="59">
        <f>+[1]All!M504</f>
        <v>47</v>
      </c>
      <c r="N30" s="47" t="str">
        <f>+[1]All!T504</f>
        <v>Oklahoma</v>
      </c>
      <c r="O30" s="47">
        <f>+[1]All!X504</f>
        <v>0</v>
      </c>
      <c r="P30" s="47">
        <f>+[1]All!Z504</f>
        <v>0</v>
      </c>
      <c r="Q30" s="30" t="str">
        <f>+[1]All!AL504</f>
        <v>Texas</v>
      </c>
      <c r="R30" s="31">
        <f>+[1]All!AM504</f>
        <v>36</v>
      </c>
      <c r="S30" s="30" t="str">
        <f>+[1]All!AN504</f>
        <v>OKLAHOMA</v>
      </c>
      <c r="T30" s="29">
        <f>+[1]All!AO504</f>
        <v>20</v>
      </c>
      <c r="U30" s="34" t="str">
        <f>+[1]All!AQ504</f>
        <v>Texas</v>
      </c>
      <c r="V30" s="28">
        <f>+[1]All!AR504</f>
        <v>1</v>
      </c>
      <c r="W30" s="35">
        <f>+[1]All!AS504</f>
        <v>0</v>
      </c>
      <c r="X30" s="35">
        <f>+[1]All!AT504</f>
        <v>0</v>
      </c>
      <c r="Y30" s="28">
        <f>+[1]All!AU504</f>
        <v>3</v>
      </c>
      <c r="Z30" s="35">
        <f>+[1]All!AV504</f>
        <v>2</v>
      </c>
      <c r="AA30" s="25">
        <f>+[1]All!AW504</f>
        <v>0</v>
      </c>
      <c r="AC30" s="30">
        <f>+[1]All!AY504</f>
        <v>5</v>
      </c>
      <c r="AD30" s="31">
        <f>+[1]All!AZ504</f>
        <v>3</v>
      </c>
      <c r="AE30" s="29">
        <f>+[1]All!BA504</f>
        <v>1</v>
      </c>
      <c r="AF30" s="25"/>
      <c r="AG30" s="36" t="str">
        <f>+[1]All!BC504</f>
        <v>Oklahoma</v>
      </c>
      <c r="AH30" s="28">
        <f>+[1]All!BD504</f>
        <v>1</v>
      </c>
      <c r="AI30" s="35">
        <f>+[1]All!BE504</f>
        <v>1</v>
      </c>
      <c r="AJ30" s="35">
        <f>+[1]All!BF504</f>
        <v>0</v>
      </c>
      <c r="AK30" s="28">
        <f>+[1]All!BG504</f>
        <v>3</v>
      </c>
      <c r="AL30" s="35">
        <f>+[1]All!BH504</f>
        <v>2</v>
      </c>
      <c r="AM30" s="25">
        <f>+[1]All!BI504</f>
        <v>0</v>
      </c>
      <c r="AN30" s="32">
        <f>+[1]All!BJ504</f>
        <v>76.19</v>
      </c>
      <c r="AO30" s="33">
        <f>+[1]All!BK504</f>
        <v>93.27</v>
      </c>
    </row>
    <row r="31" spans="1:41" x14ac:dyDescent="0.25">
      <c r="A31" s="25">
        <f>+[1]All!A505</f>
        <v>7</v>
      </c>
      <c r="B31" s="25" t="str">
        <f>+[1]All!B505</f>
        <v>Sat</v>
      </c>
      <c r="C31" s="40">
        <f>+[1]All!C505</f>
        <v>41923</v>
      </c>
      <c r="D31" s="27">
        <f>+[1]All!D505</f>
        <v>0.5</v>
      </c>
      <c r="E31" s="33" t="str">
        <f>+[1]All!E505</f>
        <v>FS1</v>
      </c>
      <c r="F31" s="28" t="str">
        <f>+[1]All!F505</f>
        <v>West Virginia</v>
      </c>
      <c r="G31" s="29" t="str">
        <f>+[1]All!G505</f>
        <v>B12</v>
      </c>
      <c r="H31" s="30" t="str">
        <f>+[1]All!H505</f>
        <v>Texas Tech</v>
      </c>
      <c r="I31" s="29" t="str">
        <f>+[1]All!I505</f>
        <v>B12</v>
      </c>
      <c r="J31" s="47" t="str">
        <f>+[1]All!J505</f>
        <v>West Virginia</v>
      </c>
      <c r="K31" s="48" t="str">
        <f>+[1]All!K505</f>
        <v>Texas Tech</v>
      </c>
      <c r="L31" s="58">
        <f>+[1]All!L505</f>
        <v>6</v>
      </c>
      <c r="M31" s="59">
        <f>+[1]All!M505</f>
        <v>74</v>
      </c>
      <c r="N31" s="47" t="str">
        <f>+[1]All!T505</f>
        <v>West Virginia</v>
      </c>
      <c r="O31" s="47" t="str">
        <f>+[1]All!X505</f>
        <v>MM</v>
      </c>
      <c r="P31" s="47">
        <f>+[1]All!Z505</f>
        <v>0</v>
      </c>
      <c r="Q31" s="30" t="str">
        <f>+[1]All!AL505</f>
        <v>Texas Tech</v>
      </c>
      <c r="R31" s="31">
        <f>+[1]All!AM505</f>
        <v>37</v>
      </c>
      <c r="S31" s="30" t="str">
        <f>+[1]All!AN505</f>
        <v>WEST VIRGINIA</v>
      </c>
      <c r="T31" s="29">
        <f>+[1]All!AO505</f>
        <v>27</v>
      </c>
      <c r="U31" s="34" t="str">
        <f>+[1]All!AQ505</f>
        <v>West Virginia</v>
      </c>
      <c r="V31" s="28">
        <f>+[1]All!AR505</f>
        <v>1</v>
      </c>
      <c r="W31" s="35">
        <f>+[1]All!AS505</f>
        <v>0</v>
      </c>
      <c r="X31" s="35">
        <f>+[1]All!AT505</f>
        <v>0</v>
      </c>
      <c r="Y31" s="28">
        <f>+[1]All!AU505</f>
        <v>2</v>
      </c>
      <c r="Z31" s="35">
        <f>+[1]All!AV505</f>
        <v>2</v>
      </c>
      <c r="AA31" s="25">
        <f>+[1]All!AW505</f>
        <v>0</v>
      </c>
      <c r="AC31" s="30">
        <f>+[1]All!AY505</f>
        <v>0</v>
      </c>
      <c r="AD31" s="31">
        <f>+[1]All!AZ505</f>
        <v>2</v>
      </c>
      <c r="AE31" s="29">
        <f>+[1]All!BA505</f>
        <v>0</v>
      </c>
      <c r="AF31" s="25"/>
      <c r="AG31" s="36" t="str">
        <f>+[1]All!BC505</f>
        <v>Texas Tech</v>
      </c>
      <c r="AH31" s="28">
        <f>+[1]All!BD505</f>
        <v>0</v>
      </c>
      <c r="AI31" s="35">
        <f>+[1]All!BE505</f>
        <v>1</v>
      </c>
      <c r="AJ31" s="35">
        <f>+[1]All!BF505</f>
        <v>0</v>
      </c>
      <c r="AK31" s="28">
        <f>+[1]All!BG505</f>
        <v>1</v>
      </c>
      <c r="AL31" s="35">
        <f>+[1]All!BH505</f>
        <v>3</v>
      </c>
      <c r="AM31" s="25">
        <f>+[1]All!BI505</f>
        <v>0</v>
      </c>
      <c r="AN31" s="32">
        <f>+[1]All!BJ505</f>
        <v>79.77</v>
      </c>
      <c r="AO31" s="33">
        <f>+[1]All!BK505</f>
        <v>66.819999999999993</v>
      </c>
    </row>
    <row r="32" spans="1:41" x14ac:dyDescent="0.25">
      <c r="B32" s="25"/>
      <c r="C32" s="40"/>
      <c r="G32" s="29"/>
      <c r="H32" s="30"/>
      <c r="I32" s="29"/>
      <c r="Q32" s="30"/>
      <c r="S32" s="30"/>
      <c r="AF32" s="25"/>
      <c r="AG32" s="36"/>
    </row>
    <row r="33" spans="1:41" x14ac:dyDescent="0.25">
      <c r="A33" s="25">
        <f>+[1]All!A506</f>
        <v>7</v>
      </c>
      <c r="B33" s="25" t="str">
        <f>+[1]All!B506</f>
        <v>Sat</v>
      </c>
      <c r="C33" s="40">
        <f>+[1]All!C506</f>
        <v>41923</v>
      </c>
      <c r="D33" s="27">
        <f>+[1]All!D506</f>
        <v>0.5</v>
      </c>
      <c r="E33" s="33" t="str">
        <f>+[1]All!E506</f>
        <v>FSN</v>
      </c>
      <c r="F33" s="28" t="str">
        <f>+[1]All!F506</f>
        <v>Middle Tenn St</v>
      </c>
      <c r="G33" s="29" t="str">
        <f>+[1]All!G506</f>
        <v>CUSA</v>
      </c>
      <c r="H33" s="30" t="str">
        <f>+[1]All!H506</f>
        <v>Marshall</v>
      </c>
      <c r="I33" s="29" t="str">
        <f>+[1]All!I506</f>
        <v>CUSA</v>
      </c>
      <c r="J33" s="47" t="str">
        <f>+[1]All!J506</f>
        <v>Marshall</v>
      </c>
      <c r="K33" s="48" t="str">
        <f>+[1]All!K506</f>
        <v>Middle Tenn St</v>
      </c>
      <c r="L33" s="58">
        <f>+[1]All!L506</f>
        <v>24.5</v>
      </c>
      <c r="M33" s="59">
        <f>+[1]All!M506</f>
        <v>73.5</v>
      </c>
      <c r="N33" s="47" t="str">
        <f>+[1]All!T506</f>
        <v>Middle Tenn St</v>
      </c>
      <c r="O33" s="47">
        <f>+[1]All!X506</f>
        <v>0</v>
      </c>
      <c r="P33" s="47">
        <f>+[1]All!Z506</f>
        <v>0</v>
      </c>
      <c r="Q33" s="30" t="str">
        <f>+[1]All!AL506</f>
        <v>MIDDLE TENN ST</v>
      </c>
      <c r="R33" s="31">
        <f>+[1]All!AM506</f>
        <v>51</v>
      </c>
      <c r="S33" s="30" t="str">
        <f>+[1]All!AN506</f>
        <v>Marshall</v>
      </c>
      <c r="T33" s="29">
        <f>+[1]All!AO506</f>
        <v>49</v>
      </c>
      <c r="U33" s="34" t="str">
        <f>+[1]All!AQ506</f>
        <v>Middle Tenn St</v>
      </c>
      <c r="V33" s="28">
        <f>+[1]All!AR506</f>
        <v>2</v>
      </c>
      <c r="W33" s="35">
        <f>+[1]All!AS506</f>
        <v>1</v>
      </c>
      <c r="X33" s="35">
        <f>+[1]All!AT506</f>
        <v>0</v>
      </c>
      <c r="Y33" s="28">
        <f>+[1]All!AU506</f>
        <v>3</v>
      </c>
      <c r="Z33" s="35">
        <f>+[1]All!AV506</f>
        <v>2</v>
      </c>
      <c r="AA33" s="25">
        <f>+[1]All!AW506</f>
        <v>0</v>
      </c>
      <c r="AC33" s="30">
        <f>+[1]All!AY506</f>
        <v>1</v>
      </c>
      <c r="AD33" s="31">
        <f>+[1]All!AZ506</f>
        <v>0</v>
      </c>
      <c r="AE33" s="29">
        <f>+[1]All!BA506</f>
        <v>0</v>
      </c>
      <c r="AF33" s="25"/>
      <c r="AG33" s="36" t="str">
        <f>+[1]All!BC506</f>
        <v>Marshall</v>
      </c>
      <c r="AH33" s="28">
        <f>+[1]All!BD506</f>
        <v>1</v>
      </c>
      <c r="AI33" s="35">
        <f>+[1]All!BE506</f>
        <v>0</v>
      </c>
      <c r="AJ33" s="35">
        <f>+[1]All!BF506</f>
        <v>0</v>
      </c>
      <c r="AK33" s="28">
        <f>+[1]All!BG506</f>
        <v>3</v>
      </c>
      <c r="AL33" s="35">
        <f>+[1]All!BH506</f>
        <v>1</v>
      </c>
      <c r="AM33" s="25">
        <f>+[1]All!BI506</f>
        <v>0</v>
      </c>
      <c r="AN33" s="32">
        <f>+[1]All!BJ506</f>
        <v>63.28</v>
      </c>
      <c r="AO33" s="33">
        <f>+[1]All!BK506</f>
        <v>76.33</v>
      </c>
    </row>
    <row r="34" spans="1:41" x14ac:dyDescent="0.25">
      <c r="A34" s="25">
        <f>+[1]All!A507</f>
        <v>7</v>
      </c>
      <c r="B34" s="25" t="str">
        <f>+[1]All!B507</f>
        <v>Sat</v>
      </c>
      <c r="C34" s="40">
        <f>+[1]All!C507</f>
        <v>41923</v>
      </c>
      <c r="D34" s="27">
        <f>+[1]All!D507</f>
        <v>0.79166666666666663</v>
      </c>
      <c r="E34" s="33">
        <f>+[1]All!E507</f>
        <v>0</v>
      </c>
      <c r="F34" s="28" t="str">
        <f>+[1]All!F507</f>
        <v>Florida Intl</v>
      </c>
      <c r="G34" s="29" t="str">
        <f>+[1]All!G507</f>
        <v>CUSA</v>
      </c>
      <c r="H34" s="30" t="str">
        <f>+[1]All!H507</f>
        <v>UT San Antonio</v>
      </c>
      <c r="I34" s="29" t="str">
        <f>+[1]All!I507</f>
        <v>CUSA</v>
      </c>
      <c r="J34" s="47" t="str">
        <f>+[1]All!J507</f>
        <v>UT San Antonio</v>
      </c>
      <c r="K34" s="48" t="str">
        <f>+[1]All!K507</f>
        <v>Florida Intl</v>
      </c>
      <c r="L34" s="58">
        <f>+[1]All!L507</f>
        <v>11.5</v>
      </c>
      <c r="M34" s="59">
        <f>+[1]All!M507</f>
        <v>45</v>
      </c>
      <c r="N34" s="47" t="str">
        <f>+[1]All!T507</f>
        <v>Florida Intl</v>
      </c>
      <c r="O34" s="47">
        <f>+[1]All!X507</f>
        <v>0</v>
      </c>
      <c r="P34" s="47">
        <f>+[1]All!Z507</f>
        <v>0</v>
      </c>
      <c r="Q34" s="30" t="str">
        <f>+[1]All!AL507</f>
        <v>DNP</v>
      </c>
      <c r="S34" s="30"/>
      <c r="U34" s="34" t="str">
        <f>+[1]All!AQ507</f>
        <v>Florida Intl</v>
      </c>
      <c r="V34" s="28">
        <f>+[1]All!AR507</f>
        <v>1</v>
      </c>
      <c r="W34" s="35">
        <f>+[1]All!AS507</f>
        <v>0</v>
      </c>
      <c r="X34" s="35">
        <f>+[1]All!AT507</f>
        <v>0</v>
      </c>
      <c r="Y34" s="28">
        <f>+[1]All!AU507</f>
        <v>3</v>
      </c>
      <c r="Z34" s="35">
        <f>+[1]All!AV507</f>
        <v>1</v>
      </c>
      <c r="AA34" s="25">
        <f>+[1]All!AW507</f>
        <v>0</v>
      </c>
      <c r="AC34" s="30">
        <f>+[1]All!AY507</f>
        <v>0</v>
      </c>
      <c r="AD34" s="31">
        <f>+[1]All!AZ507</f>
        <v>0</v>
      </c>
      <c r="AE34" s="29">
        <f>+[1]All!BA507</f>
        <v>0</v>
      </c>
      <c r="AF34" s="25"/>
      <c r="AG34" s="36" t="str">
        <f>+[1]All!BC507</f>
        <v>UT San Antonio</v>
      </c>
      <c r="AH34" s="28">
        <f>+[1]All!BD507</f>
        <v>1</v>
      </c>
      <c r="AI34" s="35">
        <f>+[1]All!BE507</f>
        <v>1</v>
      </c>
      <c r="AJ34" s="35">
        <f>+[1]All!BF507</f>
        <v>0</v>
      </c>
      <c r="AK34" s="28">
        <f>+[1]All!BG507</f>
        <v>2</v>
      </c>
      <c r="AL34" s="35">
        <f>+[1]All!BH507</f>
        <v>3</v>
      </c>
      <c r="AM34" s="25">
        <f>+[1]All!BI507</f>
        <v>0</v>
      </c>
      <c r="AN34" s="32">
        <f>+[1]All!BJ507</f>
        <v>58.94</v>
      </c>
      <c r="AO34" s="33">
        <f>+[1]All!BK507</f>
        <v>60.88</v>
      </c>
    </row>
    <row r="35" spans="1:41" x14ac:dyDescent="0.25">
      <c r="A35" s="25">
        <f>+[1]All!A508</f>
        <v>7</v>
      </c>
      <c r="B35" s="25" t="str">
        <f>+[1]All!B508</f>
        <v>Sat</v>
      </c>
      <c r="C35" s="40">
        <f>+[1]All!C508</f>
        <v>41923</v>
      </c>
      <c r="D35" s="27">
        <f>+[1]All!D508</f>
        <v>0.64583333333333337</v>
      </c>
      <c r="E35" s="33">
        <f>+[1]All!E508</f>
        <v>0</v>
      </c>
      <c r="F35" s="28" t="str">
        <f>+[1]All!F508</f>
        <v>North Texas</v>
      </c>
      <c r="G35" s="29" t="str">
        <f>+[1]All!G508</f>
        <v>CUSA</v>
      </c>
      <c r="H35" s="30" t="str">
        <f>+[1]All!H508</f>
        <v>UAB</v>
      </c>
      <c r="I35" s="29" t="str">
        <f>+[1]All!I508</f>
        <v>CUSA</v>
      </c>
      <c r="J35" s="47" t="str">
        <f>+[1]All!J508</f>
        <v>UAB</v>
      </c>
      <c r="K35" s="48" t="str">
        <f>+[1]All!K508</f>
        <v>North Texas</v>
      </c>
      <c r="L35" s="58">
        <f>+[1]All!L508</f>
        <v>6.5</v>
      </c>
      <c r="M35" s="59">
        <f>+[1]All!M508</f>
        <v>59.5</v>
      </c>
      <c r="N35" s="47" t="str">
        <f>+[1]All!T508</f>
        <v>North Texas</v>
      </c>
      <c r="O35" s="47">
        <f>+[1]All!X508</f>
        <v>0</v>
      </c>
      <c r="P35" s="47">
        <f>+[1]All!Z508</f>
        <v>0</v>
      </c>
      <c r="Q35" s="30" t="str">
        <f>+[1]All!AL508</f>
        <v>NORTH TEXAS</v>
      </c>
      <c r="R35" s="31">
        <f>+[1]All!AM508</f>
        <v>41</v>
      </c>
      <c r="S35" s="30" t="str">
        <f>+[1]All!AN508</f>
        <v>utep</v>
      </c>
      <c r="T35" s="29">
        <f>+[1]All!AO508</f>
        <v>7</v>
      </c>
      <c r="U35" s="34" t="str">
        <f>+[1]All!AQ508</f>
        <v>North Texas</v>
      </c>
      <c r="V35" s="28">
        <f>+[1]All!AR508</f>
        <v>0</v>
      </c>
      <c r="W35" s="35">
        <f>+[1]All!AS508</f>
        <v>2</v>
      </c>
      <c r="X35" s="35">
        <f>+[1]All!AT508</f>
        <v>0</v>
      </c>
      <c r="Y35" s="28">
        <f>+[1]All!AU508</f>
        <v>1</v>
      </c>
      <c r="Z35" s="35">
        <f>+[1]All!AV508</f>
        <v>3</v>
      </c>
      <c r="AA35" s="25">
        <f>+[1]All!AW508</f>
        <v>0</v>
      </c>
      <c r="AC35" s="30">
        <f>+[1]All!AY508</f>
        <v>1</v>
      </c>
      <c r="AD35" s="31">
        <f>+[1]All!AZ508</f>
        <v>0</v>
      </c>
      <c r="AE35" s="29">
        <f>+[1]All!BA508</f>
        <v>0</v>
      </c>
      <c r="AF35" s="25"/>
      <c r="AG35" s="36" t="str">
        <f>+[1]All!BC508</f>
        <v>UTEP</v>
      </c>
      <c r="AH35" s="28">
        <f>+[1]All!BD508</f>
        <v>2</v>
      </c>
      <c r="AI35" s="35">
        <f>+[1]All!BE508</f>
        <v>0</v>
      </c>
      <c r="AJ35" s="35">
        <f>+[1]All!BF508</f>
        <v>0</v>
      </c>
      <c r="AK35" s="28">
        <f>+[1]All!BG508</f>
        <v>3</v>
      </c>
      <c r="AL35" s="35">
        <f>+[1]All!BH508</f>
        <v>2</v>
      </c>
      <c r="AM35" s="25">
        <f>+[1]All!BI508</f>
        <v>0</v>
      </c>
      <c r="AN35" s="32">
        <f>+[1]All!BJ508</f>
        <v>64.17</v>
      </c>
      <c r="AO35" s="33">
        <f>+[1]All!BK508</f>
        <v>56.07</v>
      </c>
    </row>
    <row r="36" spans="1:41" x14ac:dyDescent="0.25">
      <c r="A36" s="25">
        <f>+[1]All!A509</f>
        <v>7</v>
      </c>
      <c r="B36" s="25" t="str">
        <f>+[1]All!B509</f>
        <v>Sat</v>
      </c>
      <c r="C36" s="40">
        <f>+[1]All!C509</f>
        <v>41923</v>
      </c>
      <c r="D36" s="27">
        <f>+[1]All!D509</f>
        <v>0.83333333333333337</v>
      </c>
      <c r="E36" s="33">
        <f>+[1]All!E509</f>
        <v>0</v>
      </c>
      <c r="F36" s="28" t="str">
        <f>+[1]All!F509</f>
        <v>Old Dominion</v>
      </c>
      <c r="G36" s="29" t="str">
        <f>+[1]All!G509</f>
        <v>CUSA</v>
      </c>
      <c r="H36" s="30" t="str">
        <f>+[1]All!H509</f>
        <v>UTEP</v>
      </c>
      <c r="I36" s="29" t="str">
        <f>+[1]All!I509</f>
        <v>CUSA</v>
      </c>
      <c r="J36" s="47" t="str">
        <f>+[1]All!J509</f>
        <v>UTEP</v>
      </c>
      <c r="K36" s="48" t="str">
        <f>+[1]All!K509</f>
        <v>Old Dominion</v>
      </c>
      <c r="L36" s="58">
        <f>+[1]All!L509</f>
        <v>2.5</v>
      </c>
      <c r="M36" s="59">
        <f>+[1]All!M509</f>
        <v>69</v>
      </c>
      <c r="N36" s="47" t="str">
        <f>+[1]All!T509</f>
        <v>UTEP</v>
      </c>
      <c r="O36" s="47">
        <f>+[1]All!X509</f>
        <v>0</v>
      </c>
      <c r="P36" s="47">
        <f>+[1]All!Z509</f>
        <v>0</v>
      </c>
      <c r="Q36" s="30" t="str">
        <f>+[1]All!AL509</f>
        <v>DNP</v>
      </c>
      <c r="S36" s="30"/>
      <c r="U36" s="34" t="str">
        <f>+[1]All!AQ509</f>
        <v>Old Dominion</v>
      </c>
      <c r="V36" s="28">
        <f>+[1]All!AR509</f>
        <v>2</v>
      </c>
      <c r="W36" s="35">
        <f>+[1]All!AS509</f>
        <v>0</v>
      </c>
      <c r="X36" s="35">
        <f>+[1]All!AT509</f>
        <v>0</v>
      </c>
      <c r="Y36" s="28">
        <f>+[1]All!AU509</f>
        <v>2</v>
      </c>
      <c r="Z36" s="35">
        <f>+[1]All!AV509</f>
        <v>3</v>
      </c>
      <c r="AA36" s="25">
        <f>+[1]All!AW509</f>
        <v>0</v>
      </c>
      <c r="AC36" s="30">
        <f>+[1]All!AY509</f>
        <v>0</v>
      </c>
      <c r="AD36" s="31">
        <f>+[1]All!AZ509</f>
        <v>0</v>
      </c>
      <c r="AE36" s="29">
        <f>+[1]All!BA509</f>
        <v>0</v>
      </c>
      <c r="AF36" s="25"/>
      <c r="AG36" s="36" t="str">
        <f>+[1]All!BC509</f>
        <v>UTEP</v>
      </c>
      <c r="AH36" s="28">
        <f>+[1]All!BD509</f>
        <v>2</v>
      </c>
      <c r="AI36" s="35">
        <f>+[1]All!BE509</f>
        <v>0</v>
      </c>
      <c r="AJ36" s="35">
        <f>+[1]All!BF509</f>
        <v>0</v>
      </c>
      <c r="AK36" s="28">
        <f>+[1]All!BG509</f>
        <v>3</v>
      </c>
      <c r="AL36" s="35">
        <f>+[1]All!BH509</f>
        <v>2</v>
      </c>
      <c r="AM36" s="25">
        <f>+[1]All!BI509</f>
        <v>0</v>
      </c>
      <c r="AN36" s="32">
        <f>+[1]All!BJ509</f>
        <v>54.61</v>
      </c>
      <c r="AO36" s="33">
        <f>+[1]All!BK509</f>
        <v>56.07</v>
      </c>
    </row>
    <row r="37" spans="1:41" x14ac:dyDescent="0.25">
      <c r="B37" s="25"/>
      <c r="C37" s="40"/>
      <c r="G37" s="29"/>
      <c r="H37" s="30"/>
      <c r="I37" s="29"/>
      <c r="Q37" s="30"/>
      <c r="S37" s="30"/>
      <c r="AF37" s="25"/>
      <c r="AG37" s="36"/>
    </row>
    <row r="38" spans="1:41" x14ac:dyDescent="0.25">
      <c r="A38" s="25">
        <f>+[1]All!A510</f>
        <v>7</v>
      </c>
      <c r="B38" s="25" t="str">
        <f>+[1]All!B510</f>
        <v>Sat</v>
      </c>
      <c r="C38" s="40">
        <f>+[1]All!C510</f>
        <v>41923</v>
      </c>
      <c r="D38" s="27">
        <f>+[1]All!D510</f>
        <v>0.5</v>
      </c>
      <c r="E38" s="33" t="str">
        <f>+[1]All!E510</f>
        <v>CBSSN</v>
      </c>
      <c r="F38" s="28" t="str">
        <f>+[1]All!F510</f>
        <v>Rice</v>
      </c>
      <c r="G38" s="29" t="str">
        <f>+[1]All!G510</f>
        <v>CUSA</v>
      </c>
      <c r="H38" s="30" t="str">
        <f>+[1]All!H510</f>
        <v xml:space="preserve">Army </v>
      </c>
      <c r="I38" s="29" t="str">
        <f>+[1]All!I510</f>
        <v>Ind</v>
      </c>
      <c r="J38" s="47" t="str">
        <f>+[1]All!J510</f>
        <v xml:space="preserve">Army </v>
      </c>
      <c r="K38" s="48" t="str">
        <f>+[1]All!K510</f>
        <v>Rice</v>
      </c>
      <c r="L38" s="58">
        <f>+[1]All!L510</f>
        <v>0</v>
      </c>
      <c r="M38" s="59">
        <f>+[1]All!M510</f>
        <v>59</v>
      </c>
      <c r="N38" s="47" t="str">
        <f>+[1]All!T510</f>
        <v>Rice</v>
      </c>
      <c r="O38" s="47">
        <f>+[1]All!X510</f>
        <v>0</v>
      </c>
      <c r="P38" s="47">
        <f>+[1]All!Z510</f>
        <v>0</v>
      </c>
      <c r="Q38" s="30" t="str">
        <f>+[1]All!AL510</f>
        <v>DNP</v>
      </c>
      <c r="S38" s="30"/>
      <c r="U38" s="34" t="str">
        <f>+[1]All!AQ510</f>
        <v>Rice</v>
      </c>
      <c r="V38" s="28">
        <f>+[1]All!AR510</f>
        <v>2</v>
      </c>
      <c r="W38" s="35">
        <f>+[1]All!AS510</f>
        <v>1</v>
      </c>
      <c r="X38" s="35">
        <f>+[1]All!AT510</f>
        <v>0</v>
      </c>
      <c r="Y38" s="28">
        <f>+[1]All!AU510</f>
        <v>3</v>
      </c>
      <c r="Z38" s="35">
        <f>+[1]All!AV510</f>
        <v>2</v>
      </c>
      <c r="AA38" s="25">
        <f>+[1]All!AW510</f>
        <v>0</v>
      </c>
      <c r="AC38" s="30">
        <f>+[1]All!AY510</f>
        <v>1</v>
      </c>
      <c r="AD38" s="31">
        <f>+[1]All!AZ510</f>
        <v>1</v>
      </c>
      <c r="AE38" s="29">
        <f>+[1]All!BA510</f>
        <v>0</v>
      </c>
      <c r="AF38" s="25"/>
      <c r="AG38" s="36" t="str">
        <f>+[1]All!BC510</f>
        <v xml:space="preserve">Army </v>
      </c>
      <c r="AH38" s="28">
        <f>+[1]All!BD510</f>
        <v>2</v>
      </c>
      <c r="AI38" s="35">
        <f>+[1]All!BE510</f>
        <v>0</v>
      </c>
      <c r="AJ38" s="35">
        <f>+[1]All!BF510</f>
        <v>0</v>
      </c>
      <c r="AK38" s="28">
        <f>+[1]All!BG510</f>
        <v>2</v>
      </c>
      <c r="AL38" s="35">
        <f>+[1]All!BH510</f>
        <v>2</v>
      </c>
      <c r="AM38" s="25">
        <f>+[1]All!BI510</f>
        <v>0</v>
      </c>
      <c r="AN38" s="32">
        <f>+[1]All!BJ510</f>
        <v>64.19</v>
      </c>
      <c r="AO38" s="33">
        <f>+[1]All!BK510</f>
        <v>57.64</v>
      </c>
    </row>
    <row r="39" spans="1:41" x14ac:dyDescent="0.25">
      <c r="A39" s="25">
        <f>+[1]All!A511</f>
        <v>7</v>
      </c>
      <c r="B39" s="25" t="str">
        <f>+[1]All!B511</f>
        <v>Sat</v>
      </c>
      <c r="C39" s="40">
        <f>+[1]All!C511</f>
        <v>41923</v>
      </c>
      <c r="D39" s="27">
        <f>+[1]All!D511</f>
        <v>0.64583333333333337</v>
      </c>
      <c r="E39" s="33" t="str">
        <f>+[1]All!E511</f>
        <v>CBSSN</v>
      </c>
      <c r="F39" s="28" t="str">
        <f>+[1]All!F511</f>
        <v>1AA VMI</v>
      </c>
      <c r="G39" s="29" t="str">
        <f>+[1]All!G511</f>
        <v>1AA</v>
      </c>
      <c r="H39" s="30" t="str">
        <f>+[1]All!H511</f>
        <v>Navy</v>
      </c>
      <c r="I39" s="29" t="str">
        <f>+[1]All!I511</f>
        <v>Ind</v>
      </c>
      <c r="J39" s="47">
        <f>+[1]All!J511</f>
        <v>0</v>
      </c>
      <c r="K39" s="48">
        <f>+[1]All!K511</f>
        <v>0</v>
      </c>
      <c r="L39" s="58">
        <f>+[1]All!L511</f>
        <v>0</v>
      </c>
      <c r="M39" s="59">
        <f>+[1]All!M511</f>
        <v>0</v>
      </c>
      <c r="N39" s="47">
        <f>+[1]All!T511</f>
        <v>0</v>
      </c>
      <c r="O39" s="47">
        <f>+[1]All!X511</f>
        <v>0</v>
      </c>
      <c r="P39" s="47">
        <f>+[1]All!Z511</f>
        <v>0</v>
      </c>
      <c r="Q39" s="30" t="str">
        <f>+[1]All!AL511</f>
        <v>DNP</v>
      </c>
      <c r="S39" s="30"/>
      <c r="U39" s="34" t="str">
        <f>+[1]All!AQ511</f>
        <v>1AA VMI</v>
      </c>
      <c r="V39" s="28">
        <f>+[1]All!AR511</f>
        <v>0</v>
      </c>
      <c r="W39" s="35">
        <f>+[1]All!AS511</f>
        <v>0</v>
      </c>
      <c r="X39" s="35">
        <f>+[1]All!AT511</f>
        <v>0</v>
      </c>
      <c r="Y39" s="28">
        <f>+[1]All!AU511</f>
        <v>0</v>
      </c>
      <c r="Z39" s="35">
        <f>+[1]All!AV511</f>
        <v>0</v>
      </c>
      <c r="AA39" s="25">
        <f>+[1]All!AW511</f>
        <v>0</v>
      </c>
      <c r="AC39" s="30">
        <f>+[1]All!AY511</f>
        <v>0</v>
      </c>
      <c r="AD39" s="31">
        <f>+[1]All!AZ511</f>
        <v>0</v>
      </c>
      <c r="AE39" s="29">
        <f>+[1]All!BA511</f>
        <v>0</v>
      </c>
      <c r="AF39" s="25"/>
      <c r="AG39" s="36" t="str">
        <f>+[1]All!BC511</f>
        <v>Navy</v>
      </c>
      <c r="AH39" s="28">
        <f>+[1]All!BD511</f>
        <v>0</v>
      </c>
      <c r="AI39" s="35">
        <f>+[1]All!BE511</f>
        <v>3</v>
      </c>
      <c r="AJ39" s="35">
        <f>+[1]All!BF511</f>
        <v>0</v>
      </c>
      <c r="AK39" s="28">
        <f>+[1]All!BG511</f>
        <v>2</v>
      </c>
      <c r="AL39" s="35">
        <f>+[1]All!BH511</f>
        <v>4</v>
      </c>
      <c r="AM39" s="25">
        <f>+[1]All!BI511</f>
        <v>0</v>
      </c>
      <c r="AN39" s="32">
        <f>+[1]All!BJ511</f>
        <v>31.34</v>
      </c>
      <c r="AO39" s="33">
        <f>+[1]All!BK511</f>
        <v>64.42</v>
      </c>
    </row>
    <row r="40" spans="1:41" x14ac:dyDescent="0.25">
      <c r="A40" s="25">
        <f>+[1]All!A512</f>
        <v>7</v>
      </c>
      <c r="B40" s="25" t="str">
        <f>+[1]All!B512</f>
        <v>Sat</v>
      </c>
      <c r="C40" s="40">
        <f>+[1]All!C512</f>
        <v>41923</v>
      </c>
      <c r="D40" s="27">
        <f>+[1]All!D512</f>
        <v>0.64583333333333337</v>
      </c>
      <c r="E40" s="33" t="str">
        <f>+[1]All!E512</f>
        <v>NBC</v>
      </c>
      <c r="F40" s="28" t="str">
        <f>+[1]All!F512</f>
        <v xml:space="preserve">North Carolina  </v>
      </c>
      <c r="G40" s="29" t="str">
        <f>+[1]All!G512</f>
        <v>ACC</v>
      </c>
      <c r="H40" s="30" t="str">
        <f>+[1]All!H512</f>
        <v>Notre Dame</v>
      </c>
      <c r="I40" s="29" t="str">
        <f>+[1]All!I512</f>
        <v>Ind</v>
      </c>
      <c r="J40" s="47" t="str">
        <f>+[1]All!J512</f>
        <v>Notre Dame</v>
      </c>
      <c r="K40" s="48" t="str">
        <f>+[1]All!K512</f>
        <v xml:space="preserve">North Carolina  </v>
      </c>
      <c r="L40" s="58">
        <f>+[1]All!L512</f>
        <v>16.5</v>
      </c>
      <c r="M40" s="59">
        <f>+[1]All!M512</f>
        <v>64.5</v>
      </c>
      <c r="N40" s="47" t="str">
        <f>+[1]All!T512</f>
        <v xml:space="preserve">North Carolina  </v>
      </c>
      <c r="O40" s="47">
        <f>+[1]All!X512</f>
        <v>0</v>
      </c>
      <c r="P40" s="47">
        <f>+[1]All!Z512</f>
        <v>0</v>
      </c>
      <c r="Q40" s="30" t="str">
        <f>+[1]All!AL512</f>
        <v>DNP</v>
      </c>
      <c r="S40" s="30"/>
      <c r="U40" s="34" t="str">
        <f>+[1]All!AQ512</f>
        <v xml:space="preserve">North Carolina  </v>
      </c>
      <c r="V40" s="28">
        <f>+[1]All!AR512</f>
        <v>0</v>
      </c>
      <c r="W40" s="35">
        <f>+[1]All!AS512</f>
        <v>2</v>
      </c>
      <c r="X40" s="35">
        <f>+[1]All!AT512</f>
        <v>0</v>
      </c>
      <c r="Y40" s="28">
        <f>+[1]All!AU512</f>
        <v>0</v>
      </c>
      <c r="Z40" s="35">
        <f>+[1]All!AV512</f>
        <v>4</v>
      </c>
      <c r="AA40" s="25">
        <f>+[1]All!AW512</f>
        <v>0</v>
      </c>
      <c r="AC40" s="30">
        <f>+[1]All!AY512</f>
        <v>1</v>
      </c>
      <c r="AD40" s="31">
        <f>+[1]All!AZ512</f>
        <v>1</v>
      </c>
      <c r="AE40" s="29">
        <f>+[1]All!BA512</f>
        <v>0</v>
      </c>
      <c r="AF40" s="25"/>
      <c r="AG40" s="36" t="str">
        <f>+[1]All!BC512</f>
        <v>Notre Dame</v>
      </c>
      <c r="AH40" s="28">
        <f>+[1]All!BD512</f>
        <v>3</v>
      </c>
      <c r="AI40" s="35">
        <f>+[1]All!BE512</f>
        <v>1</v>
      </c>
      <c r="AJ40" s="35">
        <f>+[1]All!BF512</f>
        <v>0</v>
      </c>
      <c r="AK40" s="28">
        <f>+[1]All!BG512</f>
        <v>4</v>
      </c>
      <c r="AL40" s="35">
        <f>+[1]All!BH512</f>
        <v>1</v>
      </c>
      <c r="AM40" s="25">
        <f>+[1]All!BI512</f>
        <v>0</v>
      </c>
      <c r="AN40" s="32">
        <f>+[1]All!BJ512</f>
        <v>67.319999999999993</v>
      </c>
      <c r="AO40" s="33">
        <f>+[1]All!BK512</f>
        <v>88.1</v>
      </c>
    </row>
    <row r="41" spans="1:41" x14ac:dyDescent="0.25">
      <c r="B41" s="25"/>
      <c r="C41" s="40"/>
      <c r="G41" s="29"/>
      <c r="H41" s="30"/>
      <c r="I41" s="29"/>
      <c r="Q41" s="30"/>
      <c r="S41" s="30"/>
      <c r="AF41" s="25"/>
      <c r="AG41" s="36"/>
    </row>
    <row r="42" spans="1:41" x14ac:dyDescent="0.25">
      <c r="A42" s="25">
        <f>+[1]All!A513</f>
        <v>7</v>
      </c>
      <c r="B42" s="25" t="str">
        <f>+[1]All!B513</f>
        <v>Sat</v>
      </c>
      <c r="C42" s="40">
        <f>+[1]All!C513</f>
        <v>41923</v>
      </c>
      <c r="D42" s="27">
        <f>+[1]All!D513</f>
        <v>0.58333333333333337</v>
      </c>
      <c r="E42" s="33" t="str">
        <f>+[1]All!E513</f>
        <v>espn3</v>
      </c>
      <c r="F42" s="28" t="str">
        <f>+[1]All!F513</f>
        <v>Miami (OH)</v>
      </c>
      <c r="G42" s="29" t="str">
        <f>+[1]All!G513</f>
        <v>MAC</v>
      </c>
      <c r="H42" s="30" t="str">
        <f>+[1]All!H513</f>
        <v>Akron</v>
      </c>
      <c r="I42" s="29" t="str">
        <f>+[1]All!I513</f>
        <v>MAC</v>
      </c>
      <c r="J42" s="47" t="str">
        <f>+[1]All!J513</f>
        <v>Akron</v>
      </c>
      <c r="K42" s="48" t="str">
        <f>+[1]All!K513</f>
        <v>Miami (OH)</v>
      </c>
      <c r="L42" s="58">
        <f>+[1]All!L513</f>
        <v>14</v>
      </c>
      <c r="M42" s="59">
        <f>+[1]All!M513</f>
        <v>50.5</v>
      </c>
      <c r="N42" s="47" t="str">
        <f>+[1]All!T513</f>
        <v>Miami (OH)</v>
      </c>
      <c r="O42" s="47">
        <f>+[1]All!X513</f>
        <v>0</v>
      </c>
      <c r="P42" s="47">
        <f>+[1]All!Z513</f>
        <v>0</v>
      </c>
      <c r="Q42" s="30" t="str">
        <f>+[1]All!AL513</f>
        <v>MIAMI (OH)</v>
      </c>
      <c r="R42" s="31">
        <f>+[1]All!AM513</f>
        <v>24</v>
      </c>
      <c r="S42" s="30" t="str">
        <f>+[1]All!AN513</f>
        <v>Akron</v>
      </c>
      <c r="T42" s="29">
        <f>+[1]All!AO513</f>
        <v>17</v>
      </c>
      <c r="U42" s="34" t="str">
        <f>+[1]All!AQ513</f>
        <v>Miami (OH)</v>
      </c>
      <c r="V42" s="28">
        <f>+[1]All!AR513</f>
        <v>2</v>
      </c>
      <c r="W42" s="35">
        <f>+[1]All!AS513</f>
        <v>1</v>
      </c>
      <c r="X42" s="35">
        <f>+[1]All!AT513</f>
        <v>0</v>
      </c>
      <c r="Y42" s="28">
        <f>+[1]All!AU513</f>
        <v>3</v>
      </c>
      <c r="Z42" s="35">
        <f>+[1]All!AV513</f>
        <v>2</v>
      </c>
      <c r="AA42" s="25">
        <f>+[1]All!AW513</f>
        <v>0</v>
      </c>
      <c r="AC42" s="30">
        <f>+[1]All!AY513</f>
        <v>4</v>
      </c>
      <c r="AD42" s="31">
        <f>+[1]All!AZ513</f>
        <v>3</v>
      </c>
      <c r="AE42" s="29">
        <f>+[1]All!BA513</f>
        <v>0</v>
      </c>
      <c r="AF42" s="25"/>
      <c r="AG42" s="36" t="str">
        <f>+[1]All!BC513</f>
        <v>Akron</v>
      </c>
      <c r="AH42" s="28">
        <f>+[1]All!BD513</f>
        <v>1</v>
      </c>
      <c r="AI42" s="35">
        <f>+[1]All!BE513</f>
        <v>1</v>
      </c>
      <c r="AJ42" s="35">
        <f>+[1]All!BF513</f>
        <v>0</v>
      </c>
      <c r="AK42" s="28">
        <f>+[1]All!BG513</f>
        <v>2</v>
      </c>
      <c r="AL42" s="35">
        <f>+[1]All!BH513</f>
        <v>2</v>
      </c>
      <c r="AM42" s="25">
        <f>+[1]All!BI513</f>
        <v>0</v>
      </c>
      <c r="AN42" s="32">
        <f>+[1]All!BJ513</f>
        <v>51.29</v>
      </c>
      <c r="AO42" s="33">
        <f>+[1]All!BK513</f>
        <v>66.12</v>
      </c>
    </row>
    <row r="43" spans="1:41" x14ac:dyDescent="0.25">
      <c r="A43" s="25">
        <f>+[1]All!A514</f>
        <v>7</v>
      </c>
      <c r="B43" s="25" t="str">
        <f>+[1]All!B514</f>
        <v>Sat</v>
      </c>
      <c r="C43" s="40">
        <f>+[1]All!C514</f>
        <v>41923</v>
      </c>
      <c r="D43" s="27">
        <f>+[1]All!D514</f>
        <v>0.64583333333333337</v>
      </c>
      <c r="E43" s="33" t="str">
        <f>+[1]All!E514</f>
        <v>espn3</v>
      </c>
      <c r="F43" s="28" t="str">
        <f>+[1]All!F514</f>
        <v>Western Michigan</v>
      </c>
      <c r="G43" s="29" t="str">
        <f>+[1]All!G514</f>
        <v>MAC</v>
      </c>
      <c r="H43" s="30" t="str">
        <f>+[1]All!H514</f>
        <v>Ball State</v>
      </c>
      <c r="I43" s="29" t="str">
        <f>+[1]All!I514</f>
        <v>MAC</v>
      </c>
      <c r="J43" s="47" t="str">
        <f>+[1]All!J514</f>
        <v>Ball State</v>
      </c>
      <c r="K43" s="48" t="str">
        <f>+[1]All!K514</f>
        <v>Western Michigan</v>
      </c>
      <c r="L43" s="58">
        <f>+[1]All!L514</f>
        <v>0</v>
      </c>
      <c r="M43" s="59">
        <f>+[1]All!M514</f>
        <v>56</v>
      </c>
      <c r="N43" s="47" t="str">
        <f>+[1]All!T514</f>
        <v>Western Michigan</v>
      </c>
      <c r="O43" s="47">
        <f>+[1]All!X514</f>
        <v>0</v>
      </c>
      <c r="P43" s="47">
        <f>+[1]All!Z514</f>
        <v>0</v>
      </c>
      <c r="Q43" s="30" t="str">
        <f>+[1]All!AL514</f>
        <v>Ball State</v>
      </c>
      <c r="R43" s="31">
        <f>+[1]All!AM514</f>
        <v>38</v>
      </c>
      <c r="S43" s="30" t="str">
        <f>+[1]All!AN514</f>
        <v>WESTERN MICHIGAN</v>
      </c>
      <c r="T43" s="29">
        <f>+[1]All!AO514</f>
        <v>17</v>
      </c>
      <c r="U43" s="34" t="str">
        <f>+[1]All!AQ514</f>
        <v>Western Michigan</v>
      </c>
      <c r="V43" s="28">
        <f>+[1]All!AR514</f>
        <v>3</v>
      </c>
      <c r="W43" s="35">
        <f>+[1]All!AS514</f>
        <v>0</v>
      </c>
      <c r="X43" s="35">
        <f>+[1]All!AT514</f>
        <v>0</v>
      </c>
      <c r="Y43" s="28">
        <f>+[1]All!AU514</f>
        <v>4</v>
      </c>
      <c r="Z43" s="35">
        <f>+[1]All!AV514</f>
        <v>0</v>
      </c>
      <c r="AA43" s="25">
        <f>+[1]All!AW514</f>
        <v>0</v>
      </c>
      <c r="AC43" s="30">
        <f>+[1]All!AY514</f>
        <v>2</v>
      </c>
      <c r="AD43" s="31">
        <f>+[1]All!AZ514</f>
        <v>7</v>
      </c>
      <c r="AE43" s="29">
        <f>+[1]All!BA514</f>
        <v>0</v>
      </c>
      <c r="AF43" s="25"/>
      <c r="AG43" s="36" t="str">
        <f>+[1]All!BC514</f>
        <v>Ball State</v>
      </c>
      <c r="AH43" s="28">
        <f>+[1]All!BD514</f>
        <v>0</v>
      </c>
      <c r="AI43" s="35">
        <f>+[1]All!BE514</f>
        <v>0</v>
      </c>
      <c r="AJ43" s="35">
        <f>+[1]All!BF514</f>
        <v>0</v>
      </c>
      <c r="AK43" s="28">
        <f>+[1]All!BG514</f>
        <v>2</v>
      </c>
      <c r="AL43" s="35">
        <f>+[1]All!BH514</f>
        <v>1</v>
      </c>
      <c r="AM43" s="25">
        <f>+[1]All!BI514</f>
        <v>0</v>
      </c>
      <c r="AN43" s="32">
        <f>+[1]All!BJ514</f>
        <v>60.76</v>
      </c>
      <c r="AO43" s="33">
        <f>+[1]All!BK514</f>
        <v>60.18</v>
      </c>
    </row>
    <row r="44" spans="1:41" x14ac:dyDescent="0.25">
      <c r="A44" s="25">
        <f>+[1]All!A515</f>
        <v>7</v>
      </c>
      <c r="B44" s="25" t="str">
        <f>+[1]All!B515</f>
        <v>Sat</v>
      </c>
      <c r="C44" s="40">
        <f>+[1]All!C515</f>
        <v>41923</v>
      </c>
      <c r="D44" s="27">
        <f>+[1]All!D515</f>
        <v>0.54166666666666663</v>
      </c>
      <c r="E44" s="33" t="str">
        <f>+[1]All!E515</f>
        <v>espn3</v>
      </c>
      <c r="F44" s="28" t="str">
        <f>+[1]All!F515</f>
        <v>Buffalo</v>
      </c>
      <c r="G44" s="29" t="str">
        <f>+[1]All!G515</f>
        <v>MAC</v>
      </c>
      <c r="H44" s="30" t="str">
        <f>+[1]All!H515</f>
        <v>Eastern Michigan</v>
      </c>
      <c r="I44" s="29" t="str">
        <f>+[1]All!I515</f>
        <v>MAC</v>
      </c>
      <c r="J44" s="47" t="str">
        <f>+[1]All!J515</f>
        <v>Buffalo</v>
      </c>
      <c r="K44" s="48" t="str">
        <f>+[1]All!K515</f>
        <v>Eastern Michigan</v>
      </c>
      <c r="L44" s="58">
        <f>+[1]All!L515</f>
        <v>14</v>
      </c>
      <c r="M44" s="59">
        <f>+[1]All!M515</f>
        <v>58</v>
      </c>
      <c r="N44" s="47" t="str">
        <f>+[1]All!T515</f>
        <v>Buffalo</v>
      </c>
      <c r="O44" s="47">
        <f>+[1]All!X515</f>
        <v>0</v>
      </c>
      <c r="P44" s="47">
        <f>+[1]All!Z515</f>
        <v>0</v>
      </c>
      <c r="Q44" s="30" t="str">
        <f>+[1]All!AL515</f>
        <v>BUFFALO</v>
      </c>
      <c r="R44" s="31">
        <f>+[1]All!AM515</f>
        <v>42</v>
      </c>
      <c r="S44" s="30" t="str">
        <f>+[1]All!AN515</f>
        <v>Eastern Michigan</v>
      </c>
      <c r="T44" s="29">
        <f>+[1]All!AO515</f>
        <v>14</v>
      </c>
      <c r="U44" s="34" t="str">
        <f>+[1]All!AQ515</f>
        <v>Buffalo</v>
      </c>
      <c r="V44" s="28">
        <f>+[1]All!AR515</f>
        <v>1</v>
      </c>
      <c r="W44" s="35">
        <f>+[1]All!AS515</f>
        <v>1</v>
      </c>
      <c r="X44" s="35">
        <f>+[1]All!AT515</f>
        <v>0</v>
      </c>
      <c r="Y44" s="28">
        <f>+[1]All!AU515</f>
        <v>2</v>
      </c>
      <c r="Z44" s="35">
        <f>+[1]All!AV515</f>
        <v>2</v>
      </c>
      <c r="AA44" s="25">
        <f>+[1]All!AW515</f>
        <v>0</v>
      </c>
      <c r="AC44" s="30">
        <f>+[1]All!AY515</f>
        <v>0</v>
      </c>
      <c r="AD44" s="31">
        <f>+[1]All!AZ515</f>
        <v>0</v>
      </c>
      <c r="AE44" s="29">
        <f>+[1]All!BA515</f>
        <v>0</v>
      </c>
      <c r="AF44" s="25"/>
      <c r="AG44" s="36" t="str">
        <f>+[1]All!BC515</f>
        <v>Eastern Michigan</v>
      </c>
      <c r="AH44" s="28">
        <f>+[1]All!BD515</f>
        <v>0</v>
      </c>
      <c r="AI44" s="35">
        <f>+[1]All!BE515</f>
        <v>0</v>
      </c>
      <c r="AJ44" s="35">
        <f>+[1]All!BF515</f>
        <v>0</v>
      </c>
      <c r="AK44" s="28">
        <f>+[1]All!BG515</f>
        <v>1</v>
      </c>
      <c r="AL44" s="35">
        <f>+[1]All!BH515</f>
        <v>3</v>
      </c>
      <c r="AM44" s="25">
        <f>+[1]All!BI515</f>
        <v>0</v>
      </c>
      <c r="AN44" s="32">
        <f>+[1]All!BJ515</f>
        <v>57.59</v>
      </c>
      <c r="AO44" s="33">
        <f>+[1]All!BK515</f>
        <v>42.84</v>
      </c>
    </row>
    <row r="45" spans="1:41" x14ac:dyDescent="0.25">
      <c r="A45" s="25">
        <f>+[1]All!A516</f>
        <v>7</v>
      </c>
      <c r="B45" s="25" t="str">
        <f>+[1]All!B516</f>
        <v>Sat</v>
      </c>
      <c r="C45" s="40">
        <f>+[1]All!C516</f>
        <v>41923</v>
      </c>
      <c r="D45" s="27">
        <f>+[1]All!D516</f>
        <v>0.625</v>
      </c>
      <c r="E45" s="33" t="str">
        <f>+[1]All!E516</f>
        <v>espn3</v>
      </c>
      <c r="F45" s="28" t="str">
        <f>+[1]All!F516</f>
        <v>Massachusetts</v>
      </c>
      <c r="G45" s="29" t="str">
        <f>+[1]All!G516</f>
        <v>MAC</v>
      </c>
      <c r="H45" s="30" t="str">
        <f>+[1]All!H516</f>
        <v>Kent State</v>
      </c>
      <c r="I45" s="29" t="str">
        <f>+[1]All!I516</f>
        <v>MAC</v>
      </c>
      <c r="J45" s="47" t="str">
        <f>+[1]All!J516</f>
        <v>Kent State</v>
      </c>
      <c r="K45" s="48" t="str">
        <f>+[1]All!K516</f>
        <v>Massachusetts</v>
      </c>
      <c r="L45" s="58">
        <f>+[1]All!L516</f>
        <v>1</v>
      </c>
      <c r="M45" s="59">
        <f>+[1]All!M516</f>
        <v>0</v>
      </c>
      <c r="N45" s="47" t="str">
        <f>+[1]All!T516</f>
        <v>Massachusetts</v>
      </c>
      <c r="O45" s="47">
        <f>+[1]All!X516</f>
        <v>0</v>
      </c>
      <c r="P45" s="47">
        <f>+[1]All!Z516</f>
        <v>0</v>
      </c>
      <c r="Q45" s="30" t="str">
        <f>+[1]All!AL516</f>
        <v>DNP</v>
      </c>
      <c r="S45" s="30"/>
      <c r="U45" s="34" t="str">
        <f>+[1]All!AQ516</f>
        <v>Massachusetts</v>
      </c>
      <c r="V45" s="28">
        <f>+[1]All!AR516</f>
        <v>2</v>
      </c>
      <c r="W45" s="35">
        <f>+[1]All!AS516</f>
        <v>1</v>
      </c>
      <c r="X45" s="35">
        <f>+[1]All!AT516</f>
        <v>0</v>
      </c>
      <c r="Y45" s="28">
        <f>+[1]All!AU516</f>
        <v>4</v>
      </c>
      <c r="Z45" s="35">
        <f>+[1]All!AV516</f>
        <v>2</v>
      </c>
      <c r="AA45" s="25">
        <f>+[1]All!AW516</f>
        <v>0</v>
      </c>
      <c r="AC45" s="30">
        <f>+[1]All!AY516</f>
        <v>0</v>
      </c>
      <c r="AD45" s="31">
        <f>+[1]All!AZ516</f>
        <v>0</v>
      </c>
      <c r="AE45" s="29">
        <f>+[1]All!BA516</f>
        <v>0</v>
      </c>
      <c r="AF45" s="25"/>
      <c r="AG45" s="36" t="str">
        <f>+[1]All!BC516</f>
        <v>Kent State</v>
      </c>
      <c r="AH45" s="28">
        <f>+[1]All!BD516</f>
        <v>0</v>
      </c>
      <c r="AI45" s="35">
        <f>+[1]All!BE516</f>
        <v>2</v>
      </c>
      <c r="AJ45" s="35">
        <f>+[1]All!BF516</f>
        <v>0</v>
      </c>
      <c r="AK45" s="28">
        <f>+[1]All!BG516</f>
        <v>1</v>
      </c>
      <c r="AL45" s="35">
        <f>+[1]All!BH516</f>
        <v>4</v>
      </c>
      <c r="AM45" s="25">
        <f>+[1]All!BI516</f>
        <v>0</v>
      </c>
      <c r="AN45" s="32">
        <f>+[1]All!BJ516</f>
        <v>49.22</v>
      </c>
      <c r="AO45" s="33">
        <f>+[1]All!BK516</f>
        <v>50.78</v>
      </c>
    </row>
    <row r="46" spans="1:41" x14ac:dyDescent="0.25">
      <c r="A46" s="25">
        <f>+[1]All!A517</f>
        <v>7</v>
      </c>
      <c r="B46" s="25" t="str">
        <f>+[1]All!B517</f>
        <v>Sat</v>
      </c>
      <c r="C46" s="40">
        <f>+[1]All!C517</f>
        <v>41923</v>
      </c>
      <c r="D46" s="27">
        <f>+[1]All!D517</f>
        <v>0.70833333333333337</v>
      </c>
      <c r="E46" s="33" t="str">
        <f>+[1]All!E517</f>
        <v>espn3</v>
      </c>
      <c r="F46" s="28" t="str">
        <f>+[1]All!F517</f>
        <v>Central Michigan</v>
      </c>
      <c r="G46" s="29" t="str">
        <f>+[1]All!G517</f>
        <v>MAC</v>
      </c>
      <c r="H46" s="30" t="str">
        <f>+[1]All!H517</f>
        <v>Northern Illinois</v>
      </c>
      <c r="I46" s="29" t="str">
        <f>+[1]All!I517</f>
        <v>MAC</v>
      </c>
      <c r="J46" s="47" t="str">
        <f>+[1]All!J517</f>
        <v>Northern Illinois</v>
      </c>
      <c r="K46" s="48" t="str">
        <f>+[1]All!K517</f>
        <v>Central Michigan</v>
      </c>
      <c r="L46" s="58">
        <f>+[1]All!L517</f>
        <v>9</v>
      </c>
      <c r="M46" s="59">
        <f>+[1]All!M517</f>
        <v>54</v>
      </c>
      <c r="N46" s="47" t="str">
        <f>+[1]All!T517</f>
        <v>Central Michigan</v>
      </c>
      <c r="O46" s="47">
        <f>+[1]All!X517</f>
        <v>0</v>
      </c>
      <c r="P46" s="47">
        <f>+[1]All!Z517</f>
        <v>0</v>
      </c>
      <c r="Q46" s="30" t="str">
        <f>+[1]All!AL517</f>
        <v>Northern Illinois</v>
      </c>
      <c r="R46" s="31">
        <f>+[1]All!AM517</f>
        <v>38</v>
      </c>
      <c r="S46" s="30" t="str">
        <f>+[1]All!AN517</f>
        <v>CENTRAL MICHIGAN</v>
      </c>
      <c r="T46" s="29">
        <f>+[1]All!AO517</f>
        <v>17</v>
      </c>
      <c r="U46" s="34" t="str">
        <f>+[1]All!AQ517</f>
        <v>Central Michigan</v>
      </c>
      <c r="V46" s="28">
        <f>+[1]All!AR517</f>
        <v>2</v>
      </c>
      <c r="W46" s="35">
        <f>+[1]All!AS517</f>
        <v>1</v>
      </c>
      <c r="X46" s="35">
        <f>+[1]All!AT517</f>
        <v>0</v>
      </c>
      <c r="Y46" s="28">
        <f>+[1]All!AU517</f>
        <v>3</v>
      </c>
      <c r="Z46" s="35">
        <f>+[1]All!AV517</f>
        <v>2</v>
      </c>
      <c r="AA46" s="25">
        <f>+[1]All!AW517</f>
        <v>0</v>
      </c>
      <c r="AC46" s="30">
        <f>+[1]All!AY517</f>
        <v>4</v>
      </c>
      <c r="AD46" s="31">
        <f>+[1]All!AZ517</f>
        <v>4</v>
      </c>
      <c r="AE46" s="29">
        <f>+[1]All!BA517</f>
        <v>1</v>
      </c>
      <c r="AF46" s="25"/>
      <c r="AG46" s="36" t="str">
        <f>+[1]All!BC517</f>
        <v>Northern Illinois</v>
      </c>
      <c r="AH46" s="28">
        <f>+[1]All!BD517</f>
        <v>0</v>
      </c>
      <c r="AI46" s="35">
        <f>+[1]All!BE517</f>
        <v>1</v>
      </c>
      <c r="AJ46" s="35">
        <f>+[1]All!BF517</f>
        <v>0</v>
      </c>
      <c r="AK46" s="28">
        <f>+[1]All!BG517</f>
        <v>2</v>
      </c>
      <c r="AL46" s="35">
        <f>+[1]All!BH517</f>
        <v>2</v>
      </c>
      <c r="AM46" s="25">
        <f>+[1]All!BI517</f>
        <v>0</v>
      </c>
      <c r="AN46" s="32">
        <f>+[1]All!BJ517</f>
        <v>58.64</v>
      </c>
      <c r="AO46" s="33">
        <f>+[1]All!BK517</f>
        <v>68.489999999999995</v>
      </c>
    </row>
    <row r="47" spans="1:41" x14ac:dyDescent="0.25">
      <c r="A47" s="25">
        <f>+[1]All!A518</f>
        <v>7</v>
      </c>
      <c r="B47" s="25" t="str">
        <f>+[1]All!B518</f>
        <v>Sat</v>
      </c>
      <c r="C47" s="40">
        <f>+[1]All!C518</f>
        <v>41923</v>
      </c>
      <c r="D47" s="27">
        <f>+[1]All!D518</f>
        <v>0.58333333333333337</v>
      </c>
      <c r="E47" s="33" t="str">
        <f>+[1]All!E518</f>
        <v>espn3</v>
      </c>
      <c r="F47" s="28" t="str">
        <f>+[1]All!F518</f>
        <v>Bowling Green</v>
      </c>
      <c r="G47" s="29" t="str">
        <f>+[1]All!G518</f>
        <v>MAC</v>
      </c>
      <c r="H47" s="30" t="str">
        <f>+[1]All!H518</f>
        <v>Ohio</v>
      </c>
      <c r="I47" s="29" t="str">
        <f>+[1]All!I518</f>
        <v>MAC</v>
      </c>
      <c r="J47" s="47" t="str">
        <f>+[1]All!J518</f>
        <v>Bowling Green</v>
      </c>
      <c r="K47" s="48" t="str">
        <f>+[1]All!K518</f>
        <v>Ohio</v>
      </c>
      <c r="L47" s="58">
        <f>+[1]All!L518</f>
        <v>0</v>
      </c>
      <c r="M47" s="59">
        <f>+[1]All!M518</f>
        <v>63</v>
      </c>
      <c r="N47" s="47" t="str">
        <f>+[1]All!T518</f>
        <v>Bowling Green</v>
      </c>
      <c r="O47" s="47">
        <f>+[1]All!X518</f>
        <v>0</v>
      </c>
      <c r="P47" s="47">
        <f>+[1]All!Z518</f>
        <v>0</v>
      </c>
      <c r="Q47" s="30" t="str">
        <f>+[1]All!AL518</f>
        <v>BOWLING GREEN</v>
      </c>
      <c r="R47" s="31">
        <f>+[1]All!AM518</f>
        <v>49</v>
      </c>
      <c r="S47" s="30" t="str">
        <f>+[1]All!AN518</f>
        <v>Ohio</v>
      </c>
      <c r="T47" s="29">
        <f>+[1]All!AO518</f>
        <v>0</v>
      </c>
      <c r="U47" s="34" t="str">
        <f>+[1]All!AQ518</f>
        <v>Bowling Green</v>
      </c>
      <c r="V47" s="28">
        <f>+[1]All!AR518</f>
        <v>0</v>
      </c>
      <c r="W47" s="35">
        <f>+[1]All!AS518</f>
        <v>3</v>
      </c>
      <c r="X47" s="35">
        <f>+[1]All!AT518</f>
        <v>0</v>
      </c>
      <c r="Y47" s="28">
        <f>+[1]All!AU518</f>
        <v>1</v>
      </c>
      <c r="Z47" s="35">
        <f>+[1]All!AV518</f>
        <v>4</v>
      </c>
      <c r="AA47" s="25">
        <f>+[1]All!AW518</f>
        <v>0</v>
      </c>
      <c r="AC47" s="30">
        <f>+[1]All!AY518</f>
        <v>6</v>
      </c>
      <c r="AD47" s="31">
        <f>+[1]All!AZ518</f>
        <v>3</v>
      </c>
      <c r="AE47" s="29">
        <f>+[1]All!BA518</f>
        <v>0</v>
      </c>
      <c r="AF47" s="25"/>
      <c r="AG47" s="36" t="str">
        <f>+[1]All!BC518</f>
        <v>Ohio</v>
      </c>
      <c r="AH47" s="28">
        <f>+[1]All!BD518</f>
        <v>0</v>
      </c>
      <c r="AI47" s="35">
        <f>+[1]All!BE518</f>
        <v>1</v>
      </c>
      <c r="AJ47" s="35">
        <f>+[1]All!BF518</f>
        <v>0</v>
      </c>
      <c r="AK47" s="28">
        <f>+[1]All!BG518</f>
        <v>1</v>
      </c>
      <c r="AL47" s="35">
        <f>+[1]All!BH518</f>
        <v>4</v>
      </c>
      <c r="AM47" s="25">
        <f>+[1]All!BI518</f>
        <v>0</v>
      </c>
      <c r="AN47" s="32">
        <f>+[1]All!BJ518</f>
        <v>59.82</v>
      </c>
      <c r="AO47" s="33">
        <f>+[1]All!BK518</f>
        <v>55.21</v>
      </c>
    </row>
    <row r="48" spans="1:41" x14ac:dyDescent="0.25">
      <c r="B48" s="25"/>
      <c r="C48" s="40"/>
      <c r="G48" s="29"/>
      <c r="H48" s="30"/>
      <c r="I48" s="29"/>
      <c r="Q48" s="30"/>
      <c r="S48" s="30"/>
      <c r="AF48" s="25"/>
      <c r="AG48" s="36"/>
    </row>
    <row r="49" spans="1:41" x14ac:dyDescent="0.25">
      <c r="A49" s="25">
        <f>+[1]All!A519</f>
        <v>7</v>
      </c>
      <c r="B49" s="25" t="str">
        <f>+[1]All!B519</f>
        <v>Sat</v>
      </c>
      <c r="C49" s="40">
        <f>+[1]All!C519</f>
        <v>41923</v>
      </c>
      <c r="D49" s="27">
        <f>+[1]All!D519</f>
        <v>0.99995833333333328</v>
      </c>
      <c r="E49" s="33">
        <f>+[1]All!E519</f>
        <v>0</v>
      </c>
      <c r="F49" s="28" t="str">
        <f>+[1]All!F519</f>
        <v>Wyoming</v>
      </c>
      <c r="G49" s="29" t="str">
        <f>+[1]All!G519</f>
        <v>MWC</v>
      </c>
      <c r="H49" s="30" t="str">
        <f>+[1]All!H519</f>
        <v>Hawaii</v>
      </c>
      <c r="I49" s="29" t="str">
        <f>+[1]All!I519</f>
        <v>MWC</v>
      </c>
      <c r="J49" s="47" t="str">
        <f>+[1]All!J519</f>
        <v>Hawaii</v>
      </c>
      <c r="K49" s="48" t="str">
        <f>+[1]All!K519</f>
        <v>Wyoming</v>
      </c>
      <c r="L49" s="58">
        <f>+[1]All!L519</f>
        <v>4.5</v>
      </c>
      <c r="M49" s="59">
        <f>+[1]All!M519</f>
        <v>47</v>
      </c>
      <c r="N49" s="47" t="str">
        <f>+[1]All!T519</f>
        <v>Wyoming</v>
      </c>
      <c r="O49" s="47">
        <f>+[1]All!X519</f>
        <v>0</v>
      </c>
      <c r="P49" s="47">
        <f>+[1]All!Z519</f>
        <v>0</v>
      </c>
      <c r="Q49" s="30" t="str">
        <f>+[1]All!AL519</f>
        <v>WYOMING</v>
      </c>
      <c r="R49" s="31">
        <f>+[1]All!AM519</f>
        <v>59</v>
      </c>
      <c r="S49" s="30" t="str">
        <f>+[1]All!AN519</f>
        <v>Hawaii</v>
      </c>
      <c r="T49" s="29">
        <f>+[1]All!AO519</f>
        <v>56</v>
      </c>
      <c r="U49" s="34" t="str">
        <f>+[1]All!AQ519</f>
        <v>Wyoming</v>
      </c>
      <c r="V49" s="28">
        <f>+[1]All!AR519</f>
        <v>1</v>
      </c>
      <c r="W49" s="35">
        <f>+[1]All!AS519</f>
        <v>1</v>
      </c>
      <c r="X49" s="35">
        <f>+[1]All!AT519</f>
        <v>0</v>
      </c>
      <c r="Y49" s="28">
        <f>+[1]All!AU519</f>
        <v>2</v>
      </c>
      <c r="Z49" s="35">
        <f>+[1]All!AV519</f>
        <v>2</v>
      </c>
      <c r="AA49" s="25">
        <f>+[1]All!AW519</f>
        <v>0</v>
      </c>
      <c r="AC49" s="30">
        <f>+[1]All!AY519</f>
        <v>0</v>
      </c>
      <c r="AD49" s="31">
        <f>+[1]All!AZ519</f>
        <v>1</v>
      </c>
      <c r="AE49" s="29">
        <f>+[1]All!BA519</f>
        <v>0</v>
      </c>
      <c r="AF49" s="25"/>
      <c r="AG49" s="36" t="str">
        <f>+[1]All!BC519</f>
        <v>Hawaii</v>
      </c>
      <c r="AH49" s="28">
        <f>+[1]All!BD519</f>
        <v>2</v>
      </c>
      <c r="AI49" s="35">
        <f>+[1]All!BE519</f>
        <v>0</v>
      </c>
      <c r="AJ49" s="35">
        <f>+[1]All!BF519</f>
        <v>0</v>
      </c>
      <c r="AK49" s="28">
        <f>+[1]All!BG519</f>
        <v>2</v>
      </c>
      <c r="AL49" s="35">
        <f>+[1]All!BH519</f>
        <v>2</v>
      </c>
      <c r="AM49" s="25">
        <f>+[1]All!BI519</f>
        <v>0</v>
      </c>
      <c r="AN49" s="32">
        <f>+[1]All!BJ519</f>
        <v>60.33</v>
      </c>
      <c r="AO49" s="33">
        <f>+[1]All!BK519</f>
        <v>59.85</v>
      </c>
    </row>
    <row r="50" spans="1:41" x14ac:dyDescent="0.25">
      <c r="A50" s="25">
        <f>+[1]All!A520</f>
        <v>7</v>
      </c>
      <c r="B50" s="25" t="str">
        <f>+[1]All!B520</f>
        <v>Sat</v>
      </c>
      <c r="C50" s="40">
        <f>+[1]All!C520</f>
        <v>41923</v>
      </c>
      <c r="D50" s="27">
        <f>+[1]All!D520</f>
        <v>0.9375</v>
      </c>
      <c r="E50" s="33" t="str">
        <f>+[1]All!E520</f>
        <v>CBSSN</v>
      </c>
      <c r="F50" s="28" t="str">
        <f>+[1]All!F520</f>
        <v>Colorado State</v>
      </c>
      <c r="G50" s="29" t="str">
        <f>+[1]All!G520</f>
        <v>MWC</v>
      </c>
      <c r="H50" s="30" t="str">
        <f>+[1]All!H520</f>
        <v>Nevada</v>
      </c>
      <c r="I50" s="29" t="str">
        <f>+[1]All!I520</f>
        <v>MWC</v>
      </c>
      <c r="J50" s="47" t="str">
        <f>+[1]All!J520</f>
        <v>Colorado State</v>
      </c>
      <c r="K50" s="48" t="str">
        <f>+[1]All!K520</f>
        <v>Nevada</v>
      </c>
      <c r="L50" s="58">
        <f>+[1]All!L520</f>
        <v>1.5</v>
      </c>
      <c r="M50" s="59">
        <f>+[1]All!M520</f>
        <v>60.5</v>
      </c>
      <c r="N50" s="47" t="str">
        <f>+[1]All!T520</f>
        <v>Nevada</v>
      </c>
      <c r="O50" s="47">
        <f>+[1]All!X520</f>
        <v>0</v>
      </c>
      <c r="P50" s="47">
        <f>+[1]All!Z520</f>
        <v>0</v>
      </c>
      <c r="Q50" s="30" t="str">
        <f>+[1]All!AL520</f>
        <v>COLORADO STATE</v>
      </c>
      <c r="R50" s="31">
        <f>+[1]All!AM520</f>
        <v>38</v>
      </c>
      <c r="S50" s="30" t="str">
        <f>+[1]All!AN520</f>
        <v>Nevada</v>
      </c>
      <c r="T50" s="29">
        <f>+[1]All!AO520</f>
        <v>17</v>
      </c>
      <c r="U50" s="34" t="str">
        <f>+[1]All!AQ520</f>
        <v>Colorado State</v>
      </c>
      <c r="V50" s="28">
        <f>+[1]All!AR520</f>
        <v>2</v>
      </c>
      <c r="W50" s="35">
        <f>+[1]All!AS520</f>
        <v>1</v>
      </c>
      <c r="X50" s="35">
        <f>+[1]All!AT520</f>
        <v>0</v>
      </c>
      <c r="Y50" s="28">
        <f>+[1]All!AU520</f>
        <v>3</v>
      </c>
      <c r="Z50" s="35">
        <f>+[1]All!AV520</f>
        <v>1</v>
      </c>
      <c r="AA50" s="25">
        <f>+[1]All!AW520</f>
        <v>0</v>
      </c>
      <c r="AC50" s="30">
        <f>+[1]All!AY520</f>
        <v>3</v>
      </c>
      <c r="AD50" s="31">
        <f>+[1]All!AZ520</f>
        <v>2</v>
      </c>
      <c r="AE50" s="29">
        <f>+[1]All!BA520</f>
        <v>0</v>
      </c>
      <c r="AF50" s="25"/>
      <c r="AG50" s="36" t="str">
        <f>+[1]All!BC520</f>
        <v>Nevada</v>
      </c>
      <c r="AH50" s="28">
        <f>+[1]All!BD520</f>
        <v>1</v>
      </c>
      <c r="AI50" s="35">
        <f>+[1]All!BE520</f>
        <v>1</v>
      </c>
      <c r="AJ50" s="35">
        <f>+[1]All!BF520</f>
        <v>0</v>
      </c>
      <c r="AK50" s="28">
        <f>+[1]All!BG520</f>
        <v>3</v>
      </c>
      <c r="AL50" s="35">
        <f>+[1]All!BH520</f>
        <v>1</v>
      </c>
      <c r="AM50" s="25">
        <f>+[1]All!BI520</f>
        <v>0</v>
      </c>
      <c r="AN50" s="32">
        <f>+[1]All!BJ520</f>
        <v>70.67</v>
      </c>
      <c r="AO50" s="33">
        <f>+[1]All!BK520</f>
        <v>70.86</v>
      </c>
    </row>
    <row r="51" spans="1:41" x14ac:dyDescent="0.25">
      <c r="A51" s="25">
        <f>+[1]All!A521</f>
        <v>7</v>
      </c>
      <c r="B51" s="25" t="str">
        <f>+[1]All!B521</f>
        <v>Sat</v>
      </c>
      <c r="C51" s="40">
        <f>+[1]All!C521</f>
        <v>41923</v>
      </c>
      <c r="D51" s="27">
        <f>+[1]All!D521</f>
        <v>0.92708333333333337</v>
      </c>
      <c r="E51" s="33" t="str">
        <f>+[1]All!E521</f>
        <v>ESPNU</v>
      </c>
      <c r="F51" s="28" t="str">
        <f>+[1]All!F521</f>
        <v>Air Force</v>
      </c>
      <c r="G51" s="29" t="str">
        <f>+[1]All!G521</f>
        <v>MWC</v>
      </c>
      <c r="H51" s="30" t="str">
        <f>+[1]All!H521</f>
        <v>Utah State</v>
      </c>
      <c r="I51" s="29" t="str">
        <f>+[1]All!I521</f>
        <v>MWC</v>
      </c>
      <c r="J51" s="47" t="str">
        <f>+[1]All!J521</f>
        <v>Utah State</v>
      </c>
      <c r="K51" s="48" t="str">
        <f>+[1]All!K521</f>
        <v>Air Force</v>
      </c>
      <c r="L51" s="58">
        <f>+[1]All!L521</f>
        <v>7</v>
      </c>
      <c r="M51" s="59">
        <f>+[1]All!M521</f>
        <v>47.5</v>
      </c>
      <c r="N51" s="47" t="str">
        <f>+[1]All!T521</f>
        <v>Air Force</v>
      </c>
      <c r="O51" s="47" t="str">
        <f>+[1]All!X521</f>
        <v>MM</v>
      </c>
      <c r="P51" s="47">
        <f>+[1]All!Z521</f>
        <v>0</v>
      </c>
      <c r="Q51" s="30" t="str">
        <f>+[1]All!AL521</f>
        <v>Utah State</v>
      </c>
      <c r="R51" s="31">
        <f>+[1]All!AM521</f>
        <v>52</v>
      </c>
      <c r="S51" s="30" t="str">
        <f>+[1]All!AN521</f>
        <v>AIR FORCE</v>
      </c>
      <c r="T51" s="29">
        <f>+[1]All!AO521</f>
        <v>20</v>
      </c>
      <c r="U51" s="34" t="str">
        <f>+[1]All!AQ521</f>
        <v>Air Force</v>
      </c>
      <c r="V51" s="28">
        <f>+[1]All!AR521</f>
        <v>0</v>
      </c>
      <c r="W51" s="35">
        <f>+[1]All!AS521</f>
        <v>2</v>
      </c>
      <c r="X51" s="35">
        <f>+[1]All!AT521</f>
        <v>0</v>
      </c>
      <c r="Y51" s="28">
        <f>+[1]All!AU521</f>
        <v>2</v>
      </c>
      <c r="Z51" s="35">
        <f>+[1]All!AV521</f>
        <v>2</v>
      </c>
      <c r="AA51" s="25">
        <f>+[1]All!AW521</f>
        <v>0</v>
      </c>
      <c r="AC51" s="30">
        <f>+[1]All!AY521</f>
        <v>0</v>
      </c>
      <c r="AD51" s="31">
        <f>+[1]All!AZ521</f>
        <v>1</v>
      </c>
      <c r="AE51" s="29">
        <f>+[1]All!BA521</f>
        <v>0</v>
      </c>
      <c r="AF51" s="25"/>
      <c r="AG51" s="36" t="str">
        <f>+[1]All!BC521</f>
        <v>Utah State</v>
      </c>
      <c r="AH51" s="28">
        <f>+[1]All!BD521</f>
        <v>0</v>
      </c>
      <c r="AI51" s="35">
        <f>+[1]All!BE521</f>
        <v>1</v>
      </c>
      <c r="AJ51" s="35">
        <f>+[1]All!BF521</f>
        <v>0</v>
      </c>
      <c r="AK51" s="28">
        <f>+[1]All!BG521</f>
        <v>1</v>
      </c>
      <c r="AL51" s="35">
        <f>+[1]All!BH521</f>
        <v>3</v>
      </c>
      <c r="AM51" s="25">
        <f>+[1]All!BI521</f>
        <v>0</v>
      </c>
      <c r="AN51" s="32">
        <f>+[1]All!BJ521</f>
        <v>63.54</v>
      </c>
      <c r="AO51" s="33">
        <f>+[1]All!BK521</f>
        <v>70.400000000000006</v>
      </c>
    </row>
    <row r="52" spans="1:41" x14ac:dyDescent="0.25">
      <c r="B52" s="25"/>
      <c r="C52" s="40"/>
      <c r="G52" s="29"/>
      <c r="H52" s="30"/>
      <c r="I52" s="29"/>
      <c r="Q52" s="30"/>
      <c r="S52" s="30"/>
      <c r="AF52" s="25"/>
      <c r="AG52" s="36"/>
    </row>
    <row r="53" spans="1:41" x14ac:dyDescent="0.25">
      <c r="A53" s="25">
        <f>+[1]All!A522</f>
        <v>7</v>
      </c>
      <c r="B53" s="25" t="str">
        <f>+[1]All!B522</f>
        <v>Sat</v>
      </c>
      <c r="C53" s="40">
        <f>+[1]All!C522</f>
        <v>41923</v>
      </c>
      <c r="D53" s="27">
        <f>+[1]All!D522</f>
        <v>0.9375</v>
      </c>
      <c r="E53" s="33" t="str">
        <f>+[1]All!E522</f>
        <v>ESPN2</v>
      </c>
      <c r="F53" s="28" t="str">
        <f>+[1]All!F522</f>
        <v>Southern Cal</v>
      </c>
      <c r="G53" s="29" t="str">
        <f>+[1]All!G522</f>
        <v>P12</v>
      </c>
      <c r="H53" s="30" t="str">
        <f>+[1]All!H522</f>
        <v>Arizona</v>
      </c>
      <c r="I53" s="29" t="str">
        <f>+[1]All!I522</f>
        <v>P12</v>
      </c>
      <c r="J53" s="47" t="str">
        <f>+[1]All!J522</f>
        <v>Southern Cal</v>
      </c>
      <c r="K53" s="48" t="str">
        <f>+[1]All!K522</f>
        <v>Arizona</v>
      </c>
      <c r="L53" s="58">
        <f>+[1]All!L522</f>
        <v>2.5</v>
      </c>
      <c r="M53" s="59">
        <f>+[1]All!M522</f>
        <v>68</v>
      </c>
      <c r="N53" s="47" t="str">
        <f>+[1]All!T522</f>
        <v>Arizona</v>
      </c>
      <c r="O53" s="47">
        <f>+[1]All!X522</f>
        <v>0</v>
      </c>
      <c r="P53" s="47">
        <f>+[1]All!Z522</f>
        <v>0</v>
      </c>
      <c r="Q53" s="30" t="str">
        <f>+[1]All!AL522</f>
        <v>SOUTHERN CAL</v>
      </c>
      <c r="R53" s="31">
        <f>+[1]All!AM522</f>
        <v>38</v>
      </c>
      <c r="S53" s="30" t="str">
        <f>+[1]All!AN522</f>
        <v>Arizona</v>
      </c>
      <c r="T53" s="29">
        <f>+[1]All!AO522</f>
        <v>31</v>
      </c>
      <c r="U53" s="34" t="str">
        <f>+[1]All!AQ522</f>
        <v>Southern Cal</v>
      </c>
      <c r="V53" s="28">
        <f>+[1]All!AR522</f>
        <v>1</v>
      </c>
      <c r="W53" s="35">
        <f>+[1]All!AS522</f>
        <v>1</v>
      </c>
      <c r="X53" s="35">
        <f>+[1]All!AT522</f>
        <v>0</v>
      </c>
      <c r="Y53" s="28">
        <f>+[1]All!AU522</f>
        <v>3</v>
      </c>
      <c r="Z53" s="35">
        <f>+[1]All!AV522</f>
        <v>2</v>
      </c>
      <c r="AA53" s="25">
        <f>+[1]All!AW522</f>
        <v>0</v>
      </c>
      <c r="AC53" s="30">
        <f>+[1]All!AY522</f>
        <v>2</v>
      </c>
      <c r="AD53" s="31">
        <f>+[1]All!AZ522</f>
        <v>7</v>
      </c>
      <c r="AE53" s="29">
        <f>+[1]All!BA522</f>
        <v>0</v>
      </c>
      <c r="AF53" s="25"/>
      <c r="AG53" s="36" t="str">
        <f>+[1]All!BC522</f>
        <v>Arizona</v>
      </c>
      <c r="AH53" s="28">
        <f>+[1]All!BD522</f>
        <v>1</v>
      </c>
      <c r="AI53" s="35">
        <f>+[1]All!BE522</f>
        <v>2</v>
      </c>
      <c r="AJ53" s="35">
        <f>+[1]All!BF522</f>
        <v>0</v>
      </c>
      <c r="AK53" s="28">
        <f>+[1]All!BG522</f>
        <v>2</v>
      </c>
      <c r="AL53" s="35">
        <f>+[1]All!BH522</f>
        <v>3</v>
      </c>
      <c r="AM53" s="25">
        <f>+[1]All!BI522</f>
        <v>0</v>
      </c>
      <c r="AN53" s="32">
        <f>+[1]All!BJ522</f>
        <v>84.52</v>
      </c>
      <c r="AO53" s="33">
        <f>+[1]All!BK522</f>
        <v>79.709999999999994</v>
      </c>
    </row>
    <row r="54" spans="1:41" x14ac:dyDescent="0.25">
      <c r="A54" s="25">
        <f>+[1]All!A523</f>
        <v>7</v>
      </c>
      <c r="B54" s="25" t="str">
        <f>+[1]All!B523</f>
        <v>`</v>
      </c>
      <c r="C54" s="40">
        <f>+[1]All!C523</f>
        <v>41923</v>
      </c>
      <c r="D54" s="27">
        <f>+[1]All!D523</f>
        <v>0.75</v>
      </c>
      <c r="E54" s="33" t="str">
        <f>+[1]All!E523</f>
        <v>PAC</v>
      </c>
      <c r="F54" s="28" t="str">
        <f>+[1]All!F523</f>
        <v>Washington</v>
      </c>
      <c r="G54" s="29" t="str">
        <f>+[1]All!G523</f>
        <v>P12</v>
      </c>
      <c r="H54" s="30" t="str">
        <f>+[1]All!H523</f>
        <v>California</v>
      </c>
      <c r="I54" s="29" t="str">
        <f>+[1]All!I523</f>
        <v>P12</v>
      </c>
      <c r="J54" s="47" t="str">
        <f>+[1]All!J523</f>
        <v>California</v>
      </c>
      <c r="K54" s="48" t="str">
        <f>+[1]All!K523</f>
        <v>Washington</v>
      </c>
      <c r="L54" s="58">
        <f>+[1]All!L523</f>
        <v>3.5</v>
      </c>
      <c r="M54" s="59">
        <f>+[1]All!M523</f>
        <v>71.5</v>
      </c>
      <c r="N54" s="47" t="str">
        <f>+[1]All!T523</f>
        <v>California</v>
      </c>
      <c r="O54" s="47">
        <f>+[1]All!X523</f>
        <v>0</v>
      </c>
      <c r="P54" s="47">
        <f>+[1]All!Z523</f>
        <v>0</v>
      </c>
      <c r="Q54" s="30" t="str">
        <f>+[1]All!AL523</f>
        <v>WASHINGTON</v>
      </c>
      <c r="R54" s="31">
        <f>+[1]All!AM523</f>
        <v>41</v>
      </c>
      <c r="S54" s="30" t="str">
        <f>+[1]All!AN523</f>
        <v>California</v>
      </c>
      <c r="T54" s="29">
        <f>+[1]All!AO523</f>
        <v>17</v>
      </c>
      <c r="U54" s="34" t="str">
        <f>+[1]All!AQ523</f>
        <v>Washington</v>
      </c>
      <c r="V54" s="28">
        <f>+[1]All!AR523</f>
        <v>0</v>
      </c>
      <c r="W54" s="35">
        <f>+[1]All!AS523</f>
        <v>1</v>
      </c>
      <c r="X54" s="35">
        <f>+[1]All!AT523</f>
        <v>0</v>
      </c>
      <c r="Y54" s="28">
        <f>+[1]All!AU523</f>
        <v>2</v>
      </c>
      <c r="Z54" s="35">
        <f>+[1]All!AV523</f>
        <v>2</v>
      </c>
      <c r="AA54" s="25">
        <f>+[1]All!AW523</f>
        <v>0</v>
      </c>
      <c r="AC54" s="30">
        <f>+[1]All!AY523</f>
        <v>6</v>
      </c>
      <c r="AD54" s="31">
        <f>+[1]All!AZ523</f>
        <v>3</v>
      </c>
      <c r="AE54" s="29">
        <f>+[1]All!BA523</f>
        <v>0</v>
      </c>
      <c r="AF54" s="25"/>
      <c r="AG54" s="36" t="str">
        <f>+[1]All!BC523</f>
        <v>California</v>
      </c>
      <c r="AH54" s="28">
        <f>+[1]All!BD523</f>
        <v>0</v>
      </c>
      <c r="AI54" s="35">
        <f>+[1]All!BE523</f>
        <v>1</v>
      </c>
      <c r="AJ54" s="35">
        <f>+[1]All!BF523</f>
        <v>0</v>
      </c>
      <c r="AK54" s="28">
        <f>+[1]All!BG523</f>
        <v>3</v>
      </c>
      <c r="AL54" s="35">
        <f>+[1]All!BH523</f>
        <v>1</v>
      </c>
      <c r="AM54" s="25">
        <f>+[1]All!BI523</f>
        <v>0</v>
      </c>
      <c r="AN54" s="32">
        <f>+[1]All!BJ523</f>
        <v>75.099999999999994</v>
      </c>
      <c r="AO54" s="33">
        <f>+[1]All!BK523</f>
        <v>75.430000000000007</v>
      </c>
    </row>
    <row r="55" spans="1:41" x14ac:dyDescent="0.25">
      <c r="A55" s="25">
        <f>+[1]All!A524</f>
        <v>7</v>
      </c>
      <c r="B55" s="25" t="str">
        <f>+[1]All!B524</f>
        <v>Sat</v>
      </c>
      <c r="C55" s="40">
        <f>+[1]All!C524</f>
        <v>41923</v>
      </c>
      <c r="D55" s="27">
        <f>+[1]All!D524</f>
        <v>0.64583333333333337</v>
      </c>
      <c r="E55" s="33" t="str">
        <f>+[1]All!E524</f>
        <v>Fox</v>
      </c>
      <c r="F55" s="28" t="str">
        <f>+[1]All!F524</f>
        <v>Oregon</v>
      </c>
      <c r="G55" s="29" t="str">
        <f>+[1]All!G524</f>
        <v>P12</v>
      </c>
      <c r="H55" s="30" t="str">
        <f>+[1]All!H524</f>
        <v>UCLA</v>
      </c>
      <c r="I55" s="29" t="str">
        <f>+[1]All!I524</f>
        <v>P12</v>
      </c>
      <c r="J55" s="47" t="str">
        <f>+[1]All!J524</f>
        <v>Oregon</v>
      </c>
      <c r="K55" s="48" t="str">
        <f>+[1]All!K524</f>
        <v>UCLA</v>
      </c>
      <c r="L55" s="58">
        <f>+[1]All!L524</f>
        <v>2.5</v>
      </c>
      <c r="M55" s="59">
        <f>+[1]All!M524</f>
        <v>69</v>
      </c>
      <c r="N55" s="47" t="str">
        <f>+[1]All!T524</f>
        <v>Oregon</v>
      </c>
      <c r="O55" s="47">
        <f>+[1]All!X524</f>
        <v>0</v>
      </c>
      <c r="P55" s="47" t="str">
        <f>+[1]All!Z524</f>
        <v>U</v>
      </c>
      <c r="Q55" s="30" t="str">
        <f>+[1]All!AL524</f>
        <v>OREGON</v>
      </c>
      <c r="R55" s="31">
        <f>+[1]All!AM524</f>
        <v>42</v>
      </c>
      <c r="S55" s="30" t="str">
        <f>+[1]All!AN524</f>
        <v>ucla</v>
      </c>
      <c r="T55" s="29">
        <f>+[1]All!AO524</f>
        <v>14</v>
      </c>
      <c r="U55" s="34" t="str">
        <f>+[1]All!AQ524</f>
        <v>Oregon</v>
      </c>
      <c r="V55" s="28">
        <f>+[1]All!AR524</f>
        <v>0</v>
      </c>
      <c r="W55" s="35">
        <f>+[1]All!AS524</f>
        <v>1</v>
      </c>
      <c r="X55" s="35">
        <f>+[1]All!AT524</f>
        <v>0</v>
      </c>
      <c r="Y55" s="28">
        <f>+[1]All!AU524</f>
        <v>1</v>
      </c>
      <c r="Z55" s="35">
        <f>+[1]All!AV524</f>
        <v>3</v>
      </c>
      <c r="AA55" s="25">
        <f>+[1]All!AW524</f>
        <v>0</v>
      </c>
      <c r="AC55" s="30">
        <f>+[1]All!AY524</f>
        <v>4</v>
      </c>
      <c r="AD55" s="31">
        <f>+[1]All!AZ524</f>
        <v>2</v>
      </c>
      <c r="AE55" s="29">
        <f>+[1]All!BA524</f>
        <v>0</v>
      </c>
      <c r="AF55" s="25"/>
      <c r="AG55" s="36" t="str">
        <f>+[1]All!BC524</f>
        <v>UCLA</v>
      </c>
      <c r="AH55" s="28">
        <f>+[1]All!BD524</f>
        <v>0</v>
      </c>
      <c r="AI55" s="35">
        <f>+[1]All!BE524</f>
        <v>2</v>
      </c>
      <c r="AJ55" s="35">
        <f>+[1]All!BF524</f>
        <v>0</v>
      </c>
      <c r="AK55" s="28">
        <f>+[1]All!BG524</f>
        <v>1</v>
      </c>
      <c r="AL55" s="35">
        <f>+[1]All!BH524</f>
        <v>4</v>
      </c>
      <c r="AM55" s="25">
        <f>+[1]All!BI524</f>
        <v>0</v>
      </c>
      <c r="AN55" s="32">
        <f>+[1]All!BJ524</f>
        <v>87</v>
      </c>
      <c r="AO55" s="33">
        <f>+[1]All!BK524</f>
        <v>86.66</v>
      </c>
    </row>
    <row r="56" spans="1:41" x14ac:dyDescent="0.25">
      <c r="B56" s="25"/>
      <c r="C56" s="40"/>
      <c r="G56" s="29"/>
      <c r="H56" s="30"/>
      <c r="I56" s="29"/>
      <c r="Q56" s="30"/>
      <c r="S56" s="30"/>
      <c r="AF56" s="25"/>
      <c r="AG56" s="36"/>
    </row>
    <row r="57" spans="1:41" x14ac:dyDescent="0.25">
      <c r="A57" s="25">
        <f>+[1]All!A525</f>
        <v>7</v>
      </c>
      <c r="B57" s="25" t="str">
        <f>+[1]All!B525</f>
        <v>Sat</v>
      </c>
      <c r="C57" s="40">
        <f>+[1]All!C525</f>
        <v>41923</v>
      </c>
      <c r="D57" s="27">
        <f>+[1]All!D525</f>
        <v>0.64583333333333337</v>
      </c>
      <c r="E57" s="33" t="str">
        <f>+[1]All!E525</f>
        <v>espn3</v>
      </c>
      <c r="F57" s="28" t="str">
        <f>+[1]All!F525</f>
        <v>1AA Liberty</v>
      </c>
      <c r="G57" s="29" t="str">
        <f>+[1]All!G525</f>
        <v>1AA</v>
      </c>
      <c r="H57" s="30" t="str">
        <f>+[1]All!H525</f>
        <v>Appalachian State</v>
      </c>
      <c r="I57" s="29" t="str">
        <f>+[1]All!I525</f>
        <v>SB</v>
      </c>
      <c r="J57" s="47">
        <f>+[1]All!J525</f>
        <v>0</v>
      </c>
      <c r="K57" s="48">
        <f>+[1]All!K525</f>
        <v>0</v>
      </c>
      <c r="L57" s="58">
        <f>+[1]All!L525</f>
        <v>0</v>
      </c>
      <c r="M57" s="59">
        <f>+[1]All!M525</f>
        <v>0</v>
      </c>
      <c r="N57" s="47">
        <f>+[1]All!T525</f>
        <v>0</v>
      </c>
      <c r="O57" s="47">
        <f>+[1]All!X525</f>
        <v>0</v>
      </c>
      <c r="P57" s="47">
        <f>+[1]All!Z525</f>
        <v>0</v>
      </c>
      <c r="Q57" s="30" t="str">
        <f>+[1]All!AL525</f>
        <v>DNP</v>
      </c>
      <c r="S57" s="30"/>
      <c r="U57" s="34" t="str">
        <f>+[1]All!AQ525</f>
        <v>1AA Liberty</v>
      </c>
      <c r="V57" s="28">
        <f>+[1]All!AR525</f>
        <v>0</v>
      </c>
      <c r="W57" s="35">
        <f>+[1]All!AS525</f>
        <v>0</v>
      </c>
      <c r="X57" s="35">
        <f>+[1]All!AT525</f>
        <v>0</v>
      </c>
      <c r="Y57" s="28">
        <f>+[1]All!AU525</f>
        <v>0</v>
      </c>
      <c r="Z57" s="35">
        <f>+[1]All!AV525</f>
        <v>0</v>
      </c>
      <c r="AA57" s="25">
        <f>+[1]All!AW525</f>
        <v>0</v>
      </c>
      <c r="AC57" s="30">
        <f>+[1]All!AY525</f>
        <v>0</v>
      </c>
      <c r="AD57" s="31">
        <f>+[1]All!AZ525</f>
        <v>0</v>
      </c>
      <c r="AE57" s="29">
        <f>+[1]All!BA525</f>
        <v>0</v>
      </c>
      <c r="AF57" s="25"/>
      <c r="AG57" s="36" t="str">
        <f>+[1]All!BC525</f>
        <v>Appalachian State</v>
      </c>
      <c r="AH57" s="28">
        <f>+[1]All!BD525</f>
        <v>0</v>
      </c>
      <c r="AI57" s="35">
        <f>+[1]All!BE525</f>
        <v>1</v>
      </c>
      <c r="AJ57" s="35">
        <f>+[1]All!BF525</f>
        <v>0</v>
      </c>
      <c r="AK57" s="28">
        <f>+[1]All!BG525</f>
        <v>1</v>
      </c>
      <c r="AL57" s="35">
        <f>+[1]All!BH525</f>
        <v>3</v>
      </c>
      <c r="AM57" s="25">
        <f>+[1]All!BI525</f>
        <v>0</v>
      </c>
      <c r="AN57" s="32">
        <f>+[1]All!BJ525</f>
        <v>53.69</v>
      </c>
      <c r="AO57" s="33">
        <f>+[1]All!BK525</f>
        <v>51.27</v>
      </c>
    </row>
    <row r="58" spans="1:41" x14ac:dyDescent="0.25">
      <c r="A58" s="25">
        <f>+[1]All!A526</f>
        <v>7</v>
      </c>
      <c r="B58" s="25" t="str">
        <f>+[1]All!B526</f>
        <v>Sat</v>
      </c>
      <c r="C58" s="40">
        <f>+[1]All!C526</f>
        <v>41923</v>
      </c>
      <c r="D58" s="27">
        <f>+[1]All!D526</f>
        <v>0.75</v>
      </c>
      <c r="E58" s="33" t="str">
        <f>+[1]All!E526</f>
        <v>espn3</v>
      </c>
      <c r="F58" s="28" t="str">
        <f>+[1]All!F526</f>
        <v>Idaho</v>
      </c>
      <c r="G58" s="29" t="str">
        <f>+[1]All!G526</f>
        <v>SB</v>
      </c>
      <c r="H58" s="30" t="str">
        <f>+[1]All!H526</f>
        <v>Georgia Southern</v>
      </c>
      <c r="I58" s="29" t="str">
        <f>+[1]All!I526</f>
        <v>SB</v>
      </c>
      <c r="J58" s="47" t="str">
        <f>+[1]All!J526</f>
        <v>Georgia Southern</v>
      </c>
      <c r="K58" s="48" t="str">
        <f>+[1]All!K526</f>
        <v>Idaho</v>
      </c>
      <c r="L58" s="58">
        <f>+[1]All!L526</f>
        <v>22.5</v>
      </c>
      <c r="M58" s="59">
        <f>+[1]All!M526</f>
        <v>67</v>
      </c>
      <c r="N58" s="47" t="str">
        <f>+[1]All!T526</f>
        <v>Georgia Southern</v>
      </c>
      <c r="O58" s="47">
        <f>+[1]All!X526</f>
        <v>0</v>
      </c>
      <c r="P58" s="47">
        <f>+[1]All!Z526</f>
        <v>0</v>
      </c>
      <c r="Q58" s="30" t="str">
        <f>+[1]All!AL526</f>
        <v>DNP</v>
      </c>
      <c r="S58" s="30"/>
      <c r="U58" s="34" t="str">
        <f>+[1]All!AQ526</f>
        <v>Idaho</v>
      </c>
      <c r="V58" s="28">
        <f>+[1]All!AR526</f>
        <v>4</v>
      </c>
      <c r="W58" s="35">
        <f>+[1]All!AS526</f>
        <v>0</v>
      </c>
      <c r="X58" s="35">
        <f>+[1]All!AT526</f>
        <v>0</v>
      </c>
      <c r="Y58" s="28">
        <f>+[1]All!AU526</f>
        <v>4</v>
      </c>
      <c r="Z58" s="35">
        <f>+[1]All!AV526</f>
        <v>2</v>
      </c>
      <c r="AA58" s="25">
        <f>+[1]All!AW526</f>
        <v>0</v>
      </c>
      <c r="AC58" s="30">
        <f>+[1]All!AY526</f>
        <v>0</v>
      </c>
      <c r="AD58" s="31">
        <f>+[1]All!AZ526</f>
        <v>0</v>
      </c>
      <c r="AE58" s="29">
        <f>+[1]All!BA526</f>
        <v>0</v>
      </c>
      <c r="AF58" s="25"/>
      <c r="AG58" s="36" t="str">
        <f>+[1]All!BC526</f>
        <v>Georgia Southern</v>
      </c>
      <c r="AH58" s="28">
        <f>+[1]All!BD526</f>
        <v>1</v>
      </c>
      <c r="AI58" s="35">
        <f>+[1]All!BE526</f>
        <v>0</v>
      </c>
      <c r="AJ58" s="35">
        <f>+[1]All!BF526</f>
        <v>0</v>
      </c>
      <c r="AK58" s="28">
        <f>+[1]All!BG526</f>
        <v>4</v>
      </c>
      <c r="AL58" s="35">
        <f>+[1]All!BH526</f>
        <v>1</v>
      </c>
      <c r="AM58" s="25">
        <f>+[1]All!BI526</f>
        <v>0</v>
      </c>
      <c r="AN58" s="32">
        <f>+[1]All!BJ526</f>
        <v>47.46</v>
      </c>
      <c r="AO58" s="33">
        <f>+[1]All!BK526</f>
        <v>68.2</v>
      </c>
    </row>
    <row r="59" spans="1:41" x14ac:dyDescent="0.25">
      <c r="A59" s="25">
        <f>+[1]All!A527</f>
        <v>7</v>
      </c>
      <c r="B59" s="25" t="str">
        <f>+[1]All!B527</f>
        <v>Sat</v>
      </c>
      <c r="C59" s="40">
        <f>+[1]All!C527</f>
        <v>41923</v>
      </c>
      <c r="D59" s="27">
        <f>+[1]All!D527</f>
        <v>0.58333333333333337</v>
      </c>
      <c r="E59" s="33" t="str">
        <f>+[1]All!E527</f>
        <v>espn3</v>
      </c>
      <c r="F59" s="28" t="str">
        <f>+[1]All!F527</f>
        <v>Arkansas State</v>
      </c>
      <c r="G59" s="29" t="str">
        <f>+[1]All!G527</f>
        <v>SB</v>
      </c>
      <c r="H59" s="30" t="str">
        <f>+[1]All!H527</f>
        <v>Georgia State</v>
      </c>
      <c r="I59" s="29" t="str">
        <f>+[1]All!I527</f>
        <v>SB</v>
      </c>
      <c r="J59" s="47" t="str">
        <f>+[1]All!J527</f>
        <v>Arkansas State</v>
      </c>
      <c r="K59" s="48" t="str">
        <f>+[1]All!K527</f>
        <v>Georgia State</v>
      </c>
      <c r="L59" s="58">
        <f>+[1]All!L527</f>
        <v>10</v>
      </c>
      <c r="M59" s="59">
        <f>+[1]All!M527</f>
        <v>62.5</v>
      </c>
      <c r="N59" s="47" t="str">
        <f>+[1]All!T527</f>
        <v>Georgia State</v>
      </c>
      <c r="O59" s="47">
        <f>+[1]All!X527</f>
        <v>0</v>
      </c>
      <c r="P59" s="47">
        <f>+[1]All!Z527</f>
        <v>0</v>
      </c>
      <c r="Q59" s="30" t="str">
        <f>+[1]All!AL527</f>
        <v>ARKANSAS STATE</v>
      </c>
      <c r="R59" s="31">
        <f>+[1]All!AM527</f>
        <v>35</v>
      </c>
      <c r="S59" s="30" t="str">
        <f>+[1]All!AN527</f>
        <v>Georgia State</v>
      </c>
      <c r="T59" s="29">
        <f>+[1]All!AO527</f>
        <v>33</v>
      </c>
      <c r="U59" s="34" t="str">
        <f>+[1]All!AQ527</f>
        <v>Arkansas State</v>
      </c>
      <c r="V59" s="28">
        <f>+[1]All!AR527</f>
        <v>1</v>
      </c>
      <c r="W59" s="35">
        <f>+[1]All!AS527</f>
        <v>1</v>
      </c>
      <c r="X59" s="35">
        <f>+[1]All!AT527</f>
        <v>0</v>
      </c>
      <c r="Y59" s="28">
        <f>+[1]All!AU527</f>
        <v>3</v>
      </c>
      <c r="Z59" s="35">
        <f>+[1]All!AV527</f>
        <v>1</v>
      </c>
      <c r="AA59" s="25">
        <f>+[1]All!AW527</f>
        <v>0</v>
      </c>
      <c r="AC59" s="30">
        <f>+[1]All!AY527</f>
        <v>0</v>
      </c>
      <c r="AD59" s="31">
        <f>+[1]All!AZ527</f>
        <v>1</v>
      </c>
      <c r="AE59" s="29">
        <f>+[1]All!BA527</f>
        <v>0</v>
      </c>
      <c r="AF59" s="25"/>
      <c r="AG59" s="36" t="str">
        <f>+[1]All!BC527</f>
        <v>Georgia State</v>
      </c>
      <c r="AH59" s="28">
        <f>+[1]All!BD527</f>
        <v>1</v>
      </c>
      <c r="AI59" s="35">
        <f>+[1]All!BE527</f>
        <v>1</v>
      </c>
      <c r="AJ59" s="35">
        <f>+[1]All!BF527</f>
        <v>0</v>
      </c>
      <c r="AK59" s="28">
        <f>+[1]All!BG527</f>
        <v>3</v>
      </c>
      <c r="AL59" s="35">
        <f>+[1]All!BH527</f>
        <v>1</v>
      </c>
      <c r="AM59" s="25">
        <f>+[1]All!BI527</f>
        <v>0</v>
      </c>
      <c r="AN59" s="32">
        <f>+[1]All!BJ527</f>
        <v>68.930000000000007</v>
      </c>
      <c r="AO59" s="33">
        <f>+[1]All!BK527</f>
        <v>48.46</v>
      </c>
    </row>
    <row r="60" spans="1:41" x14ac:dyDescent="0.25">
      <c r="A60" s="25">
        <f>+[1]All!A528</f>
        <v>7</v>
      </c>
      <c r="B60" s="25" t="str">
        <f>+[1]All!B528</f>
        <v>Sat</v>
      </c>
      <c r="C60" s="40">
        <f>+[1]All!C528</f>
        <v>41923</v>
      </c>
      <c r="D60" s="27">
        <f>+[1]All!D528</f>
        <v>0.625</v>
      </c>
      <c r="E60" s="33" t="str">
        <f>+[1]All!E528</f>
        <v>espn3</v>
      </c>
      <c r="F60" s="28" t="str">
        <f>+[1]All!F528</f>
        <v>New Mexico State</v>
      </c>
      <c r="G60" s="29" t="str">
        <f>+[1]All!G528</f>
        <v>SB</v>
      </c>
      <c r="H60" s="30" t="str">
        <f>+[1]All!H528</f>
        <v>Troy</v>
      </c>
      <c r="I60" s="29" t="str">
        <f>+[1]All!I528</f>
        <v>SB</v>
      </c>
      <c r="J60" s="47" t="str">
        <f>+[1]All!J528</f>
        <v>Troy</v>
      </c>
      <c r="K60" s="48" t="str">
        <f>+[1]All!K528</f>
        <v>New Mexico State</v>
      </c>
      <c r="L60" s="58">
        <f>+[1]All!L528</f>
        <v>6.5</v>
      </c>
      <c r="M60" s="59">
        <f>+[1]All!M528</f>
        <v>0</v>
      </c>
      <c r="N60" s="47" t="str">
        <f>+[1]All!T528</f>
        <v>Troy</v>
      </c>
      <c r="O60" s="47">
        <f>+[1]All!X528</f>
        <v>0</v>
      </c>
      <c r="P60" s="47">
        <f>+[1]All!Z528</f>
        <v>0</v>
      </c>
      <c r="Q60" s="30" t="str">
        <f>+[1]All!AL528</f>
        <v>DNP</v>
      </c>
      <c r="S60" s="30"/>
      <c r="U60" s="34" t="str">
        <f>+[1]All!AQ528</f>
        <v>New Mexico State</v>
      </c>
      <c r="V60" s="28">
        <f>+[1]All!AR528</f>
        <v>1</v>
      </c>
      <c r="W60" s="35">
        <f>+[1]All!AS528</f>
        <v>2</v>
      </c>
      <c r="X60" s="35">
        <f>+[1]All!AT528</f>
        <v>0</v>
      </c>
      <c r="Y60" s="28">
        <f>+[1]All!AU528</f>
        <v>3</v>
      </c>
      <c r="Z60" s="35">
        <f>+[1]All!AV528</f>
        <v>2</v>
      </c>
      <c r="AA60" s="25">
        <f>+[1]All!AW528</f>
        <v>0</v>
      </c>
      <c r="AC60" s="30">
        <f>+[1]All!AY528</f>
        <v>0</v>
      </c>
      <c r="AD60" s="31">
        <f>+[1]All!AZ528</f>
        <v>0</v>
      </c>
      <c r="AE60" s="29">
        <f>+[1]All!BA528</f>
        <v>0</v>
      </c>
      <c r="AF60" s="25"/>
      <c r="AG60" s="36" t="str">
        <f>+[1]All!BC528</f>
        <v>Troy</v>
      </c>
      <c r="AH60" s="28">
        <f>+[1]All!BD528</f>
        <v>1</v>
      </c>
      <c r="AI60" s="35">
        <f>+[1]All!BE528</f>
        <v>0</v>
      </c>
      <c r="AJ60" s="35">
        <f>+[1]All!BF528</f>
        <v>0</v>
      </c>
      <c r="AK60" s="28">
        <f>+[1]All!BG528</f>
        <v>2</v>
      </c>
      <c r="AL60" s="35">
        <f>+[1]All!BH528</f>
        <v>2</v>
      </c>
      <c r="AM60" s="25">
        <f>+[1]All!BI528</f>
        <v>0</v>
      </c>
      <c r="AN60" s="32">
        <f>+[1]All!BJ528</f>
        <v>49.98</v>
      </c>
      <c r="AO60" s="33">
        <f>+[1]All!BK528</f>
        <v>47.51</v>
      </c>
    </row>
    <row r="61" spans="1:41" x14ac:dyDescent="0.25">
      <c r="B61" s="25"/>
      <c r="C61" s="40"/>
      <c r="G61" s="29"/>
      <c r="H61" s="30"/>
      <c r="I61" s="29"/>
      <c r="Q61" s="30"/>
      <c r="S61" s="30"/>
      <c r="AF61" s="25"/>
      <c r="AG61" s="36"/>
    </row>
    <row r="62" spans="1:41" x14ac:dyDescent="0.25">
      <c r="A62" s="25">
        <f>+[1]All!A529</f>
        <v>7</v>
      </c>
      <c r="B62" s="25" t="str">
        <f>+[1]All!B529</f>
        <v>Sat</v>
      </c>
      <c r="C62" s="40">
        <f>+[1]All!C529</f>
        <v>41923</v>
      </c>
      <c r="D62" s="27">
        <f>+[1]All!D529</f>
        <v>0.75</v>
      </c>
      <c r="E62" s="33" t="str">
        <f>+[1]All!E529</f>
        <v>ESPN</v>
      </c>
      <c r="F62" s="28" t="str">
        <f>+[1]All!F529</f>
        <v xml:space="preserve">Alabama </v>
      </c>
      <c r="G62" s="29" t="str">
        <f>+[1]All!G529</f>
        <v>SEC</v>
      </c>
      <c r="H62" s="30" t="str">
        <f>+[1]All!H529</f>
        <v>Arkansas</v>
      </c>
      <c r="I62" s="29" t="str">
        <f>+[1]All!I529</f>
        <v>SEC</v>
      </c>
      <c r="J62" s="47" t="str">
        <f>+[1]All!J529</f>
        <v xml:space="preserve">Alabama </v>
      </c>
      <c r="K62" s="48" t="str">
        <f>+[1]All!K529</f>
        <v>Arkansas</v>
      </c>
      <c r="L62" s="58">
        <f>+[1]All!L529</f>
        <v>10</v>
      </c>
      <c r="M62" s="59">
        <f>+[1]All!M529</f>
        <v>55.5</v>
      </c>
      <c r="N62" s="47" t="str">
        <f>+[1]All!T529</f>
        <v xml:space="preserve">Alabama </v>
      </c>
      <c r="O62" s="47">
        <f>+[1]All!X529</f>
        <v>0</v>
      </c>
      <c r="P62" s="47">
        <f>+[1]All!Z529</f>
        <v>0</v>
      </c>
      <c r="Q62" s="30" t="str">
        <f>+[1]All!AL529</f>
        <v xml:space="preserve">ALABAMA </v>
      </c>
      <c r="R62" s="31">
        <f>+[1]All!AM529</f>
        <v>52</v>
      </c>
      <c r="S62" s="30" t="str">
        <f>+[1]All!AN529</f>
        <v>Arkansas</v>
      </c>
      <c r="T62" s="29">
        <f>+[1]All!AO529</f>
        <v>0</v>
      </c>
      <c r="U62" s="34" t="str">
        <f>+[1]All!AQ529</f>
        <v xml:space="preserve">Alabama </v>
      </c>
      <c r="V62" s="28">
        <f>+[1]All!AR529</f>
        <v>0</v>
      </c>
      <c r="W62" s="35">
        <f>+[1]All!AS529</f>
        <v>2</v>
      </c>
      <c r="X62" s="35">
        <f>+[1]All!AT529</f>
        <v>0</v>
      </c>
      <c r="Y62" s="28">
        <f>+[1]All!AU529</f>
        <v>2</v>
      </c>
      <c r="Z62" s="35">
        <f>+[1]All!AV529</f>
        <v>3</v>
      </c>
      <c r="AA62" s="25">
        <f>+[1]All!AW529</f>
        <v>0</v>
      </c>
      <c r="AC62" s="30">
        <f>+[1]All!AY529</f>
        <v>6</v>
      </c>
      <c r="AD62" s="31">
        <f>+[1]All!AZ529</f>
        <v>3</v>
      </c>
      <c r="AE62" s="29">
        <f>+[1]All!BA529</f>
        <v>0</v>
      </c>
      <c r="AF62" s="25"/>
      <c r="AG62" s="36" t="str">
        <f>+[1]All!BC529</f>
        <v>Arkansas</v>
      </c>
      <c r="AH62" s="28">
        <f>+[1]All!BD529</f>
        <v>1</v>
      </c>
      <c r="AI62" s="35">
        <f>+[1]All!BE529</f>
        <v>0</v>
      </c>
      <c r="AJ62" s="35">
        <f>+[1]All!BF529</f>
        <v>0</v>
      </c>
      <c r="AK62" s="28">
        <f>+[1]All!BG529</f>
        <v>3</v>
      </c>
      <c r="AL62" s="35">
        <f>+[1]All!BH529</f>
        <v>1</v>
      </c>
      <c r="AM62" s="25">
        <f>+[1]All!BI529</f>
        <v>0</v>
      </c>
      <c r="AN62" s="32">
        <f>+[1]All!BJ529</f>
        <v>91.79</v>
      </c>
      <c r="AO62" s="33">
        <f>+[1]All!BK529</f>
        <v>82.38</v>
      </c>
    </row>
    <row r="63" spans="1:41" x14ac:dyDescent="0.25">
      <c r="A63" s="25">
        <f>+[1]All!A530</f>
        <v>7</v>
      </c>
      <c r="B63" s="25" t="str">
        <f>+[1]All!B530</f>
        <v>Sat</v>
      </c>
      <c r="C63" s="40">
        <f>+[1]All!C530</f>
        <v>41923</v>
      </c>
      <c r="D63" s="27">
        <f>+[1]All!D530</f>
        <v>0.8125</v>
      </c>
      <c r="E63" s="33" t="str">
        <f>+[1]All!E530</f>
        <v>SEC</v>
      </c>
      <c r="F63" s="28" t="str">
        <f>+[1]All!F530</f>
        <v xml:space="preserve">LSU </v>
      </c>
      <c r="G63" s="29" t="str">
        <f>+[1]All!G530</f>
        <v>SEC</v>
      </c>
      <c r="H63" s="30" t="str">
        <f>+[1]All!H530</f>
        <v>Florida</v>
      </c>
      <c r="I63" s="29" t="str">
        <f>+[1]All!I530</f>
        <v>SEC</v>
      </c>
      <c r="J63" s="47" t="str">
        <f>+[1]All!J530</f>
        <v xml:space="preserve">LSU </v>
      </c>
      <c r="K63" s="48" t="str">
        <f>+[1]All!K530</f>
        <v>Florida</v>
      </c>
      <c r="L63" s="58">
        <f>+[1]All!L530</f>
        <v>1.5</v>
      </c>
      <c r="M63" s="59">
        <f>+[1]All!M530</f>
        <v>47</v>
      </c>
      <c r="N63" s="47" t="str">
        <f>+[1]All!T530</f>
        <v xml:space="preserve">LSU </v>
      </c>
      <c r="O63" s="47">
        <f>+[1]All!X530</f>
        <v>0</v>
      </c>
      <c r="P63" s="47" t="str">
        <f>+[1]All!Z530</f>
        <v>U</v>
      </c>
      <c r="Q63" s="30" t="str">
        <f>+[1]All!AL530</f>
        <v xml:space="preserve">LSU </v>
      </c>
      <c r="R63" s="31">
        <f>+[1]All!AM530</f>
        <v>17</v>
      </c>
      <c r="S63" s="30" t="str">
        <f>+[1]All!AN530</f>
        <v>Florida</v>
      </c>
      <c r="T63" s="29">
        <f>+[1]All!AO530</f>
        <v>6</v>
      </c>
      <c r="U63" s="34" t="str">
        <f>+[1]All!AQ530</f>
        <v xml:space="preserve">LSU </v>
      </c>
      <c r="V63" s="28">
        <f>+[1]All!AR530</f>
        <v>0</v>
      </c>
      <c r="W63" s="35">
        <f>+[1]All!AS530</f>
        <v>2</v>
      </c>
      <c r="X63" s="35">
        <f>+[1]All!AT530</f>
        <v>0</v>
      </c>
      <c r="Y63" s="28">
        <f>+[1]All!AU530</f>
        <v>1</v>
      </c>
      <c r="Z63" s="35">
        <f>+[1]All!AV530</f>
        <v>3</v>
      </c>
      <c r="AA63" s="25">
        <f>+[1]All!AW530</f>
        <v>1</v>
      </c>
      <c r="AC63" s="30">
        <f>+[1]All!AY530</f>
        <v>2</v>
      </c>
      <c r="AD63" s="31">
        <f>+[1]All!AZ530</f>
        <v>6</v>
      </c>
      <c r="AE63" s="29">
        <f>+[1]All!BA530</f>
        <v>0</v>
      </c>
      <c r="AF63" s="25"/>
      <c r="AG63" s="36" t="str">
        <f>+[1]All!BC530</f>
        <v>Florida</v>
      </c>
      <c r="AH63" s="28">
        <f>+[1]All!BD530</f>
        <v>1</v>
      </c>
      <c r="AI63" s="35">
        <f>+[1]All!BE530</f>
        <v>2</v>
      </c>
      <c r="AJ63" s="35">
        <f>+[1]All!BF530</f>
        <v>0</v>
      </c>
      <c r="AK63" s="28">
        <f>+[1]All!BG530</f>
        <v>2</v>
      </c>
      <c r="AL63" s="35">
        <f>+[1]All!BH530</f>
        <v>3</v>
      </c>
      <c r="AM63" s="25">
        <f>+[1]All!BI530</f>
        <v>0</v>
      </c>
      <c r="AN63" s="32">
        <f>+[1]All!BJ530</f>
        <v>85.9</v>
      </c>
      <c r="AO63" s="33">
        <f>+[1]All!BK530</f>
        <v>83.95</v>
      </c>
    </row>
    <row r="64" spans="1:41" x14ac:dyDescent="0.25">
      <c r="A64" s="25">
        <f>+[1]All!A531</f>
        <v>7</v>
      </c>
      <c r="B64" s="25" t="str">
        <f>+[1]All!B531</f>
        <v>Sat</v>
      </c>
      <c r="C64" s="40">
        <f>+[1]All!C531</f>
        <v>41923</v>
      </c>
      <c r="D64" s="27">
        <f>+[1]All!D531</f>
        <v>0.5</v>
      </c>
      <c r="E64" s="33" t="str">
        <f>+[1]All!E531</f>
        <v>SEC</v>
      </c>
      <c r="F64" s="28" t="str">
        <f>+[1]All!F531</f>
        <v>UL Monroe</v>
      </c>
      <c r="G64" s="29" t="str">
        <f>+[1]All!G531</f>
        <v>SB</v>
      </c>
      <c r="H64" s="30" t="str">
        <f>+[1]All!H531</f>
        <v>Kentucky</v>
      </c>
      <c r="I64" s="29" t="str">
        <f>+[1]All!I531</f>
        <v>SEC</v>
      </c>
      <c r="J64" s="47" t="str">
        <f>+[1]All!J531</f>
        <v>Kentucky</v>
      </c>
      <c r="K64" s="48" t="str">
        <f>+[1]All!K531</f>
        <v>UL Monroe</v>
      </c>
      <c r="L64" s="58">
        <f>+[1]All!L531</f>
        <v>21.5</v>
      </c>
      <c r="M64" s="59">
        <f>+[1]All!M531</f>
        <v>47.5</v>
      </c>
      <c r="N64" s="47" t="str">
        <f>+[1]All!T531</f>
        <v>Kentucky</v>
      </c>
      <c r="O64" s="47">
        <f>+[1]All!X531</f>
        <v>0</v>
      </c>
      <c r="P64" s="47">
        <f>+[1]All!Z531</f>
        <v>0</v>
      </c>
      <c r="Q64" s="30" t="str">
        <f>+[1]All!AL531</f>
        <v>DNP</v>
      </c>
      <c r="S64" s="30"/>
      <c r="U64" s="34" t="str">
        <f>+[1]All!AQ531</f>
        <v>UL Monroe</v>
      </c>
      <c r="V64" s="28">
        <f>+[1]All!AR531</f>
        <v>0</v>
      </c>
      <c r="W64" s="35">
        <f>+[1]All!AS531</f>
        <v>1</v>
      </c>
      <c r="X64" s="35">
        <f>+[1]All!AT531</f>
        <v>1</v>
      </c>
      <c r="Y64" s="28">
        <f>+[1]All!AU531</f>
        <v>1</v>
      </c>
      <c r="Z64" s="35">
        <f>+[1]All!AV531</f>
        <v>3</v>
      </c>
      <c r="AA64" s="25">
        <f>+[1]All!AW531</f>
        <v>1</v>
      </c>
      <c r="AC64" s="30">
        <f>+[1]All!AY531</f>
        <v>1</v>
      </c>
      <c r="AD64" s="31">
        <f>+[1]All!AZ531</f>
        <v>1</v>
      </c>
      <c r="AE64" s="29">
        <f>+[1]All!BA531</f>
        <v>0</v>
      </c>
      <c r="AF64" s="25"/>
      <c r="AG64" s="36" t="str">
        <f>+[1]All!BC531</f>
        <v>Kentucky</v>
      </c>
      <c r="AH64" s="28">
        <f>+[1]All!BD531</f>
        <v>2</v>
      </c>
      <c r="AI64" s="35">
        <f>+[1]All!BE531</f>
        <v>1</v>
      </c>
      <c r="AJ64" s="35">
        <f>+[1]All!BF531</f>
        <v>0</v>
      </c>
      <c r="AK64" s="28">
        <f>+[1]All!BG531</f>
        <v>3</v>
      </c>
      <c r="AL64" s="35">
        <f>+[1]All!BH531</f>
        <v>1</v>
      </c>
      <c r="AM64" s="25">
        <f>+[1]All!BI531</f>
        <v>0</v>
      </c>
      <c r="AN64" s="32">
        <f>+[1]All!BJ531</f>
        <v>55.46</v>
      </c>
      <c r="AO64" s="33">
        <f>+[1]All!BK531</f>
        <v>75.98</v>
      </c>
    </row>
    <row r="65" spans="1:41" x14ac:dyDescent="0.25">
      <c r="A65" s="25">
        <f>+[1]All!A532</f>
        <v>7</v>
      </c>
      <c r="B65" s="25" t="str">
        <f>+[1]All!B532</f>
        <v>Sat</v>
      </c>
      <c r="C65" s="40">
        <f>+[1]All!C532</f>
        <v>41923</v>
      </c>
      <c r="D65" s="27">
        <f>+[1]All!D532</f>
        <v>0.64583333333333337</v>
      </c>
      <c r="E65" s="33" t="str">
        <f>+[1]All!E532</f>
        <v>CBSSN</v>
      </c>
      <c r="F65" s="28" t="str">
        <f>+[1]All!F532</f>
        <v>Auburn</v>
      </c>
      <c r="G65" s="29" t="str">
        <f>+[1]All!G532</f>
        <v>SEC</v>
      </c>
      <c r="H65" s="30" t="str">
        <f>+[1]All!H532</f>
        <v>Mississippi State</v>
      </c>
      <c r="I65" s="29" t="str">
        <f>+[1]All!I532</f>
        <v>SEC</v>
      </c>
      <c r="J65" s="47" t="str">
        <f>+[1]All!J532</f>
        <v>Auburn</v>
      </c>
      <c r="K65" s="48" t="str">
        <f>+[1]All!K532</f>
        <v>Mississippi State</v>
      </c>
      <c r="L65" s="58">
        <f>+[1]All!L532</f>
        <v>3</v>
      </c>
      <c r="M65" s="59">
        <f>+[1]All!M532</f>
        <v>63</v>
      </c>
      <c r="N65" s="47" t="str">
        <f>+[1]All!T532</f>
        <v>Auburn</v>
      </c>
      <c r="O65" s="47" t="str">
        <f>+[1]All!X532</f>
        <v>X</v>
      </c>
      <c r="P65" s="47">
        <f>+[1]All!Z532</f>
        <v>0</v>
      </c>
      <c r="Q65" s="30" t="str">
        <f>+[1]All!AL532</f>
        <v>AUBURN</v>
      </c>
      <c r="R65" s="31">
        <f>+[1]All!AM532</f>
        <v>24</v>
      </c>
      <c r="S65" s="30" t="str">
        <f>+[1]All!AN532</f>
        <v>Mississippi State</v>
      </c>
      <c r="T65" s="29">
        <f>+[1]All!AO532</f>
        <v>20</v>
      </c>
      <c r="U65" s="34" t="str">
        <f>+[1]All!AQ532</f>
        <v>Auburn</v>
      </c>
      <c r="V65" s="28">
        <f>+[1]All!AR532</f>
        <v>0</v>
      </c>
      <c r="W65" s="35">
        <f>+[1]All!AS532</f>
        <v>1</v>
      </c>
      <c r="X65" s="35">
        <f>+[1]All!AT532</f>
        <v>0</v>
      </c>
      <c r="Y65" s="28">
        <f>+[1]All!AU532</f>
        <v>3</v>
      </c>
      <c r="Z65" s="35">
        <f>+[1]All!AV532</f>
        <v>2</v>
      </c>
      <c r="AA65" s="25">
        <f>+[1]All!AW532</f>
        <v>0</v>
      </c>
      <c r="AC65" s="30">
        <f>+[1]All!AY532</f>
        <v>5</v>
      </c>
      <c r="AD65" s="31">
        <f>+[1]All!AZ532</f>
        <v>4</v>
      </c>
      <c r="AE65" s="29">
        <f>+[1]All!BA532</f>
        <v>0</v>
      </c>
      <c r="AF65" s="25"/>
      <c r="AG65" s="36" t="str">
        <f>+[1]All!BC532</f>
        <v>Mississippi State</v>
      </c>
      <c r="AH65" s="28">
        <f>+[1]All!BD532</f>
        <v>2</v>
      </c>
      <c r="AI65" s="35">
        <f>+[1]All!BE532</f>
        <v>1</v>
      </c>
      <c r="AJ65" s="35">
        <f>+[1]All!BF532</f>
        <v>0</v>
      </c>
      <c r="AK65" s="28">
        <f>+[1]All!BG532</f>
        <v>4</v>
      </c>
      <c r="AL65" s="35">
        <f>+[1]All!BH532</f>
        <v>1</v>
      </c>
      <c r="AM65" s="25">
        <f>+[1]All!BI532</f>
        <v>0</v>
      </c>
      <c r="AN65" s="32">
        <f>+[1]All!BJ532</f>
        <v>96.61</v>
      </c>
      <c r="AO65" s="33">
        <f>+[1]All!BK532</f>
        <v>88.72</v>
      </c>
    </row>
    <row r="66" spans="1:41" x14ac:dyDescent="0.25">
      <c r="A66" s="25">
        <f>+[1]All!A533</f>
        <v>7</v>
      </c>
      <c r="B66" s="25" t="str">
        <f>+[1]All!B533</f>
        <v>Sat</v>
      </c>
      <c r="C66" s="40">
        <f>+[1]All!C533</f>
        <v>41923</v>
      </c>
      <c r="D66" s="27">
        <f>+[1]All!D533</f>
        <v>0.5</v>
      </c>
      <c r="E66" s="33" t="str">
        <f>+[1]All!E533</f>
        <v>CBS</v>
      </c>
      <c r="F66" s="28" t="str">
        <f>+[1]All!F533</f>
        <v xml:space="preserve">Georgia </v>
      </c>
      <c r="G66" s="29" t="str">
        <f>+[1]All!G533</f>
        <v>SEC</v>
      </c>
      <c r="H66" s="30" t="str">
        <f>+[1]All!H533</f>
        <v>Missouri</v>
      </c>
      <c r="I66" s="29" t="str">
        <f>+[1]All!I533</f>
        <v>SEC</v>
      </c>
      <c r="J66" s="47" t="str">
        <f>+[1]All!J533</f>
        <v xml:space="preserve">Georgia </v>
      </c>
      <c r="K66" s="48" t="str">
        <f>+[1]All!K533</f>
        <v>Missouri</v>
      </c>
      <c r="L66" s="58">
        <f>+[1]All!L533</f>
        <v>3</v>
      </c>
      <c r="M66" s="59">
        <f>+[1]All!M533</f>
        <v>60</v>
      </c>
      <c r="N66" s="47" t="str">
        <f>+[1]All!T533</f>
        <v>Missouri</v>
      </c>
      <c r="O66" s="47">
        <f>+[1]All!X533</f>
        <v>0</v>
      </c>
      <c r="P66" s="47">
        <f>+[1]All!Z533</f>
        <v>0</v>
      </c>
      <c r="Q66" s="30" t="str">
        <f>+[1]All!AL533</f>
        <v>Missouri</v>
      </c>
      <c r="R66" s="31">
        <f>+[1]All!AM533</f>
        <v>41</v>
      </c>
      <c r="S66" s="30" t="str">
        <f>+[1]All!AN533</f>
        <v xml:space="preserve">GEORGIA </v>
      </c>
      <c r="T66" s="29">
        <f>+[1]All!AO533</f>
        <v>26</v>
      </c>
      <c r="U66" s="34" t="str">
        <f>+[1]All!AQ533</f>
        <v xml:space="preserve">Georgia </v>
      </c>
      <c r="V66" s="28">
        <f>+[1]All!AR533</f>
        <v>0</v>
      </c>
      <c r="W66" s="35">
        <f>+[1]All!AS533</f>
        <v>1</v>
      </c>
      <c r="X66" s="35">
        <f>+[1]All!AT533</f>
        <v>0</v>
      </c>
      <c r="Y66" s="28">
        <f>+[1]All!AU533</f>
        <v>2</v>
      </c>
      <c r="Z66" s="35">
        <f>+[1]All!AV533</f>
        <v>3</v>
      </c>
      <c r="AA66" s="25">
        <f>+[1]All!AW533</f>
        <v>0</v>
      </c>
      <c r="AC66" s="30">
        <f>+[1]All!AY533</f>
        <v>1</v>
      </c>
      <c r="AD66" s="31">
        <f>+[1]All!AZ533</f>
        <v>1</v>
      </c>
      <c r="AE66" s="29">
        <f>+[1]All!BA533</f>
        <v>0</v>
      </c>
      <c r="AF66" s="25"/>
      <c r="AG66" s="36" t="str">
        <f>+[1]All!BC533</f>
        <v>Missouri</v>
      </c>
      <c r="AH66" s="28">
        <f>+[1]All!BD533</f>
        <v>1</v>
      </c>
      <c r="AI66" s="35">
        <f>+[1]All!BE533</f>
        <v>1</v>
      </c>
      <c r="AJ66" s="35">
        <f>+[1]All!BF533</f>
        <v>0</v>
      </c>
      <c r="AK66" s="28">
        <f>+[1]All!BG533</f>
        <v>3</v>
      </c>
      <c r="AL66" s="35">
        <f>+[1]All!BH533</f>
        <v>1</v>
      </c>
      <c r="AM66" s="25">
        <f>+[1]All!BI533</f>
        <v>0</v>
      </c>
      <c r="AN66" s="32">
        <f>+[1]All!BJ533</f>
        <v>87.51</v>
      </c>
      <c r="AO66" s="33">
        <f>+[1]All!BK533</f>
        <v>81.22</v>
      </c>
    </row>
    <row r="67" spans="1:41" x14ac:dyDescent="0.25">
      <c r="A67" s="25">
        <f>+[1]All!A534</f>
        <v>7</v>
      </c>
      <c r="B67" s="25" t="str">
        <f>+[1]All!B534</f>
        <v>Sat</v>
      </c>
      <c r="C67" s="40">
        <f>+[1]All!C534</f>
        <v>41923</v>
      </c>
      <c r="D67" s="27">
        <f>+[1]All!D534</f>
        <v>0.66666666666666663</v>
      </c>
      <c r="E67" s="33" t="str">
        <f>+[1]All!E534</f>
        <v>SEC</v>
      </c>
      <c r="F67" s="28" t="str">
        <f>+[1]All!F534</f>
        <v>1AA Chattanooga</v>
      </c>
      <c r="G67" s="29" t="str">
        <f>+[1]All!G534</f>
        <v>1AA</v>
      </c>
      <c r="H67" s="30" t="str">
        <f>+[1]All!H534</f>
        <v>Tennessee</v>
      </c>
      <c r="I67" s="29" t="str">
        <f>+[1]All!I534</f>
        <v>SEC</v>
      </c>
      <c r="J67" s="47">
        <f>+[1]All!J534</f>
        <v>0</v>
      </c>
      <c r="K67" s="48">
        <f>+[1]All!K534</f>
        <v>0</v>
      </c>
      <c r="L67" s="58">
        <f>+[1]All!L534</f>
        <v>0</v>
      </c>
      <c r="M67" s="59">
        <f>+[1]All!M534</f>
        <v>0</v>
      </c>
      <c r="N67" s="47">
        <f>+[1]All!T534</f>
        <v>0</v>
      </c>
      <c r="O67" s="47">
        <f>+[1]All!X534</f>
        <v>0</v>
      </c>
      <c r="P67" s="47">
        <f>+[1]All!Z534</f>
        <v>0</v>
      </c>
      <c r="Q67" s="30" t="str">
        <f>+[1]All!AL534</f>
        <v>DNP</v>
      </c>
      <c r="S67" s="30"/>
      <c r="U67" s="34" t="str">
        <f>+[1]All!AQ534</f>
        <v>1AA Chattanooga</v>
      </c>
      <c r="V67" s="28">
        <f>+[1]All!AR534</f>
        <v>0</v>
      </c>
      <c r="W67" s="35">
        <f>+[1]All!AS534</f>
        <v>0</v>
      </c>
      <c r="X67" s="35">
        <f>+[1]All!AT534</f>
        <v>0</v>
      </c>
      <c r="Y67" s="28">
        <f>+[1]All!AU534</f>
        <v>0</v>
      </c>
      <c r="Z67" s="35">
        <f>+[1]All!AV534</f>
        <v>0</v>
      </c>
      <c r="AA67" s="25">
        <f>+[1]All!AW534</f>
        <v>0</v>
      </c>
      <c r="AC67" s="30">
        <f>+[1]All!AY534</f>
        <v>0</v>
      </c>
      <c r="AD67" s="31">
        <f>+[1]All!AZ534</f>
        <v>0</v>
      </c>
      <c r="AE67" s="29">
        <f>+[1]All!BA534</f>
        <v>0</v>
      </c>
      <c r="AF67" s="25"/>
      <c r="AG67" s="36" t="str">
        <f>+[1]All!BC534</f>
        <v>Tennessee</v>
      </c>
      <c r="AH67" s="28">
        <f>+[1]All!BD534</f>
        <v>1</v>
      </c>
      <c r="AI67" s="35">
        <f>+[1]All!BE534</f>
        <v>2</v>
      </c>
      <c r="AJ67" s="35">
        <f>+[1]All!BF534</f>
        <v>0</v>
      </c>
      <c r="AK67" s="28">
        <f>+[1]All!BG534</f>
        <v>2</v>
      </c>
      <c r="AL67" s="35">
        <f>+[1]All!BH534</f>
        <v>3</v>
      </c>
      <c r="AM67" s="25">
        <f>+[1]All!BI534</f>
        <v>0</v>
      </c>
      <c r="AN67" s="32">
        <f>+[1]All!BJ534</f>
        <v>62.75</v>
      </c>
      <c r="AO67" s="33">
        <f>+[1]All!BK534</f>
        <v>80.569999999999993</v>
      </c>
    </row>
    <row r="68" spans="1:41" x14ac:dyDescent="0.25">
      <c r="A68" s="25">
        <f>+[1]All!A535</f>
        <v>7</v>
      </c>
      <c r="B68" s="25" t="str">
        <f>+[1]All!B535</f>
        <v>Sat</v>
      </c>
      <c r="C68" s="40">
        <f>+[1]All!C535</f>
        <v>41923</v>
      </c>
      <c r="D68" s="27">
        <f>+[1]All!D535</f>
        <v>0.875</v>
      </c>
      <c r="E68" s="33" t="str">
        <f>+[1]All!E535</f>
        <v>ESPN</v>
      </c>
      <c r="F68" s="28" t="str">
        <f>+[1]All!F535</f>
        <v>Mississippi</v>
      </c>
      <c r="G68" s="29" t="str">
        <f>+[1]All!G535</f>
        <v>SEC</v>
      </c>
      <c r="H68" s="30" t="str">
        <f>+[1]All!H535</f>
        <v>Texas A&amp;M</v>
      </c>
      <c r="I68" s="29" t="str">
        <f>+[1]All!I535</f>
        <v>SEC</v>
      </c>
      <c r="J68" s="47" t="str">
        <f>+[1]All!J535</f>
        <v>Texas A&amp;M</v>
      </c>
      <c r="K68" s="48" t="str">
        <f>+[1]All!K535</f>
        <v>Mississippi</v>
      </c>
      <c r="L68" s="58">
        <f>+[1]All!L535</f>
        <v>1.5</v>
      </c>
      <c r="M68" s="59">
        <f>+[1]All!M535</f>
        <v>63</v>
      </c>
      <c r="N68" s="47" t="str">
        <f>+[1]All!T535</f>
        <v>Mississippi</v>
      </c>
      <c r="O68" s="47">
        <f>+[1]All!X535</f>
        <v>0</v>
      </c>
      <c r="P68" s="47">
        <f>+[1]All!Z535</f>
        <v>0</v>
      </c>
      <c r="Q68" s="30" t="str">
        <f>+[1]All!AL535</f>
        <v>Texas A&amp;M</v>
      </c>
      <c r="R68" s="31">
        <f>+[1]All!AM535</f>
        <v>41</v>
      </c>
      <c r="S68" s="30" t="str">
        <f>+[1]All!AN535</f>
        <v>MISSISSIPPI</v>
      </c>
      <c r="T68" s="29">
        <f>+[1]All!AO535</f>
        <v>38</v>
      </c>
      <c r="U68" s="34" t="str">
        <f>+[1]All!AQ535</f>
        <v>Mississippi</v>
      </c>
      <c r="V68" s="28">
        <f>+[1]All!AR535</f>
        <v>1</v>
      </c>
      <c r="W68" s="35">
        <f>+[1]All!AS535</f>
        <v>0</v>
      </c>
      <c r="X68" s="35">
        <f>+[1]All!AT535</f>
        <v>0</v>
      </c>
      <c r="Y68" s="28">
        <f>+[1]All!AU535</f>
        <v>4</v>
      </c>
      <c r="Z68" s="35">
        <f>+[1]All!AV535</f>
        <v>0</v>
      </c>
      <c r="AA68" s="25">
        <f>+[1]All!AW535</f>
        <v>1</v>
      </c>
      <c r="AC68" s="30">
        <f>+[1]All!AY535</f>
        <v>2</v>
      </c>
      <c r="AD68" s="31">
        <f>+[1]All!AZ535</f>
        <v>0</v>
      </c>
      <c r="AE68" s="29">
        <f>+[1]All!BA535</f>
        <v>0</v>
      </c>
      <c r="AF68" s="25"/>
      <c r="AG68" s="36" t="str">
        <f>+[1]All!BC535</f>
        <v>Texas A&amp;M</v>
      </c>
      <c r="AH68" s="28">
        <f>+[1]All!BD535</f>
        <v>0</v>
      </c>
      <c r="AI68" s="35">
        <f>+[1]All!BE535</f>
        <v>2</v>
      </c>
      <c r="AJ68" s="35">
        <f>+[1]All!BF535</f>
        <v>0</v>
      </c>
      <c r="AK68" s="28">
        <f>+[1]All!BG535</f>
        <v>2</v>
      </c>
      <c r="AL68" s="35">
        <f>+[1]All!BH535</f>
        <v>3</v>
      </c>
      <c r="AM68" s="25">
        <f>+[1]All!BI535</f>
        <v>0</v>
      </c>
      <c r="AN68" s="32">
        <f>+[1]All!BJ535</f>
        <v>92.45</v>
      </c>
      <c r="AO68" s="33">
        <f>+[1]All!BK535</f>
        <v>89.99</v>
      </c>
    </row>
    <row r="69" spans="1:41" x14ac:dyDescent="0.25">
      <c r="A69" s="25">
        <f>+[1]All!A536</f>
        <v>7</v>
      </c>
      <c r="B69" s="25" t="str">
        <f>+[1]All!B536</f>
        <v>Sat</v>
      </c>
      <c r="C69" s="40">
        <f>+[1]All!C536</f>
        <v>41923</v>
      </c>
      <c r="D69" s="27">
        <f>+[1]All!D536</f>
        <v>0.8125</v>
      </c>
      <c r="E69" s="33" t="str">
        <f>+[1]All!E536</f>
        <v>FSN</v>
      </c>
      <c r="F69" s="28" t="str">
        <f>+[1]All!F536</f>
        <v>1AA Charleston Southern</v>
      </c>
      <c r="G69" s="29" t="str">
        <f>+[1]All!G536</f>
        <v>1AA</v>
      </c>
      <c r="H69" s="30" t="str">
        <f>+[1]All!H536</f>
        <v>Vanderbilt</v>
      </c>
      <c r="I69" s="29" t="str">
        <f>+[1]All!I536</f>
        <v>SEC</v>
      </c>
      <c r="J69" s="47">
        <f>+[1]All!J536</f>
        <v>0</v>
      </c>
      <c r="K69" s="48">
        <f>+[1]All!K536</f>
        <v>0</v>
      </c>
      <c r="L69" s="58">
        <f>+[1]All!L536</f>
        <v>0</v>
      </c>
      <c r="M69" s="59">
        <f>+[1]All!M536</f>
        <v>0</v>
      </c>
      <c r="N69" s="47">
        <f>+[1]All!T536</f>
        <v>0</v>
      </c>
      <c r="O69" s="47">
        <f>+[1]All!X536</f>
        <v>0</v>
      </c>
      <c r="P69" s="47">
        <f>+[1]All!Z536</f>
        <v>0</v>
      </c>
      <c r="Q69" s="30" t="str">
        <f>+[1]All!AL536</f>
        <v>DNP</v>
      </c>
      <c r="S69" s="30"/>
      <c r="U69" s="34" t="str">
        <f>+[1]All!AQ536</f>
        <v>1AA Charleston Southern</v>
      </c>
      <c r="V69" s="28">
        <f>+[1]All!AR536</f>
        <v>0</v>
      </c>
      <c r="W69" s="35">
        <f>+[1]All!AS536</f>
        <v>0</v>
      </c>
      <c r="X69" s="35">
        <f>+[1]All!AT536</f>
        <v>0</v>
      </c>
      <c r="Y69" s="28">
        <f>+[1]All!AU536</f>
        <v>0</v>
      </c>
      <c r="Z69" s="35">
        <f>+[1]All!AV536</f>
        <v>0</v>
      </c>
      <c r="AA69" s="25">
        <f>+[1]All!AW536</f>
        <v>0</v>
      </c>
      <c r="AC69" s="30">
        <f>+[1]All!AY536</f>
        <v>0</v>
      </c>
      <c r="AD69" s="31">
        <f>+[1]All!AZ536</f>
        <v>0</v>
      </c>
      <c r="AE69" s="29">
        <f>+[1]All!BA536</f>
        <v>0</v>
      </c>
      <c r="AF69" s="25"/>
      <c r="AG69" s="36" t="str">
        <f>+[1]All!BC536</f>
        <v>Vanderbilt</v>
      </c>
      <c r="AH69" s="28">
        <f>+[1]All!BD536</f>
        <v>1</v>
      </c>
      <c r="AI69" s="35">
        <f>+[1]All!BE536</f>
        <v>3</v>
      </c>
      <c r="AJ69" s="35">
        <f>+[1]All!BF536</f>
        <v>0</v>
      </c>
      <c r="AK69" s="28">
        <f>+[1]All!BG536</f>
        <v>3</v>
      </c>
      <c r="AL69" s="35">
        <f>+[1]All!BH536</f>
        <v>3</v>
      </c>
      <c r="AM69" s="25">
        <f>+[1]All!BI536</f>
        <v>0</v>
      </c>
      <c r="AN69" s="32">
        <f>+[1]All!BJ536</f>
        <v>49.18</v>
      </c>
      <c r="AO69" s="33">
        <f>+[1]All!BK536</f>
        <v>58.81</v>
      </c>
    </row>
    <row r="70" spans="1:41" x14ac:dyDescent="0.25">
      <c r="B70" s="25"/>
      <c r="C70" s="40"/>
      <c r="G70" s="29"/>
      <c r="H70" s="30"/>
      <c r="I70" s="29"/>
      <c r="Q70" s="30"/>
      <c r="S70" s="30"/>
      <c r="AF70" s="25"/>
      <c r="AG70" s="36"/>
    </row>
    <row r="71" spans="1:41" x14ac:dyDescent="0.25">
      <c r="B71" s="25"/>
      <c r="C71" s="40"/>
      <c r="F71" s="49" t="s">
        <v>26</v>
      </c>
      <c r="G71" s="29"/>
      <c r="I71" s="29"/>
      <c r="Q71" s="30"/>
      <c r="S71" s="30"/>
      <c r="AF71" s="25"/>
      <c r="AG71" s="36"/>
    </row>
    <row r="72" spans="1:41" x14ac:dyDescent="0.25">
      <c r="B72" s="25"/>
      <c r="C72" s="40"/>
      <c r="G72" s="29"/>
      <c r="H72" s="30"/>
      <c r="I72" s="29"/>
      <c r="Q72" s="30"/>
      <c r="S72" s="30"/>
      <c r="AF72" s="25"/>
      <c r="AG72" s="36"/>
    </row>
    <row r="73" spans="1:41" x14ac:dyDescent="0.25">
      <c r="B73" s="25"/>
      <c r="C73" s="40"/>
      <c r="F73" s="28" t="str">
        <f>+[1]All!F537</f>
        <v>Arizona State</v>
      </c>
      <c r="G73" s="29" t="str">
        <f>+[1]All!G537</f>
        <v>P12</v>
      </c>
      <c r="H73" s="30"/>
      <c r="I73" s="29"/>
      <c r="Q73" s="30"/>
      <c r="S73" s="30"/>
      <c r="U73" s="34" t="str">
        <f>+[1]All!AQ537</f>
        <v>Arizona State</v>
      </c>
      <c r="V73" s="28">
        <f>+[1]All!AR537</f>
        <v>2</v>
      </c>
      <c r="W73" s="35">
        <f>+[1]All!AS537</f>
        <v>1</v>
      </c>
      <c r="X73" s="35">
        <f>+[1]All!AT537</f>
        <v>0</v>
      </c>
      <c r="Y73" s="28">
        <f>+[1]All!AU537</f>
        <v>2</v>
      </c>
      <c r="Z73" s="35">
        <f>+[1]All!AV537</f>
        <v>2</v>
      </c>
      <c r="AA73" s="25">
        <f>+[1]All!AW537</f>
        <v>0</v>
      </c>
      <c r="AF73" s="25"/>
      <c r="AG73" s="36"/>
      <c r="AN73" s="32">
        <f>+[1]All!BJ537</f>
        <v>78.73</v>
      </c>
    </row>
    <row r="74" spans="1:41" x14ac:dyDescent="0.25">
      <c r="B74" s="25"/>
      <c r="C74" s="40"/>
      <c r="F74" s="28" t="str">
        <f>+[1]All!F538</f>
        <v>Boise State</v>
      </c>
      <c r="G74" s="29" t="str">
        <f>+[1]All!G538</f>
        <v>MWC</v>
      </c>
      <c r="H74" s="30"/>
      <c r="I74" s="29"/>
      <c r="Q74" s="30"/>
      <c r="S74" s="30"/>
      <c r="U74" s="34" t="str">
        <f>+[1]All!AQ538</f>
        <v>Boise State</v>
      </c>
      <c r="V74" s="28">
        <f>+[1]All!AR538</f>
        <v>2</v>
      </c>
      <c r="W74" s="35">
        <f>+[1]All!AS538</f>
        <v>2</v>
      </c>
      <c r="X74" s="35">
        <f>+[1]All!AT538</f>
        <v>0</v>
      </c>
      <c r="Y74" s="28">
        <f>+[1]All!AU538</f>
        <v>4</v>
      </c>
      <c r="Z74" s="35">
        <f>+[1]All!AV538</f>
        <v>2</v>
      </c>
      <c r="AA74" s="25">
        <f>+[1]All!AW538</f>
        <v>0</v>
      </c>
      <c r="AF74" s="25"/>
      <c r="AG74" s="36"/>
      <c r="AN74" s="32">
        <f>+[1]All!BJ538</f>
        <v>73.239999999999995</v>
      </c>
    </row>
    <row r="75" spans="1:41" x14ac:dyDescent="0.25">
      <c r="B75" s="25"/>
      <c r="C75" s="40"/>
      <c r="F75" s="28" t="str">
        <f>+[1]All!F539</f>
        <v>Colorado</v>
      </c>
      <c r="G75" s="29" t="str">
        <f>+[1]All!G539</f>
        <v>P12</v>
      </c>
      <c r="H75" s="30"/>
      <c r="I75" s="29"/>
      <c r="Q75" s="30"/>
      <c r="S75" s="30"/>
      <c r="U75" s="34" t="str">
        <f>+[1]All!AQ539</f>
        <v>Colorado</v>
      </c>
      <c r="V75" s="28">
        <f>+[1]All!AR539</f>
        <v>1</v>
      </c>
      <c r="W75" s="35">
        <f>+[1]All!AS539</f>
        <v>1</v>
      </c>
      <c r="X75" s="35">
        <f>+[1]All!AT539</f>
        <v>0</v>
      </c>
      <c r="Y75" s="28">
        <f>+[1]All!AU539</f>
        <v>4</v>
      </c>
      <c r="Z75" s="35">
        <f>+[1]All!AV539</f>
        <v>2</v>
      </c>
      <c r="AA75" s="25">
        <f>+[1]All!AW539</f>
        <v>0</v>
      </c>
      <c r="AF75" s="25"/>
      <c r="AG75" s="36"/>
      <c r="AN75" s="32">
        <f>+[1]All!BJ539</f>
        <v>62.31</v>
      </c>
    </row>
    <row r="76" spans="1:41" x14ac:dyDescent="0.25">
      <c r="B76" s="25"/>
      <c r="C76" s="40"/>
      <c r="F76" s="28" t="str">
        <f>+[1]All!F540</f>
        <v>Florida Atlantic</v>
      </c>
      <c r="G76" s="29" t="str">
        <f>+[1]All!G540</f>
        <v>CUSA</v>
      </c>
      <c r="H76" s="30"/>
      <c r="I76" s="29"/>
      <c r="Q76" s="30"/>
      <c r="S76" s="30"/>
      <c r="U76" s="34" t="str">
        <f>+[1]All!AQ540</f>
        <v>Florida Atlantic</v>
      </c>
      <c r="V76" s="28">
        <f>+[1]All!AR540</f>
        <v>1</v>
      </c>
      <c r="W76" s="35">
        <f>+[1]All!AS540</f>
        <v>3</v>
      </c>
      <c r="X76" s="35">
        <f>+[1]All!AT540</f>
        <v>0</v>
      </c>
      <c r="Y76" s="28">
        <f>+[1]All!AU540</f>
        <v>3</v>
      </c>
      <c r="Z76" s="35">
        <f>+[1]All!AV540</f>
        <v>3</v>
      </c>
      <c r="AA76" s="25">
        <f>+[1]All!AW540</f>
        <v>0</v>
      </c>
      <c r="AF76" s="25"/>
      <c r="AG76" s="36"/>
      <c r="AN76" s="32">
        <f>+[1]All!BJ540</f>
        <v>54.76</v>
      </c>
    </row>
    <row r="77" spans="1:41" x14ac:dyDescent="0.25">
      <c r="B77" s="25"/>
      <c r="C77" s="40"/>
      <c r="F77" s="28" t="str">
        <f>+[1]All!F541</f>
        <v>Kansas State</v>
      </c>
      <c r="G77" s="29" t="str">
        <f>+[1]All!G541</f>
        <v>B12</v>
      </c>
      <c r="H77" s="30"/>
      <c r="I77" s="29"/>
      <c r="Q77" s="30"/>
      <c r="S77" s="30"/>
      <c r="U77" s="34" t="str">
        <f>+[1]All!AQ541</f>
        <v>Kansas State</v>
      </c>
      <c r="V77" s="28">
        <f>+[1]All!AR541</f>
        <v>0</v>
      </c>
      <c r="W77" s="35">
        <f>+[1]All!AS541</f>
        <v>1</v>
      </c>
      <c r="X77" s="35">
        <f>+[1]All!AT541</f>
        <v>0</v>
      </c>
      <c r="Y77" s="28">
        <f>+[1]All!AU541</f>
        <v>3</v>
      </c>
      <c r="Z77" s="35">
        <f>+[1]All!AV541</f>
        <v>1</v>
      </c>
      <c r="AA77" s="25">
        <f>+[1]All!AW541</f>
        <v>0</v>
      </c>
      <c r="AF77" s="25"/>
      <c r="AG77" s="36"/>
      <c r="AN77" s="32">
        <f>+[1]All!BJ541</f>
        <v>83.16</v>
      </c>
    </row>
    <row r="78" spans="1:41" x14ac:dyDescent="0.25">
      <c r="B78" s="25"/>
      <c r="C78" s="40"/>
      <c r="F78" s="28" t="str">
        <f>+[1]All!F542</f>
        <v>Louisiana Tech</v>
      </c>
      <c r="G78" s="29" t="str">
        <f>+[1]All!G542</f>
        <v>CUSA</v>
      </c>
      <c r="H78" s="30"/>
      <c r="I78" s="29"/>
      <c r="Q78" s="30"/>
      <c r="S78" s="30"/>
      <c r="U78" s="34" t="str">
        <f>+[1]All!AQ542</f>
        <v>Louisiana Tech</v>
      </c>
      <c r="V78" s="28">
        <f>+[1]All!AR542</f>
        <v>4</v>
      </c>
      <c r="W78" s="35">
        <f>+[1]All!AS542</f>
        <v>0</v>
      </c>
      <c r="X78" s="35">
        <f>+[1]All!AT542</f>
        <v>0</v>
      </c>
      <c r="Y78" s="28">
        <f>+[1]All!AU542</f>
        <v>5</v>
      </c>
      <c r="Z78" s="35">
        <f>+[1]All!AV542</f>
        <v>0</v>
      </c>
      <c r="AA78" s="25">
        <f>+[1]All!AW542</f>
        <v>0</v>
      </c>
      <c r="AF78" s="25"/>
      <c r="AG78" s="36"/>
      <c r="AN78" s="32">
        <f>+[1]All!BJ542</f>
        <v>71.22</v>
      </c>
    </row>
    <row r="79" spans="1:41" x14ac:dyDescent="0.25">
      <c r="B79" s="25"/>
      <c r="C79" s="40"/>
      <c r="F79" s="28" t="str">
        <f>+[1]All!F543</f>
        <v>Maryland</v>
      </c>
      <c r="G79" s="29" t="str">
        <f>+[1]All!G543</f>
        <v>B10</v>
      </c>
      <c r="H79" s="30"/>
      <c r="I79" s="29"/>
      <c r="Q79" s="30"/>
      <c r="S79" s="30"/>
      <c r="U79" s="34" t="str">
        <f>+[1]All!AQ543</f>
        <v>Maryland</v>
      </c>
      <c r="V79" s="28">
        <f>+[1]All!AR543</f>
        <v>2</v>
      </c>
      <c r="W79" s="35">
        <f>+[1]All!AS543</f>
        <v>1</v>
      </c>
      <c r="X79" s="35">
        <f>+[1]All!AT543</f>
        <v>0</v>
      </c>
      <c r="Y79" s="28">
        <f>+[1]All!AU543</f>
        <v>2</v>
      </c>
      <c r="Z79" s="35">
        <f>+[1]All!AV543</f>
        <v>3</v>
      </c>
      <c r="AA79" s="25">
        <f>+[1]All!AW543</f>
        <v>0</v>
      </c>
      <c r="AF79" s="25"/>
      <c r="AG79" s="36"/>
      <c r="AN79" s="32">
        <f>+[1]All!BJ543</f>
        <v>76.28</v>
      </c>
    </row>
    <row r="80" spans="1:41" x14ac:dyDescent="0.25">
      <c r="B80" s="25"/>
      <c r="C80" s="40"/>
      <c r="F80" s="28" t="str">
        <f>+[1]All!F544</f>
        <v>Nebraska</v>
      </c>
      <c r="G80" s="29" t="str">
        <f>+[1]All!G544</f>
        <v>B10</v>
      </c>
      <c r="H80" s="30"/>
      <c r="I80" s="29"/>
      <c r="Q80" s="30"/>
      <c r="S80" s="30"/>
      <c r="U80" s="34" t="str">
        <f>+[1]All!AQ544</f>
        <v>Nebraska</v>
      </c>
      <c r="V80" s="28">
        <f>+[1]All!AR544</f>
        <v>2</v>
      </c>
      <c r="W80" s="35">
        <f>+[1]All!AS544</f>
        <v>0</v>
      </c>
      <c r="X80" s="35">
        <f>+[1]All!AT544</f>
        <v>0</v>
      </c>
      <c r="Y80" s="28">
        <f>+[1]All!AU544</f>
        <v>5</v>
      </c>
      <c r="Z80" s="35">
        <f>+[1]All!AV544</f>
        <v>0</v>
      </c>
      <c r="AA80" s="25">
        <f>+[1]All!AW544</f>
        <v>0</v>
      </c>
      <c r="AF80" s="25"/>
      <c r="AG80" s="36"/>
      <c r="AN80" s="32">
        <f>+[1]All!BJ544</f>
        <v>82.35</v>
      </c>
    </row>
    <row r="81" spans="2:40" x14ac:dyDescent="0.25">
      <c r="B81" s="25"/>
      <c r="C81" s="40"/>
      <c r="F81" s="28" t="str">
        <f>+[1]All!F545</f>
        <v>Ohio State</v>
      </c>
      <c r="G81" s="29" t="str">
        <f>+[1]All!G545</f>
        <v>B10</v>
      </c>
      <c r="H81" s="30"/>
      <c r="I81" s="29"/>
      <c r="Q81" s="30"/>
      <c r="S81" s="30"/>
      <c r="U81" s="34" t="str">
        <f>+[1]All!AQ545</f>
        <v>Ohio State</v>
      </c>
      <c r="V81" s="28">
        <f>+[1]All!AR545</f>
        <v>2</v>
      </c>
      <c r="W81" s="35">
        <f>+[1]All!AS545</f>
        <v>0</v>
      </c>
      <c r="X81" s="35">
        <f>+[1]All!AT545</f>
        <v>0</v>
      </c>
      <c r="Y81" s="28">
        <f>+[1]All!AU545</f>
        <v>4</v>
      </c>
      <c r="Z81" s="35">
        <f>+[1]All!AV545</f>
        <v>1</v>
      </c>
      <c r="AA81" s="25">
        <f>+[1]All!AW545</f>
        <v>0</v>
      </c>
      <c r="AF81" s="25"/>
      <c r="AG81" s="36"/>
      <c r="AN81" s="32">
        <f>+[1]All!BJ545</f>
        <v>85.79</v>
      </c>
    </row>
    <row r="82" spans="2:40" x14ac:dyDescent="0.25">
      <c r="B82" s="25"/>
      <c r="C82" s="40"/>
      <c r="F82" s="28" t="str">
        <f>+[1]All!F546</f>
        <v>Oregon State</v>
      </c>
      <c r="G82" s="29" t="str">
        <f>+[1]All!G546</f>
        <v>P12</v>
      </c>
      <c r="H82" s="30"/>
      <c r="I82" s="29"/>
      <c r="Q82" s="30"/>
      <c r="S82" s="30"/>
      <c r="U82" s="34" t="str">
        <f>+[1]All!AQ546</f>
        <v>Oregon State</v>
      </c>
      <c r="V82" s="28">
        <f>+[1]All!AR546</f>
        <v>0</v>
      </c>
      <c r="W82" s="35">
        <f>+[1]All!AS546</f>
        <v>3</v>
      </c>
      <c r="X82" s="35">
        <f>+[1]All!AT546</f>
        <v>0</v>
      </c>
      <c r="Y82" s="28">
        <f>+[1]All!AU546</f>
        <v>1</v>
      </c>
      <c r="Z82" s="35">
        <f>+[1]All!AV546</f>
        <v>3</v>
      </c>
      <c r="AA82" s="25">
        <f>+[1]All!AW546</f>
        <v>0</v>
      </c>
      <c r="AF82" s="25"/>
      <c r="AG82" s="36"/>
      <c r="AN82" s="32">
        <f>+[1]All!BJ546</f>
        <v>72.569999999999993</v>
      </c>
    </row>
    <row r="83" spans="2:40" x14ac:dyDescent="0.25">
      <c r="B83" s="25"/>
      <c r="C83" s="40"/>
      <c r="F83" s="28" t="str">
        <f>+[1]All!F547</f>
        <v>Pittsburgh</v>
      </c>
      <c r="G83" s="29" t="str">
        <f>+[1]All!G547</f>
        <v>ACC</v>
      </c>
      <c r="H83" s="30"/>
      <c r="I83" s="29"/>
      <c r="Q83" s="30"/>
      <c r="S83" s="30"/>
      <c r="U83" s="34" t="str">
        <f>+[1]All!AQ547</f>
        <v>Pittsburgh</v>
      </c>
      <c r="V83" s="28">
        <f>+[1]All!AR547</f>
        <v>2</v>
      </c>
      <c r="W83" s="35">
        <f>+[1]All!AS547</f>
        <v>1</v>
      </c>
      <c r="X83" s="35">
        <f>+[1]All!AT547</f>
        <v>0</v>
      </c>
      <c r="Y83" s="28">
        <f>+[1]All!AU547</f>
        <v>2</v>
      </c>
      <c r="Z83" s="35">
        <f>+[1]All!AV547</f>
        <v>3</v>
      </c>
      <c r="AA83" s="25">
        <f>+[1]All!AW547</f>
        <v>0</v>
      </c>
      <c r="AF83" s="25"/>
      <c r="AG83" s="36"/>
      <c r="AN83" s="32">
        <f>+[1]All!BJ547</f>
        <v>72.25</v>
      </c>
    </row>
    <row r="84" spans="2:40" x14ac:dyDescent="0.25">
      <c r="B84" s="25"/>
      <c r="C84" s="40"/>
      <c r="F84" s="28" t="str">
        <f>+[1]All!F548</f>
        <v>Rutgers</v>
      </c>
      <c r="G84" s="29" t="str">
        <f>+[1]All!G548</f>
        <v>B10</v>
      </c>
      <c r="H84" s="30"/>
      <c r="I84" s="29"/>
      <c r="Q84" s="30"/>
      <c r="S84" s="30"/>
      <c r="U84" s="34" t="str">
        <f>+[1]All!AQ548</f>
        <v>Rutgers</v>
      </c>
      <c r="V84" s="28">
        <f>+[1]All!AR548</f>
        <v>2</v>
      </c>
      <c r="W84" s="35">
        <f>+[1]All!AS548</f>
        <v>0</v>
      </c>
      <c r="X84" s="35">
        <f>+[1]All!AT548</f>
        <v>0</v>
      </c>
      <c r="Y84" s="28">
        <f>+[1]All!AU548</f>
        <v>3</v>
      </c>
      <c r="Z84" s="35">
        <f>+[1]All!AV548</f>
        <v>1</v>
      </c>
      <c r="AA84" s="25">
        <f>+[1]All!AW548</f>
        <v>1</v>
      </c>
      <c r="AF84" s="25"/>
      <c r="AG84" s="36"/>
      <c r="AN84" s="32">
        <f>+[1]All!BJ548</f>
        <v>67.89</v>
      </c>
    </row>
    <row r="85" spans="2:40" x14ac:dyDescent="0.25">
      <c r="B85" s="25"/>
      <c r="C85" s="40"/>
      <c r="F85" s="28" t="str">
        <f>+[1]All!F549</f>
        <v xml:space="preserve">San Jose State </v>
      </c>
      <c r="G85" s="29" t="str">
        <f>+[1]All!G549</f>
        <v>MWC</v>
      </c>
      <c r="H85" s="30"/>
      <c r="I85" s="29"/>
      <c r="Q85" s="30"/>
      <c r="S85" s="30"/>
      <c r="U85" s="34" t="str">
        <f>+[1]All!AQ549</f>
        <v xml:space="preserve">San Jose State </v>
      </c>
      <c r="V85" s="28">
        <f>+[1]All!AR549</f>
        <v>0</v>
      </c>
      <c r="W85" s="35">
        <f>+[1]All!AS549</f>
        <v>2</v>
      </c>
      <c r="X85" s="35">
        <f>+[1]All!AT549</f>
        <v>0</v>
      </c>
      <c r="Y85" s="28">
        <f>+[1]All!AU549</f>
        <v>1</v>
      </c>
      <c r="Z85" s="35">
        <f>+[1]All!AV549</f>
        <v>3</v>
      </c>
      <c r="AA85" s="25">
        <f>+[1]All!AW549</f>
        <v>0</v>
      </c>
      <c r="AF85" s="25"/>
      <c r="AG85" s="36"/>
      <c r="AN85" s="32">
        <f>+[1]All!BJ549</f>
        <v>61.9</v>
      </c>
    </row>
    <row r="86" spans="2:40" x14ac:dyDescent="0.25">
      <c r="B86" s="25"/>
      <c r="C86" s="40"/>
      <c r="F86" s="28" t="str">
        <f>+[1]All!F550</f>
        <v>SMU</v>
      </c>
      <c r="G86" s="29" t="str">
        <f>+[1]All!G550</f>
        <v>AAC</v>
      </c>
      <c r="H86" s="30"/>
      <c r="I86" s="29"/>
      <c r="Q86" s="30"/>
      <c r="S86" s="30"/>
      <c r="U86" s="34" t="str">
        <f>+[1]All!AQ550</f>
        <v>SMU</v>
      </c>
      <c r="V86" s="28">
        <f>+[1]All!AR550</f>
        <v>1</v>
      </c>
      <c r="W86" s="35">
        <f>+[1]All!AS550</f>
        <v>2</v>
      </c>
      <c r="X86" s="35">
        <f>+[1]All!AT550</f>
        <v>0</v>
      </c>
      <c r="Y86" s="28">
        <f>+[1]All!AU550</f>
        <v>1</v>
      </c>
      <c r="Z86" s="35">
        <f>+[1]All!AV550</f>
        <v>4</v>
      </c>
      <c r="AA86" s="25">
        <f>+[1]All!AW550</f>
        <v>0</v>
      </c>
      <c r="AF86" s="25"/>
      <c r="AG86" s="36"/>
      <c r="AN86" s="32">
        <f>+[1]All!BJ550</f>
        <v>52.43</v>
      </c>
    </row>
    <row r="87" spans="2:40" x14ac:dyDescent="0.25">
      <c r="B87" s="25"/>
      <c r="C87" s="40"/>
      <c r="F87" s="28" t="str">
        <f>+[1]All!F551</f>
        <v>South Alabama</v>
      </c>
      <c r="G87" s="29" t="str">
        <f>+[1]All!G551</f>
        <v>SB</v>
      </c>
      <c r="H87" s="30"/>
      <c r="I87" s="29"/>
      <c r="Q87" s="30"/>
      <c r="S87" s="30"/>
      <c r="U87" s="34" t="str">
        <f>+[1]All!AQ551</f>
        <v>South Alabama</v>
      </c>
      <c r="V87" s="28">
        <f>+[1]All!AR551</f>
        <v>3</v>
      </c>
      <c r="W87" s="35">
        <f>+[1]All!AS551</f>
        <v>0</v>
      </c>
      <c r="X87" s="35">
        <f>+[1]All!AT551</f>
        <v>0</v>
      </c>
      <c r="Y87" s="28">
        <f>+[1]All!AU551</f>
        <v>3</v>
      </c>
      <c r="Z87" s="35">
        <f>+[1]All!AV551</f>
        <v>2</v>
      </c>
      <c r="AA87" s="25">
        <f>+[1]All!AW551</f>
        <v>0</v>
      </c>
      <c r="AF87" s="25"/>
      <c r="AG87" s="36"/>
      <c r="AN87" s="32">
        <f>+[1]All!BJ551</f>
        <v>61.25</v>
      </c>
    </row>
    <row r="88" spans="2:40" x14ac:dyDescent="0.25">
      <c r="B88" s="25"/>
      <c r="C88" s="40"/>
      <c r="F88" s="28" t="str">
        <f>+[1]All!F552</f>
        <v>South Carolina</v>
      </c>
      <c r="G88" s="29" t="str">
        <f>+[1]All!G552</f>
        <v>SEC</v>
      </c>
      <c r="H88" s="30"/>
      <c r="I88" s="29"/>
      <c r="Q88" s="30"/>
      <c r="S88" s="30"/>
      <c r="U88" s="34" t="str">
        <f>+[1]All!AQ552</f>
        <v>South Carolina</v>
      </c>
      <c r="V88" s="28">
        <f>+[1]All!AR552</f>
        <v>0</v>
      </c>
      <c r="W88" s="35">
        <f>+[1]All!AS552</f>
        <v>2</v>
      </c>
      <c r="X88" s="35">
        <f>+[1]All!AT552</f>
        <v>0</v>
      </c>
      <c r="Y88" s="28">
        <f>+[1]All!AU552</f>
        <v>1</v>
      </c>
      <c r="Z88" s="35">
        <f>+[1]All!AV552</f>
        <v>5</v>
      </c>
      <c r="AA88" s="25">
        <f>+[1]All!AW552</f>
        <v>0</v>
      </c>
      <c r="AF88" s="25"/>
      <c r="AG88" s="36"/>
      <c r="AN88" s="32">
        <f>+[1]All!BJ552</f>
        <v>78.33</v>
      </c>
    </row>
    <row r="89" spans="2:40" x14ac:dyDescent="0.25">
      <c r="B89" s="25"/>
      <c r="C89" s="40"/>
      <c r="F89" s="28" t="str">
        <f>+[1]All!F553</f>
        <v>Southern Miss</v>
      </c>
      <c r="G89" s="29" t="str">
        <f>+[1]All!G553</f>
        <v>CUSA</v>
      </c>
      <c r="H89" s="30"/>
      <c r="I89" s="29"/>
      <c r="Q89" s="30"/>
      <c r="S89" s="30"/>
      <c r="U89" s="34" t="str">
        <f>+[1]All!AQ553</f>
        <v>Southern Miss</v>
      </c>
      <c r="V89" s="28">
        <f>+[1]All!AR553</f>
        <v>2</v>
      </c>
      <c r="W89" s="35">
        <f>+[1]All!AS553</f>
        <v>1</v>
      </c>
      <c r="X89" s="35">
        <f>+[1]All!AT553</f>
        <v>0</v>
      </c>
      <c r="Y89" s="28">
        <f>+[1]All!AU553</f>
        <v>2</v>
      </c>
      <c r="Z89" s="35">
        <f>+[1]All!AV553</f>
        <v>3</v>
      </c>
      <c r="AA89" s="25">
        <f>+[1]All!AW553</f>
        <v>0</v>
      </c>
      <c r="AF89" s="25"/>
      <c r="AG89" s="36"/>
      <c r="AN89" s="32">
        <f>+[1]All!BJ553</f>
        <v>52.63</v>
      </c>
    </row>
    <row r="90" spans="2:40" x14ac:dyDescent="0.25">
      <c r="B90" s="25"/>
      <c r="C90" s="40"/>
      <c r="F90" s="28" t="str">
        <f>+[1]All!F554</f>
        <v>Texas State</v>
      </c>
      <c r="G90" s="29" t="str">
        <f>+[1]All!G554</f>
        <v>SB</v>
      </c>
      <c r="H90" s="30"/>
      <c r="I90" s="29"/>
      <c r="Q90" s="30"/>
      <c r="S90" s="30"/>
      <c r="U90" s="34" t="str">
        <f>+[1]All!AQ554</f>
        <v>Texas State</v>
      </c>
      <c r="V90" s="28">
        <f>+[1]All!AR554</f>
        <v>2</v>
      </c>
      <c r="W90" s="35">
        <f>+[1]All!AS554</f>
        <v>0</v>
      </c>
      <c r="X90" s="35">
        <f>+[1]All!AT554</f>
        <v>0</v>
      </c>
      <c r="Y90" s="28">
        <f>+[1]All!AU554</f>
        <v>2</v>
      </c>
      <c r="Z90" s="35">
        <f>+[1]All!AV554</f>
        <v>2</v>
      </c>
      <c r="AA90" s="25">
        <f>+[1]All!AW554</f>
        <v>0</v>
      </c>
      <c r="AF90" s="25"/>
      <c r="AG90" s="36"/>
      <c r="AN90" s="32">
        <f>+[1]All!BJ554</f>
        <v>56.87</v>
      </c>
    </row>
    <row r="91" spans="2:40" x14ac:dyDescent="0.25">
      <c r="B91" s="25"/>
      <c r="C91" s="40"/>
      <c r="F91" s="28" t="str">
        <f>+[1]All!F555</f>
        <v>UL Lafayette</v>
      </c>
      <c r="G91" s="29" t="str">
        <f>+[1]All!G555</f>
        <v>SB</v>
      </c>
      <c r="H91" s="30"/>
      <c r="I91" s="29"/>
      <c r="Q91" s="30"/>
      <c r="S91" s="30"/>
      <c r="U91" s="34" t="str">
        <f>+[1]All!AQ555</f>
        <v>UL Lafayette</v>
      </c>
      <c r="V91" s="28">
        <f>+[1]All!AR555</f>
        <v>0</v>
      </c>
      <c r="W91" s="35">
        <f>+[1]All!AS555</f>
        <v>2</v>
      </c>
      <c r="X91" s="35">
        <f>+[1]All!AT555</f>
        <v>0</v>
      </c>
      <c r="Y91" s="28">
        <f>+[1]All!AU555</f>
        <v>0</v>
      </c>
      <c r="Z91" s="35">
        <f>+[1]All!AV555</f>
        <v>4</v>
      </c>
      <c r="AA91" s="25">
        <f>+[1]All!AW555</f>
        <v>0</v>
      </c>
      <c r="AF91" s="25"/>
      <c r="AG91" s="36"/>
      <c r="AN91" s="32">
        <f>+[1]All!BJ555</f>
        <v>56.9</v>
      </c>
    </row>
    <row r="92" spans="2:40" x14ac:dyDescent="0.25">
      <c r="B92" s="25"/>
      <c r="C92" s="40"/>
      <c r="F92" s="28" t="str">
        <f>+[1]All!F556</f>
        <v>Utah</v>
      </c>
      <c r="G92" s="29" t="str">
        <f>+[1]All!G556</f>
        <v>P12</v>
      </c>
      <c r="H92" s="30"/>
      <c r="I92" s="29"/>
      <c r="Q92" s="30"/>
      <c r="S92" s="30"/>
      <c r="U92" s="34" t="str">
        <f>+[1]All!AQ556</f>
        <v>Utah</v>
      </c>
      <c r="V92" s="28">
        <f>+[1]All!AR556</f>
        <v>2</v>
      </c>
      <c r="W92" s="35">
        <f>+[1]All!AS556</f>
        <v>0</v>
      </c>
      <c r="X92" s="35">
        <f>+[1]All!AT556</f>
        <v>0</v>
      </c>
      <c r="Y92" s="28">
        <f>+[1]All!AU556</f>
        <v>3</v>
      </c>
      <c r="Z92" s="35">
        <f>+[1]All!AV556</f>
        <v>1</v>
      </c>
      <c r="AA92" s="25">
        <f>+[1]All!AW556</f>
        <v>0</v>
      </c>
      <c r="AF92" s="25"/>
      <c r="AG92" s="36"/>
      <c r="AN92" s="32">
        <f>+[1]All!BJ556</f>
        <v>82.02</v>
      </c>
    </row>
    <row r="93" spans="2:40" x14ac:dyDescent="0.25">
      <c r="B93" s="25"/>
      <c r="C93" s="40"/>
      <c r="F93" s="28" t="str">
        <f>+[1]All!F557</f>
        <v>Virginia Tech</v>
      </c>
      <c r="G93" s="29" t="str">
        <f>+[1]All!G557</f>
        <v>ACC</v>
      </c>
      <c r="H93" s="30"/>
      <c r="I93" s="29"/>
      <c r="Q93" s="30"/>
      <c r="S93" s="30"/>
      <c r="U93" s="34" t="str">
        <f>+[1]All!AQ557</f>
        <v>Virginia Tech</v>
      </c>
      <c r="V93" s="28">
        <f>+[1]All!AR557</f>
        <v>2</v>
      </c>
      <c r="W93" s="35">
        <f>+[1]All!AS557</f>
        <v>0</v>
      </c>
      <c r="X93" s="35">
        <f>+[1]All!AT557</f>
        <v>0</v>
      </c>
      <c r="Y93" s="28">
        <f>+[1]All!AU557</f>
        <v>2</v>
      </c>
      <c r="Z93" s="35">
        <f>+[1]All!AV557</f>
        <v>3</v>
      </c>
      <c r="AA93" s="25">
        <f>+[1]All!AW557</f>
        <v>0</v>
      </c>
      <c r="AF93" s="25"/>
      <c r="AG93" s="36"/>
      <c r="AN93" s="32">
        <f>+[1]All!BJ557</f>
        <v>78.33</v>
      </c>
    </row>
    <row r="94" spans="2:40" x14ac:dyDescent="0.25">
      <c r="B94" s="25"/>
      <c r="C94" s="40"/>
      <c r="F94" s="28" t="str">
        <f>+[1]All!F558</f>
        <v>Wake Forest</v>
      </c>
      <c r="G94" s="29" t="str">
        <f>+[1]All!G558</f>
        <v>ACC</v>
      </c>
      <c r="H94" s="30"/>
      <c r="I94" s="29"/>
      <c r="Q94" s="30"/>
      <c r="S94" s="30"/>
      <c r="U94" s="34" t="str">
        <f>+[1]All!AQ558</f>
        <v>Wake Forest</v>
      </c>
      <c r="V94" s="28">
        <f>+[1]All!AR558</f>
        <v>2</v>
      </c>
      <c r="W94" s="35">
        <f>+[1]All!AS558</f>
        <v>2</v>
      </c>
      <c r="X94" s="35">
        <f>+[1]All!AT558</f>
        <v>0</v>
      </c>
      <c r="Y94" s="28">
        <f>+[1]All!AU558</f>
        <v>3</v>
      </c>
      <c r="Z94" s="35">
        <f>+[1]All!AV558</f>
        <v>2</v>
      </c>
      <c r="AA94" s="25">
        <f>+[1]All!AW558</f>
        <v>0</v>
      </c>
      <c r="AF94" s="25"/>
      <c r="AG94" s="36"/>
      <c r="AN94" s="32">
        <f>+[1]All!BJ558</f>
        <v>57.93</v>
      </c>
    </row>
    <row r="95" spans="2:40" x14ac:dyDescent="0.25">
      <c r="B95" s="25"/>
      <c r="C95" s="40"/>
      <c r="F95" s="28" t="str">
        <f>+[1]All!F559</f>
        <v xml:space="preserve">Western Kentucky </v>
      </c>
      <c r="G95" s="29" t="str">
        <f>+[1]All!G559</f>
        <v>CUSA</v>
      </c>
      <c r="H95" s="30"/>
      <c r="I95" s="29"/>
      <c r="Q95" s="30"/>
      <c r="S95" s="30"/>
      <c r="U95" s="34" t="str">
        <f>+[1]All!AQ559</f>
        <v xml:space="preserve">Western Kentucky </v>
      </c>
      <c r="V95" s="28">
        <f>+[1]All!AR559</f>
        <v>1</v>
      </c>
      <c r="W95" s="35">
        <f>+[1]All!AS559</f>
        <v>2</v>
      </c>
      <c r="X95" s="35">
        <f>+[1]All!AT559</f>
        <v>0</v>
      </c>
      <c r="Y95" s="28">
        <f>+[1]All!AU559</f>
        <v>2</v>
      </c>
      <c r="Z95" s="35">
        <f>+[1]All!AV559</f>
        <v>3</v>
      </c>
      <c r="AA95" s="25">
        <f>+[1]All!AW559</f>
        <v>0</v>
      </c>
      <c r="AF95" s="25"/>
      <c r="AG95" s="36"/>
      <c r="AN95" s="32">
        <f>+[1]All!BJ559</f>
        <v>64.52</v>
      </c>
    </row>
    <row r="96" spans="2:40" x14ac:dyDescent="0.25">
      <c r="B96" s="25"/>
      <c r="C96" s="40"/>
      <c r="G96" s="29"/>
      <c r="H96" s="30"/>
      <c r="I96" s="29"/>
      <c r="Q96" s="30"/>
      <c r="S96" s="30"/>
      <c r="AF96" s="25"/>
      <c r="AG96" s="36"/>
    </row>
    <row r="97" spans="1:41" x14ac:dyDescent="0.25">
      <c r="B97" s="25"/>
      <c r="C97" s="40"/>
      <c r="F97" s="49" t="s">
        <v>27</v>
      </c>
      <c r="G97" s="29"/>
      <c r="I97" s="29"/>
      <c r="Q97" s="30"/>
      <c r="S97" s="30"/>
      <c r="AF97" s="25"/>
      <c r="AG97" s="36"/>
    </row>
    <row r="98" spans="1:41" x14ac:dyDescent="0.25">
      <c r="B98" s="25"/>
      <c r="C98" s="40"/>
      <c r="G98" s="29"/>
      <c r="H98" s="30"/>
      <c r="I98" s="29"/>
      <c r="Q98" s="30"/>
      <c r="S98" s="30"/>
      <c r="AF98" s="25"/>
      <c r="AG98" s="36"/>
    </row>
    <row r="99" spans="1:41" x14ac:dyDescent="0.25">
      <c r="A99" s="25">
        <f>+[1]NFL!A96</f>
        <v>6</v>
      </c>
      <c r="B99" s="26" t="str">
        <f>+[1]NFL!C96</f>
        <v>Thurs</v>
      </c>
      <c r="C99" s="40">
        <f>+[1]NFL!B96</f>
        <v>41921</v>
      </c>
      <c r="D99" s="27">
        <f>+[1]NFL!D96</f>
        <v>0.85416666666666663</v>
      </c>
      <c r="E99" s="33" t="str">
        <f>+[1]NFL!E96</f>
        <v>NFL</v>
      </c>
      <c r="F99" s="28" t="str">
        <f>+[1]NFL!F96</f>
        <v>Indianapolis</v>
      </c>
      <c r="G99" s="25" t="str">
        <f>VLOOKUP(+F99,[1]NFL!$F$378:$G$409,2,FALSE)</f>
        <v>AFCS</v>
      </c>
      <c r="H99" s="28" t="str">
        <f>+[1]NFL!G96</f>
        <v>Houston</v>
      </c>
      <c r="I99" s="25" t="str">
        <f>VLOOKUP(+H99,[1]NFL!$F$378:$G$409,2,FALSE)</f>
        <v>AFCS</v>
      </c>
      <c r="J99" s="47" t="str">
        <f>+[1]NFL!H96</f>
        <v>Indianapolis</v>
      </c>
      <c r="K99" s="48" t="str">
        <f>+[1]NFL!I96</f>
        <v>Houston</v>
      </c>
      <c r="L99" s="58">
        <f>+[1]NFL!J96</f>
        <v>3</v>
      </c>
      <c r="M99" s="59">
        <f>+[1]NFL!K96</f>
        <v>46.5</v>
      </c>
      <c r="N99" s="47" t="str">
        <f>+[1]NFL!R96</f>
        <v>Indianapolis</v>
      </c>
      <c r="O99" s="47">
        <f>+[1]NFL!BK96</f>
        <v>0</v>
      </c>
      <c r="P99" s="47">
        <f>+[1]NFL!AC96</f>
        <v>0</v>
      </c>
      <c r="U99" s="34" t="str">
        <f>+[1]NFL!AR96</f>
        <v>Indianapolis</v>
      </c>
      <c r="V99" s="28">
        <f>+[1]NFL!AS96</f>
        <v>2</v>
      </c>
      <c r="W99" s="35">
        <f>+[1]NFL!AT96</f>
        <v>0</v>
      </c>
      <c r="X99" s="35">
        <f>+[1]NFL!AU96</f>
        <v>0</v>
      </c>
      <c r="Y99" s="28">
        <f>+[1]NFL!AV96</f>
        <v>4</v>
      </c>
      <c r="Z99" s="35">
        <f>+[1]NFL!AW96</f>
        <v>1</v>
      </c>
      <c r="AA99" s="25">
        <f>+[1]NFL!AX96</f>
        <v>0</v>
      </c>
      <c r="AC99" s="30">
        <f>+[1]NFL!AY96</f>
        <v>10</v>
      </c>
      <c r="AD99" s="31">
        <f>+[1]NFL!AZ96</f>
        <v>8</v>
      </c>
      <c r="AE99" s="29">
        <f>+[1]NFL!BA96</f>
        <v>0</v>
      </c>
      <c r="AF99" s="25"/>
      <c r="AG99" s="36" t="str">
        <f>+[1]NFL!BB96</f>
        <v>Houston</v>
      </c>
      <c r="AH99" s="28">
        <f>+[1]NFL!BC96</f>
        <v>2</v>
      </c>
      <c r="AI99" s="35">
        <f>+[1]NFL!BD96</f>
        <v>0</v>
      </c>
      <c r="AJ99" s="35">
        <f>+[1]NFL!BE96</f>
        <v>0</v>
      </c>
      <c r="AK99" s="28">
        <f>+[1]NFL!BF96</f>
        <v>4</v>
      </c>
      <c r="AL99" s="35">
        <f>+[1]NFL!BG96</f>
        <v>1</v>
      </c>
      <c r="AM99" s="25">
        <f>+[1]NFL!BH96</f>
        <v>0</v>
      </c>
      <c r="AN99" s="32">
        <f>+[1]NFL!BI96</f>
        <v>22.38</v>
      </c>
      <c r="AO99" s="33">
        <f>+[1]NFL!BJ96</f>
        <v>19.2</v>
      </c>
    </row>
    <row r="100" spans="1:41" x14ac:dyDescent="0.25">
      <c r="B100" s="26"/>
      <c r="C100" s="40"/>
      <c r="AF100" s="25"/>
      <c r="AG100" s="36"/>
    </row>
    <row r="101" spans="1:41" x14ac:dyDescent="0.25">
      <c r="A101" s="25">
        <f>+[1]NFL!A97</f>
        <v>6</v>
      </c>
      <c r="B101" s="26" t="str">
        <f>+[1]NFL!C97</f>
        <v>Sun</v>
      </c>
      <c r="C101" s="40">
        <f>+[1]NFL!B97</f>
        <v>41924</v>
      </c>
      <c r="D101" s="27">
        <f>+[1]NFL!D97</f>
        <v>0.54166666666666663</v>
      </c>
      <c r="E101" s="33" t="str">
        <f>+[1]NFL!E97</f>
        <v>Fox</v>
      </c>
      <c r="F101" s="28" t="str">
        <f>+[1]NFL!F97</f>
        <v>Chicago</v>
      </c>
      <c r="G101" s="25" t="str">
        <f>VLOOKUP(+F101,[1]NFL!$F$378:$G$409,2,FALSE)</f>
        <v>NFCN</v>
      </c>
      <c r="H101" s="28" t="str">
        <f>+[1]NFL!G97</f>
        <v>Atlanta</v>
      </c>
      <c r="I101" s="25" t="str">
        <f>VLOOKUP(+H101,[1]NFL!$F$378:$G$409,2,FALSE)</f>
        <v>NFCS</v>
      </c>
      <c r="J101" s="47" t="str">
        <f>+[1]NFL!H97</f>
        <v>Atlanta</v>
      </c>
      <c r="K101" s="48" t="str">
        <f>+[1]NFL!I97</f>
        <v>Chicago</v>
      </c>
      <c r="L101" s="58">
        <f>+[1]NFL!J97</f>
        <v>3</v>
      </c>
      <c r="M101" s="59">
        <f>+[1]NFL!K97</f>
        <v>53.5</v>
      </c>
      <c r="N101" s="47" t="str">
        <f>+[1]NFL!R97</f>
        <v>Atlanta</v>
      </c>
      <c r="O101" s="47">
        <f>+[1]NFL!BK97</f>
        <v>0</v>
      </c>
      <c r="P101" s="47">
        <f>+[1]NFL!AC97</f>
        <v>0</v>
      </c>
      <c r="U101" s="34" t="str">
        <f>+[1]NFL!AR97</f>
        <v>Chicago</v>
      </c>
      <c r="V101" s="28">
        <f>+[1]NFL!AS97</f>
        <v>2</v>
      </c>
      <c r="W101" s="35">
        <f>+[1]NFL!AT97</f>
        <v>1</v>
      </c>
      <c r="X101" s="35">
        <f>+[1]NFL!AU97</f>
        <v>0</v>
      </c>
      <c r="Y101" s="28">
        <f>+[1]NFL!AV97</f>
        <v>2</v>
      </c>
      <c r="Z101" s="35">
        <f>+[1]NFL!AW97</f>
        <v>3</v>
      </c>
      <c r="AA101" s="25">
        <f>+[1]NFL!AX97</f>
        <v>0</v>
      </c>
      <c r="AC101" s="30">
        <f>+[1]NFL!AY97</f>
        <v>2</v>
      </c>
      <c r="AD101" s="31">
        <f>+[1]NFL!AZ97</f>
        <v>2</v>
      </c>
      <c r="AE101" s="29">
        <f>+[1]NFL!BA97</f>
        <v>0</v>
      </c>
      <c r="AF101" s="25"/>
      <c r="AG101" s="36" t="str">
        <f>+[1]NFL!BB97</f>
        <v>Atlanta</v>
      </c>
      <c r="AH101" s="28">
        <f>+[1]NFL!BC97</f>
        <v>2</v>
      </c>
      <c r="AI101" s="35">
        <f>+[1]NFL!BD97</f>
        <v>0</v>
      </c>
      <c r="AJ101" s="35">
        <f>+[1]NFL!BE97</f>
        <v>0</v>
      </c>
      <c r="AK101" s="28">
        <f>+[1]NFL!BF97</f>
        <v>2</v>
      </c>
      <c r="AL101" s="35">
        <f>+[1]NFL!BG97</f>
        <v>3</v>
      </c>
      <c r="AM101" s="25">
        <f>+[1]NFL!BH97</f>
        <v>0</v>
      </c>
      <c r="AN101" s="32">
        <f>+[1]NFL!BI97</f>
        <v>19.7</v>
      </c>
      <c r="AO101" s="33">
        <f>+[1]NFL!BJ97</f>
        <v>19.579999999999998</v>
      </c>
    </row>
    <row r="102" spans="1:41" x14ac:dyDescent="0.25">
      <c r="A102" s="25">
        <f>+[1]NFL!A98</f>
        <v>6</v>
      </c>
      <c r="B102" s="26" t="str">
        <f>+[1]NFL!C98</f>
        <v>Sun</v>
      </c>
      <c r="C102" s="40">
        <f>+[1]NFL!B98</f>
        <v>41924</v>
      </c>
      <c r="D102" s="27">
        <f>+[1]NFL!D98</f>
        <v>0.54166666666666663</v>
      </c>
      <c r="E102" s="33" t="str">
        <f>+[1]NFL!E98</f>
        <v>CBS</v>
      </c>
      <c r="F102" s="28" t="str">
        <f>+[1]NFL!F98</f>
        <v>Jacksonville</v>
      </c>
      <c r="G102" s="25" t="str">
        <f>VLOOKUP(+F102,[1]NFL!$F$378:$G$409,2,FALSE)</f>
        <v>AFCS</v>
      </c>
      <c r="H102" s="28" t="str">
        <f>+[1]NFL!G98</f>
        <v>Tennessee</v>
      </c>
      <c r="I102" s="25" t="str">
        <f>VLOOKUP(+H102,[1]NFL!$F$378:$G$409,2,FALSE)</f>
        <v>AFCS</v>
      </c>
      <c r="J102" s="47" t="str">
        <f>+[1]NFL!H98</f>
        <v>Tennessee</v>
      </c>
      <c r="K102" s="48" t="str">
        <f>+[1]NFL!I98</f>
        <v>Jacksonville</v>
      </c>
      <c r="L102" s="58">
        <f>+[1]NFL!J98</f>
        <v>6</v>
      </c>
      <c r="M102" s="59">
        <f>+[1]NFL!K98</f>
        <v>44</v>
      </c>
      <c r="N102" s="47" t="str">
        <f>+[1]NFL!R98</f>
        <v>Jacksonville</v>
      </c>
      <c r="O102" s="47">
        <f>+[1]NFL!BK98</f>
        <v>0</v>
      </c>
      <c r="P102" s="47">
        <f>+[1]NFL!AC98</f>
        <v>0</v>
      </c>
      <c r="U102" s="34" t="str">
        <f>+[1]NFL!AR98</f>
        <v>Jacksonville</v>
      </c>
      <c r="V102" s="28">
        <f>+[1]NFL!AS98</f>
        <v>0</v>
      </c>
      <c r="W102" s="35">
        <f>+[1]NFL!AT98</f>
        <v>3</v>
      </c>
      <c r="X102" s="35">
        <f>+[1]NFL!AU98</f>
        <v>0</v>
      </c>
      <c r="Y102" s="28">
        <f>+[1]NFL!AV98</f>
        <v>0</v>
      </c>
      <c r="Z102" s="35">
        <f>+[1]NFL!AW98</f>
        <v>5</v>
      </c>
      <c r="AA102" s="25">
        <f>+[1]NFL!AX98</f>
        <v>0</v>
      </c>
      <c r="AC102" s="30">
        <f>+[1]NFL!AY98</f>
        <v>9</v>
      </c>
      <c r="AD102" s="31">
        <f>+[1]NFL!AZ98</f>
        <v>9</v>
      </c>
      <c r="AE102" s="29">
        <f>+[1]NFL!BA98</f>
        <v>0</v>
      </c>
      <c r="AF102" s="25"/>
      <c r="AG102" s="36" t="str">
        <f>+[1]NFL!BB98</f>
        <v>Tennessee</v>
      </c>
      <c r="AH102" s="28">
        <f>+[1]NFL!BC98</f>
        <v>0</v>
      </c>
      <c r="AI102" s="35">
        <f>+[1]NFL!BD98</f>
        <v>2</v>
      </c>
      <c r="AJ102" s="35">
        <f>+[1]NFL!BE98</f>
        <v>0</v>
      </c>
      <c r="AK102" s="28">
        <f>+[1]NFL!BF98</f>
        <v>1</v>
      </c>
      <c r="AL102" s="35">
        <f>+[1]NFL!BG98</f>
        <v>4</v>
      </c>
      <c r="AM102" s="25">
        <f>+[1]NFL!BH98</f>
        <v>0</v>
      </c>
      <c r="AN102" s="32">
        <f>+[1]NFL!BI98</f>
        <v>9.6999999999999993</v>
      </c>
      <c r="AO102" s="33">
        <f>+[1]NFL!BJ98</f>
        <v>15.19</v>
      </c>
    </row>
    <row r="103" spans="1:41" x14ac:dyDescent="0.25">
      <c r="A103" s="25">
        <f>+[1]NFL!A99</f>
        <v>6</v>
      </c>
      <c r="B103" s="26" t="str">
        <f>+[1]NFL!C99</f>
        <v>Sun</v>
      </c>
      <c r="C103" s="40">
        <f>+[1]NFL!B99</f>
        <v>41924</v>
      </c>
      <c r="D103" s="27">
        <f>+[1]NFL!D99</f>
        <v>0.54166666666666663</v>
      </c>
      <c r="E103" s="33" t="str">
        <f>+[1]NFL!E99</f>
        <v>CBS</v>
      </c>
      <c r="F103" s="28" t="str">
        <f>+[1]NFL!F99</f>
        <v>Baltimore</v>
      </c>
      <c r="G103" s="25" t="str">
        <f>VLOOKUP(+F103,[1]NFL!$F$378:$G$409,2,FALSE)</f>
        <v>AFCN</v>
      </c>
      <c r="H103" s="28" t="str">
        <f>+[1]NFL!G99</f>
        <v>Tampa Bay</v>
      </c>
      <c r="I103" s="25" t="str">
        <f>VLOOKUP(+H103,[1]NFL!$F$378:$G$409,2,FALSE)</f>
        <v>NFCS</v>
      </c>
      <c r="J103" s="47" t="str">
        <f>+[1]NFL!H99</f>
        <v>Baltimore</v>
      </c>
      <c r="K103" s="48" t="str">
        <f>+[1]NFL!I99</f>
        <v>Tampa Bay</v>
      </c>
      <c r="L103" s="58">
        <f>+[1]NFL!J99</f>
        <v>3</v>
      </c>
      <c r="M103" s="59">
        <f>+[1]NFL!K99</f>
        <v>43</v>
      </c>
      <c r="N103" s="47" t="str">
        <f>+[1]NFL!R99</f>
        <v>Baltimore</v>
      </c>
      <c r="O103" s="47">
        <f>+[1]NFL!BK99</f>
        <v>0</v>
      </c>
      <c r="P103" s="47">
        <f>+[1]NFL!AC99</f>
        <v>0</v>
      </c>
      <c r="U103" s="34" t="str">
        <f>+[1]NFL!AR99</f>
        <v>Baltimore</v>
      </c>
      <c r="V103" s="28">
        <f>+[1]NFL!AS99</f>
        <v>1</v>
      </c>
      <c r="W103" s="35">
        <f>+[1]NFL!AT99</f>
        <v>1</v>
      </c>
      <c r="X103" s="35">
        <f>+[1]NFL!AU99</f>
        <v>0</v>
      </c>
      <c r="Y103" s="28">
        <f>+[1]NFL!AV99</f>
        <v>3</v>
      </c>
      <c r="Z103" s="35">
        <f>+[1]NFL!AW99</f>
        <v>2</v>
      </c>
      <c r="AA103" s="25">
        <f>+[1]NFL!AX99</f>
        <v>0</v>
      </c>
      <c r="AC103" s="30">
        <f>+[1]NFL!AY99</f>
        <v>1</v>
      </c>
      <c r="AD103" s="31">
        <f>+[1]NFL!AZ99</f>
        <v>1</v>
      </c>
      <c r="AE103" s="29">
        <f>+[1]NFL!BA99</f>
        <v>0</v>
      </c>
      <c r="AF103" s="25"/>
      <c r="AG103" s="36" t="str">
        <f>+[1]NFL!BB99</f>
        <v>Tampa Bay</v>
      </c>
      <c r="AH103" s="28">
        <f>+[1]NFL!BC99</f>
        <v>0</v>
      </c>
      <c r="AI103" s="35">
        <f>+[1]NFL!BD99</f>
        <v>2</v>
      </c>
      <c r="AJ103" s="35">
        <f>+[1]NFL!BE99</f>
        <v>0</v>
      </c>
      <c r="AK103" s="28">
        <f>+[1]NFL!BF99</f>
        <v>2</v>
      </c>
      <c r="AL103" s="35">
        <f>+[1]NFL!BG99</f>
        <v>3</v>
      </c>
      <c r="AM103" s="25">
        <f>+[1]NFL!BH99</f>
        <v>0</v>
      </c>
      <c r="AN103" s="32">
        <f>+[1]NFL!BI99</f>
        <v>21.56</v>
      </c>
      <c r="AO103" s="33">
        <f>+[1]NFL!BJ99</f>
        <v>15.53</v>
      </c>
    </row>
    <row r="104" spans="1:41" x14ac:dyDescent="0.25">
      <c r="A104" s="25">
        <f>+[1]NFL!A100</f>
        <v>6</v>
      </c>
      <c r="B104" s="26" t="str">
        <f>+[1]NFL!C100</f>
        <v>Sun</v>
      </c>
      <c r="C104" s="40">
        <f>+[1]NFL!B100</f>
        <v>41924</v>
      </c>
      <c r="D104" s="27">
        <f>+[1]NFL!D100</f>
        <v>0.54166666666666663</v>
      </c>
      <c r="E104" s="33" t="str">
        <f>+[1]NFL!E100</f>
        <v>CBS</v>
      </c>
      <c r="F104" s="28" t="str">
        <f>+[1]NFL!F100</f>
        <v>Denver</v>
      </c>
      <c r="G104" s="25" t="str">
        <f>VLOOKUP(+F104,[1]NFL!$F$378:$G$409,2,FALSE)</f>
        <v>AFCW</v>
      </c>
      <c r="H104" s="28" t="str">
        <f>+[1]NFL!G100</f>
        <v>NY Jets</v>
      </c>
      <c r="I104" s="25" t="str">
        <f>VLOOKUP(+H104,[1]NFL!$F$378:$G$409,2,FALSE)</f>
        <v>AFCE</v>
      </c>
      <c r="J104" s="47" t="str">
        <f>+[1]NFL!H100</f>
        <v>Denver</v>
      </c>
      <c r="K104" s="48" t="str">
        <f>+[1]NFL!I100</f>
        <v>NY Jets</v>
      </c>
      <c r="L104" s="58">
        <f>+[1]NFL!J100</f>
        <v>10</v>
      </c>
      <c r="M104" s="59">
        <f>+[1]NFL!K100</f>
        <v>47.5</v>
      </c>
      <c r="N104" s="47" t="str">
        <f>+[1]NFL!R100</f>
        <v>Denver</v>
      </c>
      <c r="O104" s="47">
        <f>+[1]NFL!BK100</f>
        <v>0</v>
      </c>
      <c r="P104" s="47">
        <f>+[1]NFL!AC100</f>
        <v>0</v>
      </c>
      <c r="U104" s="34" t="str">
        <f>+[1]NFL!AR100</f>
        <v>Denver</v>
      </c>
      <c r="V104" s="28">
        <f>+[1]NFL!AS100</f>
        <v>0</v>
      </c>
      <c r="W104" s="35">
        <f>+[1]NFL!AT100</f>
        <v>1</v>
      </c>
      <c r="X104" s="35">
        <f>+[1]NFL!AU100</f>
        <v>0</v>
      </c>
      <c r="Y104" s="28">
        <f>+[1]NFL!AV100</f>
        <v>1</v>
      </c>
      <c r="Z104" s="35">
        <f>+[1]NFL!AW100</f>
        <v>3</v>
      </c>
      <c r="AA104" s="25">
        <f>+[1]NFL!AX100</f>
        <v>0</v>
      </c>
      <c r="AC104" s="30">
        <f>+[1]NFL!AY100</f>
        <v>3</v>
      </c>
      <c r="AD104" s="31">
        <f>+[1]NFL!AZ100</f>
        <v>1</v>
      </c>
      <c r="AE104" s="29">
        <f>+[1]NFL!BA100</f>
        <v>0</v>
      </c>
      <c r="AF104" s="25"/>
      <c r="AG104" s="36" t="str">
        <f>+[1]NFL!BB100</f>
        <v>NY Jets</v>
      </c>
      <c r="AH104" s="28">
        <f>+[1]NFL!BC100</f>
        <v>0</v>
      </c>
      <c r="AI104" s="35">
        <f>+[1]NFL!BD100</f>
        <v>3</v>
      </c>
      <c r="AJ104" s="35">
        <f>+[1]NFL!BE100</f>
        <v>0</v>
      </c>
      <c r="AK104" s="28">
        <f>+[1]NFL!BF100</f>
        <v>1</v>
      </c>
      <c r="AL104" s="35">
        <f>+[1]NFL!BG100</f>
        <v>4</v>
      </c>
      <c r="AM104" s="25">
        <f>+[1]NFL!BH100</f>
        <v>0</v>
      </c>
      <c r="AN104" s="32">
        <f>+[1]NFL!BI100</f>
        <v>28.05</v>
      </c>
      <c r="AO104" s="33">
        <f>+[1]NFL!BJ100</f>
        <v>14.82</v>
      </c>
    </row>
    <row r="105" spans="1:41" x14ac:dyDescent="0.25">
      <c r="A105" s="25">
        <f>+[1]NFL!A101</f>
        <v>6</v>
      </c>
      <c r="B105" s="26" t="str">
        <f>+[1]NFL!C101</f>
        <v>Sun</v>
      </c>
      <c r="C105" s="40">
        <f>+[1]NFL!B101</f>
        <v>41924</v>
      </c>
      <c r="D105" s="27">
        <f>+[1]NFL!D101</f>
        <v>0.54166666666666663</v>
      </c>
      <c r="E105" s="33" t="str">
        <f>+[1]NFL!E101</f>
        <v>Fox</v>
      </c>
      <c r="F105" s="28" t="str">
        <f>+[1]NFL!F101</f>
        <v>Detroit</v>
      </c>
      <c r="G105" s="25" t="str">
        <f>VLOOKUP(+F105,[1]NFL!$F$378:$G$409,2,FALSE)</f>
        <v>NFCN</v>
      </c>
      <c r="H105" s="28" t="str">
        <f>+[1]NFL!G101</f>
        <v>Minnesota</v>
      </c>
      <c r="I105" s="25" t="str">
        <f>VLOOKUP(+H105,[1]NFL!$F$378:$G$409,2,FALSE)</f>
        <v>NFCN</v>
      </c>
      <c r="J105" s="47" t="str">
        <f>+[1]NFL!H101</f>
        <v>Detroit</v>
      </c>
      <c r="K105" s="48" t="str">
        <f>+[1]NFL!I101</f>
        <v>Minnesota</v>
      </c>
      <c r="L105" s="58">
        <f>+[1]NFL!J101</f>
        <v>1.5</v>
      </c>
      <c r="M105" s="59">
        <f>+[1]NFL!K101</f>
        <v>44</v>
      </c>
      <c r="N105" s="47" t="str">
        <f>+[1]NFL!R101</f>
        <v>Minnesota</v>
      </c>
      <c r="O105" s="47">
        <f>+[1]NFL!BK101</f>
        <v>0</v>
      </c>
      <c r="P105" s="47">
        <f>+[1]NFL!AC101</f>
        <v>0</v>
      </c>
      <c r="U105" s="34" t="str">
        <f>+[1]NFL!AR101</f>
        <v>Detroit</v>
      </c>
      <c r="V105" s="28">
        <f>+[1]NFL!AS101</f>
        <v>1</v>
      </c>
      <c r="W105" s="35">
        <f>+[1]NFL!AT101</f>
        <v>1</v>
      </c>
      <c r="X105" s="35">
        <f>+[1]NFL!AU101</f>
        <v>0</v>
      </c>
      <c r="Y105" s="28">
        <f>+[1]NFL!AV101</f>
        <v>3</v>
      </c>
      <c r="Z105" s="35">
        <f>+[1]NFL!AW101</f>
        <v>2</v>
      </c>
      <c r="AA105" s="25">
        <f>+[1]NFL!AX101</f>
        <v>0</v>
      </c>
      <c r="AC105" s="30">
        <f>+[1]NFL!AY101</f>
        <v>5</v>
      </c>
      <c r="AD105" s="31">
        <f>+[1]NFL!AZ101</f>
        <v>11</v>
      </c>
      <c r="AE105" s="29">
        <f>+[1]NFL!BA101</f>
        <v>2</v>
      </c>
      <c r="AF105" s="25"/>
      <c r="AG105" s="36" t="str">
        <f>+[1]NFL!BB101</f>
        <v>Minnesota</v>
      </c>
      <c r="AH105" s="28">
        <f>+[1]NFL!BC101</f>
        <v>1</v>
      </c>
      <c r="AI105" s="35">
        <f>+[1]NFL!BD101</f>
        <v>1</v>
      </c>
      <c r="AJ105" s="35">
        <f>+[1]NFL!BE101</f>
        <v>0</v>
      </c>
      <c r="AK105" s="28">
        <f>+[1]NFL!BF101</f>
        <v>2</v>
      </c>
      <c r="AL105" s="35">
        <f>+[1]NFL!BG101</f>
        <v>3</v>
      </c>
      <c r="AM105" s="25">
        <f>+[1]NFL!BH101</f>
        <v>0</v>
      </c>
      <c r="AN105" s="32">
        <f>+[1]NFL!BI101</f>
        <v>21.52</v>
      </c>
      <c r="AO105" s="33">
        <f>+[1]NFL!BJ101</f>
        <v>16.36</v>
      </c>
    </row>
    <row r="106" spans="1:41" x14ac:dyDescent="0.25">
      <c r="A106" s="25">
        <f>+[1]NFL!A102</f>
        <v>6</v>
      </c>
      <c r="B106" s="26" t="str">
        <f>+[1]NFL!C102</f>
        <v>Sun</v>
      </c>
      <c r="C106" s="40">
        <f>+[1]NFL!B102</f>
        <v>41924</v>
      </c>
      <c r="D106" s="27">
        <f>+[1]NFL!D102</f>
        <v>0.54166666666666663</v>
      </c>
      <c r="E106" s="33" t="str">
        <f>+[1]NFL!E102</f>
        <v>CBS</v>
      </c>
      <c r="F106" s="28" t="str">
        <f>+[1]NFL!F102</f>
        <v>New England</v>
      </c>
      <c r="G106" s="25" t="str">
        <f>VLOOKUP(+F106,[1]NFL!$F$378:$G$409,2,FALSE)</f>
        <v>AFCE</v>
      </c>
      <c r="H106" s="28" t="str">
        <f>+[1]NFL!G102</f>
        <v>Buffalo</v>
      </c>
      <c r="I106" s="25" t="str">
        <f>VLOOKUP(+H106,[1]NFL!$F$378:$G$409,2,FALSE)</f>
        <v>AFCE</v>
      </c>
      <c r="J106" s="47" t="str">
        <f>+[1]NFL!H102</f>
        <v>New England</v>
      </c>
      <c r="K106" s="48" t="str">
        <f>+[1]NFL!I102</f>
        <v>Buffalo</v>
      </c>
      <c r="L106" s="58">
        <f>+[1]NFL!J102</f>
        <v>3</v>
      </c>
      <c r="M106" s="59">
        <f>+[1]NFL!K102</f>
        <v>45</v>
      </c>
      <c r="N106" s="47" t="str">
        <f>+[1]NFL!R102</f>
        <v>Buffalo</v>
      </c>
      <c r="O106" s="47">
        <f>+[1]NFL!BK102</f>
        <v>0</v>
      </c>
      <c r="P106" s="47">
        <f>+[1]NFL!AC102</f>
        <v>0</v>
      </c>
      <c r="U106" s="34" t="str">
        <f>+[1]NFL!AR102</f>
        <v>New England</v>
      </c>
      <c r="V106" s="28">
        <f>+[1]NFL!AS102</f>
        <v>1</v>
      </c>
      <c r="W106" s="35">
        <f>+[1]NFL!AT102</f>
        <v>2</v>
      </c>
      <c r="X106" s="35">
        <f>+[1]NFL!AU102</f>
        <v>0</v>
      </c>
      <c r="Y106" s="28">
        <f>+[1]NFL!AV102</f>
        <v>2</v>
      </c>
      <c r="Z106" s="35">
        <f>+[1]NFL!AW102</f>
        <v>3</v>
      </c>
      <c r="AA106" s="25">
        <f>+[1]NFL!AX102</f>
        <v>0</v>
      </c>
      <c r="AC106" s="30">
        <f>+[1]NFL!AY102</f>
        <v>11</v>
      </c>
      <c r="AD106" s="31">
        <f>+[1]NFL!AZ102</f>
        <v>7</v>
      </c>
      <c r="AE106" s="29">
        <f>+[1]NFL!BA102</f>
        <v>0</v>
      </c>
      <c r="AF106" s="25"/>
      <c r="AG106" s="36" t="str">
        <f>+[1]NFL!BB102</f>
        <v>Buffalo</v>
      </c>
      <c r="AH106" s="28">
        <f>+[1]NFL!BC102</f>
        <v>1</v>
      </c>
      <c r="AI106" s="35">
        <f>+[1]NFL!BD102</f>
        <v>1</v>
      </c>
      <c r="AJ106" s="35">
        <f>+[1]NFL!BE102</f>
        <v>0</v>
      </c>
      <c r="AK106" s="28">
        <f>+[1]NFL!BF102</f>
        <v>3</v>
      </c>
      <c r="AL106" s="35">
        <f>+[1]NFL!BG102</f>
        <v>2</v>
      </c>
      <c r="AM106" s="25">
        <f>+[1]NFL!BH102</f>
        <v>0</v>
      </c>
      <c r="AN106" s="32">
        <f>+[1]NFL!BI102</f>
        <v>23.35</v>
      </c>
      <c r="AO106" s="33">
        <f>+[1]NFL!BJ102</f>
        <v>19.36</v>
      </c>
    </row>
    <row r="107" spans="1:41" x14ac:dyDescent="0.25">
      <c r="A107" s="25">
        <f>+[1]NFL!A103</f>
        <v>6</v>
      </c>
      <c r="B107" s="26" t="str">
        <f>+[1]NFL!C103</f>
        <v>Sun</v>
      </c>
      <c r="C107" s="40">
        <f>+[1]NFL!B103</f>
        <v>41924</v>
      </c>
      <c r="D107" s="27">
        <f>+[1]NFL!D103</f>
        <v>0.54166666666666663</v>
      </c>
      <c r="E107" s="33" t="str">
        <f>+[1]NFL!E103</f>
        <v>Fox</v>
      </c>
      <c r="F107" s="28" t="str">
        <f>+[1]NFL!F103</f>
        <v>Carolina</v>
      </c>
      <c r="G107" s="25" t="str">
        <f>VLOOKUP(+F107,[1]NFL!$F$378:$G$409,2,FALSE)</f>
        <v>NFCS</v>
      </c>
      <c r="H107" s="28" t="str">
        <f>+[1]NFL!G103</f>
        <v>Cincinnati</v>
      </c>
      <c r="I107" s="25" t="str">
        <f>VLOOKUP(+H107,[1]NFL!$F$378:$G$409,2,FALSE)</f>
        <v>AFCN</v>
      </c>
      <c r="J107" s="47" t="str">
        <f>+[1]NFL!H103</f>
        <v>Cincinnati</v>
      </c>
      <c r="K107" s="48" t="str">
        <f>+[1]NFL!I103</f>
        <v>Carolina</v>
      </c>
      <c r="L107" s="58">
        <f>+[1]NFL!J103</f>
        <v>7</v>
      </c>
      <c r="M107" s="59">
        <f>+[1]NFL!K103</f>
        <v>44</v>
      </c>
      <c r="N107" s="47" t="str">
        <f>+[1]NFL!R103</f>
        <v>Cincinnati</v>
      </c>
      <c r="O107" s="47">
        <f>+[1]NFL!BK103</f>
        <v>0</v>
      </c>
      <c r="P107" s="47">
        <f>+[1]NFL!AC103</f>
        <v>0</v>
      </c>
      <c r="U107" s="34" t="str">
        <f>+[1]NFL!AR103</f>
        <v>Carolina</v>
      </c>
      <c r="V107" s="28">
        <f>+[1]NFL!AS103</f>
        <v>1</v>
      </c>
      <c r="W107" s="35">
        <f>+[1]NFL!AT103</f>
        <v>1</v>
      </c>
      <c r="X107" s="35">
        <f>+[1]NFL!AU103</f>
        <v>0</v>
      </c>
      <c r="Y107" s="28">
        <f>+[1]NFL!AV103</f>
        <v>3</v>
      </c>
      <c r="Z107" s="35">
        <f>+[1]NFL!AW103</f>
        <v>2</v>
      </c>
      <c r="AA107" s="25">
        <f>+[1]NFL!AX103</f>
        <v>0</v>
      </c>
      <c r="AC107" s="30">
        <f>+[1]NFL!AY103</f>
        <v>0</v>
      </c>
      <c r="AD107" s="31">
        <f>+[1]NFL!AZ103</f>
        <v>1</v>
      </c>
      <c r="AE107" s="29">
        <f>+[1]NFL!BA103</f>
        <v>1</v>
      </c>
      <c r="AF107" s="25"/>
      <c r="AG107" s="36" t="str">
        <f>+[1]NFL!BB103</f>
        <v>Cincinnati</v>
      </c>
      <c r="AH107" s="28">
        <f>+[1]NFL!BC103</f>
        <v>2</v>
      </c>
      <c r="AI107" s="35">
        <f>+[1]NFL!BD103</f>
        <v>0</v>
      </c>
      <c r="AJ107" s="35">
        <f>+[1]NFL!BE103</f>
        <v>0</v>
      </c>
      <c r="AK107" s="28">
        <f>+[1]NFL!BF103</f>
        <v>3</v>
      </c>
      <c r="AL107" s="35">
        <f>+[1]NFL!BG103</f>
        <v>1</v>
      </c>
      <c r="AM107" s="25">
        <f>+[1]NFL!BH103</f>
        <v>0</v>
      </c>
      <c r="AN107" s="32">
        <f>+[1]NFL!BI103</f>
        <v>19.29</v>
      </c>
      <c r="AO107" s="33">
        <f>+[1]NFL!BJ103</f>
        <v>23.95</v>
      </c>
    </row>
    <row r="108" spans="1:41" x14ac:dyDescent="0.25">
      <c r="A108" s="25">
        <f>+[1]NFL!A104</f>
        <v>6</v>
      </c>
      <c r="B108" s="26" t="str">
        <f>+[1]NFL!C104</f>
        <v>Sun</v>
      </c>
      <c r="C108" s="40">
        <f>+[1]NFL!B104</f>
        <v>41924</v>
      </c>
      <c r="D108" s="27">
        <f>+[1]NFL!D104</f>
        <v>0.54166666666666663</v>
      </c>
      <c r="E108" s="33" t="str">
        <f>+[1]NFL!E104</f>
        <v>CBS</v>
      </c>
      <c r="F108" s="28" t="str">
        <f>+[1]NFL!F104</f>
        <v>Pittsburgh</v>
      </c>
      <c r="G108" s="25" t="str">
        <f>VLOOKUP(+F108,[1]NFL!$F$378:$G$409,2,FALSE)</f>
        <v>AFCN</v>
      </c>
      <c r="H108" s="28" t="str">
        <f>+[1]NFL!G104</f>
        <v>Cleveland</v>
      </c>
      <c r="I108" s="25" t="str">
        <f>VLOOKUP(+H108,[1]NFL!$F$378:$G$409,2,FALSE)</f>
        <v>AFCN</v>
      </c>
      <c r="J108" s="47" t="str">
        <f>+[1]NFL!H104</f>
        <v>Cleveland</v>
      </c>
      <c r="K108" s="48" t="str">
        <f>+[1]NFL!I104</f>
        <v>Pittsburgh</v>
      </c>
      <c r="L108" s="58">
        <f>+[1]NFL!J104</f>
        <v>1.5</v>
      </c>
      <c r="M108" s="59">
        <f>+[1]NFL!K104</f>
        <v>47</v>
      </c>
      <c r="N108" s="47" t="str">
        <f>+[1]NFL!R104</f>
        <v>Cleveland</v>
      </c>
      <c r="O108" s="47">
        <f>+[1]NFL!BK104</f>
        <v>0</v>
      </c>
      <c r="P108" s="47">
        <f>+[1]NFL!AC104</f>
        <v>0</v>
      </c>
      <c r="U108" s="34" t="str">
        <f>+[1]NFL!AR104</f>
        <v>Pittsburgh</v>
      </c>
      <c r="V108" s="28">
        <f>+[1]NFL!AS104</f>
        <v>2</v>
      </c>
      <c r="W108" s="35">
        <f>+[1]NFL!AT104</f>
        <v>1</v>
      </c>
      <c r="X108" s="35">
        <f>+[1]NFL!AU104</f>
        <v>0</v>
      </c>
      <c r="Y108" s="28">
        <f>+[1]NFL!AV104</f>
        <v>2</v>
      </c>
      <c r="Z108" s="35">
        <f>+[1]NFL!AW104</f>
        <v>3</v>
      </c>
      <c r="AA108" s="25">
        <f>+[1]NFL!AX104</f>
        <v>0</v>
      </c>
      <c r="AC108" s="30">
        <f>+[1]NFL!AY104</f>
        <v>10</v>
      </c>
      <c r="AD108" s="31">
        <f>+[1]NFL!AZ104</f>
        <v>7</v>
      </c>
      <c r="AE108" s="29">
        <f>+[1]NFL!BA104</f>
        <v>1</v>
      </c>
      <c r="AF108" s="25"/>
      <c r="AG108" s="36" t="str">
        <f>+[1]NFL!BB104</f>
        <v>Cleveland</v>
      </c>
      <c r="AH108" s="28">
        <f>+[1]NFL!BC104</f>
        <v>1</v>
      </c>
      <c r="AI108" s="35">
        <f>+[1]NFL!BD104</f>
        <v>1</v>
      </c>
      <c r="AJ108" s="35">
        <f>+[1]NFL!BE104</f>
        <v>0</v>
      </c>
      <c r="AK108" s="28">
        <f>+[1]NFL!BF104</f>
        <v>3</v>
      </c>
      <c r="AL108" s="35">
        <f>+[1]NFL!BG104</f>
        <v>1</v>
      </c>
      <c r="AM108" s="25">
        <f>+[1]NFL!BH104</f>
        <v>0</v>
      </c>
      <c r="AN108" s="32">
        <f>+[1]NFL!BI104</f>
        <v>18.829999999999998</v>
      </c>
      <c r="AO108" s="33">
        <f>+[1]NFL!BJ104</f>
        <v>17.5</v>
      </c>
    </row>
    <row r="109" spans="1:41" x14ac:dyDescent="0.25">
      <c r="A109" s="25">
        <f>+[1]NFL!A105</f>
        <v>6</v>
      </c>
      <c r="B109" s="26" t="str">
        <f>+[1]NFL!C105</f>
        <v>Sun</v>
      </c>
      <c r="C109" s="40">
        <f>+[1]NFL!B105</f>
        <v>41924</v>
      </c>
      <c r="D109" s="27">
        <f>+[1]NFL!D105</f>
        <v>0.54166666666666663</v>
      </c>
      <c r="E109" s="33" t="str">
        <f>+[1]NFL!E105</f>
        <v>Fox</v>
      </c>
      <c r="F109" s="28" t="str">
        <f>+[1]NFL!F105</f>
        <v>Green Bay</v>
      </c>
      <c r="G109" s="25" t="str">
        <f>VLOOKUP(+F109,[1]NFL!$F$378:$G$409,2,FALSE)</f>
        <v>NFCN</v>
      </c>
      <c r="H109" s="28" t="str">
        <f>+[1]NFL!G105</f>
        <v>Miami</v>
      </c>
      <c r="I109" s="25" t="str">
        <f>VLOOKUP(+H109,[1]NFL!$F$378:$G$409,2,FALSE)</f>
        <v>AFCE</v>
      </c>
      <c r="J109" s="47" t="str">
        <f>+[1]NFL!H105</f>
        <v>Green Bay</v>
      </c>
      <c r="K109" s="48" t="str">
        <f>+[1]NFL!I105</f>
        <v>Miami</v>
      </c>
      <c r="L109" s="58">
        <f>+[1]NFL!J105</f>
        <v>3.5</v>
      </c>
      <c r="M109" s="59">
        <f>+[1]NFL!K105</f>
        <v>49</v>
      </c>
      <c r="N109" s="47" t="str">
        <f>+[1]NFL!R105</f>
        <v>Miami</v>
      </c>
      <c r="O109" s="47">
        <f>+[1]NFL!BK105</f>
        <v>0</v>
      </c>
      <c r="P109" s="47">
        <f>+[1]NFL!AC105</f>
        <v>0</v>
      </c>
      <c r="U109" s="34" t="str">
        <f>+[1]NFL!AR105</f>
        <v>Green Bay</v>
      </c>
      <c r="V109" s="28">
        <f>+[1]NFL!AS105</f>
        <v>1</v>
      </c>
      <c r="W109" s="35">
        <f>+[1]NFL!AT105</f>
        <v>2</v>
      </c>
      <c r="X109" s="35">
        <f>+[1]NFL!AU105</f>
        <v>0</v>
      </c>
      <c r="Y109" s="28">
        <f>+[1]NFL!AV105</f>
        <v>2</v>
      </c>
      <c r="Z109" s="35">
        <f>+[1]NFL!AW105</f>
        <v>3</v>
      </c>
      <c r="AA109" s="25">
        <f>+[1]NFL!AX105</f>
        <v>0</v>
      </c>
      <c r="AC109" s="30">
        <f>+[1]NFL!AY105</f>
        <v>1</v>
      </c>
      <c r="AD109" s="31">
        <f>+[1]NFL!AZ105</f>
        <v>1</v>
      </c>
      <c r="AE109" s="29">
        <f>+[1]NFL!BA105</f>
        <v>0</v>
      </c>
      <c r="AF109" s="25"/>
      <c r="AG109" s="36" t="str">
        <f>+[1]NFL!BB105</f>
        <v>Miami</v>
      </c>
      <c r="AH109" s="28">
        <f>+[1]NFL!BC105</f>
        <v>1</v>
      </c>
      <c r="AI109" s="35">
        <f>+[1]NFL!BD105</f>
        <v>1</v>
      </c>
      <c r="AJ109" s="35">
        <f>+[1]NFL!BE105</f>
        <v>0</v>
      </c>
      <c r="AK109" s="28">
        <f>+[1]NFL!BF105</f>
        <v>2</v>
      </c>
      <c r="AL109" s="35">
        <f>+[1]NFL!BG105</f>
        <v>2</v>
      </c>
      <c r="AM109" s="25">
        <f>+[1]NFL!BH105</f>
        <v>0</v>
      </c>
      <c r="AN109" s="32">
        <f>+[1]NFL!BI105</f>
        <v>23.79</v>
      </c>
      <c r="AO109" s="33">
        <f>+[1]NFL!BJ105</f>
        <v>19.11</v>
      </c>
    </row>
    <row r="110" spans="1:41" x14ac:dyDescent="0.25">
      <c r="B110" s="26"/>
      <c r="C110" s="40"/>
      <c r="AF110" s="25"/>
      <c r="AG110" s="36"/>
    </row>
    <row r="111" spans="1:41" x14ac:dyDescent="0.25">
      <c r="A111" s="25">
        <f>+[1]NFL!A106</f>
        <v>6</v>
      </c>
      <c r="B111" s="26" t="str">
        <f>+[1]NFL!C106</f>
        <v>Sun</v>
      </c>
      <c r="C111" s="40">
        <f>+[1]NFL!B106</f>
        <v>41924</v>
      </c>
      <c r="D111" s="27">
        <f>+[1]NFL!D106</f>
        <v>0.66666666666666663</v>
      </c>
      <c r="E111" s="33" t="str">
        <f>+[1]NFL!E106</f>
        <v>CBS</v>
      </c>
      <c r="F111" s="28" t="str">
        <f>+[1]NFL!F106</f>
        <v>San Diego</v>
      </c>
      <c r="G111" s="25" t="str">
        <f>VLOOKUP(+F111,[1]NFL!$F$378:$G$409,2,FALSE)</f>
        <v>AFCW</v>
      </c>
      <c r="H111" s="28" t="str">
        <f>+[1]NFL!G106</f>
        <v>Oakland</v>
      </c>
      <c r="I111" s="25" t="str">
        <f>VLOOKUP(+H111,[1]NFL!$F$378:$G$409,2,FALSE)</f>
        <v>AFCW</v>
      </c>
      <c r="J111" s="47" t="str">
        <f>+[1]NFL!H106</f>
        <v>San Diego</v>
      </c>
      <c r="K111" s="48" t="str">
        <f>+[1]NFL!I106</f>
        <v>Oakland</v>
      </c>
      <c r="L111" s="58">
        <f>+[1]NFL!J106</f>
        <v>7</v>
      </c>
      <c r="M111" s="59">
        <f>+[1]NFL!K106</f>
        <v>43</v>
      </c>
      <c r="N111" s="47" t="str">
        <f>+[1]NFL!R106</f>
        <v>San Diego</v>
      </c>
      <c r="O111" s="47">
        <f>+[1]NFL!BK106</f>
        <v>0</v>
      </c>
      <c r="P111" s="47">
        <f>+[1]NFL!AC106</f>
        <v>0</v>
      </c>
      <c r="U111" s="34" t="str">
        <f>+[1]NFL!AR106</f>
        <v>San Diego</v>
      </c>
      <c r="V111" s="28">
        <f>+[1]NFL!AS106</f>
        <v>2</v>
      </c>
      <c r="W111" s="35">
        <f>+[1]NFL!AT106</f>
        <v>0</v>
      </c>
      <c r="X111" s="35">
        <f>+[1]NFL!AU106</f>
        <v>0</v>
      </c>
      <c r="Y111" s="28">
        <f>+[1]NFL!AV106</f>
        <v>5</v>
      </c>
      <c r="Z111" s="35">
        <f>+[1]NFL!AW106</f>
        <v>0</v>
      </c>
      <c r="AA111" s="25">
        <f>+[1]NFL!AX106</f>
        <v>0</v>
      </c>
      <c r="AC111" s="30">
        <f>+[1]NFL!AY106</f>
        <v>10</v>
      </c>
      <c r="AD111" s="31">
        <f>+[1]NFL!AZ106</f>
        <v>8</v>
      </c>
      <c r="AE111" s="29">
        <f>+[1]NFL!BA106</f>
        <v>0</v>
      </c>
      <c r="AF111" s="25"/>
      <c r="AG111" s="36" t="str">
        <f>+[1]NFL!BB106</f>
        <v>Oakland</v>
      </c>
      <c r="AH111" s="28">
        <f>+[1]NFL!BC106</f>
        <v>0</v>
      </c>
      <c r="AI111" s="35">
        <f>+[1]NFL!BD106</f>
        <v>2</v>
      </c>
      <c r="AJ111" s="35">
        <f>+[1]NFL!BE106</f>
        <v>0</v>
      </c>
      <c r="AK111" s="28">
        <f>+[1]NFL!BF106</f>
        <v>2</v>
      </c>
      <c r="AL111" s="35">
        <f>+[1]NFL!BG106</f>
        <v>2</v>
      </c>
      <c r="AM111" s="25">
        <f>+[1]NFL!BH106</f>
        <v>0</v>
      </c>
      <c r="AN111" s="32">
        <f>+[1]NFL!BI106</f>
        <v>24.31</v>
      </c>
      <c r="AO111" s="33">
        <f>+[1]NFL!BJ106</f>
        <v>12.69</v>
      </c>
    </row>
    <row r="112" spans="1:41" x14ac:dyDescent="0.25">
      <c r="A112" s="25">
        <f>+[1]NFL!A107</f>
        <v>6</v>
      </c>
      <c r="B112" s="26" t="str">
        <f>+[1]NFL!C107</f>
        <v>Sun</v>
      </c>
      <c r="C112" s="40">
        <f>+[1]NFL!B107</f>
        <v>41924</v>
      </c>
      <c r="D112" s="27">
        <f>+[1]NFL!D107</f>
        <v>0.6875</v>
      </c>
      <c r="E112" s="33" t="str">
        <f>+[1]NFL!E107</f>
        <v>Fox</v>
      </c>
      <c r="F112" s="28" t="str">
        <f>+[1]NFL!F107</f>
        <v>Dallas</v>
      </c>
      <c r="G112" s="25" t="str">
        <f>VLOOKUP(+F112,[1]NFL!$F$378:$G$409,2,FALSE)</f>
        <v>NFCE</v>
      </c>
      <c r="H112" s="28" t="str">
        <f>+[1]NFL!G107</f>
        <v>Seattle</v>
      </c>
      <c r="I112" s="25" t="str">
        <f>VLOOKUP(+H112,[1]NFL!$F$378:$G$409,2,FALSE)</f>
        <v>NFCW</v>
      </c>
      <c r="J112" s="47" t="str">
        <f>+[1]NFL!H107</f>
        <v>Seattle</v>
      </c>
      <c r="K112" s="48" t="str">
        <f>+[1]NFL!I107</f>
        <v>Dallas</v>
      </c>
      <c r="L112" s="58">
        <f>+[1]NFL!J107</f>
        <v>8</v>
      </c>
      <c r="M112" s="59">
        <f>+[1]NFL!K107</f>
        <v>47</v>
      </c>
      <c r="N112" s="47" t="str">
        <f>+[1]NFL!R107</f>
        <v>Seattle</v>
      </c>
      <c r="O112" s="47">
        <f>+[1]NFL!BK107</f>
        <v>0</v>
      </c>
      <c r="P112" s="47">
        <f>+[1]NFL!AC107</f>
        <v>0</v>
      </c>
      <c r="U112" s="34" t="str">
        <f>+[1]NFL!AR107</f>
        <v>Dallas</v>
      </c>
      <c r="V112" s="28">
        <f>+[1]NFL!AS107</f>
        <v>2</v>
      </c>
      <c r="W112" s="35">
        <f>+[1]NFL!AT107</f>
        <v>0</v>
      </c>
      <c r="X112" s="35">
        <f>+[1]NFL!AU107</f>
        <v>0</v>
      </c>
      <c r="Y112" s="28">
        <f>+[1]NFL!AV107</f>
        <v>3</v>
      </c>
      <c r="Z112" s="35">
        <f>+[1]NFL!AW107</f>
        <v>2</v>
      </c>
      <c r="AA112" s="25">
        <f>+[1]NFL!AX107</f>
        <v>0</v>
      </c>
      <c r="AC112" s="30">
        <f>+[1]NFL!AY107</f>
        <v>3</v>
      </c>
      <c r="AD112" s="31">
        <f>+[1]NFL!AZ107</f>
        <v>2</v>
      </c>
      <c r="AE112" s="29">
        <f>+[1]NFL!BA107</f>
        <v>0</v>
      </c>
      <c r="AF112" s="25"/>
      <c r="AG112" s="36" t="str">
        <f>+[1]NFL!BB107</f>
        <v>Seattle</v>
      </c>
      <c r="AH112" s="28">
        <f>+[1]NFL!BC107</f>
        <v>2</v>
      </c>
      <c r="AI112" s="35">
        <f>+[1]NFL!BD107</f>
        <v>0</v>
      </c>
      <c r="AJ112" s="35">
        <f>+[1]NFL!BE107</f>
        <v>0</v>
      </c>
      <c r="AK112" s="28">
        <f>+[1]NFL!BF107</f>
        <v>3</v>
      </c>
      <c r="AL112" s="35">
        <f>+[1]NFL!BG107</f>
        <v>1</v>
      </c>
      <c r="AM112" s="25">
        <f>+[1]NFL!BH107</f>
        <v>0</v>
      </c>
      <c r="AN112" s="32">
        <f>+[1]NFL!BI107</f>
        <v>20.58</v>
      </c>
      <c r="AO112" s="33">
        <f>+[1]NFL!BJ107</f>
        <v>28.54</v>
      </c>
    </row>
    <row r="113" spans="1:43" x14ac:dyDescent="0.25">
      <c r="A113" s="25">
        <f>+[1]NFL!A108</f>
        <v>6</v>
      </c>
      <c r="B113" s="26" t="str">
        <f>+[1]NFL!C108</f>
        <v>Sun</v>
      </c>
      <c r="C113" s="40">
        <f>+[1]NFL!B108</f>
        <v>41924</v>
      </c>
      <c r="D113" s="27">
        <f>+[1]NFL!D108</f>
        <v>0.6875</v>
      </c>
      <c r="E113" s="33" t="str">
        <f>+[1]NFL!E108</f>
        <v>Fox</v>
      </c>
      <c r="F113" s="28" t="str">
        <f>+[1]NFL!F108</f>
        <v>Washington</v>
      </c>
      <c r="G113" s="25" t="str">
        <f>VLOOKUP(+F113,[1]NFL!$F$378:$G$409,2,FALSE)</f>
        <v>NFCE</v>
      </c>
      <c r="H113" s="28" t="str">
        <f>+[1]NFL!G108</f>
        <v>Arizona</v>
      </c>
      <c r="I113" s="25" t="str">
        <f>VLOOKUP(+H113,[1]NFL!$F$378:$G$409,2,FALSE)</f>
        <v>NFCW</v>
      </c>
      <c r="J113" s="47" t="str">
        <f>+[1]NFL!H108</f>
        <v>Arizona</v>
      </c>
      <c r="K113" s="48" t="str">
        <f>+[1]NFL!I108</f>
        <v>Washington</v>
      </c>
      <c r="L113" s="58">
        <f>+[1]NFL!J108</f>
        <v>3.5</v>
      </c>
      <c r="M113" s="59">
        <f>+[1]NFL!K108</f>
        <v>0</v>
      </c>
      <c r="N113" s="47" t="str">
        <f>+[1]NFL!R108</f>
        <v>Washington</v>
      </c>
      <c r="O113" s="47">
        <f>+[1]NFL!BK108</f>
        <v>0</v>
      </c>
      <c r="P113" s="47">
        <f>+[1]NFL!AC108</f>
        <v>0</v>
      </c>
      <c r="U113" s="34" t="str">
        <f>+[1]NFL!AR108</f>
        <v>Washington</v>
      </c>
      <c r="V113" s="28">
        <f>+[1]NFL!AS108</f>
        <v>1</v>
      </c>
      <c r="W113" s="35">
        <f>+[1]NFL!AT108</f>
        <v>1</v>
      </c>
      <c r="X113" s="35">
        <f>+[1]NFL!AU108</f>
        <v>0</v>
      </c>
      <c r="Y113" s="28">
        <f>+[1]NFL!AV108</f>
        <v>2</v>
      </c>
      <c r="Z113" s="35">
        <f>+[1]NFL!AW108</f>
        <v>3</v>
      </c>
      <c r="AA113" s="25">
        <f>+[1]NFL!AX108</f>
        <v>0</v>
      </c>
      <c r="AC113" s="30">
        <f>+[1]NFL!AY108</f>
        <v>1</v>
      </c>
      <c r="AD113" s="31">
        <f>+[1]NFL!AZ108</f>
        <v>2</v>
      </c>
      <c r="AE113" s="29">
        <f>+[1]NFL!BA108</f>
        <v>1</v>
      </c>
      <c r="AF113" s="25"/>
      <c r="AG113" s="36" t="str">
        <f>+[1]NFL!BB108</f>
        <v>Arizona</v>
      </c>
      <c r="AH113" s="28">
        <f>+[1]NFL!BC108</f>
        <v>1</v>
      </c>
      <c r="AI113" s="35">
        <f>+[1]NFL!BD108</f>
        <v>1</v>
      </c>
      <c r="AJ113" s="35">
        <f>+[1]NFL!BE108</f>
        <v>0</v>
      </c>
      <c r="AK113" s="28">
        <f>+[1]NFL!BF108</f>
        <v>2</v>
      </c>
      <c r="AL113" s="35">
        <f>+[1]NFL!BG108</f>
        <v>2</v>
      </c>
      <c r="AM113" s="25">
        <f>+[1]NFL!BH108</f>
        <v>0</v>
      </c>
      <c r="AN113" s="32">
        <f>+[1]NFL!BI108</f>
        <v>16.329999999999998</v>
      </c>
      <c r="AO113" s="33">
        <f>+[1]NFL!BJ108</f>
        <v>23.22</v>
      </c>
    </row>
    <row r="114" spans="1:43" x14ac:dyDescent="0.25">
      <c r="B114" s="26"/>
      <c r="C114" s="40"/>
      <c r="AF114" s="25"/>
      <c r="AG114" s="36"/>
    </row>
    <row r="115" spans="1:43" x14ac:dyDescent="0.25">
      <c r="A115" s="25">
        <f>+[1]NFL!A109</f>
        <v>6</v>
      </c>
      <c r="B115" s="26" t="str">
        <f>+[1]NFL!C109</f>
        <v>Sun</v>
      </c>
      <c r="C115" s="40">
        <f>+[1]NFL!B109</f>
        <v>41924</v>
      </c>
      <c r="D115" s="27">
        <f>+[1]NFL!D109</f>
        <v>0.85416666666666663</v>
      </c>
      <c r="E115" s="33" t="str">
        <f>+[1]NFL!E109</f>
        <v>NBC</v>
      </c>
      <c r="F115" s="28" t="str">
        <f>+[1]NFL!F109</f>
        <v>NY Giants</v>
      </c>
      <c r="G115" s="25" t="str">
        <f>VLOOKUP(+F115,[1]NFL!$F$378:$G$409,2,FALSE)</f>
        <v>NFCE</v>
      </c>
      <c r="H115" s="28" t="str">
        <f>+[1]NFL!G109</f>
        <v xml:space="preserve">Philadelphia </v>
      </c>
      <c r="I115" s="25" t="str">
        <f>VLOOKUP(+H115,[1]NFL!$F$378:$G$409,2,FALSE)</f>
        <v>NFCE</v>
      </c>
      <c r="J115" s="47" t="str">
        <f>+[1]NFL!H109</f>
        <v xml:space="preserve">Philadelphia </v>
      </c>
      <c r="K115" s="48" t="str">
        <f>+[1]NFL!I109</f>
        <v>NY Giants</v>
      </c>
      <c r="L115" s="58">
        <f>+[1]NFL!J109</f>
        <v>3</v>
      </c>
      <c r="M115" s="59">
        <f>+[1]NFL!K109</f>
        <v>50.5</v>
      </c>
      <c r="N115" s="47" t="str">
        <f>+[1]NFL!R109</f>
        <v>NY Giants</v>
      </c>
      <c r="O115" s="47">
        <f>+[1]NFL!BK109</f>
        <v>0</v>
      </c>
      <c r="P115" s="47">
        <f>+[1]NFL!AC109</f>
        <v>0</v>
      </c>
      <c r="U115" s="34" t="str">
        <f>+[1]NFL!AR109</f>
        <v>NY Giants</v>
      </c>
      <c r="V115" s="28">
        <f>+[1]NFL!AS109</f>
        <v>1</v>
      </c>
      <c r="W115" s="35">
        <f>+[1]NFL!AT109</f>
        <v>1</v>
      </c>
      <c r="X115" s="35">
        <f>+[1]NFL!AU109</f>
        <v>0</v>
      </c>
      <c r="Y115" s="28">
        <f>+[1]NFL!AV109</f>
        <v>3</v>
      </c>
      <c r="Z115" s="35">
        <f>+[1]NFL!AW109</f>
        <v>2</v>
      </c>
      <c r="AA115" s="25">
        <f>+[1]NFL!AX109</f>
        <v>0</v>
      </c>
      <c r="AC115" s="30">
        <f>+[1]NFL!AY109</f>
        <v>8</v>
      </c>
      <c r="AD115" s="31">
        <f>+[1]NFL!AZ109</f>
        <v>9</v>
      </c>
      <c r="AE115" s="29">
        <f>+[1]NFL!BA109</f>
        <v>1</v>
      </c>
      <c r="AF115" s="25"/>
      <c r="AG115" s="36" t="str">
        <f>+[1]NFL!BB109</f>
        <v xml:space="preserve">Philadelphia </v>
      </c>
      <c r="AH115" s="28">
        <f>+[1]NFL!BC109</f>
        <v>1</v>
      </c>
      <c r="AI115" s="35">
        <f>+[1]NFL!BD109</f>
        <v>2</v>
      </c>
      <c r="AJ115" s="35">
        <f>+[1]NFL!BE109</f>
        <v>0</v>
      </c>
      <c r="AK115" s="28">
        <f>+[1]NFL!BF109</f>
        <v>3</v>
      </c>
      <c r="AL115" s="35">
        <f>+[1]NFL!BG109</f>
        <v>2</v>
      </c>
      <c r="AM115" s="25">
        <f>+[1]NFL!BH109</f>
        <v>0</v>
      </c>
      <c r="AN115" s="32">
        <f>+[1]NFL!BI109</f>
        <v>20.3</v>
      </c>
      <c r="AO115" s="33">
        <f>+[1]NFL!BJ109</f>
        <v>21.2</v>
      </c>
    </row>
    <row r="116" spans="1:43" x14ac:dyDescent="0.25">
      <c r="B116" s="26"/>
      <c r="C116" s="40"/>
      <c r="AF116" s="25"/>
      <c r="AG116" s="36"/>
    </row>
    <row r="117" spans="1:43" x14ac:dyDescent="0.25">
      <c r="A117" s="25">
        <f>+[1]NFL!A110</f>
        <v>6</v>
      </c>
      <c r="B117" s="26" t="str">
        <f>+[1]NFL!C110</f>
        <v>Mon</v>
      </c>
      <c r="C117" s="40">
        <f>+[1]NFL!B110</f>
        <v>41925</v>
      </c>
      <c r="D117" s="27">
        <f>+[1]NFL!D110</f>
        <v>0.85416666666666663</v>
      </c>
      <c r="E117" s="33" t="str">
        <f>+[1]NFL!E110</f>
        <v>ESPN</v>
      </c>
      <c r="F117" s="28" t="str">
        <f>+[1]NFL!F110</f>
        <v>San Francisco</v>
      </c>
      <c r="G117" s="25" t="str">
        <f>VLOOKUP(+F117,[1]NFL!$F$378:$G$409,2,FALSE)</f>
        <v>NFCW</v>
      </c>
      <c r="H117" s="28" t="str">
        <f>+[1]NFL!G110</f>
        <v>St Louis</v>
      </c>
      <c r="I117" s="25" t="str">
        <f>VLOOKUP(+H117,[1]NFL!$F$378:$G$409,2,FALSE)</f>
        <v>NFCW</v>
      </c>
      <c r="J117" s="47" t="str">
        <f>+[1]NFL!H110</f>
        <v>San Francisco</v>
      </c>
      <c r="K117" s="48" t="str">
        <f>+[1]NFL!I110</f>
        <v>St Louis</v>
      </c>
      <c r="L117" s="58">
        <f>+[1]NFL!J110</f>
        <v>3.5</v>
      </c>
      <c r="M117" s="59">
        <f>+[1]NFL!K110</f>
        <v>43.5</v>
      </c>
      <c r="N117" s="47" t="str">
        <f>+[1]NFL!R110</f>
        <v>San Francisco</v>
      </c>
      <c r="O117" s="47">
        <f>+[1]NFL!BK110</f>
        <v>0</v>
      </c>
      <c r="P117" s="47">
        <f>+[1]NFL!AC110</f>
        <v>0</v>
      </c>
      <c r="U117" s="34" t="str">
        <f>+[1]NFL!AR110</f>
        <v>San Francisco</v>
      </c>
      <c r="V117" s="28">
        <f>+[1]NFL!AS110</f>
        <v>1</v>
      </c>
      <c r="W117" s="35">
        <f>+[1]NFL!AT110</f>
        <v>1</v>
      </c>
      <c r="X117" s="35">
        <f>+[1]NFL!AU110</f>
        <v>0</v>
      </c>
      <c r="Y117" s="28">
        <f>+[1]NFL!AV110</f>
        <v>1</v>
      </c>
      <c r="Z117" s="35">
        <f>+[1]NFL!AW110</f>
        <v>4</v>
      </c>
      <c r="AA117" s="25">
        <f>+[1]NFL!AX110</f>
        <v>0</v>
      </c>
      <c r="AC117" s="30">
        <f>+[1]NFL!AY110</f>
        <v>11</v>
      </c>
      <c r="AD117" s="31">
        <f>+[1]NFL!AZ110</f>
        <v>7</v>
      </c>
      <c r="AE117" s="29">
        <f>+[1]NFL!BA110</f>
        <v>0</v>
      </c>
      <c r="AF117" s="25"/>
      <c r="AG117" s="36" t="str">
        <f>+[1]NFL!BB110</f>
        <v>St Louis</v>
      </c>
      <c r="AH117" s="28">
        <f>+[1]NFL!BC110</f>
        <v>0</v>
      </c>
      <c r="AI117" s="35">
        <f>+[1]NFL!BD110</f>
        <v>2</v>
      </c>
      <c r="AJ117" s="35">
        <f>+[1]NFL!BE110</f>
        <v>0</v>
      </c>
      <c r="AK117" s="28">
        <f>+[1]NFL!BF110</f>
        <v>2</v>
      </c>
      <c r="AL117" s="35">
        <f>+[1]NFL!BG110</f>
        <v>2</v>
      </c>
      <c r="AM117" s="25">
        <f>+[1]NFL!BH110</f>
        <v>0</v>
      </c>
      <c r="AN117" s="32">
        <f>+[1]NFL!BI110</f>
        <v>23.9</v>
      </c>
      <c r="AO117" s="33">
        <f>+[1]NFL!BJ110</f>
        <v>17.38</v>
      </c>
    </row>
    <row r="118" spans="1:43" x14ac:dyDescent="0.25">
      <c r="B118" s="26"/>
      <c r="C118" s="40"/>
      <c r="AF118" s="25"/>
      <c r="AG118" s="36"/>
    </row>
    <row r="119" spans="1:43" x14ac:dyDescent="0.25">
      <c r="B119" s="26"/>
      <c r="C119" s="40"/>
      <c r="F119" s="49" t="s">
        <v>26</v>
      </c>
      <c r="AF119" s="25"/>
      <c r="AG119" s="36"/>
    </row>
    <row r="120" spans="1:43" x14ac:dyDescent="0.25">
      <c r="B120" s="26"/>
      <c r="C120" s="40"/>
      <c r="AF120" s="25"/>
      <c r="AG120" s="36"/>
    </row>
    <row r="121" spans="1:43" x14ac:dyDescent="0.25">
      <c r="B121" s="26"/>
      <c r="C121" s="40"/>
      <c r="H121" s="28" t="str">
        <f>+[1]NFL!G111</f>
        <v>Kansas City</v>
      </c>
      <c r="I121" s="25" t="str">
        <f>VLOOKUP(+H121,[1]NFL!$F$378:$G$409,2,FALSE)</f>
        <v>AFCW</v>
      </c>
      <c r="AF121" s="25"/>
      <c r="AG121" s="36" t="str">
        <f>+[1]NFL!BB111</f>
        <v>Kansas City</v>
      </c>
      <c r="AH121" s="28">
        <f>+[1]NFL!BC111</f>
        <v>1</v>
      </c>
      <c r="AI121" s="35">
        <f>+[1]NFL!BD111</f>
        <v>1</v>
      </c>
      <c r="AJ121" s="35">
        <f>+[1]NFL!BE111</f>
        <v>0</v>
      </c>
      <c r="AK121" s="28">
        <f>+[1]NFL!BF111</f>
        <v>4</v>
      </c>
      <c r="AL121" s="35">
        <f>+[1]NFL!BG111</f>
        <v>1</v>
      </c>
      <c r="AM121" s="25">
        <f>+[1]NFL!BH111</f>
        <v>0</v>
      </c>
      <c r="AO121" s="33">
        <f>+[1]NFL!BJ111</f>
        <v>20.94</v>
      </c>
    </row>
    <row r="122" spans="1:43" x14ac:dyDescent="0.25">
      <c r="B122" s="26"/>
      <c r="C122" s="40"/>
      <c r="H122" s="28" t="str">
        <f>+[1]NFL!G112</f>
        <v>New Orleans</v>
      </c>
      <c r="I122" s="25" t="str">
        <f>VLOOKUP(+H122,[1]NFL!$F$378:$G$409,2,FALSE)</f>
        <v>NFCS</v>
      </c>
      <c r="AF122" s="25"/>
      <c r="AG122" s="36" t="str">
        <f>+[1]NFL!BB112</f>
        <v>New Orleans</v>
      </c>
      <c r="AH122" s="28">
        <f>+[1]NFL!BC112</f>
        <v>1</v>
      </c>
      <c r="AI122" s="35">
        <f>+[1]NFL!BD112</f>
        <v>1</v>
      </c>
      <c r="AJ122" s="35">
        <f>+[1]NFL!BE112</f>
        <v>0</v>
      </c>
      <c r="AK122" s="28">
        <f>+[1]NFL!BF112</f>
        <v>1</v>
      </c>
      <c r="AL122" s="35">
        <f>+[1]NFL!BG112</f>
        <v>4</v>
      </c>
      <c r="AM122" s="25">
        <f>+[1]NFL!BH112</f>
        <v>0</v>
      </c>
      <c r="AO122" s="33">
        <f>+[1]NFL!BJ112</f>
        <v>21.86</v>
      </c>
    </row>
    <row r="123" spans="1:43" x14ac:dyDescent="0.25">
      <c r="AF123" s="25"/>
      <c r="AG123" s="36"/>
      <c r="AQ123" s="34"/>
    </row>
    <row r="124" spans="1:43" x14ac:dyDescent="0.25">
      <c r="AF124" s="25"/>
      <c r="AG124" s="36"/>
      <c r="AQ124" s="34"/>
    </row>
    <row r="125" spans="1:43" x14ac:dyDescent="0.25">
      <c r="AF125" s="25"/>
      <c r="AG125" s="36"/>
      <c r="AQ125" s="34"/>
    </row>
    <row r="126" spans="1:43" x14ac:dyDescent="0.25">
      <c r="AF126" s="25"/>
      <c r="AG126" s="36"/>
      <c r="AQ126" s="34"/>
    </row>
    <row r="127" spans="1:43" x14ac:dyDescent="0.25">
      <c r="AF127" s="25"/>
      <c r="AG127" s="36"/>
      <c r="AQ127" s="34"/>
    </row>
    <row r="128" spans="1:43" x14ac:dyDescent="0.25">
      <c r="AF128" s="25"/>
      <c r="AG128" s="36"/>
      <c r="AQ128" s="34"/>
    </row>
    <row r="129" spans="32:43" x14ac:dyDescent="0.25">
      <c r="AF129" s="25"/>
      <c r="AG129" s="36"/>
      <c r="AQ129" s="34"/>
    </row>
    <row r="130" spans="32:43" x14ac:dyDescent="0.25">
      <c r="AF130" s="25"/>
      <c r="AG130" s="36"/>
      <c r="AQ130" s="34"/>
    </row>
    <row r="131" spans="32:43" x14ac:dyDescent="0.25">
      <c r="AF131" s="25"/>
      <c r="AG131" s="36"/>
      <c r="AQ131" s="34"/>
    </row>
    <row r="132" spans="32:43" x14ac:dyDescent="0.25">
      <c r="AF132" s="25"/>
      <c r="AG132" s="36"/>
      <c r="AQ132" s="34"/>
    </row>
    <row r="133" spans="32:43" x14ac:dyDescent="0.25">
      <c r="AF133" s="25"/>
      <c r="AG133" s="36"/>
      <c r="AQ133" s="34"/>
    </row>
    <row r="134" spans="32:43" x14ac:dyDescent="0.25">
      <c r="AF134" s="25"/>
      <c r="AG134" s="36"/>
      <c r="AQ134" s="34"/>
    </row>
    <row r="135" spans="32:43" x14ac:dyDescent="0.25">
      <c r="AF135" s="25"/>
      <c r="AG135" s="36"/>
      <c r="AQ135" s="34"/>
    </row>
    <row r="136" spans="32:43" x14ac:dyDescent="0.25">
      <c r="AF136" s="25"/>
      <c r="AG136" s="36"/>
      <c r="AQ136" s="34"/>
    </row>
    <row r="137" spans="32:43" x14ac:dyDescent="0.25">
      <c r="AF137" s="25"/>
      <c r="AG137" s="36"/>
      <c r="AQ137" s="34"/>
    </row>
    <row r="138" spans="32:43" x14ac:dyDescent="0.25">
      <c r="AF138" s="25"/>
      <c r="AG138" s="36"/>
      <c r="AQ138" s="34"/>
    </row>
    <row r="139" spans="32:43" x14ac:dyDescent="0.25">
      <c r="AF139" s="25"/>
      <c r="AG139" s="36"/>
      <c r="AQ139" s="34"/>
    </row>
    <row r="140" spans="32:43" x14ac:dyDescent="0.25">
      <c r="AF140" s="25"/>
      <c r="AG140" s="36"/>
      <c r="AQ140" s="34"/>
    </row>
    <row r="141" spans="32:43" x14ac:dyDescent="0.25">
      <c r="AF141" s="25"/>
      <c r="AG141" s="36"/>
      <c r="AQ141" s="34"/>
    </row>
    <row r="142" spans="32:43" x14ac:dyDescent="0.25">
      <c r="AF142" s="25"/>
      <c r="AG142" s="36"/>
      <c r="AQ142" s="34"/>
    </row>
    <row r="143" spans="32:43" x14ac:dyDescent="0.25">
      <c r="AF143" s="25"/>
      <c r="AG143" s="36"/>
    </row>
    <row r="144" spans="32:43" x14ac:dyDescent="0.25">
      <c r="AF144" s="25"/>
      <c r="AG144" s="36"/>
    </row>
    <row r="145" spans="32:33" x14ac:dyDescent="0.25">
      <c r="AF145" s="25"/>
      <c r="AG145" s="36"/>
    </row>
    <row r="146" spans="32:33" x14ac:dyDescent="0.25">
      <c r="AF146" s="25"/>
      <c r="AG146" s="36"/>
    </row>
    <row r="147" spans="32:33" x14ac:dyDescent="0.25">
      <c r="AF147" s="25"/>
      <c r="AG147" s="36"/>
    </row>
    <row r="148" spans="32:33" x14ac:dyDescent="0.25">
      <c r="AF148" s="25"/>
      <c r="AG148" s="36"/>
    </row>
    <row r="149" spans="32:33" x14ac:dyDescent="0.25">
      <c r="AF149" s="25"/>
      <c r="AG149" s="36"/>
    </row>
    <row r="150" spans="32:33" x14ac:dyDescent="0.25">
      <c r="AF150" s="25"/>
      <c r="AG150" s="36"/>
    </row>
    <row r="151" spans="32:33" x14ac:dyDescent="0.25">
      <c r="AF151" s="25"/>
      <c r="AG151" s="36"/>
    </row>
    <row r="152" spans="32:33" x14ac:dyDescent="0.25">
      <c r="AF152" s="25"/>
      <c r="AG152" s="36"/>
    </row>
    <row r="153" spans="32:33" x14ac:dyDescent="0.25">
      <c r="AF153" s="25"/>
      <c r="AG153" s="36"/>
    </row>
    <row r="154" spans="32:33" x14ac:dyDescent="0.25">
      <c r="AF154" s="25"/>
      <c r="AG154" s="36"/>
    </row>
    <row r="155" spans="32:33" x14ac:dyDescent="0.25">
      <c r="AF155" s="25"/>
      <c r="AG155" s="36"/>
    </row>
    <row r="156" spans="32:33" x14ac:dyDescent="0.25">
      <c r="AF156" s="25"/>
      <c r="AG156" s="36"/>
    </row>
    <row r="157" spans="32:33" x14ac:dyDescent="0.25">
      <c r="AF157" s="25"/>
      <c r="AG157" s="36"/>
    </row>
    <row r="158" spans="32:33" x14ac:dyDescent="0.25">
      <c r="AF158" s="25"/>
      <c r="AG158" s="36"/>
    </row>
    <row r="159" spans="32:33" x14ac:dyDescent="0.25">
      <c r="AF159" s="25"/>
      <c r="AG159" s="36"/>
    </row>
    <row r="160" spans="32:33" x14ac:dyDescent="0.25">
      <c r="AF160" s="25"/>
      <c r="AG160" s="36"/>
    </row>
    <row r="161" spans="32:33" x14ac:dyDescent="0.25">
      <c r="AF161" s="25"/>
      <c r="AG161" s="36"/>
    </row>
    <row r="162" spans="32:33" x14ac:dyDescent="0.25">
      <c r="AF162" s="25"/>
      <c r="AG162" s="36"/>
    </row>
    <row r="163" spans="32:33" x14ac:dyDescent="0.25">
      <c r="AF163" s="25"/>
      <c r="AG163" s="36"/>
    </row>
    <row r="164" spans="32:33" x14ac:dyDescent="0.25">
      <c r="AF164" s="25"/>
      <c r="AG164" s="36"/>
    </row>
    <row r="165" spans="32:33" x14ac:dyDescent="0.25">
      <c r="AF165" s="25"/>
      <c r="AG165" s="36"/>
    </row>
    <row r="166" spans="32:33" x14ac:dyDescent="0.25">
      <c r="AF166" s="25"/>
      <c r="AG166" s="36"/>
    </row>
    <row r="167" spans="32:33" x14ac:dyDescent="0.25">
      <c r="AF167" s="25"/>
      <c r="AG167" s="36"/>
    </row>
    <row r="168" spans="32:33" x14ac:dyDescent="0.25">
      <c r="AF168" s="25"/>
      <c r="AG168" s="36"/>
    </row>
    <row r="169" spans="32:33" x14ac:dyDescent="0.25">
      <c r="AF169" s="25"/>
      <c r="AG169" s="36"/>
    </row>
    <row r="170" spans="32:33" x14ac:dyDescent="0.25">
      <c r="AF170" s="25"/>
      <c r="AG170" s="36"/>
    </row>
    <row r="171" spans="32:33" x14ac:dyDescent="0.25">
      <c r="AF171" s="25"/>
      <c r="AG171" s="36"/>
    </row>
    <row r="172" spans="32:33" x14ac:dyDescent="0.25">
      <c r="AF172" s="25"/>
      <c r="AG172" s="36"/>
    </row>
    <row r="173" spans="32:33" x14ac:dyDescent="0.25">
      <c r="AF173" s="25"/>
      <c r="AG173" s="36"/>
    </row>
    <row r="174" spans="32:33" x14ac:dyDescent="0.25">
      <c r="AF174" s="25"/>
      <c r="AG174" s="36"/>
    </row>
    <row r="175" spans="32:33" x14ac:dyDescent="0.25">
      <c r="AF175" s="25"/>
      <c r="AG175" s="36"/>
    </row>
    <row r="176" spans="32:33" x14ac:dyDescent="0.25">
      <c r="AF176" s="25"/>
      <c r="AG176" s="36"/>
    </row>
    <row r="177" spans="32:33" x14ac:dyDescent="0.25">
      <c r="AF177" s="25"/>
      <c r="AG177" s="36"/>
    </row>
    <row r="178" spans="32:33" x14ac:dyDescent="0.25">
      <c r="AF178" s="25"/>
      <c r="AG178" s="36"/>
    </row>
    <row r="179" spans="32:33" x14ac:dyDescent="0.25">
      <c r="AF179" s="25"/>
      <c r="AG179" s="36"/>
    </row>
    <row r="180" spans="32:33" x14ac:dyDescent="0.25">
      <c r="AF180" s="25"/>
      <c r="AG180" s="36"/>
    </row>
    <row r="181" spans="32:33" x14ac:dyDescent="0.25">
      <c r="AF181" s="25"/>
      <c r="AG181" s="36"/>
    </row>
    <row r="182" spans="32:33" x14ac:dyDescent="0.25">
      <c r="AF182" s="25"/>
      <c r="AG182" s="36"/>
    </row>
    <row r="183" spans="32:33" x14ac:dyDescent="0.25">
      <c r="AF183" s="25"/>
      <c r="AG183" s="36"/>
    </row>
    <row r="184" spans="32:33" x14ac:dyDescent="0.25">
      <c r="AF184" s="25"/>
      <c r="AG184" s="36"/>
    </row>
    <row r="185" spans="32:33" x14ac:dyDescent="0.25">
      <c r="AF185" s="25"/>
      <c r="AG185" s="36"/>
    </row>
    <row r="186" spans="32:33" x14ac:dyDescent="0.25">
      <c r="AF186" s="25"/>
      <c r="AG186" s="36"/>
    </row>
    <row r="187" spans="32:33" x14ac:dyDescent="0.25">
      <c r="AF187" s="25"/>
      <c r="AG187" s="36"/>
    </row>
    <row r="188" spans="32:33" x14ac:dyDescent="0.25">
      <c r="AF188" s="25"/>
      <c r="AG188" s="36"/>
    </row>
    <row r="189" spans="32:33" x14ac:dyDescent="0.25">
      <c r="AF189" s="25"/>
      <c r="AG189" s="36"/>
    </row>
    <row r="190" spans="32:33" x14ac:dyDescent="0.25">
      <c r="AF190" s="25"/>
      <c r="AG190" s="36"/>
    </row>
    <row r="191" spans="32:33" x14ac:dyDescent="0.25">
      <c r="AF191" s="25"/>
      <c r="AG191" s="36"/>
    </row>
    <row r="192" spans="32:33" x14ac:dyDescent="0.25">
      <c r="AF192" s="25"/>
      <c r="AG192" s="36"/>
    </row>
    <row r="193" spans="32:33" x14ac:dyDescent="0.25">
      <c r="AF193" s="25"/>
      <c r="AG193" s="36"/>
    </row>
    <row r="194" spans="32:33" x14ac:dyDescent="0.25">
      <c r="AF194" s="25"/>
      <c r="AG194" s="36"/>
    </row>
    <row r="195" spans="32:33" x14ac:dyDescent="0.25">
      <c r="AF195" s="25"/>
      <c r="AG195" s="36"/>
    </row>
    <row r="196" spans="32:33" x14ac:dyDescent="0.25">
      <c r="AF196" s="25"/>
      <c r="AG196" s="36"/>
    </row>
    <row r="197" spans="32:33" x14ac:dyDescent="0.25">
      <c r="AF197" s="25"/>
      <c r="AG197" s="36"/>
    </row>
    <row r="198" spans="32:33" x14ac:dyDescent="0.25">
      <c r="AF198" s="25"/>
      <c r="AG198" s="36"/>
    </row>
    <row r="199" spans="32:33" x14ac:dyDescent="0.25">
      <c r="AF199" s="25"/>
      <c r="AG199" s="36"/>
    </row>
    <row r="200" spans="32:33" x14ac:dyDescent="0.25">
      <c r="AF200" s="25"/>
      <c r="AG200" s="36"/>
    </row>
    <row r="201" spans="32:33" x14ac:dyDescent="0.25">
      <c r="AF201" s="25"/>
      <c r="AG201" s="36"/>
    </row>
    <row r="202" spans="32:33" x14ac:dyDescent="0.25">
      <c r="AF202" s="25"/>
      <c r="AG202" s="36"/>
    </row>
    <row r="203" spans="32:33" x14ac:dyDescent="0.25">
      <c r="AF203" s="25"/>
      <c r="AG203" s="36"/>
    </row>
    <row r="204" spans="32:33" x14ac:dyDescent="0.25">
      <c r="AF204" s="25"/>
      <c r="AG204" s="36"/>
    </row>
    <row r="205" spans="32:33" x14ac:dyDescent="0.25">
      <c r="AF205" s="25"/>
      <c r="AG205" s="36"/>
    </row>
    <row r="206" spans="32:33" x14ac:dyDescent="0.25">
      <c r="AF206" s="25"/>
      <c r="AG206" s="36"/>
    </row>
    <row r="207" spans="32:33" x14ac:dyDescent="0.25">
      <c r="AF207" s="25"/>
      <c r="AG207" s="36"/>
    </row>
    <row r="208" spans="32:33" x14ac:dyDescent="0.25">
      <c r="AF208" s="25"/>
      <c r="AG208" s="36"/>
    </row>
    <row r="209" spans="32:33" x14ac:dyDescent="0.25">
      <c r="AF209" s="25"/>
      <c r="AG209" s="36"/>
    </row>
    <row r="210" spans="32:33" x14ac:dyDescent="0.25">
      <c r="AF210" s="25"/>
      <c r="AG210" s="36"/>
    </row>
    <row r="211" spans="32:33" x14ac:dyDescent="0.25">
      <c r="AF211" s="25"/>
      <c r="AG211" s="36"/>
    </row>
    <row r="212" spans="32:33" x14ac:dyDescent="0.25">
      <c r="AF212" s="25"/>
      <c r="AG212" s="36"/>
    </row>
    <row r="213" spans="32:33" x14ac:dyDescent="0.25">
      <c r="AF213" s="25"/>
      <c r="AG213" s="36"/>
    </row>
    <row r="214" spans="32:33" x14ac:dyDescent="0.25">
      <c r="AF214" s="25"/>
      <c r="AG214" s="36"/>
    </row>
    <row r="215" spans="32:33" x14ac:dyDescent="0.25">
      <c r="AF215" s="25"/>
      <c r="AG215" s="36"/>
    </row>
    <row r="216" spans="32:33" x14ac:dyDescent="0.25">
      <c r="AF216" s="25"/>
      <c r="AG216" s="36"/>
    </row>
    <row r="217" spans="32:33" x14ac:dyDescent="0.25">
      <c r="AF217" s="25"/>
      <c r="AG217" s="36"/>
    </row>
    <row r="218" spans="32:33" x14ac:dyDescent="0.25">
      <c r="AF218" s="25"/>
      <c r="AG218" s="36"/>
    </row>
    <row r="219" spans="32:33" x14ac:dyDescent="0.25">
      <c r="AF219" s="25"/>
      <c r="AG219" s="36"/>
    </row>
    <row r="220" spans="32:33" x14ac:dyDescent="0.25">
      <c r="AF220" s="25"/>
      <c r="AG220" s="36"/>
    </row>
    <row r="221" spans="32:33" x14ac:dyDescent="0.25">
      <c r="AF221" s="25"/>
      <c r="AG221" s="36"/>
    </row>
    <row r="222" spans="32:33" x14ac:dyDescent="0.25">
      <c r="AF222" s="25"/>
      <c r="AG222" s="36"/>
    </row>
    <row r="223" spans="32:33" x14ac:dyDescent="0.25">
      <c r="AF223" s="25"/>
      <c r="AG223" s="36"/>
    </row>
    <row r="224" spans="32:33" x14ac:dyDescent="0.25">
      <c r="AF224" s="25"/>
      <c r="AG224" s="36"/>
    </row>
    <row r="225" spans="32:33" x14ac:dyDescent="0.25">
      <c r="AF225" s="25"/>
      <c r="AG225" s="36"/>
    </row>
    <row r="226" spans="32:33" x14ac:dyDescent="0.25">
      <c r="AF226" s="25"/>
      <c r="AG226" s="36"/>
    </row>
    <row r="227" spans="32:33" x14ac:dyDescent="0.25">
      <c r="AF227" s="25"/>
      <c r="AG227" s="36"/>
    </row>
    <row r="228" spans="32:33" x14ac:dyDescent="0.25">
      <c r="AF228" s="25"/>
      <c r="AG228" s="36"/>
    </row>
    <row r="229" spans="32:33" x14ac:dyDescent="0.25">
      <c r="AF229" s="25"/>
      <c r="AG229" s="36"/>
    </row>
    <row r="230" spans="32:33" x14ac:dyDescent="0.25">
      <c r="AF230" s="25"/>
      <c r="AG230" s="36"/>
    </row>
    <row r="231" spans="32:33" x14ac:dyDescent="0.25">
      <c r="AF231" s="25"/>
      <c r="AG231" s="36"/>
    </row>
    <row r="232" spans="32:33" x14ac:dyDescent="0.25">
      <c r="AF232" s="25"/>
      <c r="AG232" s="36"/>
    </row>
    <row r="233" spans="32:33" x14ac:dyDescent="0.25">
      <c r="AF233" s="25"/>
      <c r="AG233" s="36"/>
    </row>
    <row r="234" spans="32:33" x14ac:dyDescent="0.25">
      <c r="AF234" s="25"/>
      <c r="AG234" s="36"/>
    </row>
    <row r="235" spans="32:33" x14ac:dyDescent="0.25">
      <c r="AF235" s="25"/>
      <c r="AG235" s="36"/>
    </row>
    <row r="236" spans="32:33" x14ac:dyDescent="0.25">
      <c r="AF236" s="25"/>
      <c r="AG236" s="36"/>
    </row>
    <row r="237" spans="32:33" x14ac:dyDescent="0.25">
      <c r="AF237" s="25"/>
      <c r="AG237" s="36"/>
    </row>
    <row r="238" spans="32:33" x14ac:dyDescent="0.25">
      <c r="AF238" s="25"/>
      <c r="AG238" s="36"/>
    </row>
    <row r="239" spans="32:33" x14ac:dyDescent="0.25">
      <c r="AF239" s="25"/>
      <c r="AG239" s="36"/>
    </row>
    <row r="240" spans="32:33" x14ac:dyDescent="0.25">
      <c r="AF240" s="25"/>
      <c r="AG240" s="36"/>
    </row>
    <row r="241" spans="32:33" x14ac:dyDescent="0.25">
      <c r="AF241" s="25"/>
      <c r="AG241" s="36"/>
    </row>
    <row r="242" spans="32:33" x14ac:dyDescent="0.25">
      <c r="AF242" s="25"/>
      <c r="AG242" s="36"/>
    </row>
    <row r="243" spans="32:33" x14ac:dyDescent="0.25">
      <c r="AF243" s="25"/>
      <c r="AG243" s="36"/>
    </row>
    <row r="244" spans="32:33" x14ac:dyDescent="0.25">
      <c r="AF244" s="25"/>
      <c r="AG244" s="36"/>
    </row>
    <row r="245" spans="32:33" x14ac:dyDescent="0.25">
      <c r="AF245" s="25"/>
      <c r="AG245" s="36"/>
    </row>
    <row r="246" spans="32:33" x14ac:dyDescent="0.25">
      <c r="AF246" s="25"/>
      <c r="AG246" s="36"/>
    </row>
    <row r="247" spans="32:33" x14ac:dyDescent="0.25">
      <c r="AF247" s="25"/>
      <c r="AG247" s="36"/>
    </row>
    <row r="248" spans="32:33" x14ac:dyDescent="0.25">
      <c r="AF248" s="25"/>
      <c r="AG248" s="36"/>
    </row>
    <row r="249" spans="32:33" x14ac:dyDescent="0.25">
      <c r="AF249" s="25"/>
      <c r="AG249" s="36"/>
    </row>
    <row r="250" spans="32:33" x14ac:dyDescent="0.25">
      <c r="AF250" s="25"/>
      <c r="AG250" s="36"/>
    </row>
    <row r="251" spans="32:33" x14ac:dyDescent="0.25">
      <c r="AF251" s="25"/>
      <c r="AG251" s="36"/>
    </row>
    <row r="252" spans="32:33" x14ac:dyDescent="0.25">
      <c r="AF252" s="25"/>
      <c r="AG252" s="36"/>
    </row>
    <row r="253" spans="32:33" x14ac:dyDescent="0.25">
      <c r="AF253" s="25"/>
      <c r="AG253" s="36"/>
    </row>
    <row r="254" spans="32:33" x14ac:dyDescent="0.25">
      <c r="AF254" s="25"/>
      <c r="AG254" s="36"/>
    </row>
    <row r="255" spans="32:33" x14ac:dyDescent="0.25">
      <c r="AF255" s="25"/>
      <c r="AG255" s="36"/>
    </row>
    <row r="256" spans="32:33" x14ac:dyDescent="0.25">
      <c r="AF256" s="25"/>
      <c r="AG256" s="36"/>
    </row>
    <row r="257" spans="32:33" x14ac:dyDescent="0.25">
      <c r="AF257" s="25"/>
      <c r="AG257" s="36"/>
    </row>
    <row r="258" spans="32:33" x14ac:dyDescent="0.25">
      <c r="AF258" s="25"/>
      <c r="AG258" s="36"/>
    </row>
    <row r="259" spans="32:33" x14ac:dyDescent="0.25">
      <c r="AF259" s="25"/>
      <c r="AG259" s="36"/>
    </row>
    <row r="260" spans="32:33" x14ac:dyDescent="0.25">
      <c r="AF260" s="25"/>
      <c r="AG260" s="36"/>
    </row>
    <row r="261" spans="32:33" x14ac:dyDescent="0.25">
      <c r="AF261" s="25"/>
      <c r="AG261" s="36"/>
    </row>
    <row r="262" spans="32:33" x14ac:dyDescent="0.25">
      <c r="AF262" s="25"/>
      <c r="AG262" s="36"/>
    </row>
    <row r="263" spans="32:33" x14ac:dyDescent="0.25">
      <c r="AF263" s="25"/>
      <c r="AG263" s="36"/>
    </row>
    <row r="264" spans="32:33" x14ac:dyDescent="0.25">
      <c r="AF264" s="25"/>
      <c r="AG264" s="36"/>
    </row>
    <row r="265" spans="32:33" x14ac:dyDescent="0.25">
      <c r="AF265" s="25"/>
      <c r="AG265" s="36"/>
    </row>
    <row r="266" spans="32:33" x14ac:dyDescent="0.25">
      <c r="AF266" s="25"/>
      <c r="AG266" s="36"/>
    </row>
    <row r="267" spans="32:33" x14ac:dyDescent="0.25">
      <c r="AF267" s="25"/>
      <c r="AG267" s="36"/>
    </row>
    <row r="268" spans="32:33" x14ac:dyDescent="0.25">
      <c r="AF268" s="25"/>
      <c r="AG268" s="36"/>
    </row>
    <row r="269" spans="32:33" x14ac:dyDescent="0.25">
      <c r="AF269" s="25"/>
      <c r="AG269" s="36"/>
    </row>
    <row r="270" spans="32:33" x14ac:dyDescent="0.25">
      <c r="AF270" s="25"/>
      <c r="AG270" s="36"/>
    </row>
    <row r="271" spans="32:33" x14ac:dyDescent="0.25">
      <c r="AF271" s="25"/>
      <c r="AG271" s="36"/>
    </row>
    <row r="272" spans="32:33" x14ac:dyDescent="0.25">
      <c r="AF272" s="25"/>
      <c r="AG272" s="36"/>
    </row>
    <row r="273" spans="32:33" x14ac:dyDescent="0.25">
      <c r="AF273" s="25"/>
      <c r="AG273" s="36"/>
    </row>
    <row r="274" spans="32:33" x14ac:dyDescent="0.25">
      <c r="AF274" s="25"/>
      <c r="AG274" s="36"/>
    </row>
    <row r="275" spans="32:33" x14ac:dyDescent="0.25">
      <c r="AF275" s="25"/>
      <c r="AG275" s="36"/>
    </row>
    <row r="276" spans="32:33" x14ac:dyDescent="0.25">
      <c r="AF276" s="25"/>
      <c r="AG276" s="36"/>
    </row>
    <row r="277" spans="32:33" x14ac:dyDescent="0.25">
      <c r="AF277" s="25"/>
      <c r="AG277" s="36"/>
    </row>
    <row r="278" spans="32:33" x14ac:dyDescent="0.25">
      <c r="AF278" s="25"/>
      <c r="AG278" s="36"/>
    </row>
    <row r="279" spans="32:33" x14ac:dyDescent="0.25">
      <c r="AF279" s="25"/>
      <c r="AG279" s="36"/>
    </row>
    <row r="280" spans="32:33" x14ac:dyDescent="0.25">
      <c r="AF280" s="25"/>
      <c r="AG280" s="36"/>
    </row>
    <row r="281" spans="32:33" x14ac:dyDescent="0.25">
      <c r="AF281" s="25"/>
      <c r="AG281" s="36"/>
    </row>
    <row r="282" spans="32:33" x14ac:dyDescent="0.25">
      <c r="AF282" s="25"/>
      <c r="AG282" s="36"/>
    </row>
    <row r="283" spans="32:33" x14ac:dyDescent="0.25">
      <c r="AF283" s="25"/>
      <c r="AG283" s="36"/>
    </row>
    <row r="284" spans="32:33" x14ac:dyDescent="0.25">
      <c r="AF284" s="25"/>
      <c r="AG284" s="36"/>
    </row>
    <row r="285" spans="32:33" x14ac:dyDescent="0.25">
      <c r="AF285" s="25"/>
      <c r="AG285" s="36"/>
    </row>
    <row r="286" spans="32:33" x14ac:dyDescent="0.25">
      <c r="AF286" s="25"/>
      <c r="AG286" s="36"/>
    </row>
    <row r="287" spans="32:33" x14ac:dyDescent="0.25">
      <c r="AF287" s="25"/>
      <c r="AG287" s="36"/>
    </row>
    <row r="288" spans="32:33" x14ac:dyDescent="0.25">
      <c r="AF288" s="25"/>
      <c r="AG288" s="36"/>
    </row>
    <row r="289" spans="32:33" x14ac:dyDescent="0.25">
      <c r="AF289" s="25"/>
      <c r="AG289" s="36"/>
    </row>
    <row r="290" spans="32:33" x14ac:dyDescent="0.25">
      <c r="AF290" s="25"/>
      <c r="AG290" s="36"/>
    </row>
    <row r="291" spans="32:33" x14ac:dyDescent="0.25">
      <c r="AF291" s="25"/>
      <c r="AG291" s="36"/>
    </row>
    <row r="292" spans="32:33" x14ac:dyDescent="0.25">
      <c r="AF292" s="25"/>
      <c r="AG292" s="36"/>
    </row>
    <row r="293" spans="32:33" x14ac:dyDescent="0.25">
      <c r="AF293" s="25"/>
      <c r="AG293" s="36"/>
    </row>
    <row r="294" spans="32:33" x14ac:dyDescent="0.25">
      <c r="AF294" s="25"/>
      <c r="AG294" s="36"/>
    </row>
    <row r="295" spans="32:33" x14ac:dyDescent="0.25">
      <c r="AF295" s="25"/>
      <c r="AG295" s="36"/>
    </row>
    <row r="296" spans="32:33" x14ac:dyDescent="0.25">
      <c r="AF296" s="25"/>
      <c r="AG296" s="36"/>
    </row>
    <row r="297" spans="32:33" x14ac:dyDescent="0.25">
      <c r="AF297" s="25"/>
      <c r="AG297" s="36"/>
    </row>
    <row r="298" spans="32:33" x14ac:dyDescent="0.25">
      <c r="AF298" s="25"/>
      <c r="AG298" s="36"/>
    </row>
    <row r="299" spans="32:33" x14ac:dyDescent="0.25">
      <c r="AF299" s="25"/>
      <c r="AG299" s="36"/>
    </row>
    <row r="300" spans="32:33" x14ac:dyDescent="0.25">
      <c r="AF300" s="25"/>
      <c r="AG300" s="36"/>
    </row>
    <row r="301" spans="32:33" x14ac:dyDescent="0.25">
      <c r="AF301" s="25"/>
      <c r="AG301" s="36"/>
    </row>
    <row r="302" spans="32:33" x14ac:dyDescent="0.25">
      <c r="AF302" s="25"/>
      <c r="AG302" s="36"/>
    </row>
    <row r="303" spans="32:33" x14ac:dyDescent="0.25">
      <c r="AF303" s="25"/>
      <c r="AG303" s="36"/>
    </row>
    <row r="304" spans="32:33" x14ac:dyDescent="0.25">
      <c r="AF304" s="25"/>
      <c r="AG304" s="36"/>
    </row>
    <row r="305" spans="32:33" x14ac:dyDescent="0.25">
      <c r="AF305" s="25"/>
      <c r="AG305" s="36"/>
    </row>
    <row r="306" spans="32:33" x14ac:dyDescent="0.25">
      <c r="AF306" s="25"/>
      <c r="AG306" s="36"/>
    </row>
    <row r="307" spans="32:33" x14ac:dyDescent="0.25">
      <c r="AF307" s="25"/>
      <c r="AG307" s="36"/>
    </row>
    <row r="308" spans="32:33" x14ac:dyDescent="0.25">
      <c r="AF308" s="25"/>
      <c r="AG308" s="36"/>
    </row>
    <row r="309" spans="32:33" x14ac:dyDescent="0.25">
      <c r="AF309" s="25"/>
      <c r="AG309" s="36"/>
    </row>
    <row r="310" spans="32:33" x14ac:dyDescent="0.25">
      <c r="AF310" s="25"/>
      <c r="AG310" s="36"/>
    </row>
    <row r="311" spans="32:33" x14ac:dyDescent="0.25">
      <c r="AF311" s="25"/>
      <c r="AG311" s="36"/>
    </row>
    <row r="312" spans="32:33" x14ac:dyDescent="0.25">
      <c r="AF312" s="25"/>
      <c r="AG312" s="36"/>
    </row>
    <row r="313" spans="32:33" x14ac:dyDescent="0.25">
      <c r="AF313" s="25"/>
      <c r="AG313" s="36"/>
    </row>
    <row r="314" spans="32:33" x14ac:dyDescent="0.25">
      <c r="AF314" s="25"/>
      <c r="AG314" s="36"/>
    </row>
    <row r="315" spans="32:33" x14ac:dyDescent="0.25">
      <c r="AF315" s="25"/>
      <c r="AG315" s="36"/>
    </row>
    <row r="316" spans="32:33" x14ac:dyDescent="0.25">
      <c r="AF316" s="25"/>
      <c r="AG316" s="36"/>
    </row>
    <row r="317" spans="32:33" x14ac:dyDescent="0.25">
      <c r="AF317" s="25"/>
      <c r="AG317" s="36"/>
    </row>
    <row r="318" spans="32:33" x14ac:dyDescent="0.25">
      <c r="AF318" s="25"/>
      <c r="AG318" s="36"/>
    </row>
    <row r="319" spans="32:33" x14ac:dyDescent="0.25">
      <c r="AF319" s="25"/>
      <c r="AG319" s="36"/>
    </row>
    <row r="320" spans="32:33" x14ac:dyDescent="0.25">
      <c r="AF320" s="25"/>
      <c r="AG320" s="36"/>
    </row>
    <row r="321" spans="32:33" x14ac:dyDescent="0.25">
      <c r="AF321" s="25"/>
      <c r="AG321" s="36"/>
    </row>
    <row r="322" spans="32:33" x14ac:dyDescent="0.25">
      <c r="AF322" s="25"/>
      <c r="AG322" s="36"/>
    </row>
    <row r="323" spans="32:33" x14ac:dyDescent="0.25">
      <c r="AF323" s="25"/>
      <c r="AG323" s="36"/>
    </row>
    <row r="324" spans="32:33" x14ac:dyDescent="0.25">
      <c r="AF324" s="25"/>
      <c r="AG324" s="36"/>
    </row>
    <row r="325" spans="32:33" x14ac:dyDescent="0.25">
      <c r="AF325" s="25"/>
      <c r="AG325" s="36"/>
    </row>
    <row r="326" spans="32:33" x14ac:dyDescent="0.25">
      <c r="AF326" s="25"/>
      <c r="AG326" s="36"/>
    </row>
    <row r="327" spans="32:33" x14ac:dyDescent="0.25">
      <c r="AF327" s="25"/>
      <c r="AG327" s="36"/>
    </row>
    <row r="328" spans="32:33" x14ac:dyDescent="0.25">
      <c r="AF328" s="25"/>
      <c r="AG328" s="36"/>
    </row>
    <row r="329" spans="32:33" x14ac:dyDescent="0.25">
      <c r="AF329" s="25"/>
      <c r="AG329" s="36"/>
    </row>
    <row r="330" spans="32:33" x14ac:dyDescent="0.25">
      <c r="AF330" s="25"/>
      <c r="AG330" s="36"/>
    </row>
    <row r="331" spans="32:33" x14ac:dyDescent="0.25">
      <c r="AF331" s="25"/>
      <c r="AG331" s="36"/>
    </row>
    <row r="332" spans="32:33" x14ac:dyDescent="0.25">
      <c r="AF332" s="25"/>
      <c r="AG332" s="36"/>
    </row>
    <row r="333" spans="32:33" x14ac:dyDescent="0.25">
      <c r="AF333" s="25"/>
      <c r="AG333" s="36"/>
    </row>
    <row r="334" spans="32:33" x14ac:dyDescent="0.25">
      <c r="AF334" s="25"/>
      <c r="AG334" s="36"/>
    </row>
    <row r="335" spans="32:33" x14ac:dyDescent="0.25">
      <c r="AF335" s="25"/>
      <c r="AG335" s="36"/>
    </row>
    <row r="336" spans="32:33" x14ac:dyDescent="0.25">
      <c r="AF336" s="25"/>
      <c r="AG336" s="36"/>
    </row>
    <row r="337" spans="32:33" x14ac:dyDescent="0.25">
      <c r="AF337" s="25"/>
      <c r="AG337" s="36"/>
    </row>
    <row r="338" spans="32:33" x14ac:dyDescent="0.25">
      <c r="AF338" s="25"/>
      <c r="AG338" s="36"/>
    </row>
    <row r="339" spans="32:33" x14ac:dyDescent="0.25">
      <c r="AF339" s="25"/>
      <c r="AG339" s="36"/>
    </row>
  </sheetData>
  <sortState ref="A73:BE95">
    <sortCondition ref="G73:G95"/>
    <sortCondition ref="F73:F95"/>
  </sortState>
  <mergeCells count="12">
    <mergeCell ref="AG1:AM1"/>
    <mergeCell ref="AC2:AE2"/>
    <mergeCell ref="AH2:AJ2"/>
    <mergeCell ref="AK2:AM2"/>
    <mergeCell ref="P1:P2"/>
    <mergeCell ref="Q1:T1"/>
    <mergeCell ref="U1:AA1"/>
    <mergeCell ref="AN2:AO2"/>
    <mergeCell ref="Q3:T3"/>
    <mergeCell ref="F2:I2"/>
    <mergeCell ref="V2:X2"/>
    <mergeCell ref="Y2:AA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2014-10-11T02:30:35Z</dcterms:modified>
</cp:coreProperties>
</file>