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25" windowWidth="23475" windowHeight="3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T68" i="1" l="1"/>
  <c r="T67" i="1"/>
  <c r="T66" i="1"/>
  <c r="T65" i="1"/>
  <c r="T64" i="1"/>
  <c r="T62" i="1"/>
  <c r="T60" i="1"/>
  <c r="T57" i="1"/>
  <c r="T56" i="1"/>
  <c r="T55" i="1"/>
  <c r="T54" i="1"/>
  <c r="T52" i="1"/>
  <c r="T50" i="1"/>
  <c r="T49" i="1"/>
  <c r="T48" i="1"/>
  <c r="T47" i="1"/>
  <c r="T46" i="1"/>
  <c r="T43" i="1"/>
  <c r="T41" i="1"/>
  <c r="T40" i="1"/>
  <c r="T37" i="1"/>
  <c r="T34" i="1"/>
  <c r="T32" i="1"/>
  <c r="T31" i="1"/>
  <c r="T30" i="1"/>
  <c r="T29" i="1"/>
  <c r="T28" i="1"/>
  <c r="T24" i="1"/>
  <c r="T23" i="1"/>
  <c r="T22" i="1"/>
  <c r="T21" i="1"/>
  <c r="T19" i="1"/>
  <c r="T18" i="1"/>
  <c r="T17" i="1"/>
  <c r="T16" i="1"/>
  <c r="T15" i="1"/>
  <c r="T12" i="1"/>
  <c r="T11" i="1"/>
  <c r="S68" i="1"/>
  <c r="S67" i="1"/>
  <c r="S66" i="1"/>
  <c r="S65" i="1"/>
  <c r="S64" i="1"/>
  <c r="S62" i="1"/>
  <c r="S60" i="1"/>
  <c r="S57" i="1"/>
  <c r="S56" i="1"/>
  <c r="S55" i="1"/>
  <c r="S54" i="1"/>
  <c r="S52" i="1"/>
  <c r="S50" i="1"/>
  <c r="S49" i="1"/>
  <c r="S48" i="1"/>
  <c r="S47" i="1"/>
  <c r="S46" i="1"/>
  <c r="S43" i="1"/>
  <c r="S41" i="1"/>
  <c r="S40" i="1"/>
  <c r="S37" i="1"/>
  <c r="S34" i="1"/>
  <c r="S32" i="1"/>
  <c r="S31" i="1"/>
  <c r="S30" i="1"/>
  <c r="S29" i="1"/>
  <c r="S28" i="1"/>
  <c r="S24" i="1"/>
  <c r="S23" i="1"/>
  <c r="S22" i="1"/>
  <c r="S21" i="1"/>
  <c r="S19" i="1"/>
  <c r="S18" i="1"/>
  <c r="S17" i="1"/>
  <c r="S16" i="1"/>
  <c r="S15" i="1"/>
  <c r="S12" i="1"/>
  <c r="S11" i="1"/>
  <c r="R68" i="1"/>
  <c r="R67" i="1"/>
  <c r="R66" i="1"/>
  <c r="R65" i="1"/>
  <c r="R64" i="1"/>
  <c r="R62" i="1"/>
  <c r="R60" i="1"/>
  <c r="R57" i="1"/>
  <c r="R56" i="1"/>
  <c r="R55" i="1"/>
  <c r="R54" i="1"/>
  <c r="R52" i="1"/>
  <c r="R50" i="1"/>
  <c r="R49" i="1"/>
  <c r="R48" i="1"/>
  <c r="R47" i="1"/>
  <c r="R46" i="1"/>
  <c r="R43" i="1"/>
  <c r="R41" i="1"/>
  <c r="R40" i="1"/>
  <c r="R37" i="1"/>
  <c r="R34" i="1"/>
  <c r="R32" i="1"/>
  <c r="R31" i="1"/>
  <c r="R30" i="1"/>
  <c r="R29" i="1"/>
  <c r="R28" i="1"/>
  <c r="R24" i="1"/>
  <c r="R23" i="1"/>
  <c r="R22" i="1"/>
  <c r="R21" i="1"/>
  <c r="R19" i="1"/>
  <c r="R18" i="1"/>
  <c r="R17" i="1"/>
  <c r="R16" i="1"/>
  <c r="R15" i="1"/>
  <c r="R12" i="1"/>
  <c r="R11" i="1"/>
  <c r="AH121" i="1" l="1"/>
  <c r="H121" i="1"/>
  <c r="I121" i="1" s="1"/>
  <c r="AH120" i="1"/>
  <c r="H120" i="1"/>
  <c r="I120" i="1" s="1"/>
  <c r="AH119" i="1"/>
  <c r="H119" i="1"/>
  <c r="I119" i="1" s="1"/>
  <c r="AH118" i="1"/>
  <c r="H118" i="1"/>
  <c r="I118" i="1" s="1"/>
  <c r="AH117" i="1"/>
  <c r="H117" i="1"/>
  <c r="I117" i="1" s="1"/>
  <c r="AH116" i="1"/>
  <c r="H116" i="1"/>
  <c r="I116" i="1" s="1"/>
  <c r="AH112" i="1"/>
  <c r="AF112" i="1"/>
  <c r="AE112" i="1"/>
  <c r="AD112" i="1"/>
  <c r="V112" i="1"/>
  <c r="U112" i="1"/>
  <c r="P112" i="1"/>
  <c r="O112" i="1"/>
  <c r="N112" i="1"/>
  <c r="M112" i="1"/>
  <c r="L112" i="1"/>
  <c r="K112" i="1"/>
  <c r="J112" i="1"/>
  <c r="H112" i="1"/>
  <c r="I112" i="1" s="1"/>
  <c r="F112" i="1"/>
  <c r="G112" i="1" s="1"/>
  <c r="E112" i="1"/>
  <c r="D112" i="1"/>
  <c r="C112" i="1"/>
  <c r="B112" i="1"/>
  <c r="A112" i="1"/>
  <c r="AH110" i="1"/>
  <c r="AF110" i="1"/>
  <c r="AE110" i="1"/>
  <c r="AD110" i="1"/>
  <c r="V110" i="1"/>
  <c r="U110" i="1"/>
  <c r="P110" i="1"/>
  <c r="O110" i="1"/>
  <c r="N110" i="1"/>
  <c r="M110" i="1"/>
  <c r="L110" i="1"/>
  <c r="K110" i="1"/>
  <c r="J110" i="1"/>
  <c r="H110" i="1"/>
  <c r="I110" i="1" s="1"/>
  <c r="F110" i="1"/>
  <c r="G110" i="1" s="1"/>
  <c r="E110" i="1"/>
  <c r="D110" i="1"/>
  <c r="C110" i="1"/>
  <c r="B110" i="1"/>
  <c r="A110" i="1"/>
  <c r="AH108" i="1"/>
  <c r="AF108" i="1"/>
  <c r="AE108" i="1"/>
  <c r="AD108" i="1"/>
  <c r="V108" i="1"/>
  <c r="U108" i="1"/>
  <c r="P108" i="1"/>
  <c r="O108" i="1"/>
  <c r="N108" i="1"/>
  <c r="M108" i="1"/>
  <c r="L108" i="1"/>
  <c r="K108" i="1"/>
  <c r="J108" i="1"/>
  <c r="H108" i="1"/>
  <c r="I108" i="1" s="1"/>
  <c r="F108" i="1"/>
  <c r="G108" i="1" s="1"/>
  <c r="E108" i="1"/>
  <c r="D108" i="1"/>
  <c r="C108" i="1"/>
  <c r="B108" i="1"/>
  <c r="A108" i="1"/>
  <c r="AH107" i="1"/>
  <c r="AF107" i="1"/>
  <c r="AE107" i="1"/>
  <c r="AD107" i="1"/>
  <c r="V107" i="1"/>
  <c r="U107" i="1"/>
  <c r="P107" i="1"/>
  <c r="O107" i="1"/>
  <c r="N107" i="1"/>
  <c r="M107" i="1"/>
  <c r="L107" i="1"/>
  <c r="K107" i="1"/>
  <c r="J107" i="1"/>
  <c r="H107" i="1"/>
  <c r="I107" i="1" s="1"/>
  <c r="F107" i="1"/>
  <c r="G107" i="1" s="1"/>
  <c r="E107" i="1"/>
  <c r="D107" i="1"/>
  <c r="C107" i="1"/>
  <c r="B107" i="1"/>
  <c r="A107" i="1"/>
  <c r="AH106" i="1"/>
  <c r="AF106" i="1"/>
  <c r="AE106" i="1"/>
  <c r="AD106" i="1"/>
  <c r="V106" i="1"/>
  <c r="U106" i="1"/>
  <c r="P106" i="1"/>
  <c r="O106" i="1"/>
  <c r="N106" i="1"/>
  <c r="M106" i="1"/>
  <c r="L106" i="1"/>
  <c r="K106" i="1"/>
  <c r="J106" i="1"/>
  <c r="H106" i="1"/>
  <c r="I106" i="1" s="1"/>
  <c r="F106" i="1"/>
  <c r="G106" i="1" s="1"/>
  <c r="E106" i="1"/>
  <c r="D106" i="1"/>
  <c r="C106" i="1"/>
  <c r="B106" i="1"/>
  <c r="A106" i="1"/>
  <c r="AH104" i="1"/>
  <c r="AF104" i="1"/>
  <c r="AE104" i="1"/>
  <c r="AD104" i="1"/>
  <c r="V104" i="1"/>
  <c r="U104" i="1"/>
  <c r="P104" i="1"/>
  <c r="O104" i="1"/>
  <c r="N104" i="1"/>
  <c r="M104" i="1"/>
  <c r="L104" i="1"/>
  <c r="K104" i="1"/>
  <c r="J104" i="1"/>
  <c r="H104" i="1"/>
  <c r="I104" i="1" s="1"/>
  <c r="F104" i="1"/>
  <c r="G104" i="1" s="1"/>
  <c r="E104" i="1"/>
  <c r="D104" i="1"/>
  <c r="C104" i="1"/>
  <c r="B104" i="1"/>
  <c r="A104" i="1"/>
  <c r="AH103" i="1"/>
  <c r="AF103" i="1"/>
  <c r="AE103" i="1"/>
  <c r="AD103" i="1"/>
  <c r="V103" i="1"/>
  <c r="U103" i="1"/>
  <c r="P103" i="1"/>
  <c r="O103" i="1"/>
  <c r="N103" i="1"/>
  <c r="M103" i="1"/>
  <c r="L103" i="1"/>
  <c r="K103" i="1"/>
  <c r="J103" i="1"/>
  <c r="H103" i="1"/>
  <c r="I103" i="1" s="1"/>
  <c r="F103" i="1"/>
  <c r="G103" i="1" s="1"/>
  <c r="E103" i="1"/>
  <c r="D103" i="1"/>
  <c r="C103" i="1"/>
  <c r="B103" i="1"/>
  <c r="A103" i="1"/>
  <c r="AH102" i="1"/>
  <c r="AF102" i="1"/>
  <c r="AE102" i="1"/>
  <c r="AD102" i="1"/>
  <c r="V102" i="1"/>
  <c r="U102" i="1"/>
  <c r="P102" i="1"/>
  <c r="O102" i="1"/>
  <c r="N102" i="1"/>
  <c r="M102" i="1"/>
  <c r="L102" i="1"/>
  <c r="K102" i="1"/>
  <c r="J102" i="1"/>
  <c r="H102" i="1"/>
  <c r="I102" i="1" s="1"/>
  <c r="F102" i="1"/>
  <c r="G102" i="1" s="1"/>
  <c r="E102" i="1"/>
  <c r="D102" i="1"/>
  <c r="C102" i="1"/>
  <c r="B102" i="1"/>
  <c r="A102" i="1"/>
  <c r="AH101" i="1"/>
  <c r="AF101" i="1"/>
  <c r="AE101" i="1"/>
  <c r="AD101" i="1"/>
  <c r="V101" i="1"/>
  <c r="U101" i="1"/>
  <c r="P101" i="1"/>
  <c r="O101" i="1"/>
  <c r="N101" i="1"/>
  <c r="M101" i="1"/>
  <c r="L101" i="1"/>
  <c r="K101" i="1"/>
  <c r="J101" i="1"/>
  <c r="H101" i="1"/>
  <c r="I101" i="1" s="1"/>
  <c r="F101" i="1"/>
  <c r="G101" i="1" s="1"/>
  <c r="E101" i="1"/>
  <c r="D101" i="1"/>
  <c r="C101" i="1"/>
  <c r="B101" i="1"/>
  <c r="A101" i="1"/>
  <c r="AH100" i="1"/>
  <c r="AF100" i="1"/>
  <c r="AE100" i="1"/>
  <c r="AD100" i="1"/>
  <c r="V100" i="1"/>
  <c r="U100" i="1"/>
  <c r="P100" i="1"/>
  <c r="O100" i="1"/>
  <c r="N100" i="1"/>
  <c r="M100" i="1"/>
  <c r="L100" i="1"/>
  <c r="K100" i="1"/>
  <c r="J100" i="1"/>
  <c r="H100" i="1"/>
  <c r="I100" i="1" s="1"/>
  <c r="F100" i="1"/>
  <c r="G100" i="1" s="1"/>
  <c r="E100" i="1"/>
  <c r="D100" i="1"/>
  <c r="C100" i="1"/>
  <c r="B100" i="1"/>
  <c r="A100" i="1"/>
  <c r="AH99" i="1"/>
  <c r="AF99" i="1"/>
  <c r="AE99" i="1"/>
  <c r="AD99" i="1"/>
  <c r="V99" i="1"/>
  <c r="U99" i="1"/>
  <c r="P99" i="1"/>
  <c r="O99" i="1"/>
  <c r="N99" i="1"/>
  <c r="M99" i="1"/>
  <c r="L99" i="1"/>
  <c r="K99" i="1"/>
  <c r="J99" i="1"/>
  <c r="H99" i="1"/>
  <c r="I99" i="1" s="1"/>
  <c r="F99" i="1"/>
  <c r="G99" i="1" s="1"/>
  <c r="E99" i="1"/>
  <c r="D99" i="1"/>
  <c r="C99" i="1"/>
  <c r="B99" i="1"/>
  <c r="A99" i="1"/>
  <c r="AH98" i="1"/>
  <c r="AF98" i="1"/>
  <c r="AE98" i="1"/>
  <c r="AD98" i="1"/>
  <c r="V98" i="1"/>
  <c r="U98" i="1"/>
  <c r="P98" i="1"/>
  <c r="O98" i="1"/>
  <c r="N98" i="1"/>
  <c r="M98" i="1"/>
  <c r="L98" i="1"/>
  <c r="K98" i="1"/>
  <c r="J98" i="1"/>
  <c r="H98" i="1"/>
  <c r="I98" i="1" s="1"/>
  <c r="F98" i="1"/>
  <c r="G98" i="1" s="1"/>
  <c r="E98" i="1"/>
  <c r="D98" i="1"/>
  <c r="C98" i="1"/>
  <c r="B98" i="1"/>
  <c r="A98" i="1"/>
  <c r="AO91" i="1"/>
  <c r="AB91" i="1"/>
  <c r="AA91" i="1"/>
  <c r="Z91" i="1"/>
  <c r="Y91" i="1"/>
  <c r="X91" i="1"/>
  <c r="W91" i="1"/>
  <c r="V91" i="1"/>
  <c r="U91" i="1"/>
  <c r="G91" i="1"/>
  <c r="F91" i="1"/>
  <c r="AO90" i="1"/>
  <c r="AB90" i="1"/>
  <c r="AA90" i="1"/>
  <c r="Z90" i="1"/>
  <c r="Y90" i="1"/>
  <c r="X90" i="1"/>
  <c r="W90" i="1"/>
  <c r="V90" i="1"/>
  <c r="U90" i="1"/>
  <c r="G90" i="1"/>
  <c r="F90" i="1"/>
  <c r="AO89" i="1"/>
  <c r="AB89" i="1"/>
  <c r="AA89" i="1"/>
  <c r="Z89" i="1"/>
  <c r="Y89" i="1"/>
  <c r="X89" i="1"/>
  <c r="W89" i="1"/>
  <c r="V89" i="1"/>
  <c r="U89" i="1"/>
  <c r="G89" i="1"/>
  <c r="F89" i="1"/>
  <c r="AO88" i="1"/>
  <c r="AB88" i="1"/>
  <c r="AA88" i="1"/>
  <c r="Z88" i="1"/>
  <c r="Y88" i="1"/>
  <c r="X88" i="1"/>
  <c r="W88" i="1"/>
  <c r="V88" i="1"/>
  <c r="U88" i="1"/>
  <c r="G88" i="1"/>
  <c r="F88" i="1"/>
  <c r="AO87" i="1"/>
  <c r="AB87" i="1"/>
  <c r="AA87" i="1"/>
  <c r="Z87" i="1"/>
  <c r="Y87" i="1"/>
  <c r="X87" i="1"/>
  <c r="W87" i="1"/>
  <c r="V87" i="1"/>
  <c r="U87" i="1"/>
  <c r="G87" i="1"/>
  <c r="F87" i="1"/>
  <c r="AO86" i="1"/>
  <c r="AB86" i="1"/>
  <c r="AA86" i="1"/>
  <c r="Z86" i="1"/>
  <c r="Y86" i="1"/>
  <c r="X86" i="1"/>
  <c r="W86" i="1"/>
  <c r="V86" i="1"/>
  <c r="U86" i="1"/>
  <c r="G86" i="1"/>
  <c r="F86" i="1"/>
  <c r="AO85" i="1"/>
  <c r="AB85" i="1"/>
  <c r="AA85" i="1"/>
  <c r="Z85" i="1"/>
  <c r="Y85" i="1"/>
  <c r="X85" i="1"/>
  <c r="W85" i="1"/>
  <c r="V85" i="1"/>
  <c r="U85" i="1"/>
  <c r="G85" i="1"/>
  <c r="F85" i="1"/>
  <c r="AO84" i="1"/>
  <c r="AB84" i="1"/>
  <c r="AA84" i="1"/>
  <c r="Z84" i="1"/>
  <c r="Y84" i="1"/>
  <c r="X84" i="1"/>
  <c r="W84" i="1"/>
  <c r="V84" i="1"/>
  <c r="U84" i="1"/>
  <c r="G84" i="1"/>
  <c r="F84" i="1"/>
  <c r="AO83" i="1"/>
  <c r="AB83" i="1"/>
  <c r="AA83" i="1"/>
  <c r="Z83" i="1"/>
  <c r="Y83" i="1"/>
  <c r="X83" i="1"/>
  <c r="W83" i="1"/>
  <c r="V83" i="1"/>
  <c r="U83" i="1"/>
  <c r="G83" i="1"/>
  <c r="F83" i="1"/>
  <c r="AO82" i="1"/>
  <c r="AB82" i="1"/>
  <c r="AA82" i="1"/>
  <c r="Z82" i="1"/>
  <c r="Y82" i="1"/>
  <c r="X82" i="1"/>
  <c r="W82" i="1"/>
  <c r="V82" i="1"/>
  <c r="U82" i="1"/>
  <c r="G82" i="1"/>
  <c r="F82" i="1"/>
  <c r="AO81" i="1"/>
  <c r="AB81" i="1"/>
  <c r="AA81" i="1"/>
  <c r="Z81" i="1"/>
  <c r="Y81" i="1"/>
  <c r="X81" i="1"/>
  <c r="W81" i="1"/>
  <c r="V81" i="1"/>
  <c r="U81" i="1"/>
  <c r="G81" i="1"/>
  <c r="F81" i="1"/>
  <c r="AO80" i="1"/>
  <c r="AB80" i="1"/>
  <c r="AA80" i="1"/>
  <c r="Z80" i="1"/>
  <c r="Y80" i="1"/>
  <c r="X80" i="1"/>
  <c r="W80" i="1"/>
  <c r="V80" i="1"/>
  <c r="U80" i="1"/>
  <c r="G80" i="1"/>
  <c r="F80" i="1"/>
  <c r="AO79" i="1"/>
  <c r="AB79" i="1"/>
  <c r="AA79" i="1"/>
  <c r="Z79" i="1"/>
  <c r="Y79" i="1"/>
  <c r="X79" i="1"/>
  <c r="W79" i="1"/>
  <c r="V79" i="1"/>
  <c r="U79" i="1"/>
  <c r="G79" i="1"/>
  <c r="F79" i="1"/>
  <c r="AO78" i="1"/>
  <c r="AB78" i="1"/>
  <c r="AA78" i="1"/>
  <c r="Z78" i="1"/>
  <c r="Y78" i="1"/>
  <c r="X78" i="1"/>
  <c r="W78" i="1"/>
  <c r="V78" i="1"/>
  <c r="U78" i="1"/>
  <c r="G78" i="1"/>
  <c r="F78" i="1"/>
  <c r="AO77" i="1"/>
  <c r="AB77" i="1"/>
  <c r="AA77" i="1"/>
  <c r="Z77" i="1"/>
  <c r="Y77" i="1"/>
  <c r="X77" i="1"/>
  <c r="W77" i="1"/>
  <c r="V77" i="1"/>
  <c r="U77" i="1"/>
  <c r="G77" i="1"/>
  <c r="F77" i="1"/>
  <c r="AO76" i="1"/>
  <c r="AB76" i="1"/>
  <c r="AA76" i="1"/>
  <c r="Z76" i="1"/>
  <c r="Y76" i="1"/>
  <c r="X76" i="1"/>
  <c r="W76" i="1"/>
  <c r="V76" i="1"/>
  <c r="U76" i="1"/>
  <c r="G76" i="1"/>
  <c r="F76" i="1"/>
  <c r="AO75" i="1"/>
  <c r="AB75" i="1"/>
  <c r="AA75" i="1"/>
  <c r="Z75" i="1"/>
  <c r="Y75" i="1"/>
  <c r="X75" i="1"/>
  <c r="W75" i="1"/>
  <c r="V75" i="1"/>
  <c r="U75" i="1"/>
  <c r="G75" i="1"/>
  <c r="F75" i="1"/>
  <c r="AO74" i="1"/>
  <c r="AB74" i="1"/>
  <c r="AA74" i="1"/>
  <c r="Z74" i="1"/>
  <c r="Y74" i="1"/>
  <c r="X74" i="1"/>
  <c r="W74" i="1"/>
  <c r="V74" i="1"/>
  <c r="U74" i="1"/>
  <c r="G74" i="1"/>
  <c r="F74" i="1"/>
  <c r="AO73" i="1"/>
  <c r="AB73" i="1"/>
  <c r="AA73" i="1"/>
  <c r="Z73" i="1"/>
  <c r="Y73" i="1"/>
  <c r="X73" i="1"/>
  <c r="W73" i="1"/>
  <c r="V73" i="1"/>
  <c r="U73" i="1"/>
  <c r="G73" i="1"/>
  <c r="F73" i="1"/>
  <c r="AO72" i="1"/>
  <c r="AB72" i="1"/>
  <c r="AA72" i="1"/>
  <c r="Z72" i="1"/>
  <c r="Y72" i="1"/>
  <c r="X72" i="1"/>
  <c r="W72" i="1"/>
  <c r="V72" i="1"/>
  <c r="U72" i="1"/>
  <c r="G72" i="1"/>
  <c r="F72" i="1"/>
  <c r="AP70" i="1"/>
  <c r="AO70" i="1"/>
  <c r="AN70" i="1"/>
  <c r="AM70" i="1"/>
  <c r="AL70" i="1"/>
  <c r="AK70" i="1"/>
  <c r="AJ70" i="1"/>
  <c r="AI70" i="1"/>
  <c r="AH70" i="1"/>
  <c r="AF70" i="1"/>
  <c r="AE70" i="1"/>
  <c r="AD70" i="1"/>
  <c r="AB70" i="1"/>
  <c r="AA70" i="1"/>
  <c r="Z70" i="1"/>
  <c r="Y70" i="1"/>
  <c r="X70" i="1"/>
  <c r="W70" i="1"/>
  <c r="V70" i="1"/>
  <c r="U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P69" i="1"/>
  <c r="AO69" i="1"/>
  <c r="AN69" i="1"/>
  <c r="AM69" i="1"/>
  <c r="AL69" i="1"/>
  <c r="AK69" i="1"/>
  <c r="AJ69" i="1"/>
  <c r="AI69" i="1"/>
  <c r="AH69" i="1"/>
  <c r="AF69" i="1"/>
  <c r="AE69" i="1"/>
  <c r="AD69" i="1"/>
  <c r="AB69" i="1"/>
  <c r="AA69" i="1"/>
  <c r="Z69" i="1"/>
  <c r="Y69" i="1"/>
  <c r="X69" i="1"/>
  <c r="W69" i="1"/>
  <c r="V69" i="1"/>
  <c r="U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P68" i="1"/>
  <c r="AO68" i="1"/>
  <c r="AN68" i="1"/>
  <c r="AM68" i="1"/>
  <c r="AL68" i="1"/>
  <c r="AK68" i="1"/>
  <c r="AJ68" i="1"/>
  <c r="AI68" i="1"/>
  <c r="AH68" i="1"/>
  <c r="AF68" i="1"/>
  <c r="AE68" i="1"/>
  <c r="AD68" i="1"/>
  <c r="AB68" i="1"/>
  <c r="AA68" i="1"/>
  <c r="Z68" i="1"/>
  <c r="Y68" i="1"/>
  <c r="X68" i="1"/>
  <c r="W68" i="1"/>
  <c r="V68" i="1"/>
  <c r="U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P67" i="1"/>
  <c r="AO67" i="1"/>
  <c r="AN67" i="1"/>
  <c r="AM67" i="1"/>
  <c r="AL67" i="1"/>
  <c r="AK67" i="1"/>
  <c r="AJ67" i="1"/>
  <c r="AI67" i="1"/>
  <c r="AH67" i="1"/>
  <c r="AF67" i="1"/>
  <c r="AE67" i="1"/>
  <c r="AD67" i="1"/>
  <c r="AB67" i="1"/>
  <c r="AA67" i="1"/>
  <c r="Z67" i="1"/>
  <c r="Y67" i="1"/>
  <c r="X67" i="1"/>
  <c r="W67" i="1"/>
  <c r="V67" i="1"/>
  <c r="U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P66" i="1"/>
  <c r="AO66" i="1"/>
  <c r="AN66" i="1"/>
  <c r="AM66" i="1"/>
  <c r="AL66" i="1"/>
  <c r="AK66" i="1"/>
  <c r="AJ66" i="1"/>
  <c r="AI66" i="1"/>
  <c r="AH66" i="1"/>
  <c r="AF66" i="1"/>
  <c r="AE66" i="1"/>
  <c r="AD66" i="1"/>
  <c r="AB66" i="1"/>
  <c r="AA66" i="1"/>
  <c r="Z66" i="1"/>
  <c r="Y66" i="1"/>
  <c r="X66" i="1"/>
  <c r="W66" i="1"/>
  <c r="V66" i="1"/>
  <c r="U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P65" i="1"/>
  <c r="AO65" i="1"/>
  <c r="AN65" i="1"/>
  <c r="AM65" i="1"/>
  <c r="AL65" i="1"/>
  <c r="AK65" i="1"/>
  <c r="AJ65" i="1"/>
  <c r="AI65" i="1"/>
  <c r="AH65" i="1"/>
  <c r="AF65" i="1"/>
  <c r="AE65" i="1"/>
  <c r="AD65" i="1"/>
  <c r="AB65" i="1"/>
  <c r="AA65" i="1"/>
  <c r="Z65" i="1"/>
  <c r="Y65" i="1"/>
  <c r="X65" i="1"/>
  <c r="W65" i="1"/>
  <c r="V65" i="1"/>
  <c r="U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P64" i="1"/>
  <c r="AO64" i="1"/>
  <c r="AN64" i="1"/>
  <c r="AM64" i="1"/>
  <c r="AL64" i="1"/>
  <c r="AK64" i="1"/>
  <c r="AJ64" i="1"/>
  <c r="AI64" i="1"/>
  <c r="AH64" i="1"/>
  <c r="AF64" i="1"/>
  <c r="AE64" i="1"/>
  <c r="AD64" i="1"/>
  <c r="AB64" i="1"/>
  <c r="AA64" i="1"/>
  <c r="Z64" i="1"/>
  <c r="Y64" i="1"/>
  <c r="X64" i="1"/>
  <c r="W64" i="1"/>
  <c r="V64" i="1"/>
  <c r="U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P62" i="1"/>
  <c r="AO62" i="1"/>
  <c r="AN62" i="1"/>
  <c r="AM62" i="1"/>
  <c r="AL62" i="1"/>
  <c r="AK62" i="1"/>
  <c r="AJ62" i="1"/>
  <c r="AI62" i="1"/>
  <c r="AH62" i="1"/>
  <c r="AF62" i="1"/>
  <c r="AE62" i="1"/>
  <c r="AD62" i="1"/>
  <c r="AB62" i="1"/>
  <c r="AA62" i="1"/>
  <c r="Z62" i="1"/>
  <c r="Y62" i="1"/>
  <c r="X62" i="1"/>
  <c r="W62" i="1"/>
  <c r="V62" i="1"/>
  <c r="U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P61" i="1"/>
  <c r="AO61" i="1"/>
  <c r="AN61" i="1"/>
  <c r="AM61" i="1"/>
  <c r="AL61" i="1"/>
  <c r="AK61" i="1"/>
  <c r="AJ61" i="1"/>
  <c r="AI61" i="1"/>
  <c r="AH61" i="1"/>
  <c r="AF61" i="1"/>
  <c r="AE61" i="1"/>
  <c r="AD61" i="1"/>
  <c r="AB61" i="1"/>
  <c r="AA61" i="1"/>
  <c r="Z61" i="1"/>
  <c r="Y61" i="1"/>
  <c r="X61" i="1"/>
  <c r="W61" i="1"/>
  <c r="V61" i="1"/>
  <c r="U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P60" i="1"/>
  <c r="AO60" i="1"/>
  <c r="AN60" i="1"/>
  <c r="AM60" i="1"/>
  <c r="AL60" i="1"/>
  <c r="AK60" i="1"/>
  <c r="AJ60" i="1"/>
  <c r="AI60" i="1"/>
  <c r="AH60" i="1"/>
  <c r="AF60" i="1"/>
  <c r="AE60" i="1"/>
  <c r="AD60" i="1"/>
  <c r="AB60" i="1"/>
  <c r="AA60" i="1"/>
  <c r="Z60" i="1"/>
  <c r="Y60" i="1"/>
  <c r="X60" i="1"/>
  <c r="W60" i="1"/>
  <c r="V60" i="1"/>
  <c r="U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P59" i="1"/>
  <c r="AO59" i="1"/>
  <c r="AN59" i="1"/>
  <c r="AM59" i="1"/>
  <c r="AL59" i="1"/>
  <c r="AK59" i="1"/>
  <c r="AJ59" i="1"/>
  <c r="AI59" i="1"/>
  <c r="AH59" i="1"/>
  <c r="AF59" i="1"/>
  <c r="AE59" i="1"/>
  <c r="AD59" i="1"/>
  <c r="AB59" i="1"/>
  <c r="AA59" i="1"/>
  <c r="Z59" i="1"/>
  <c r="Y59" i="1"/>
  <c r="X59" i="1"/>
  <c r="W59" i="1"/>
  <c r="V59" i="1"/>
  <c r="U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P57" i="1"/>
  <c r="AO57" i="1"/>
  <c r="AN57" i="1"/>
  <c r="AM57" i="1"/>
  <c r="AL57" i="1"/>
  <c r="AK57" i="1"/>
  <c r="AJ57" i="1"/>
  <c r="AI57" i="1"/>
  <c r="AH57" i="1"/>
  <c r="AF57" i="1"/>
  <c r="AE57" i="1"/>
  <c r="AD57" i="1"/>
  <c r="AB57" i="1"/>
  <c r="AA57" i="1"/>
  <c r="Z57" i="1"/>
  <c r="Y57" i="1"/>
  <c r="X57" i="1"/>
  <c r="W57" i="1"/>
  <c r="V57" i="1"/>
  <c r="U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P56" i="1"/>
  <c r="AO56" i="1"/>
  <c r="AN56" i="1"/>
  <c r="AM56" i="1"/>
  <c r="AL56" i="1"/>
  <c r="AK56" i="1"/>
  <c r="AJ56" i="1"/>
  <c r="AI56" i="1"/>
  <c r="AH56" i="1"/>
  <c r="AF56" i="1"/>
  <c r="AE56" i="1"/>
  <c r="AD56" i="1"/>
  <c r="AB56" i="1"/>
  <c r="AA56" i="1"/>
  <c r="Z56" i="1"/>
  <c r="Y56" i="1"/>
  <c r="X56" i="1"/>
  <c r="W56" i="1"/>
  <c r="V56" i="1"/>
  <c r="U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P55" i="1"/>
  <c r="AO55" i="1"/>
  <c r="AN55" i="1"/>
  <c r="AM55" i="1"/>
  <c r="AL55" i="1"/>
  <c r="AK55" i="1"/>
  <c r="AJ55" i="1"/>
  <c r="AI55" i="1"/>
  <c r="AH55" i="1"/>
  <c r="AF55" i="1"/>
  <c r="AE55" i="1"/>
  <c r="AD55" i="1"/>
  <c r="AB55" i="1"/>
  <c r="AA55" i="1"/>
  <c r="Z55" i="1"/>
  <c r="Y55" i="1"/>
  <c r="X55" i="1"/>
  <c r="W55" i="1"/>
  <c r="V55" i="1"/>
  <c r="U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P54" i="1"/>
  <c r="AO54" i="1"/>
  <c r="AN54" i="1"/>
  <c r="AM54" i="1"/>
  <c r="AL54" i="1"/>
  <c r="AK54" i="1"/>
  <c r="AJ54" i="1"/>
  <c r="AI54" i="1"/>
  <c r="AH54" i="1"/>
  <c r="AF54" i="1"/>
  <c r="AE54" i="1"/>
  <c r="AD54" i="1"/>
  <c r="AB54" i="1"/>
  <c r="AA54" i="1"/>
  <c r="Z54" i="1"/>
  <c r="Y54" i="1"/>
  <c r="X54" i="1"/>
  <c r="W54" i="1"/>
  <c r="V54" i="1"/>
  <c r="U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P53" i="1"/>
  <c r="AO53" i="1"/>
  <c r="AN53" i="1"/>
  <c r="AM53" i="1"/>
  <c r="AL53" i="1"/>
  <c r="AK53" i="1"/>
  <c r="AJ53" i="1"/>
  <c r="AI53" i="1"/>
  <c r="AH53" i="1"/>
  <c r="AF53" i="1"/>
  <c r="AE53" i="1"/>
  <c r="AD53" i="1"/>
  <c r="AB53" i="1"/>
  <c r="AA53" i="1"/>
  <c r="Z53" i="1"/>
  <c r="Y53" i="1"/>
  <c r="X53" i="1"/>
  <c r="W53" i="1"/>
  <c r="V53" i="1"/>
  <c r="U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P52" i="1"/>
  <c r="AO52" i="1"/>
  <c r="AN52" i="1"/>
  <c r="AM52" i="1"/>
  <c r="AL52" i="1"/>
  <c r="AK52" i="1"/>
  <c r="AJ52" i="1"/>
  <c r="AI52" i="1"/>
  <c r="AH52" i="1"/>
  <c r="AF52" i="1"/>
  <c r="AE52" i="1"/>
  <c r="AD52" i="1"/>
  <c r="AB52" i="1"/>
  <c r="AA52" i="1"/>
  <c r="Z52" i="1"/>
  <c r="Y52" i="1"/>
  <c r="X52" i="1"/>
  <c r="W52" i="1"/>
  <c r="V52" i="1"/>
  <c r="U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P50" i="1"/>
  <c r="AO50" i="1"/>
  <c r="AN50" i="1"/>
  <c r="AM50" i="1"/>
  <c r="AL50" i="1"/>
  <c r="AK50" i="1"/>
  <c r="AJ50" i="1"/>
  <c r="AI50" i="1"/>
  <c r="AH50" i="1"/>
  <c r="AF50" i="1"/>
  <c r="AE50" i="1"/>
  <c r="AD50" i="1"/>
  <c r="AB50" i="1"/>
  <c r="AA50" i="1"/>
  <c r="Z50" i="1"/>
  <c r="Y50" i="1"/>
  <c r="X50" i="1"/>
  <c r="W50" i="1"/>
  <c r="V50" i="1"/>
  <c r="U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P49" i="1"/>
  <c r="AO49" i="1"/>
  <c r="AN49" i="1"/>
  <c r="AM49" i="1"/>
  <c r="AL49" i="1"/>
  <c r="AK49" i="1"/>
  <c r="AJ49" i="1"/>
  <c r="AI49" i="1"/>
  <c r="AH49" i="1"/>
  <c r="AF49" i="1"/>
  <c r="AE49" i="1"/>
  <c r="AD49" i="1"/>
  <c r="AB49" i="1"/>
  <c r="AA49" i="1"/>
  <c r="Z49" i="1"/>
  <c r="Y49" i="1"/>
  <c r="X49" i="1"/>
  <c r="W49" i="1"/>
  <c r="V49" i="1"/>
  <c r="U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P48" i="1"/>
  <c r="AO48" i="1"/>
  <c r="AN48" i="1"/>
  <c r="AM48" i="1"/>
  <c r="AL48" i="1"/>
  <c r="AK48" i="1"/>
  <c r="AJ48" i="1"/>
  <c r="AI48" i="1"/>
  <c r="AH48" i="1"/>
  <c r="AF48" i="1"/>
  <c r="AE48" i="1"/>
  <c r="AD48" i="1"/>
  <c r="AB48" i="1"/>
  <c r="AA48" i="1"/>
  <c r="Z48" i="1"/>
  <c r="Y48" i="1"/>
  <c r="X48" i="1"/>
  <c r="W48" i="1"/>
  <c r="V48" i="1"/>
  <c r="U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P47" i="1"/>
  <c r="AO47" i="1"/>
  <c r="AN47" i="1"/>
  <c r="AM47" i="1"/>
  <c r="AL47" i="1"/>
  <c r="AK47" i="1"/>
  <c r="AJ47" i="1"/>
  <c r="AI47" i="1"/>
  <c r="AH47" i="1"/>
  <c r="AF47" i="1"/>
  <c r="AE47" i="1"/>
  <c r="AD47" i="1"/>
  <c r="AB47" i="1"/>
  <c r="AA47" i="1"/>
  <c r="Z47" i="1"/>
  <c r="Y47" i="1"/>
  <c r="X47" i="1"/>
  <c r="W47" i="1"/>
  <c r="V47" i="1"/>
  <c r="U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P46" i="1"/>
  <c r="AO46" i="1"/>
  <c r="AN46" i="1"/>
  <c r="AM46" i="1"/>
  <c r="AL46" i="1"/>
  <c r="AK46" i="1"/>
  <c r="AJ46" i="1"/>
  <c r="AI46" i="1"/>
  <c r="AH46" i="1"/>
  <c r="AF46" i="1"/>
  <c r="AE46" i="1"/>
  <c r="AD46" i="1"/>
  <c r="AB46" i="1"/>
  <c r="AA46" i="1"/>
  <c r="Z46" i="1"/>
  <c r="Y46" i="1"/>
  <c r="X46" i="1"/>
  <c r="W46" i="1"/>
  <c r="V46" i="1"/>
  <c r="U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P44" i="1"/>
  <c r="AO44" i="1"/>
  <c r="AN44" i="1"/>
  <c r="AM44" i="1"/>
  <c r="AL44" i="1"/>
  <c r="AK44" i="1"/>
  <c r="AJ44" i="1"/>
  <c r="AI44" i="1"/>
  <c r="AH44" i="1"/>
  <c r="AF44" i="1"/>
  <c r="AE44" i="1"/>
  <c r="AD44" i="1"/>
  <c r="AB44" i="1"/>
  <c r="AA44" i="1"/>
  <c r="Z44" i="1"/>
  <c r="Y44" i="1"/>
  <c r="X44" i="1"/>
  <c r="W44" i="1"/>
  <c r="V44" i="1"/>
  <c r="U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P43" i="1"/>
  <c r="AO43" i="1"/>
  <c r="AN43" i="1"/>
  <c r="AM43" i="1"/>
  <c r="AL43" i="1"/>
  <c r="AK43" i="1"/>
  <c r="AJ43" i="1"/>
  <c r="AI43" i="1"/>
  <c r="AH43" i="1"/>
  <c r="AF43" i="1"/>
  <c r="AE43" i="1"/>
  <c r="AD43" i="1"/>
  <c r="AB43" i="1"/>
  <c r="AA43" i="1"/>
  <c r="Z43" i="1"/>
  <c r="Y43" i="1"/>
  <c r="X43" i="1"/>
  <c r="W43" i="1"/>
  <c r="V43" i="1"/>
  <c r="U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P41" i="1"/>
  <c r="AO41" i="1"/>
  <c r="AN41" i="1"/>
  <c r="AM41" i="1"/>
  <c r="AL41" i="1"/>
  <c r="AK41" i="1"/>
  <c r="AJ41" i="1"/>
  <c r="AI41" i="1"/>
  <c r="AH41" i="1"/>
  <c r="AF41" i="1"/>
  <c r="AE41" i="1"/>
  <c r="AD41" i="1"/>
  <c r="AB41" i="1"/>
  <c r="AA41" i="1"/>
  <c r="Z41" i="1"/>
  <c r="Y41" i="1"/>
  <c r="X41" i="1"/>
  <c r="W41" i="1"/>
  <c r="V41" i="1"/>
  <c r="U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P40" i="1"/>
  <c r="AO40" i="1"/>
  <c r="AN40" i="1"/>
  <c r="AM40" i="1"/>
  <c r="AL40" i="1"/>
  <c r="AK40" i="1"/>
  <c r="AJ40" i="1"/>
  <c r="AI40" i="1"/>
  <c r="AH40" i="1"/>
  <c r="AF40" i="1"/>
  <c r="AE40" i="1"/>
  <c r="AD40" i="1"/>
  <c r="AB40" i="1"/>
  <c r="AA40" i="1"/>
  <c r="Z40" i="1"/>
  <c r="Y40" i="1"/>
  <c r="X40" i="1"/>
  <c r="W40" i="1"/>
  <c r="V40" i="1"/>
  <c r="U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P38" i="1"/>
  <c r="AO38" i="1"/>
  <c r="AN38" i="1"/>
  <c r="AM38" i="1"/>
  <c r="AL38" i="1"/>
  <c r="AK38" i="1"/>
  <c r="AJ38" i="1"/>
  <c r="AI38" i="1"/>
  <c r="AH38" i="1"/>
  <c r="AF38" i="1"/>
  <c r="AE38" i="1"/>
  <c r="AD38" i="1"/>
  <c r="AB38" i="1"/>
  <c r="AA38" i="1"/>
  <c r="Z38" i="1"/>
  <c r="Y38" i="1"/>
  <c r="X38" i="1"/>
  <c r="W38" i="1"/>
  <c r="V38" i="1"/>
  <c r="U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P37" i="1"/>
  <c r="AO37" i="1"/>
  <c r="AN37" i="1"/>
  <c r="AM37" i="1"/>
  <c r="AL37" i="1"/>
  <c r="AK37" i="1"/>
  <c r="AJ37" i="1"/>
  <c r="AI37" i="1"/>
  <c r="AH37" i="1"/>
  <c r="AF37" i="1"/>
  <c r="AE37" i="1"/>
  <c r="AD37" i="1"/>
  <c r="AB37" i="1"/>
  <c r="AA37" i="1"/>
  <c r="Z37" i="1"/>
  <c r="Y37" i="1"/>
  <c r="X37" i="1"/>
  <c r="W37" i="1"/>
  <c r="V37" i="1"/>
  <c r="U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P36" i="1"/>
  <c r="AO36" i="1"/>
  <c r="AN36" i="1"/>
  <c r="AM36" i="1"/>
  <c r="AL36" i="1"/>
  <c r="AK36" i="1"/>
  <c r="AJ36" i="1"/>
  <c r="AI36" i="1"/>
  <c r="AH36" i="1"/>
  <c r="AF36" i="1"/>
  <c r="AE36" i="1"/>
  <c r="AD36" i="1"/>
  <c r="AB36" i="1"/>
  <c r="AA36" i="1"/>
  <c r="Z36" i="1"/>
  <c r="Y36" i="1"/>
  <c r="X36" i="1"/>
  <c r="W36" i="1"/>
  <c r="V36" i="1"/>
  <c r="U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P35" i="1"/>
  <c r="AO35" i="1"/>
  <c r="AN35" i="1"/>
  <c r="AM35" i="1"/>
  <c r="AL35" i="1"/>
  <c r="AK35" i="1"/>
  <c r="AJ35" i="1"/>
  <c r="AI35" i="1"/>
  <c r="AH35" i="1"/>
  <c r="AF35" i="1"/>
  <c r="AE35" i="1"/>
  <c r="AD35" i="1"/>
  <c r="AB35" i="1"/>
  <c r="AA35" i="1"/>
  <c r="Z35" i="1"/>
  <c r="Y35" i="1"/>
  <c r="X35" i="1"/>
  <c r="W35" i="1"/>
  <c r="V35" i="1"/>
  <c r="U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P34" i="1"/>
  <c r="AO34" i="1"/>
  <c r="AN34" i="1"/>
  <c r="AM34" i="1"/>
  <c r="AL34" i="1"/>
  <c r="AK34" i="1"/>
  <c r="AJ34" i="1"/>
  <c r="AI34" i="1"/>
  <c r="AH34" i="1"/>
  <c r="AF34" i="1"/>
  <c r="AE34" i="1"/>
  <c r="AD34" i="1"/>
  <c r="AB34" i="1"/>
  <c r="AA34" i="1"/>
  <c r="Z34" i="1"/>
  <c r="Y34" i="1"/>
  <c r="X34" i="1"/>
  <c r="W34" i="1"/>
  <c r="V34" i="1"/>
  <c r="U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P32" i="1"/>
  <c r="AO32" i="1"/>
  <c r="AN32" i="1"/>
  <c r="AM32" i="1"/>
  <c r="AL32" i="1"/>
  <c r="AK32" i="1"/>
  <c r="AJ32" i="1"/>
  <c r="AI32" i="1"/>
  <c r="AH32" i="1"/>
  <c r="AF32" i="1"/>
  <c r="AE32" i="1"/>
  <c r="AD32" i="1"/>
  <c r="AB32" i="1"/>
  <c r="AA32" i="1"/>
  <c r="Z32" i="1"/>
  <c r="Y32" i="1"/>
  <c r="X32" i="1"/>
  <c r="W32" i="1"/>
  <c r="V32" i="1"/>
  <c r="U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P31" i="1"/>
  <c r="AO31" i="1"/>
  <c r="AN31" i="1"/>
  <c r="AM31" i="1"/>
  <c r="AL31" i="1"/>
  <c r="AK31" i="1"/>
  <c r="AJ31" i="1"/>
  <c r="AI31" i="1"/>
  <c r="AH31" i="1"/>
  <c r="AF31" i="1"/>
  <c r="AE31" i="1"/>
  <c r="AD31" i="1"/>
  <c r="AB31" i="1"/>
  <c r="AA31" i="1"/>
  <c r="Z31" i="1"/>
  <c r="Y31" i="1"/>
  <c r="X31" i="1"/>
  <c r="W31" i="1"/>
  <c r="V31" i="1"/>
  <c r="U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P30" i="1"/>
  <c r="AO30" i="1"/>
  <c r="AN30" i="1"/>
  <c r="AM30" i="1"/>
  <c r="AL30" i="1"/>
  <c r="AK30" i="1"/>
  <c r="AJ30" i="1"/>
  <c r="AI30" i="1"/>
  <c r="AH30" i="1"/>
  <c r="AF30" i="1"/>
  <c r="AE30" i="1"/>
  <c r="AD30" i="1"/>
  <c r="AB30" i="1"/>
  <c r="AA30" i="1"/>
  <c r="Z30" i="1"/>
  <c r="Y30" i="1"/>
  <c r="X30" i="1"/>
  <c r="W30" i="1"/>
  <c r="V30" i="1"/>
  <c r="U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P29" i="1"/>
  <c r="AO29" i="1"/>
  <c r="AN29" i="1"/>
  <c r="AM29" i="1"/>
  <c r="AL29" i="1"/>
  <c r="AK29" i="1"/>
  <c r="AJ29" i="1"/>
  <c r="AI29" i="1"/>
  <c r="AH29" i="1"/>
  <c r="AF29" i="1"/>
  <c r="AE29" i="1"/>
  <c r="AD29" i="1"/>
  <c r="AB29" i="1"/>
  <c r="AA29" i="1"/>
  <c r="Z29" i="1"/>
  <c r="Y29" i="1"/>
  <c r="X29" i="1"/>
  <c r="W29" i="1"/>
  <c r="V29" i="1"/>
  <c r="U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P28" i="1"/>
  <c r="AO28" i="1"/>
  <c r="AN28" i="1"/>
  <c r="AM28" i="1"/>
  <c r="AL28" i="1"/>
  <c r="AK28" i="1"/>
  <c r="AJ28" i="1"/>
  <c r="AI28" i="1"/>
  <c r="AH28" i="1"/>
  <c r="AF28" i="1"/>
  <c r="AE28" i="1"/>
  <c r="AD28" i="1"/>
  <c r="AB28" i="1"/>
  <c r="AA28" i="1"/>
  <c r="Z28" i="1"/>
  <c r="Y28" i="1"/>
  <c r="X28" i="1"/>
  <c r="W28" i="1"/>
  <c r="V28" i="1"/>
  <c r="U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P26" i="1"/>
  <c r="AO26" i="1"/>
  <c r="AN26" i="1"/>
  <c r="AM26" i="1"/>
  <c r="AL26" i="1"/>
  <c r="AK26" i="1"/>
  <c r="AJ26" i="1"/>
  <c r="AI26" i="1"/>
  <c r="AH26" i="1"/>
  <c r="AF26" i="1"/>
  <c r="AE26" i="1"/>
  <c r="AD26" i="1"/>
  <c r="AB26" i="1"/>
  <c r="AA26" i="1"/>
  <c r="Z26" i="1"/>
  <c r="Y26" i="1"/>
  <c r="X26" i="1"/>
  <c r="W26" i="1"/>
  <c r="V26" i="1"/>
  <c r="U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P25" i="1"/>
  <c r="AO25" i="1"/>
  <c r="AN25" i="1"/>
  <c r="AM25" i="1"/>
  <c r="AL25" i="1"/>
  <c r="AK25" i="1"/>
  <c r="AJ25" i="1"/>
  <c r="AI25" i="1"/>
  <c r="AH25" i="1"/>
  <c r="AF25" i="1"/>
  <c r="AE25" i="1"/>
  <c r="AD25" i="1"/>
  <c r="AB25" i="1"/>
  <c r="AA25" i="1"/>
  <c r="Z25" i="1"/>
  <c r="Y25" i="1"/>
  <c r="X25" i="1"/>
  <c r="W25" i="1"/>
  <c r="V25" i="1"/>
  <c r="U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P24" i="1"/>
  <c r="AO24" i="1"/>
  <c r="AN24" i="1"/>
  <c r="AM24" i="1"/>
  <c r="AL24" i="1"/>
  <c r="AK24" i="1"/>
  <c r="AJ24" i="1"/>
  <c r="AI24" i="1"/>
  <c r="AH24" i="1"/>
  <c r="AF24" i="1"/>
  <c r="AE24" i="1"/>
  <c r="AD24" i="1"/>
  <c r="AB24" i="1"/>
  <c r="AA24" i="1"/>
  <c r="Z24" i="1"/>
  <c r="Y24" i="1"/>
  <c r="X24" i="1"/>
  <c r="W24" i="1"/>
  <c r="V24" i="1"/>
  <c r="U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P23" i="1"/>
  <c r="AO23" i="1"/>
  <c r="AN23" i="1"/>
  <c r="AM23" i="1"/>
  <c r="AL23" i="1"/>
  <c r="AK23" i="1"/>
  <c r="AJ23" i="1"/>
  <c r="AI23" i="1"/>
  <c r="AH23" i="1"/>
  <c r="AF23" i="1"/>
  <c r="AE23" i="1"/>
  <c r="AD23" i="1"/>
  <c r="AB23" i="1"/>
  <c r="AA23" i="1"/>
  <c r="Z23" i="1"/>
  <c r="Y23" i="1"/>
  <c r="X23" i="1"/>
  <c r="W23" i="1"/>
  <c r="V23" i="1"/>
  <c r="U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P22" i="1"/>
  <c r="AO22" i="1"/>
  <c r="AN22" i="1"/>
  <c r="AM22" i="1"/>
  <c r="AL22" i="1"/>
  <c r="AK22" i="1"/>
  <c r="AJ22" i="1"/>
  <c r="AI22" i="1"/>
  <c r="AH22" i="1"/>
  <c r="AF22" i="1"/>
  <c r="AE22" i="1"/>
  <c r="AD22" i="1"/>
  <c r="AB22" i="1"/>
  <c r="AA22" i="1"/>
  <c r="Z22" i="1"/>
  <c r="Y22" i="1"/>
  <c r="X22" i="1"/>
  <c r="W22" i="1"/>
  <c r="V22" i="1"/>
  <c r="U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P21" i="1"/>
  <c r="AO21" i="1"/>
  <c r="AN21" i="1"/>
  <c r="AM21" i="1"/>
  <c r="AL21" i="1"/>
  <c r="AK21" i="1"/>
  <c r="AJ21" i="1"/>
  <c r="AI21" i="1"/>
  <c r="AH21" i="1"/>
  <c r="AF21" i="1"/>
  <c r="AE21" i="1"/>
  <c r="AD21" i="1"/>
  <c r="AB21" i="1"/>
  <c r="AA21" i="1"/>
  <c r="Z21" i="1"/>
  <c r="Y21" i="1"/>
  <c r="X21" i="1"/>
  <c r="W21" i="1"/>
  <c r="V21" i="1"/>
  <c r="U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P19" i="1"/>
  <c r="AO19" i="1"/>
  <c r="AN19" i="1"/>
  <c r="AM19" i="1"/>
  <c r="AL19" i="1"/>
  <c r="AK19" i="1"/>
  <c r="AJ19" i="1"/>
  <c r="AI19" i="1"/>
  <c r="AH19" i="1"/>
  <c r="AF19" i="1"/>
  <c r="AE19" i="1"/>
  <c r="AD19" i="1"/>
  <c r="AB19" i="1"/>
  <c r="AA19" i="1"/>
  <c r="Z19" i="1"/>
  <c r="Y19" i="1"/>
  <c r="X19" i="1"/>
  <c r="W19" i="1"/>
  <c r="V19" i="1"/>
  <c r="U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P18" i="1"/>
  <c r="AO18" i="1"/>
  <c r="AN18" i="1"/>
  <c r="AM18" i="1"/>
  <c r="AL18" i="1"/>
  <c r="AK18" i="1"/>
  <c r="AJ18" i="1"/>
  <c r="AI18" i="1"/>
  <c r="AH18" i="1"/>
  <c r="AF18" i="1"/>
  <c r="AE18" i="1"/>
  <c r="AD18" i="1"/>
  <c r="AB18" i="1"/>
  <c r="AA18" i="1"/>
  <c r="Z18" i="1"/>
  <c r="Y18" i="1"/>
  <c r="X18" i="1"/>
  <c r="W18" i="1"/>
  <c r="V18" i="1"/>
  <c r="U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P17" i="1"/>
  <c r="AO17" i="1"/>
  <c r="AN17" i="1"/>
  <c r="AM17" i="1"/>
  <c r="AL17" i="1"/>
  <c r="AK17" i="1"/>
  <c r="AJ17" i="1"/>
  <c r="AI17" i="1"/>
  <c r="AH17" i="1"/>
  <c r="AF17" i="1"/>
  <c r="AE17" i="1"/>
  <c r="AD17" i="1"/>
  <c r="AB17" i="1"/>
  <c r="AA17" i="1"/>
  <c r="Z17" i="1"/>
  <c r="Y17" i="1"/>
  <c r="X17" i="1"/>
  <c r="W17" i="1"/>
  <c r="V17" i="1"/>
  <c r="U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P16" i="1"/>
  <c r="AO16" i="1"/>
  <c r="AN16" i="1"/>
  <c r="AM16" i="1"/>
  <c r="AL16" i="1"/>
  <c r="AK16" i="1"/>
  <c r="AJ16" i="1"/>
  <c r="AI16" i="1"/>
  <c r="AH16" i="1"/>
  <c r="AF16" i="1"/>
  <c r="AE16" i="1"/>
  <c r="AD16" i="1"/>
  <c r="AB16" i="1"/>
  <c r="AA16" i="1"/>
  <c r="Z16" i="1"/>
  <c r="Y16" i="1"/>
  <c r="X16" i="1"/>
  <c r="W16" i="1"/>
  <c r="V16" i="1"/>
  <c r="U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P15" i="1"/>
  <c r="AO15" i="1"/>
  <c r="AN15" i="1"/>
  <c r="AM15" i="1"/>
  <c r="AL15" i="1"/>
  <c r="AK15" i="1"/>
  <c r="AJ15" i="1"/>
  <c r="AI15" i="1"/>
  <c r="AH15" i="1"/>
  <c r="AF15" i="1"/>
  <c r="AE15" i="1"/>
  <c r="AD15" i="1"/>
  <c r="AB15" i="1"/>
  <c r="AA15" i="1"/>
  <c r="Z15" i="1"/>
  <c r="Y15" i="1"/>
  <c r="X15" i="1"/>
  <c r="W15" i="1"/>
  <c r="V15" i="1"/>
  <c r="U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P13" i="1"/>
  <c r="AO13" i="1"/>
  <c r="AN13" i="1"/>
  <c r="AM13" i="1"/>
  <c r="AL13" i="1"/>
  <c r="AK13" i="1"/>
  <c r="AJ13" i="1"/>
  <c r="AI13" i="1"/>
  <c r="AH13" i="1"/>
  <c r="AF13" i="1"/>
  <c r="AE13" i="1"/>
  <c r="AD13" i="1"/>
  <c r="AB13" i="1"/>
  <c r="AA13" i="1"/>
  <c r="Z13" i="1"/>
  <c r="Y13" i="1"/>
  <c r="X13" i="1"/>
  <c r="W13" i="1"/>
  <c r="V13" i="1"/>
  <c r="U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P12" i="1"/>
  <c r="AO12" i="1"/>
  <c r="AN12" i="1"/>
  <c r="AM12" i="1"/>
  <c r="AL12" i="1"/>
  <c r="AK12" i="1"/>
  <c r="AJ12" i="1"/>
  <c r="AI12" i="1"/>
  <c r="AH12" i="1"/>
  <c r="AF12" i="1"/>
  <c r="AE12" i="1"/>
  <c r="AD12" i="1"/>
  <c r="AB12" i="1"/>
  <c r="AA12" i="1"/>
  <c r="Z12" i="1"/>
  <c r="Y12" i="1"/>
  <c r="X12" i="1"/>
  <c r="W12" i="1"/>
  <c r="V12" i="1"/>
  <c r="U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P11" i="1"/>
  <c r="AO11" i="1"/>
  <c r="AN11" i="1"/>
  <c r="AM11" i="1"/>
  <c r="AL11" i="1"/>
  <c r="AK11" i="1"/>
  <c r="AJ11" i="1"/>
  <c r="AI11" i="1"/>
  <c r="AH11" i="1"/>
  <c r="AF11" i="1"/>
  <c r="AE11" i="1"/>
  <c r="AD11" i="1"/>
  <c r="AB11" i="1"/>
  <c r="AA11" i="1"/>
  <c r="Z11" i="1"/>
  <c r="Y11" i="1"/>
  <c r="X11" i="1"/>
  <c r="W11" i="1"/>
  <c r="V11" i="1"/>
  <c r="U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P9" i="1"/>
  <c r="AO9" i="1"/>
  <c r="AN9" i="1"/>
  <c r="AM9" i="1"/>
  <c r="AL9" i="1"/>
  <c r="AK9" i="1"/>
  <c r="AJ9" i="1"/>
  <c r="AI9" i="1"/>
  <c r="AH9" i="1"/>
  <c r="AF9" i="1"/>
  <c r="AE9" i="1"/>
  <c r="AD9" i="1"/>
  <c r="AB9" i="1"/>
  <c r="AA9" i="1"/>
  <c r="Z9" i="1"/>
  <c r="Y9" i="1"/>
  <c r="X9" i="1"/>
  <c r="W9" i="1"/>
  <c r="V9" i="1"/>
  <c r="U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P6" i="1"/>
  <c r="AO6" i="1"/>
  <c r="AN6" i="1"/>
  <c r="AM6" i="1"/>
  <c r="AL6" i="1"/>
  <c r="AK6" i="1"/>
  <c r="AJ6" i="1"/>
  <c r="AI6" i="1"/>
  <c r="AH6" i="1"/>
  <c r="AF6" i="1"/>
  <c r="AE6" i="1"/>
  <c r="AD6" i="1"/>
  <c r="AB6" i="1"/>
  <c r="AA6" i="1"/>
  <c r="Z6" i="1"/>
  <c r="Y6" i="1"/>
  <c r="X6" i="1"/>
  <c r="W6" i="1"/>
  <c r="V6" i="1"/>
  <c r="U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P5" i="1"/>
  <c r="AO5" i="1"/>
  <c r="AN5" i="1"/>
  <c r="AM5" i="1"/>
  <c r="AL5" i="1"/>
  <c r="AK5" i="1"/>
  <c r="AJ5" i="1"/>
  <c r="AI5" i="1"/>
  <c r="AH5" i="1"/>
  <c r="AF5" i="1"/>
  <c r="AE5" i="1"/>
  <c r="AD5" i="1"/>
  <c r="AB5" i="1"/>
  <c r="AA5" i="1"/>
  <c r="Z5" i="1"/>
  <c r="Y5" i="1"/>
  <c r="X5" i="1"/>
  <c r="W5" i="1"/>
  <c r="V5" i="1"/>
  <c r="U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H96" i="1" l="1"/>
  <c r="AF96" i="1"/>
  <c r="AE96" i="1"/>
  <c r="AD96" i="1"/>
  <c r="V96" i="1"/>
  <c r="U96" i="1"/>
  <c r="P96" i="1"/>
  <c r="O96" i="1"/>
  <c r="N96" i="1"/>
  <c r="M96" i="1"/>
  <c r="L96" i="1"/>
  <c r="K96" i="1"/>
  <c r="J96" i="1"/>
  <c r="H96" i="1"/>
  <c r="I96" i="1" s="1"/>
  <c r="F96" i="1"/>
  <c r="G96" i="1" s="1"/>
  <c r="E96" i="1"/>
  <c r="D96" i="1"/>
  <c r="B96" i="1"/>
  <c r="C96" i="1"/>
  <c r="A96" i="1"/>
  <c r="AP8" i="1"/>
  <c r="AO8" i="1"/>
  <c r="AN8" i="1"/>
  <c r="AM8" i="1"/>
  <c r="AL8" i="1"/>
  <c r="AK8" i="1"/>
  <c r="AJ8" i="1"/>
  <c r="AI8" i="1"/>
  <c r="AH8" i="1"/>
  <c r="AF8" i="1"/>
  <c r="AE8" i="1"/>
  <c r="AD8" i="1"/>
  <c r="AB8" i="1"/>
  <c r="AA8" i="1"/>
  <c r="Z8" i="1"/>
  <c r="Y8" i="1"/>
  <c r="X8" i="1"/>
  <c r="W8" i="1"/>
  <c r="V8" i="1"/>
  <c r="U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P121" i="1" l="1"/>
  <c r="AP120" i="1"/>
  <c r="AP119" i="1"/>
  <c r="AP118" i="1"/>
  <c r="AP117" i="1"/>
  <c r="AP116" i="1"/>
  <c r="AP112" i="1"/>
  <c r="AO112" i="1"/>
  <c r="AP110" i="1"/>
  <c r="AO110" i="1"/>
  <c r="AP108" i="1"/>
  <c r="AO108" i="1"/>
  <c r="AP107" i="1"/>
  <c r="AO107" i="1"/>
  <c r="AP106" i="1"/>
  <c r="AO106" i="1"/>
  <c r="AP104" i="1"/>
  <c r="AO104" i="1"/>
  <c r="AP103" i="1"/>
  <c r="AO103" i="1"/>
  <c r="AP102" i="1"/>
  <c r="AO102" i="1"/>
  <c r="AP101" i="1"/>
  <c r="AO101" i="1"/>
  <c r="AP100" i="1"/>
  <c r="AO100" i="1"/>
  <c r="AP99" i="1"/>
  <c r="AO99" i="1"/>
  <c r="AP98" i="1"/>
  <c r="AO98" i="1"/>
  <c r="AP96" i="1"/>
  <c r="AO96" i="1"/>
  <c r="AN119" i="1" l="1"/>
  <c r="AA96" i="1"/>
  <c r="X100" i="1"/>
  <c r="AI116" i="1"/>
  <c r="AI118" i="1"/>
  <c r="AK98" i="1"/>
  <c r="AK119" i="1"/>
  <c r="AI104" i="1"/>
  <c r="AK107" i="1"/>
  <c r="AK106" i="1"/>
  <c r="X106" i="1"/>
  <c r="AK121" i="1"/>
  <c r="AN117" i="1"/>
  <c r="AB96" i="1"/>
  <c r="AA108" i="1"/>
  <c r="Y110" i="1"/>
  <c r="AJ117" i="1"/>
  <c r="AJ99" i="1"/>
  <c r="W107" i="1"/>
  <c r="AJ120" i="1"/>
  <c r="W112" i="1"/>
  <c r="AJ104" i="1"/>
  <c r="W96" i="1"/>
  <c r="W101" i="1"/>
  <c r="W99" i="1"/>
  <c r="AB100" i="1"/>
  <c r="AN100" i="1"/>
  <c r="AN101" i="1"/>
  <c r="AN112" i="1"/>
  <c r="AM104" i="1"/>
  <c r="AA102" i="1"/>
  <c r="AK116" i="1"/>
  <c r="AI96" i="1"/>
  <c r="AK118" i="1"/>
  <c r="AI98" i="1"/>
  <c r="AK99" i="1"/>
  <c r="AI100" i="1"/>
  <c r="X107" i="1"/>
  <c r="AI119" i="1"/>
  <c r="AK120" i="1"/>
  <c r="AI101" i="1"/>
  <c r="X112" i="1"/>
  <c r="AK102" i="1"/>
  <c r="AI103" i="1"/>
  <c r="AK104" i="1"/>
  <c r="AI107" i="1"/>
  <c r="X96" i="1"/>
  <c r="AI112" i="1"/>
  <c r="X102" i="1"/>
  <c r="X101" i="1"/>
  <c r="AI110" i="1"/>
  <c r="X103" i="1"/>
  <c r="AI106" i="1"/>
  <c r="AK108" i="1"/>
  <c r="X99" i="1"/>
  <c r="AI121" i="1"/>
  <c r="X104" i="1"/>
  <c r="AA100" i="1"/>
  <c r="AM96" i="1"/>
  <c r="AM101" i="1"/>
  <c r="AM103" i="1"/>
  <c r="AM112" i="1"/>
  <c r="AM110" i="1"/>
  <c r="AA106" i="1"/>
  <c r="X110" i="1"/>
  <c r="AI117" i="1"/>
  <c r="AK96" i="1"/>
  <c r="AI99" i="1"/>
  <c r="AK100" i="1"/>
  <c r="AI120" i="1"/>
  <c r="AK101" i="1"/>
  <c r="X98" i="1"/>
  <c r="AI102" i="1"/>
  <c r="AK103" i="1"/>
  <c r="AK112" i="1"/>
  <c r="X108" i="1"/>
  <c r="AK110" i="1"/>
  <c r="AI108" i="1"/>
  <c r="AN102" i="1"/>
  <c r="AA110" i="1"/>
  <c r="AM121" i="1"/>
  <c r="AM102" i="1"/>
  <c r="Y100" i="1"/>
  <c r="AJ116" i="1"/>
  <c r="AJ118" i="1"/>
  <c r="Y98" i="1"/>
  <c r="AJ102" i="1"/>
  <c r="W102" i="1"/>
  <c r="Y108" i="1"/>
  <c r="W103" i="1"/>
  <c r="AJ108" i="1"/>
  <c r="Y106" i="1"/>
  <c r="W104" i="1"/>
  <c r="AN96" i="1"/>
  <c r="AN103" i="1"/>
  <c r="AN110" i="1"/>
  <c r="AB106" i="1"/>
  <c r="AK117" i="1"/>
  <c r="AM117" i="1"/>
  <c r="W100" i="1"/>
  <c r="W110" i="1"/>
  <c r="AJ96" i="1"/>
  <c r="AJ98" i="1"/>
  <c r="AJ100" i="1"/>
  <c r="Y107" i="1"/>
  <c r="AJ119" i="1"/>
  <c r="AJ101" i="1"/>
  <c r="Y112" i="1"/>
  <c r="W98" i="1"/>
  <c r="AJ103" i="1"/>
  <c r="AJ107" i="1"/>
  <c r="Y96" i="1"/>
  <c r="AJ112" i="1"/>
  <c r="Y102" i="1"/>
  <c r="W108" i="1"/>
  <c r="Y101" i="1"/>
  <c r="AJ110" i="1"/>
  <c r="Y103" i="1"/>
  <c r="AJ106" i="1"/>
  <c r="W106" i="1"/>
  <c r="Y99" i="1"/>
  <c r="AJ121" i="1"/>
  <c r="Y104" i="1"/>
  <c r="AM108" i="1" l="1"/>
  <c r="Z106" i="1"/>
  <c r="AN98" i="1"/>
  <c r="AB98" i="1"/>
  <c r="Z100" i="1"/>
  <c r="AL100" i="1"/>
  <c r="AL103" i="1"/>
  <c r="AL98" i="1"/>
  <c r="AL112" i="1"/>
  <c r="AL96" i="1"/>
  <c r="AB110" i="1"/>
  <c r="AL110" i="1"/>
  <c r="AL101" i="1"/>
  <c r="AL121" i="1"/>
  <c r="AB102" i="1"/>
  <c r="AB101" i="1"/>
  <c r="Z112" i="1"/>
  <c r="AB99" i="1"/>
  <c r="AL107" i="1"/>
  <c r="AA99" i="1"/>
  <c r="AL118" i="1"/>
  <c r="AL117" i="1"/>
  <c r="AB104" i="1"/>
  <c r="AN120" i="1"/>
  <c r="Z110" i="1"/>
  <c r="AA107" i="1"/>
  <c r="Z104" i="1"/>
  <c r="Z107" i="1"/>
  <c r="AL102" i="1"/>
  <c r="AA101" i="1"/>
  <c r="AB107" i="1"/>
  <c r="Z102" i="1"/>
  <c r="AN99" i="1"/>
  <c r="AN116" i="1"/>
  <c r="AL119" i="1"/>
  <c r="AL106" i="1"/>
  <c r="AA112" i="1"/>
  <c r="AM98" i="1"/>
  <c r="Z103" i="1"/>
  <c r="AL108" i="1"/>
  <c r="AL120" i="1"/>
  <c r="AA104" i="1"/>
  <c r="Z99" i="1"/>
  <c r="AA98" i="1"/>
  <c r="AM100" i="1"/>
  <c r="AM118" i="1"/>
  <c r="AM107" i="1"/>
  <c r="Z96" i="1"/>
  <c r="AB108" i="1"/>
  <c r="AM120" i="1"/>
  <c r="AN104" i="1"/>
  <c r="AB112" i="1"/>
  <c r="Z108" i="1"/>
  <c r="AM106" i="1"/>
  <c r="AN121" i="1"/>
  <c r="AB103" i="1"/>
  <c r="AN118" i="1"/>
  <c r="AN108" i="1"/>
  <c r="AL104" i="1"/>
  <c r="Z98" i="1"/>
  <c r="AM116" i="1"/>
  <c r="AA103" i="1"/>
  <c r="AM119" i="1"/>
  <c r="AL116" i="1"/>
  <c r="Z101" i="1"/>
  <c r="AL99" i="1"/>
  <c r="AN106" i="1"/>
  <c r="AM99" i="1"/>
  <c r="AN107" i="1"/>
</calcChain>
</file>

<file path=xl/sharedStrings.xml><?xml version="1.0" encoding="utf-8"?>
<sst xmlns="http://schemas.openxmlformats.org/spreadsheetml/2006/main" count="145" uniqueCount="71">
  <si>
    <t>Over / Under</t>
  </si>
  <si>
    <t>Potentials</t>
  </si>
  <si>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</si>
  <si>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</si>
  <si>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</si>
  <si>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</si>
  <si>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</si>
  <si>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</si>
  <si>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</si>
  <si>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</si>
  <si>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</si>
  <si>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</si>
  <si>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</si>
  <si>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</si>
  <si>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</si>
  <si>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</si>
  <si>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</si>
  <si>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</si>
  <si>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</si>
  <si>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Pick</t>
  </si>
  <si>
    <t>Score Previous Year</t>
  </si>
  <si>
    <t>Visitors</t>
  </si>
  <si>
    <t>W</t>
  </si>
  <si>
    <t>L</t>
  </si>
  <si>
    <t>T</t>
  </si>
  <si>
    <t>9 Yrs vs Opp ATS</t>
  </si>
  <si>
    <t>NFCW</t>
  </si>
  <si>
    <t>NFCS</t>
  </si>
  <si>
    <t>AFCN</t>
  </si>
  <si>
    <t>NFCN</t>
  </si>
  <si>
    <t>AFCS</t>
  </si>
  <si>
    <t>AFCW</t>
  </si>
  <si>
    <t>AFCE</t>
  </si>
  <si>
    <t>NFCE</t>
  </si>
  <si>
    <t>Bye</t>
  </si>
  <si>
    <t>NFL</t>
  </si>
  <si>
    <t>Arizona</t>
  </si>
  <si>
    <t>Fox</t>
  </si>
  <si>
    <t>Atlanta</t>
  </si>
  <si>
    <t>Baltimore</t>
  </si>
  <si>
    <t>CBS</t>
  </si>
  <si>
    <t>Buffalo</t>
  </si>
  <si>
    <t>Carolina</t>
  </si>
  <si>
    <t>Chicago</t>
  </si>
  <si>
    <t>Cincinnati</t>
  </si>
  <si>
    <t>Cleveland</t>
  </si>
  <si>
    <t>Dallas</t>
  </si>
  <si>
    <t>Denver</t>
  </si>
  <si>
    <t>Detroit</t>
  </si>
  <si>
    <t>Green Bay</t>
  </si>
  <si>
    <t>Houston</t>
  </si>
  <si>
    <t>Indianapolis</t>
  </si>
  <si>
    <t>Jacksonville</t>
  </si>
  <si>
    <t>Kansas City</t>
  </si>
  <si>
    <t>Miami</t>
  </si>
  <si>
    <t>Minnesota</t>
  </si>
  <si>
    <t>New England</t>
  </si>
  <si>
    <t>New Orleans</t>
  </si>
  <si>
    <t>NY Giants</t>
  </si>
  <si>
    <t>NY Jets</t>
  </si>
  <si>
    <t>Oakland</t>
  </si>
  <si>
    <t xml:space="preserve">Philadelphia </t>
  </si>
  <si>
    <t>Pittsburgh</t>
  </si>
  <si>
    <t>San Diego</t>
  </si>
  <si>
    <t>San Francisco</t>
  </si>
  <si>
    <t>Seattle</t>
  </si>
  <si>
    <t>St Louis</t>
  </si>
  <si>
    <t>Tampa Bay</t>
  </si>
  <si>
    <t>Tennessee</t>
  </si>
  <si>
    <t>Washington</t>
  </si>
  <si>
    <t>2014 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</si>
</sst>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409]d\-mmm;@"/>
    <numFmt numFmtId="165" formatCode="[$-409]h:mm\ AM/PM;@"/>
    <numFmt numFmtId="166" formatCode="m/d;@"/>
    <numFmt numFmtId="167" formatCode="_(* #,##0_);_(* \(#,##0\);_(* &quot;-&quot;??_);_(@_)"/>
    <numFmt numFmtId="168" formatCode="_(* #,##0.0_);_(* \(#,##0.0\);_(* &quot;-&quot;??_);_(@_)"/>
    <numFmt numFmtId="169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horizontal="center"/>
    </xf>
    <xf numFmtId="167" fontId="2" fillId="0" borderId="8" xfId="1" applyNumberFormat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 vertical="top"/>
    </xf>
    <xf numFmtId="43" fontId="2" fillId="0" borderId="2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168" fontId="2" fillId="0" borderId="1" xfId="1" applyNumberFormat="1" applyFont="1" applyFill="1" applyBorder="1" applyAlignment="1">
      <alignment horizontal="center"/>
    </xf>
    <xf numFmtId="168" fontId="2" fillId="0" borderId="2" xfId="1" applyNumberFormat="1" applyFont="1" applyFill="1" applyBorder="1" applyAlignment="1">
      <alignment horizontal="center"/>
    </xf>
    <xf numFmtId="168" fontId="2" fillId="0" borderId="10" xfId="1" applyNumberFormat="1" applyFont="1" applyFill="1" applyBorder="1" applyAlignment="1">
      <alignment horizontal="center"/>
    </xf>
    <xf numFmtId="168" fontId="2" fillId="0" borderId="8" xfId="1" applyNumberFormat="1" applyFont="1" applyFill="1" applyBorder="1" applyAlignment="1">
      <alignment horizontal="center"/>
    </xf>
    <xf numFmtId="168" fontId="5" fillId="0" borderId="5" xfId="1" applyNumberFormat="1" applyFont="1" applyFill="1" applyBorder="1" applyAlignment="1">
      <alignment horizontal="center"/>
    </xf>
    <xf numFmtId="168" fontId="5" fillId="0" borderId="6" xfId="1" applyNumberFormat="1" applyFont="1" applyFill="1" applyBorder="1" applyAlignment="1">
      <alignment horizontal="center"/>
    </xf>
    <xf numFmtId="169" fontId="7" fillId="0" borderId="5" xfId="0" applyNumberFormat="1" applyFont="1" applyFill="1" applyBorder="1"/>
    <xf numFmtId="169" fontId="7" fillId="0" borderId="6" xfId="0" applyNumberFormat="1" applyFont="1" applyFill="1" applyBorder="1"/>
    <xf numFmtId="169" fontId="7" fillId="0" borderId="5" xfId="1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 wrapText="1"/>
    </xf>
    <xf numFmtId="167" fontId="2" fillId="0" borderId="5" xfId="1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 vertical="top" textRotation="180"/>
    </xf>
    <xf numFmtId="43" fontId="4" fillId="0" borderId="7" xfId="1" applyFont="1" applyFill="1" applyBorder="1" applyAlignment="1">
      <alignment horizontal="center" vertical="top" textRotation="180"/>
    </xf>
    <xf numFmtId="43" fontId="4" fillId="0" borderId="9" xfId="1" applyFont="1" applyFill="1" applyBorder="1" applyAlignment="1">
      <alignment horizontal="center" vertical="top" textRotation="180"/>
    </xf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4%20Predictions/Predictions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Mega Bet Recap"/>
      <sheetName val="Conferences"/>
    </sheetNames>
    <sheetDataSet>
      <sheetData sheetId="0">
        <row r="715">
          <cell r="A715">
            <v>10</v>
          </cell>
          <cell r="B715" t="str">
            <v>Thurs</v>
          </cell>
          <cell r="C715">
            <v>41942</v>
          </cell>
          <cell r="D715">
            <v>0.8125</v>
          </cell>
          <cell r="E715" t="str">
            <v>ESPN</v>
          </cell>
          <cell r="F715" t="str">
            <v>Florida State</v>
          </cell>
          <cell r="G715" t="str">
            <v>ACC</v>
          </cell>
          <cell r="H715" t="str">
            <v>Louisville</v>
          </cell>
          <cell r="I715" t="str">
            <v>ACC</v>
          </cell>
          <cell r="J715" t="str">
            <v>Florida State</v>
          </cell>
          <cell r="K715" t="str">
            <v>Louisville</v>
          </cell>
          <cell r="L715">
            <v>3.5</v>
          </cell>
          <cell r="M715">
            <v>50.5</v>
          </cell>
          <cell r="T715" t="str">
            <v>Louisville</v>
          </cell>
          <cell r="Z715" t="str">
            <v>U</v>
          </cell>
          <cell r="AL715" t="str">
            <v>DNP</v>
          </cell>
          <cell r="AQ715" t="str">
            <v>Florida State</v>
          </cell>
          <cell r="AR715">
            <v>0</v>
          </cell>
          <cell r="AS715">
            <v>2</v>
          </cell>
          <cell r="AT715">
            <v>0</v>
          </cell>
          <cell r="AU715">
            <v>1</v>
          </cell>
          <cell r="AV715">
            <v>5</v>
          </cell>
          <cell r="AW715">
            <v>0</v>
          </cell>
          <cell r="AY715">
            <v>0</v>
          </cell>
          <cell r="AZ715">
            <v>0</v>
          </cell>
          <cell r="BA715">
            <v>0</v>
          </cell>
          <cell r="BC715" t="str">
            <v>Louisville</v>
          </cell>
          <cell r="BD715">
            <v>1</v>
          </cell>
          <cell r="BE715">
            <v>2</v>
          </cell>
          <cell r="BF715">
            <v>0</v>
          </cell>
          <cell r="BG715">
            <v>4</v>
          </cell>
          <cell r="BH715">
            <v>3</v>
          </cell>
          <cell r="BI715">
            <v>0</v>
          </cell>
          <cell r="BJ715">
            <v>88.34</v>
          </cell>
          <cell r="BK715">
            <v>80.72</v>
          </cell>
        </row>
        <row r="716">
          <cell r="A716">
            <v>10</v>
          </cell>
          <cell r="B716" t="str">
            <v>Thurs</v>
          </cell>
          <cell r="C716">
            <v>41942</v>
          </cell>
          <cell r="D716">
            <v>0.8125</v>
          </cell>
          <cell r="E716" t="str">
            <v>ESPNU</v>
          </cell>
          <cell r="F716" t="str">
            <v>Troy</v>
          </cell>
          <cell r="G716" t="str">
            <v>SB</v>
          </cell>
          <cell r="H716" t="str">
            <v>Georgia Southern</v>
          </cell>
          <cell r="I716" t="str">
            <v>SB</v>
          </cell>
          <cell r="J716" t="str">
            <v>Georgia Southern</v>
          </cell>
          <cell r="K716" t="str">
            <v>Troy</v>
          </cell>
          <cell r="L716">
            <v>25.5</v>
          </cell>
          <cell r="M716">
            <v>63</v>
          </cell>
          <cell r="T716" t="str">
            <v>Georgia Southern</v>
          </cell>
          <cell r="Z716" t="str">
            <v>O</v>
          </cell>
          <cell r="AL716" t="str">
            <v>DNP</v>
          </cell>
          <cell r="AQ716" t="str">
            <v>Troy</v>
          </cell>
          <cell r="AR716">
            <v>1</v>
          </cell>
          <cell r="AS716">
            <v>2</v>
          </cell>
          <cell r="AT716">
            <v>1</v>
          </cell>
          <cell r="AU716">
            <v>3</v>
          </cell>
          <cell r="AV716">
            <v>3</v>
          </cell>
          <cell r="AW716">
            <v>1</v>
          </cell>
          <cell r="AY716">
            <v>0</v>
          </cell>
          <cell r="AZ716">
            <v>0</v>
          </cell>
          <cell r="BA716">
            <v>0</v>
          </cell>
          <cell r="BC716" t="str">
            <v>Georgia Southern</v>
          </cell>
          <cell r="BD716">
            <v>2</v>
          </cell>
          <cell r="BE716">
            <v>0</v>
          </cell>
          <cell r="BF716">
            <v>0</v>
          </cell>
          <cell r="BG716">
            <v>6</v>
          </cell>
          <cell r="BH716">
            <v>1</v>
          </cell>
          <cell r="BI716">
            <v>0</v>
          </cell>
          <cell r="BJ716">
            <v>45.37</v>
          </cell>
          <cell r="BK716">
            <v>67.89</v>
          </cell>
        </row>
        <row r="717">
          <cell r="A717">
            <v>10</v>
          </cell>
          <cell r="B717" t="str">
            <v>Fri</v>
          </cell>
          <cell r="C717">
            <v>41943</v>
          </cell>
          <cell r="D717">
            <v>0.83333333333333337</v>
          </cell>
          <cell r="E717" t="str">
            <v>ESPNU</v>
          </cell>
          <cell r="F717" t="str">
            <v>Tulsa</v>
          </cell>
          <cell r="G717" t="str">
            <v>AAC</v>
          </cell>
          <cell r="H717" t="str">
            <v>Memphis</v>
          </cell>
          <cell r="I717" t="str">
            <v>AAC</v>
          </cell>
          <cell r="J717" t="str">
            <v>Memphis</v>
          </cell>
          <cell r="K717" t="str">
            <v>Tulsa</v>
          </cell>
          <cell r="L717">
            <v>24.5</v>
          </cell>
          <cell r="M717">
            <v>61.5</v>
          </cell>
          <cell r="T717" t="str">
            <v>Tulsa</v>
          </cell>
          <cell r="AL717" t="str">
            <v>DNP</v>
          </cell>
          <cell r="AQ717" t="str">
            <v>Tulsa</v>
          </cell>
          <cell r="AR717">
            <v>1</v>
          </cell>
          <cell r="AS717">
            <v>2</v>
          </cell>
          <cell r="AT717">
            <v>0</v>
          </cell>
          <cell r="AU717">
            <v>2</v>
          </cell>
          <cell r="AV717">
            <v>5</v>
          </cell>
          <cell r="AW717">
            <v>0</v>
          </cell>
          <cell r="AY717">
            <v>3</v>
          </cell>
          <cell r="AZ717">
            <v>1</v>
          </cell>
          <cell r="BA717">
            <v>0</v>
          </cell>
          <cell r="BC717" t="str">
            <v>Memphis</v>
          </cell>
          <cell r="BD717">
            <v>1</v>
          </cell>
          <cell r="BE717">
            <v>1</v>
          </cell>
          <cell r="BF717">
            <v>0</v>
          </cell>
          <cell r="BG717">
            <v>4</v>
          </cell>
          <cell r="BH717">
            <v>1</v>
          </cell>
          <cell r="BI717">
            <v>1</v>
          </cell>
          <cell r="BJ717">
            <v>51.23</v>
          </cell>
          <cell r="BK717">
            <v>74.25</v>
          </cell>
        </row>
        <row r="718">
          <cell r="A718">
            <v>10</v>
          </cell>
          <cell r="B718" t="str">
            <v>Fri</v>
          </cell>
          <cell r="C718">
            <v>41943</v>
          </cell>
          <cell r="D718">
            <v>0.83333333333333337</v>
          </cell>
          <cell r="E718" t="str">
            <v>ESPN2</v>
          </cell>
          <cell r="F718" t="str">
            <v>Cincinnati</v>
          </cell>
          <cell r="G718" t="str">
            <v>AAC</v>
          </cell>
          <cell r="H718" t="str">
            <v>Tulane</v>
          </cell>
          <cell r="I718" t="str">
            <v>AAC</v>
          </cell>
          <cell r="J718" t="str">
            <v>Cincinnati</v>
          </cell>
          <cell r="K718" t="str">
            <v>Tulane</v>
          </cell>
          <cell r="L718">
            <v>4</v>
          </cell>
          <cell r="M718">
            <v>56.5</v>
          </cell>
          <cell r="T718" t="str">
            <v>Cincinnati</v>
          </cell>
          <cell r="AL718" t="str">
            <v>DNP</v>
          </cell>
          <cell r="AQ718" t="str">
            <v>Cincinnati</v>
          </cell>
          <cell r="AR718">
            <v>1</v>
          </cell>
          <cell r="AS718">
            <v>2</v>
          </cell>
          <cell r="AT718">
            <v>0</v>
          </cell>
          <cell r="AU718">
            <v>3</v>
          </cell>
          <cell r="AV718">
            <v>4</v>
          </cell>
          <cell r="AW718">
            <v>0</v>
          </cell>
          <cell r="AY718">
            <v>0</v>
          </cell>
          <cell r="AZ718">
            <v>0</v>
          </cell>
          <cell r="BA718">
            <v>0</v>
          </cell>
          <cell r="BC718" t="str">
            <v>Tulane</v>
          </cell>
          <cell r="BD718">
            <v>1</v>
          </cell>
          <cell r="BE718">
            <v>1</v>
          </cell>
          <cell r="BF718">
            <v>0</v>
          </cell>
          <cell r="BG718">
            <v>2</v>
          </cell>
          <cell r="BH718">
            <v>4</v>
          </cell>
          <cell r="BI718">
            <v>0</v>
          </cell>
          <cell r="BJ718">
            <v>71.52</v>
          </cell>
          <cell r="BK718">
            <v>57.65</v>
          </cell>
        </row>
        <row r="719">
          <cell r="A719">
            <v>10</v>
          </cell>
          <cell r="B719" t="str">
            <v>Sat</v>
          </cell>
          <cell r="C719">
            <v>41944</v>
          </cell>
          <cell r="D719">
            <v>0.5</v>
          </cell>
          <cell r="E719" t="str">
            <v>CBSSN</v>
          </cell>
          <cell r="F719" t="str">
            <v>Central Florida</v>
          </cell>
          <cell r="G719" t="str">
            <v>AAC</v>
          </cell>
          <cell r="H719" t="str">
            <v>Connecticut</v>
          </cell>
          <cell r="I719" t="str">
            <v>AAC</v>
          </cell>
          <cell r="J719" t="str">
            <v>Central Florida</v>
          </cell>
          <cell r="K719" t="str">
            <v>Connecticut</v>
          </cell>
          <cell r="L719">
            <v>11</v>
          </cell>
          <cell r="M719">
            <v>39</v>
          </cell>
          <cell r="T719" t="str">
            <v>Central Florida</v>
          </cell>
          <cell r="AL719" t="str">
            <v>CENTRAL FLORIDA</v>
          </cell>
          <cell r="AM719">
            <v>62</v>
          </cell>
          <cell r="AN719" t="str">
            <v>Connecticut</v>
          </cell>
          <cell r="AO719">
            <v>17</v>
          </cell>
          <cell r="AQ719" t="str">
            <v>Central Florida</v>
          </cell>
          <cell r="AR719">
            <v>2</v>
          </cell>
          <cell r="AS719">
            <v>2</v>
          </cell>
          <cell r="AT719">
            <v>0</v>
          </cell>
          <cell r="AU719">
            <v>3</v>
          </cell>
          <cell r="AV719">
            <v>3</v>
          </cell>
          <cell r="AW719">
            <v>0</v>
          </cell>
          <cell r="AY719">
            <v>1</v>
          </cell>
          <cell r="AZ719">
            <v>0</v>
          </cell>
          <cell r="BA719">
            <v>0</v>
          </cell>
          <cell r="BC719" t="str">
            <v>Connecticut</v>
          </cell>
          <cell r="BD719">
            <v>1</v>
          </cell>
          <cell r="BE719">
            <v>2</v>
          </cell>
          <cell r="BF719">
            <v>0</v>
          </cell>
          <cell r="BG719">
            <v>2</v>
          </cell>
          <cell r="BH719">
            <v>4</v>
          </cell>
          <cell r="BI719">
            <v>0</v>
          </cell>
          <cell r="BJ719">
            <v>66.58</v>
          </cell>
          <cell r="BK719">
            <v>53.19</v>
          </cell>
        </row>
        <row r="720">
          <cell r="A720">
            <v>10</v>
          </cell>
          <cell r="B720" t="str">
            <v>Sat</v>
          </cell>
          <cell r="C720">
            <v>41944</v>
          </cell>
          <cell r="D720">
            <v>0.66666666666666663</v>
          </cell>
          <cell r="E720" t="str">
            <v>ESPNN</v>
          </cell>
          <cell r="F720" t="str">
            <v>Houston</v>
          </cell>
          <cell r="G720" t="str">
            <v>AAC</v>
          </cell>
          <cell r="H720" t="str">
            <v>South Florida</v>
          </cell>
          <cell r="I720" t="str">
            <v>AAC</v>
          </cell>
          <cell r="J720" t="str">
            <v>Houston</v>
          </cell>
          <cell r="K720" t="str">
            <v>South Florida</v>
          </cell>
          <cell r="L720">
            <v>9</v>
          </cell>
          <cell r="M720">
            <v>45</v>
          </cell>
          <cell r="T720" t="str">
            <v>Houston</v>
          </cell>
          <cell r="AL720" t="str">
            <v>HOUSTON</v>
          </cell>
          <cell r="AM720">
            <v>35</v>
          </cell>
          <cell r="AN720" t="str">
            <v>South Florida</v>
          </cell>
          <cell r="AO720">
            <v>23</v>
          </cell>
          <cell r="AQ720" t="str">
            <v>Houston</v>
          </cell>
          <cell r="AR720">
            <v>2</v>
          </cell>
          <cell r="AS720">
            <v>0</v>
          </cell>
          <cell r="AT720">
            <v>0</v>
          </cell>
          <cell r="AU720">
            <v>4</v>
          </cell>
          <cell r="AV720">
            <v>2</v>
          </cell>
          <cell r="AW720">
            <v>0</v>
          </cell>
          <cell r="AY720">
            <v>0</v>
          </cell>
          <cell r="AZ720">
            <v>1</v>
          </cell>
          <cell r="BA720">
            <v>0</v>
          </cell>
          <cell r="BC720" t="str">
            <v>South Florida</v>
          </cell>
          <cell r="BD720">
            <v>4</v>
          </cell>
          <cell r="BE720">
            <v>0</v>
          </cell>
          <cell r="BF720">
            <v>0</v>
          </cell>
          <cell r="BG720">
            <v>6</v>
          </cell>
          <cell r="BH720">
            <v>1</v>
          </cell>
          <cell r="BI720">
            <v>0</v>
          </cell>
          <cell r="BJ720">
            <v>69.89</v>
          </cell>
          <cell r="BK720">
            <v>58.56</v>
          </cell>
        </row>
        <row r="721">
          <cell r="A721">
            <v>10</v>
          </cell>
          <cell r="B721" t="str">
            <v>Sat</v>
          </cell>
          <cell r="C721">
            <v>41944</v>
          </cell>
          <cell r="D721">
            <v>0.5</v>
          </cell>
          <cell r="E721" t="str">
            <v>ESPNN</v>
          </cell>
          <cell r="F721" t="str">
            <v>East Carolina</v>
          </cell>
          <cell r="G721" t="str">
            <v>AAC</v>
          </cell>
          <cell r="H721" t="str">
            <v>Temple</v>
          </cell>
          <cell r="I721" t="str">
            <v>AAC</v>
          </cell>
          <cell r="J721" t="str">
            <v>East Carolina</v>
          </cell>
          <cell r="K721" t="str">
            <v>Temple</v>
          </cell>
          <cell r="L721">
            <v>7</v>
          </cell>
          <cell r="M721">
            <v>58.5</v>
          </cell>
          <cell r="T721" t="str">
            <v>East Carolina</v>
          </cell>
          <cell r="X721" t="str">
            <v>X</v>
          </cell>
          <cell r="AL721" t="str">
            <v>DNP</v>
          </cell>
          <cell r="AQ721" t="str">
            <v>East Carolina</v>
          </cell>
          <cell r="AR721">
            <v>2</v>
          </cell>
          <cell r="AS721">
            <v>1</v>
          </cell>
          <cell r="AT721">
            <v>0</v>
          </cell>
          <cell r="AU721">
            <v>3</v>
          </cell>
          <cell r="AV721">
            <v>3</v>
          </cell>
          <cell r="AW721">
            <v>0</v>
          </cell>
          <cell r="AY721">
            <v>0</v>
          </cell>
          <cell r="AZ721">
            <v>0</v>
          </cell>
          <cell r="BA721">
            <v>0</v>
          </cell>
          <cell r="BC721" t="str">
            <v>Temple</v>
          </cell>
          <cell r="BD721">
            <v>0</v>
          </cell>
          <cell r="BE721">
            <v>2</v>
          </cell>
          <cell r="BF721">
            <v>0</v>
          </cell>
          <cell r="BG721">
            <v>1</v>
          </cell>
          <cell r="BH721">
            <v>5</v>
          </cell>
          <cell r="BI721">
            <v>0</v>
          </cell>
          <cell r="BJ721">
            <v>75.05</v>
          </cell>
          <cell r="BK721">
            <v>64.680000000000007</v>
          </cell>
        </row>
        <row r="722">
          <cell r="A722">
            <v>10</v>
          </cell>
          <cell r="B722" t="str">
            <v>Sat</v>
          </cell>
          <cell r="C722">
            <v>41944</v>
          </cell>
          <cell r="D722">
            <v>0.64583333333333337</v>
          </cell>
          <cell r="E722" t="str">
            <v>ESPNU</v>
          </cell>
          <cell r="F722" t="str">
            <v>Virginia</v>
          </cell>
          <cell r="G722" t="str">
            <v>ACC</v>
          </cell>
          <cell r="H722" t="str">
            <v>Georgia Tech</v>
          </cell>
          <cell r="I722" t="str">
            <v>ACC</v>
          </cell>
          <cell r="J722" t="str">
            <v>Georgia Tech</v>
          </cell>
          <cell r="K722" t="str">
            <v>Virginia</v>
          </cell>
          <cell r="L722">
            <v>3.5</v>
          </cell>
          <cell r="M722">
            <v>55</v>
          </cell>
          <cell r="T722" t="str">
            <v>Virginia</v>
          </cell>
          <cell r="AL722" t="str">
            <v>Georgia Tech</v>
          </cell>
          <cell r="AM722">
            <v>35</v>
          </cell>
          <cell r="AN722" t="str">
            <v>VIRGINIA</v>
          </cell>
          <cell r="AO722">
            <v>25</v>
          </cell>
          <cell r="AQ722" t="str">
            <v>Virginia</v>
          </cell>
          <cell r="AR722">
            <v>1</v>
          </cell>
          <cell r="AS722">
            <v>1</v>
          </cell>
          <cell r="AT722">
            <v>0</v>
          </cell>
          <cell r="AU722">
            <v>4</v>
          </cell>
          <cell r="AV722">
            <v>3</v>
          </cell>
          <cell r="AW722">
            <v>0</v>
          </cell>
          <cell r="AY722">
            <v>5</v>
          </cell>
          <cell r="AZ722">
            <v>4</v>
          </cell>
          <cell r="BA722">
            <v>0</v>
          </cell>
          <cell r="BC722" t="str">
            <v>Georgia Tech</v>
          </cell>
          <cell r="BD722">
            <v>1</v>
          </cell>
          <cell r="BE722">
            <v>2</v>
          </cell>
          <cell r="BF722">
            <v>0</v>
          </cell>
          <cell r="BG722">
            <v>4</v>
          </cell>
          <cell r="BH722">
            <v>3</v>
          </cell>
          <cell r="BI722">
            <v>0</v>
          </cell>
          <cell r="BJ722">
            <v>70.91</v>
          </cell>
          <cell r="BK722">
            <v>76.36</v>
          </cell>
        </row>
        <row r="723">
          <cell r="A723">
            <v>10</v>
          </cell>
          <cell r="B723" t="str">
            <v>Sat</v>
          </cell>
          <cell r="C723">
            <v>41944</v>
          </cell>
          <cell r="D723">
            <v>0.52083333333333337</v>
          </cell>
          <cell r="E723" t="str">
            <v>ACC</v>
          </cell>
          <cell r="F723" t="str">
            <v xml:space="preserve">North Carolina  </v>
          </cell>
          <cell r="G723" t="str">
            <v>ACC</v>
          </cell>
          <cell r="H723" t="str">
            <v>Miami (FL)</v>
          </cell>
          <cell r="I723" t="str">
            <v>ACC</v>
          </cell>
          <cell r="J723" t="str">
            <v>Miami (FL)</v>
          </cell>
          <cell r="K723" t="str">
            <v xml:space="preserve">North Carolina  </v>
          </cell>
          <cell r="L723">
            <v>14.5</v>
          </cell>
          <cell r="M723">
            <v>69</v>
          </cell>
          <cell r="T723" t="str">
            <v xml:space="preserve">North Carolina  </v>
          </cell>
          <cell r="X723" t="str">
            <v>PW</v>
          </cell>
          <cell r="AL723" t="str">
            <v>Miami (FL)</v>
          </cell>
          <cell r="AM723">
            <v>27</v>
          </cell>
          <cell r="AN723" t="str">
            <v xml:space="preserve">NORTH CAROLINA  </v>
          </cell>
          <cell r="AO723">
            <v>23</v>
          </cell>
          <cell r="AQ723" t="str">
            <v xml:space="preserve">North Carolina  </v>
          </cell>
          <cell r="AR723">
            <v>2</v>
          </cell>
          <cell r="AS723">
            <v>2</v>
          </cell>
          <cell r="AT723">
            <v>0</v>
          </cell>
          <cell r="AU723">
            <v>3</v>
          </cell>
          <cell r="AV723">
            <v>4</v>
          </cell>
          <cell r="AW723">
            <v>0</v>
          </cell>
          <cell r="AY723">
            <v>5</v>
          </cell>
          <cell r="AZ723">
            <v>3</v>
          </cell>
          <cell r="BA723">
            <v>1</v>
          </cell>
          <cell r="BC723" t="str">
            <v>Miami (FL)</v>
          </cell>
          <cell r="BD723">
            <v>3</v>
          </cell>
          <cell r="BE723">
            <v>0</v>
          </cell>
          <cell r="BF723">
            <v>0</v>
          </cell>
          <cell r="BG723">
            <v>4</v>
          </cell>
          <cell r="BH723">
            <v>3</v>
          </cell>
          <cell r="BI723">
            <v>0</v>
          </cell>
          <cell r="BJ723">
            <v>72.7</v>
          </cell>
          <cell r="BK723">
            <v>80.290000000000006</v>
          </cell>
        </row>
        <row r="724">
          <cell r="A724">
            <v>10</v>
          </cell>
          <cell r="B724" t="str">
            <v>Sat</v>
          </cell>
          <cell r="C724">
            <v>41944</v>
          </cell>
          <cell r="D724">
            <v>0.5</v>
          </cell>
          <cell r="E724" t="str">
            <v>ESPNU</v>
          </cell>
          <cell r="F724" t="str">
            <v>Duke</v>
          </cell>
          <cell r="G724" t="str">
            <v>ACC</v>
          </cell>
          <cell r="H724" t="str">
            <v>Pittsburgh</v>
          </cell>
          <cell r="I724" t="str">
            <v>ACC</v>
          </cell>
          <cell r="J724" t="str">
            <v>Pittsburgh</v>
          </cell>
          <cell r="K724" t="str">
            <v>Duke</v>
          </cell>
          <cell r="L724">
            <v>3</v>
          </cell>
          <cell r="M724">
            <v>51</v>
          </cell>
          <cell r="T724" t="str">
            <v>Duke</v>
          </cell>
          <cell r="X724" t="str">
            <v>X</v>
          </cell>
          <cell r="Z724" t="str">
            <v>U</v>
          </cell>
          <cell r="AL724" t="str">
            <v>Pittsburgh</v>
          </cell>
          <cell r="AM724">
            <v>58</v>
          </cell>
          <cell r="AN724" t="str">
            <v>DUKE</v>
          </cell>
          <cell r="AO724">
            <v>55</v>
          </cell>
          <cell r="AQ724" t="str">
            <v>Duke</v>
          </cell>
          <cell r="AR724">
            <v>1</v>
          </cell>
          <cell r="AS724">
            <v>2</v>
          </cell>
          <cell r="AT724">
            <v>0</v>
          </cell>
          <cell r="AU724">
            <v>4</v>
          </cell>
          <cell r="AV724">
            <v>2</v>
          </cell>
          <cell r="AW724">
            <v>0</v>
          </cell>
          <cell r="AY724">
            <v>1</v>
          </cell>
          <cell r="AZ724">
            <v>0</v>
          </cell>
          <cell r="BA724">
            <v>0</v>
          </cell>
          <cell r="BC724" t="str">
            <v>Pittsburgh</v>
          </cell>
          <cell r="BD724">
            <v>1</v>
          </cell>
          <cell r="BE724">
            <v>3</v>
          </cell>
          <cell r="BF724">
            <v>0</v>
          </cell>
          <cell r="BG724">
            <v>3</v>
          </cell>
          <cell r="BH724">
            <v>4</v>
          </cell>
          <cell r="BI724">
            <v>0</v>
          </cell>
          <cell r="BJ724">
            <v>78.900000000000006</v>
          </cell>
          <cell r="BK724">
            <v>69.52</v>
          </cell>
        </row>
        <row r="725">
          <cell r="A725">
            <v>10</v>
          </cell>
          <cell r="B725" t="str">
            <v>Sat</v>
          </cell>
          <cell r="C725">
            <v>41944</v>
          </cell>
          <cell r="D725">
            <v>0.625</v>
          </cell>
          <cell r="E725" t="str">
            <v>FSN</v>
          </cell>
          <cell r="F725" t="str">
            <v>North Carolina St</v>
          </cell>
          <cell r="G725" t="str">
            <v>ACC</v>
          </cell>
          <cell r="H725" t="str">
            <v>Syracuse</v>
          </cell>
          <cell r="I725" t="str">
            <v>ACC</v>
          </cell>
          <cell r="J725" t="str">
            <v>Syracuse</v>
          </cell>
          <cell r="K725" t="str">
            <v>North Carolina St</v>
          </cell>
          <cell r="L725">
            <v>3.5</v>
          </cell>
          <cell r="M725">
            <v>51</v>
          </cell>
          <cell r="T725" t="str">
            <v>Syracuse</v>
          </cell>
          <cell r="AL725" t="str">
            <v>Syracuse</v>
          </cell>
          <cell r="AM725">
            <v>24</v>
          </cell>
          <cell r="AN725" t="str">
            <v>NORTH CAROLINA ST</v>
          </cell>
          <cell r="AO725">
            <v>10</v>
          </cell>
          <cell r="AQ725" t="str">
            <v>North Carolina St</v>
          </cell>
          <cell r="AR725">
            <v>1</v>
          </cell>
          <cell r="AS725">
            <v>2</v>
          </cell>
          <cell r="AT725">
            <v>0</v>
          </cell>
          <cell r="AU725">
            <v>2</v>
          </cell>
          <cell r="AV725">
            <v>5</v>
          </cell>
          <cell r="AW725">
            <v>0</v>
          </cell>
          <cell r="AY725">
            <v>0</v>
          </cell>
          <cell r="AZ725">
            <v>1</v>
          </cell>
          <cell r="BA725">
            <v>0</v>
          </cell>
          <cell r="BC725" t="str">
            <v>Syracuse</v>
          </cell>
          <cell r="BD725">
            <v>1</v>
          </cell>
          <cell r="BE725">
            <v>3</v>
          </cell>
          <cell r="BF725">
            <v>0</v>
          </cell>
          <cell r="BG725">
            <v>4</v>
          </cell>
          <cell r="BH725">
            <v>3</v>
          </cell>
          <cell r="BI725">
            <v>0</v>
          </cell>
          <cell r="BJ725">
            <v>68.8</v>
          </cell>
          <cell r="BK725">
            <v>70.34</v>
          </cell>
        </row>
        <row r="726">
          <cell r="A726">
            <v>10</v>
          </cell>
          <cell r="B726" t="str">
            <v>Sat</v>
          </cell>
          <cell r="C726">
            <v>41944</v>
          </cell>
          <cell r="D726">
            <v>0.52083333333333337</v>
          </cell>
          <cell r="E726" t="str">
            <v>ACC</v>
          </cell>
          <cell r="F726" t="str">
            <v>Boston College</v>
          </cell>
          <cell r="G726" t="str">
            <v>ACC</v>
          </cell>
          <cell r="H726" t="str">
            <v>Virginia Tech</v>
          </cell>
          <cell r="I726" t="str">
            <v>ACC</v>
          </cell>
          <cell r="J726" t="str">
            <v>Virginia Tech</v>
          </cell>
          <cell r="K726" t="str">
            <v>Boston College</v>
          </cell>
          <cell r="L726">
            <v>3</v>
          </cell>
          <cell r="M726">
            <v>41.5</v>
          </cell>
          <cell r="T726" t="str">
            <v>Boston College</v>
          </cell>
          <cell r="AL726" t="str">
            <v>BOSTON COLLEGE</v>
          </cell>
          <cell r="AM726">
            <v>34</v>
          </cell>
          <cell r="AN726" t="str">
            <v>Virginia Tech</v>
          </cell>
          <cell r="AO726">
            <v>27</v>
          </cell>
          <cell r="AQ726" t="str">
            <v>Boston College</v>
          </cell>
          <cell r="AR726">
            <v>2</v>
          </cell>
          <cell r="AS726">
            <v>1</v>
          </cell>
          <cell r="AT726">
            <v>0</v>
          </cell>
          <cell r="AU726">
            <v>4</v>
          </cell>
          <cell r="AV726">
            <v>3</v>
          </cell>
          <cell r="AW726">
            <v>0</v>
          </cell>
          <cell r="AY726">
            <v>6</v>
          </cell>
          <cell r="AZ726">
            <v>3</v>
          </cell>
          <cell r="BA726">
            <v>0</v>
          </cell>
          <cell r="BC726" t="str">
            <v>Virginia Tech</v>
          </cell>
          <cell r="BD726">
            <v>0</v>
          </cell>
          <cell r="BE726">
            <v>4</v>
          </cell>
          <cell r="BF726">
            <v>0</v>
          </cell>
          <cell r="BG726">
            <v>2</v>
          </cell>
          <cell r="BH726">
            <v>5</v>
          </cell>
          <cell r="BI726">
            <v>0</v>
          </cell>
          <cell r="BJ726">
            <v>71.900000000000006</v>
          </cell>
          <cell r="BK726">
            <v>74.599999999999994</v>
          </cell>
        </row>
        <row r="727">
          <cell r="A727">
            <v>10</v>
          </cell>
          <cell r="B727" t="str">
            <v>Sat</v>
          </cell>
          <cell r="C727">
            <v>41944</v>
          </cell>
          <cell r="D727">
            <v>0.5</v>
          </cell>
          <cell r="E727" t="str">
            <v>BTN</v>
          </cell>
          <cell r="F727" t="str">
            <v xml:space="preserve">Northwestern </v>
          </cell>
          <cell r="G727" t="str">
            <v>B10</v>
          </cell>
          <cell r="H727" t="str">
            <v xml:space="preserve">Iowa  </v>
          </cell>
          <cell r="I727" t="str">
            <v>B10</v>
          </cell>
          <cell r="J727" t="str">
            <v xml:space="preserve">Iowa  </v>
          </cell>
          <cell r="K727" t="str">
            <v xml:space="preserve">Northwestern </v>
          </cell>
          <cell r="L727">
            <v>4</v>
          </cell>
          <cell r="M727">
            <v>42</v>
          </cell>
          <cell r="T727" t="str">
            <v xml:space="preserve">Iowa  </v>
          </cell>
          <cell r="AL727" t="str">
            <v xml:space="preserve">IOWA  </v>
          </cell>
          <cell r="AM727">
            <v>17</v>
          </cell>
          <cell r="AN727" t="str">
            <v xml:space="preserve">Northwestern </v>
          </cell>
          <cell r="AO727">
            <v>10</v>
          </cell>
          <cell r="AQ727" t="str">
            <v xml:space="preserve">Northwestern </v>
          </cell>
          <cell r="AR727">
            <v>1</v>
          </cell>
          <cell r="AS727">
            <v>1</v>
          </cell>
          <cell r="AT727">
            <v>0</v>
          </cell>
          <cell r="AU727">
            <v>2</v>
          </cell>
          <cell r="AV727">
            <v>4</v>
          </cell>
          <cell r="AW727">
            <v>0</v>
          </cell>
          <cell r="AY727">
            <v>5</v>
          </cell>
          <cell r="AZ727">
            <v>4</v>
          </cell>
          <cell r="BA727">
            <v>0</v>
          </cell>
          <cell r="BC727" t="str">
            <v xml:space="preserve">Iowa  </v>
          </cell>
          <cell r="BD727">
            <v>1</v>
          </cell>
          <cell r="BE727">
            <v>2</v>
          </cell>
          <cell r="BF727">
            <v>0</v>
          </cell>
          <cell r="BG727">
            <v>3</v>
          </cell>
          <cell r="BH727">
            <v>3</v>
          </cell>
          <cell r="BI727">
            <v>0</v>
          </cell>
          <cell r="BJ727">
            <v>71.84</v>
          </cell>
          <cell r="BK727">
            <v>75.88</v>
          </cell>
        </row>
        <row r="728">
          <cell r="A728">
            <v>10</v>
          </cell>
          <cell r="B728" t="str">
            <v>Sat</v>
          </cell>
          <cell r="C728">
            <v>41944</v>
          </cell>
          <cell r="D728">
            <v>0.64583333333333337</v>
          </cell>
          <cell r="E728" t="str">
            <v>BTN</v>
          </cell>
          <cell r="F728" t="str">
            <v>Indiana</v>
          </cell>
          <cell r="G728" t="str">
            <v>B10</v>
          </cell>
          <cell r="H728" t="str">
            <v>Michigan</v>
          </cell>
          <cell r="I728" t="str">
            <v>B10</v>
          </cell>
          <cell r="J728" t="str">
            <v>Michigan</v>
          </cell>
          <cell r="K728" t="str">
            <v>Indiana</v>
          </cell>
          <cell r="L728">
            <v>7</v>
          </cell>
          <cell r="M728">
            <v>53</v>
          </cell>
          <cell r="T728" t="str">
            <v>Michigan</v>
          </cell>
          <cell r="AL728" t="str">
            <v>MICHIGAN</v>
          </cell>
          <cell r="AM728">
            <v>63</v>
          </cell>
          <cell r="AN728" t="str">
            <v>Indiana</v>
          </cell>
          <cell r="AO728">
            <v>47</v>
          </cell>
          <cell r="AQ728" t="str">
            <v>Indiana</v>
          </cell>
          <cell r="AR728">
            <v>1</v>
          </cell>
          <cell r="AS728">
            <v>2</v>
          </cell>
          <cell r="AT728">
            <v>0</v>
          </cell>
          <cell r="AU728">
            <v>2</v>
          </cell>
          <cell r="AV728">
            <v>4</v>
          </cell>
          <cell r="AW728">
            <v>0</v>
          </cell>
          <cell r="AY728">
            <v>2</v>
          </cell>
          <cell r="AZ728">
            <v>3</v>
          </cell>
          <cell r="BA728">
            <v>0</v>
          </cell>
          <cell r="BC728" t="str">
            <v>Michigan</v>
          </cell>
          <cell r="BD728">
            <v>2</v>
          </cell>
          <cell r="BE728">
            <v>3</v>
          </cell>
          <cell r="BF728">
            <v>0</v>
          </cell>
          <cell r="BG728">
            <v>3</v>
          </cell>
          <cell r="BH728">
            <v>5</v>
          </cell>
          <cell r="BI728">
            <v>0</v>
          </cell>
          <cell r="BJ728">
            <v>67.39</v>
          </cell>
          <cell r="BK728">
            <v>68.25</v>
          </cell>
        </row>
        <row r="729">
          <cell r="A729">
            <v>10</v>
          </cell>
          <cell r="B729" t="str">
            <v>Sat</v>
          </cell>
          <cell r="C729">
            <v>41944</v>
          </cell>
          <cell r="D729">
            <v>0.64583333333333337</v>
          </cell>
          <cell r="E729" t="str">
            <v>ESPN2</v>
          </cell>
          <cell r="F729" t="str">
            <v>Purdue</v>
          </cell>
          <cell r="G729" t="str">
            <v>B10</v>
          </cell>
          <cell r="H729" t="str">
            <v>Nebraska</v>
          </cell>
          <cell r="I729" t="str">
            <v>B10</v>
          </cell>
          <cell r="J729" t="str">
            <v>Nebraska</v>
          </cell>
          <cell r="K729" t="str">
            <v>Purdue</v>
          </cell>
          <cell r="L729">
            <v>23.5</v>
          </cell>
          <cell r="M729">
            <v>61.5</v>
          </cell>
          <cell r="T729" t="str">
            <v>Purdue</v>
          </cell>
          <cell r="X729" t="str">
            <v>PW</v>
          </cell>
          <cell r="AL729" t="str">
            <v>Nebraska</v>
          </cell>
          <cell r="AM729">
            <v>44</v>
          </cell>
          <cell r="AN729" t="str">
            <v>PURDUE</v>
          </cell>
          <cell r="AO729">
            <v>7</v>
          </cell>
          <cell r="AQ729" t="str">
            <v>Purdue</v>
          </cell>
          <cell r="AR729">
            <v>3</v>
          </cell>
          <cell r="AS729">
            <v>0</v>
          </cell>
          <cell r="AT729">
            <v>0</v>
          </cell>
          <cell r="AU729">
            <v>4</v>
          </cell>
          <cell r="AV729">
            <v>3</v>
          </cell>
          <cell r="AW729">
            <v>0</v>
          </cell>
          <cell r="AY729">
            <v>0</v>
          </cell>
          <cell r="AZ729">
            <v>1</v>
          </cell>
          <cell r="BA729">
            <v>0</v>
          </cell>
          <cell r="BC729" t="str">
            <v>Nebraska</v>
          </cell>
          <cell r="BD729">
            <v>3</v>
          </cell>
          <cell r="BE729">
            <v>1</v>
          </cell>
          <cell r="BF729">
            <v>0</v>
          </cell>
          <cell r="BG729">
            <v>6</v>
          </cell>
          <cell r="BH729">
            <v>1</v>
          </cell>
          <cell r="BI729">
            <v>0</v>
          </cell>
          <cell r="BJ729">
            <v>65.989999999999995</v>
          </cell>
          <cell r="BK729">
            <v>84.82</v>
          </cell>
        </row>
        <row r="730">
          <cell r="A730">
            <v>10</v>
          </cell>
          <cell r="B730" t="str">
            <v>Sat</v>
          </cell>
          <cell r="C730">
            <v>41944</v>
          </cell>
          <cell r="D730">
            <v>0.83333333333333337</v>
          </cell>
          <cell r="E730" t="str">
            <v>ABC</v>
          </cell>
          <cell r="F730" t="str">
            <v>Illinois</v>
          </cell>
          <cell r="G730" t="str">
            <v>B10</v>
          </cell>
          <cell r="H730" t="str">
            <v>Ohio State</v>
          </cell>
          <cell r="I730" t="str">
            <v>B10</v>
          </cell>
          <cell r="J730" t="str">
            <v>Ohio State</v>
          </cell>
          <cell r="K730" t="str">
            <v>Illinois</v>
          </cell>
          <cell r="L730">
            <v>29</v>
          </cell>
          <cell r="M730">
            <v>65.5</v>
          </cell>
          <cell r="T730" t="str">
            <v>Illinois</v>
          </cell>
          <cell r="X730" t="str">
            <v>PW</v>
          </cell>
          <cell r="AL730" t="str">
            <v>Ohio State</v>
          </cell>
          <cell r="AM730">
            <v>60</v>
          </cell>
          <cell r="AN730" t="str">
            <v>ILLINOIS</v>
          </cell>
          <cell r="AO730">
            <v>35</v>
          </cell>
          <cell r="AQ730" t="str">
            <v>Illinois</v>
          </cell>
          <cell r="AR730">
            <v>1</v>
          </cell>
          <cell r="AS730">
            <v>2</v>
          </cell>
          <cell r="AT730">
            <v>0</v>
          </cell>
          <cell r="AU730">
            <v>3</v>
          </cell>
          <cell r="AV730">
            <v>4</v>
          </cell>
          <cell r="AW730">
            <v>0</v>
          </cell>
          <cell r="AY730">
            <v>4</v>
          </cell>
          <cell r="AZ730">
            <v>5</v>
          </cell>
          <cell r="BA730">
            <v>0</v>
          </cell>
          <cell r="BC730" t="str">
            <v>Ohio State</v>
          </cell>
          <cell r="BD730">
            <v>3</v>
          </cell>
          <cell r="BE730">
            <v>1</v>
          </cell>
          <cell r="BF730">
            <v>0</v>
          </cell>
          <cell r="BG730">
            <v>5</v>
          </cell>
          <cell r="BH730">
            <v>2</v>
          </cell>
          <cell r="BI730">
            <v>0</v>
          </cell>
          <cell r="BJ730">
            <v>64.97</v>
          </cell>
          <cell r="BK730">
            <v>86.15</v>
          </cell>
        </row>
        <row r="731">
          <cell r="A731">
            <v>10</v>
          </cell>
          <cell r="B731" t="str">
            <v>Sat</v>
          </cell>
          <cell r="C731">
            <v>41944</v>
          </cell>
          <cell r="D731">
            <v>0.5</v>
          </cell>
          <cell r="E731" t="str">
            <v>ESPN2</v>
          </cell>
          <cell r="F731" t="str">
            <v>Maryland</v>
          </cell>
          <cell r="G731" t="str">
            <v>B10</v>
          </cell>
          <cell r="H731" t="str">
            <v>Penn State</v>
          </cell>
          <cell r="I731" t="str">
            <v>B10</v>
          </cell>
          <cell r="J731" t="str">
            <v>Penn State</v>
          </cell>
          <cell r="K731" t="str">
            <v>Maryland</v>
          </cell>
          <cell r="L731">
            <v>3.5</v>
          </cell>
          <cell r="M731">
            <v>48</v>
          </cell>
          <cell r="T731" t="str">
            <v>Penn State</v>
          </cell>
          <cell r="AL731" t="str">
            <v>DNP</v>
          </cell>
          <cell r="AQ731" t="str">
            <v>Maryland</v>
          </cell>
          <cell r="AR731">
            <v>2</v>
          </cell>
          <cell r="AS731">
            <v>2</v>
          </cell>
          <cell r="AT731">
            <v>0</v>
          </cell>
          <cell r="AU731">
            <v>3</v>
          </cell>
          <cell r="AV731">
            <v>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C731" t="str">
            <v>Penn State</v>
          </cell>
          <cell r="BD731">
            <v>4</v>
          </cell>
          <cell r="BE731">
            <v>1</v>
          </cell>
          <cell r="BF731">
            <v>0</v>
          </cell>
          <cell r="BG731">
            <v>4</v>
          </cell>
          <cell r="BH731">
            <v>2</v>
          </cell>
          <cell r="BI731">
            <v>1</v>
          </cell>
          <cell r="BJ731">
            <v>74.91</v>
          </cell>
          <cell r="BK731">
            <v>73.61</v>
          </cell>
        </row>
        <row r="732">
          <cell r="A732">
            <v>10</v>
          </cell>
          <cell r="B732" t="str">
            <v>Sat</v>
          </cell>
          <cell r="C732">
            <v>41944</v>
          </cell>
          <cell r="D732">
            <v>0.5</v>
          </cell>
          <cell r="E732" t="str">
            <v>ESPN</v>
          </cell>
          <cell r="F732" t="str">
            <v>Wisconsin</v>
          </cell>
          <cell r="G732" t="str">
            <v>B10</v>
          </cell>
          <cell r="H732" t="str">
            <v>Rutgers</v>
          </cell>
          <cell r="I732" t="str">
            <v>B10</v>
          </cell>
          <cell r="J732" t="str">
            <v>Wisconsin</v>
          </cell>
          <cell r="K732" t="str">
            <v>Rutgers</v>
          </cell>
          <cell r="L732">
            <v>14</v>
          </cell>
          <cell r="M732">
            <v>52</v>
          </cell>
          <cell r="T732" t="str">
            <v>Rutgers</v>
          </cell>
          <cell r="AL732" t="str">
            <v>DNP</v>
          </cell>
          <cell r="AQ732" t="str">
            <v>Wisconsin</v>
          </cell>
          <cell r="AR732">
            <v>0</v>
          </cell>
          <cell r="AS732">
            <v>2</v>
          </cell>
          <cell r="AT732">
            <v>0</v>
          </cell>
          <cell r="AU732">
            <v>3</v>
          </cell>
          <cell r="AV732">
            <v>3</v>
          </cell>
          <cell r="AW732">
            <v>0</v>
          </cell>
          <cell r="AY732">
            <v>0</v>
          </cell>
          <cell r="AZ732">
            <v>0</v>
          </cell>
          <cell r="BA732">
            <v>0</v>
          </cell>
          <cell r="BC732" t="str">
            <v>Rutgers</v>
          </cell>
          <cell r="BD732">
            <v>1</v>
          </cell>
          <cell r="BE732">
            <v>1</v>
          </cell>
          <cell r="BF732">
            <v>1</v>
          </cell>
          <cell r="BG732">
            <v>4</v>
          </cell>
          <cell r="BH732">
            <v>2</v>
          </cell>
          <cell r="BI732">
            <v>1</v>
          </cell>
          <cell r="BJ732">
            <v>84.82</v>
          </cell>
          <cell r="BK732">
            <v>66.58</v>
          </cell>
        </row>
        <row r="733">
          <cell r="A733">
            <v>10</v>
          </cell>
          <cell r="B733" t="str">
            <v>Sat</v>
          </cell>
          <cell r="C733">
            <v>41944</v>
          </cell>
          <cell r="D733">
            <v>0.66666666666666663</v>
          </cell>
          <cell r="E733" t="str">
            <v>FS1</v>
          </cell>
          <cell r="F733" t="str">
            <v>Kansas</v>
          </cell>
          <cell r="G733" t="str">
            <v>B12</v>
          </cell>
          <cell r="H733" t="str">
            <v>Baylor</v>
          </cell>
          <cell r="I733" t="str">
            <v>B12</v>
          </cell>
          <cell r="J733" t="str">
            <v>Baylor</v>
          </cell>
          <cell r="K733" t="str">
            <v>Kansas</v>
          </cell>
          <cell r="L733">
            <v>35.5</v>
          </cell>
          <cell r="M733">
            <v>62</v>
          </cell>
          <cell r="T733" t="str">
            <v>Baylor</v>
          </cell>
          <cell r="AL733" t="str">
            <v>Baylor</v>
          </cell>
          <cell r="AM733">
            <v>59</v>
          </cell>
          <cell r="AN733" t="str">
            <v>KANSAS</v>
          </cell>
          <cell r="AO733">
            <v>14</v>
          </cell>
          <cell r="AQ733" t="str">
            <v>Kansas</v>
          </cell>
          <cell r="AR733">
            <v>1</v>
          </cell>
          <cell r="AS733">
            <v>1</v>
          </cell>
          <cell r="AT733">
            <v>1</v>
          </cell>
          <cell r="AU733">
            <v>3</v>
          </cell>
          <cell r="AV733">
            <v>2</v>
          </cell>
          <cell r="AW733">
            <v>1</v>
          </cell>
          <cell r="AY733">
            <v>3</v>
          </cell>
          <cell r="AZ733">
            <v>3</v>
          </cell>
          <cell r="BA733">
            <v>0</v>
          </cell>
          <cell r="BC733" t="str">
            <v>Baylor</v>
          </cell>
          <cell r="BD733">
            <v>1</v>
          </cell>
          <cell r="BE733">
            <v>1</v>
          </cell>
          <cell r="BF733">
            <v>0</v>
          </cell>
          <cell r="BG733">
            <v>3</v>
          </cell>
          <cell r="BH733">
            <v>3</v>
          </cell>
          <cell r="BI733">
            <v>0</v>
          </cell>
          <cell r="BJ733">
            <v>57.76</v>
          </cell>
          <cell r="BK733">
            <v>90.47</v>
          </cell>
        </row>
        <row r="734">
          <cell r="A734">
            <v>10</v>
          </cell>
          <cell r="B734" t="str">
            <v>Sat</v>
          </cell>
          <cell r="C734">
            <v>41944</v>
          </cell>
          <cell r="D734">
            <v>0.5</v>
          </cell>
          <cell r="E734" t="str">
            <v>FS1</v>
          </cell>
          <cell r="F734" t="str">
            <v>Oklahoma</v>
          </cell>
          <cell r="G734" t="str">
            <v>B12</v>
          </cell>
          <cell r="H734" t="str">
            <v>Iowa State</v>
          </cell>
          <cell r="I734" t="str">
            <v>B12</v>
          </cell>
          <cell r="J734" t="str">
            <v>Oklahoma</v>
          </cell>
          <cell r="K734" t="str">
            <v>Iowa State</v>
          </cell>
          <cell r="L734">
            <v>16.5</v>
          </cell>
          <cell r="M734">
            <v>63</v>
          </cell>
          <cell r="T734" t="str">
            <v>Iowa State</v>
          </cell>
          <cell r="AL734" t="str">
            <v>OKLAHOMA</v>
          </cell>
          <cell r="AM734">
            <v>48</v>
          </cell>
          <cell r="AN734" t="str">
            <v>Iowa State</v>
          </cell>
          <cell r="AO734">
            <v>10</v>
          </cell>
          <cell r="AQ734" t="str">
            <v>Oklahoma</v>
          </cell>
          <cell r="AR734">
            <v>2</v>
          </cell>
          <cell r="AS734">
            <v>1</v>
          </cell>
          <cell r="AT734">
            <v>0</v>
          </cell>
          <cell r="AU734">
            <v>3</v>
          </cell>
          <cell r="AV734">
            <v>4</v>
          </cell>
          <cell r="AW734">
            <v>0</v>
          </cell>
          <cell r="AY734">
            <v>4</v>
          </cell>
          <cell r="AZ734">
            <v>2</v>
          </cell>
          <cell r="BA734">
            <v>0</v>
          </cell>
          <cell r="BC734" t="str">
            <v>Iowa State</v>
          </cell>
          <cell r="BD734">
            <v>3</v>
          </cell>
          <cell r="BE734">
            <v>0</v>
          </cell>
          <cell r="BF734">
            <v>0</v>
          </cell>
          <cell r="BG734">
            <v>5</v>
          </cell>
          <cell r="BH734">
            <v>0</v>
          </cell>
          <cell r="BI734">
            <v>1</v>
          </cell>
          <cell r="BJ734">
            <v>92.53</v>
          </cell>
          <cell r="BK734">
            <v>70.849999999999994</v>
          </cell>
        </row>
        <row r="735">
          <cell r="A735">
            <v>10</v>
          </cell>
          <cell r="B735" t="str">
            <v>Sat</v>
          </cell>
          <cell r="C735">
            <v>41944</v>
          </cell>
          <cell r="D735">
            <v>0.83333333333333337</v>
          </cell>
          <cell r="E735" t="str">
            <v>ABC</v>
          </cell>
          <cell r="F735" t="str">
            <v>Oklahoma State</v>
          </cell>
          <cell r="G735" t="str">
            <v>B12</v>
          </cell>
          <cell r="H735" t="str">
            <v>Kansas State</v>
          </cell>
          <cell r="I735" t="str">
            <v>B12</v>
          </cell>
          <cell r="J735" t="str">
            <v>Kansas State</v>
          </cell>
          <cell r="K735" t="str">
            <v>Oklahoma State</v>
          </cell>
          <cell r="L735">
            <v>14.5</v>
          </cell>
          <cell r="M735">
            <v>52</v>
          </cell>
          <cell r="T735" t="str">
            <v>Kansas State</v>
          </cell>
          <cell r="AL735" t="str">
            <v>OKLAHOMA STATE</v>
          </cell>
          <cell r="AM735">
            <v>33</v>
          </cell>
          <cell r="AN735" t="str">
            <v>Kansas State</v>
          </cell>
          <cell r="AO735">
            <v>29</v>
          </cell>
          <cell r="AQ735" t="str">
            <v>Oklahoma State</v>
          </cell>
          <cell r="AR735">
            <v>1</v>
          </cell>
          <cell r="AS735">
            <v>2</v>
          </cell>
          <cell r="AT735">
            <v>0</v>
          </cell>
          <cell r="AU735">
            <v>2</v>
          </cell>
          <cell r="AV735">
            <v>4</v>
          </cell>
          <cell r="AW735">
            <v>1</v>
          </cell>
          <cell r="AY735">
            <v>1</v>
          </cell>
          <cell r="AZ735">
            <v>5</v>
          </cell>
          <cell r="BA735">
            <v>0</v>
          </cell>
          <cell r="BC735" t="str">
            <v>Kansas State</v>
          </cell>
          <cell r="BD735">
            <v>4</v>
          </cell>
          <cell r="BE735">
            <v>0</v>
          </cell>
          <cell r="BF735">
            <v>0</v>
          </cell>
          <cell r="BG735">
            <v>5</v>
          </cell>
          <cell r="BH735">
            <v>1</v>
          </cell>
          <cell r="BI735">
            <v>0</v>
          </cell>
          <cell r="BJ735">
            <v>74.319999999999993</v>
          </cell>
          <cell r="BK735">
            <v>88.69</v>
          </cell>
        </row>
        <row r="736">
          <cell r="A736">
            <v>10</v>
          </cell>
          <cell r="B736" t="str">
            <v>Sat</v>
          </cell>
          <cell r="C736">
            <v>41944</v>
          </cell>
          <cell r="D736">
            <v>0.8125</v>
          </cell>
          <cell r="E736" t="str">
            <v>FS1</v>
          </cell>
          <cell r="F736" t="str">
            <v>Texas</v>
          </cell>
          <cell r="G736" t="str">
            <v>B12</v>
          </cell>
          <cell r="H736" t="str">
            <v>Texas Tech</v>
          </cell>
          <cell r="I736" t="str">
            <v>B12</v>
          </cell>
          <cell r="J736" t="str">
            <v>Texas</v>
          </cell>
          <cell r="K736" t="str">
            <v>Texas Tech</v>
          </cell>
          <cell r="L736">
            <v>5.5</v>
          </cell>
          <cell r="M736">
            <v>57</v>
          </cell>
          <cell r="T736" t="str">
            <v>Texas Tech</v>
          </cell>
          <cell r="AL736" t="str">
            <v>TEXAS</v>
          </cell>
          <cell r="AM736">
            <v>41</v>
          </cell>
          <cell r="AN736" t="str">
            <v>Texas Tech</v>
          </cell>
          <cell r="AO736">
            <v>16</v>
          </cell>
          <cell r="AQ736" t="str">
            <v>Texas</v>
          </cell>
          <cell r="AR736">
            <v>2</v>
          </cell>
          <cell r="AS736">
            <v>1</v>
          </cell>
          <cell r="AT736">
            <v>0</v>
          </cell>
          <cell r="AU736">
            <v>4</v>
          </cell>
          <cell r="AV736">
            <v>4</v>
          </cell>
          <cell r="AW736">
            <v>0</v>
          </cell>
          <cell r="AY736">
            <v>6</v>
          </cell>
          <cell r="AZ736">
            <v>3</v>
          </cell>
          <cell r="BA736">
            <v>0</v>
          </cell>
          <cell r="BC736" t="str">
            <v>Texas Tech</v>
          </cell>
          <cell r="BD736">
            <v>1</v>
          </cell>
          <cell r="BE736">
            <v>1</v>
          </cell>
          <cell r="BF736">
            <v>1</v>
          </cell>
          <cell r="BG736">
            <v>2</v>
          </cell>
          <cell r="BH736">
            <v>4</v>
          </cell>
          <cell r="BI736">
            <v>1</v>
          </cell>
          <cell r="BJ736">
            <v>71.97</v>
          </cell>
          <cell r="BK736">
            <v>67.34</v>
          </cell>
        </row>
        <row r="737">
          <cell r="A737">
            <v>10</v>
          </cell>
          <cell r="B737" t="str">
            <v>Sat</v>
          </cell>
          <cell r="C737">
            <v>41944</v>
          </cell>
          <cell r="D737">
            <v>0.64583333333333337</v>
          </cell>
          <cell r="E737" t="str">
            <v>ABC</v>
          </cell>
          <cell r="F737" t="str">
            <v>TCU</v>
          </cell>
          <cell r="G737" t="str">
            <v>B12</v>
          </cell>
          <cell r="H737" t="str">
            <v>West Virginia</v>
          </cell>
          <cell r="I737" t="str">
            <v>B12</v>
          </cell>
          <cell r="J737" t="str">
            <v>TCU</v>
          </cell>
          <cell r="K737" t="str">
            <v>West Virginia</v>
          </cell>
          <cell r="L737">
            <v>5.5</v>
          </cell>
          <cell r="M737">
            <v>73</v>
          </cell>
          <cell r="T737" t="str">
            <v>West Virginia</v>
          </cell>
          <cell r="Z737" t="str">
            <v>O</v>
          </cell>
          <cell r="AL737" t="str">
            <v>West Virginia</v>
          </cell>
          <cell r="AM737">
            <v>30</v>
          </cell>
          <cell r="AN737" t="str">
            <v>TCU</v>
          </cell>
          <cell r="AO737">
            <v>27</v>
          </cell>
          <cell r="AQ737" t="str">
            <v>TCU</v>
          </cell>
          <cell r="AR737">
            <v>2</v>
          </cell>
          <cell r="AS737">
            <v>0</v>
          </cell>
          <cell r="AT737">
            <v>0</v>
          </cell>
          <cell r="AU737">
            <v>6</v>
          </cell>
          <cell r="AV737">
            <v>0</v>
          </cell>
          <cell r="AW737">
            <v>0</v>
          </cell>
          <cell r="AY737">
            <v>1</v>
          </cell>
          <cell r="AZ737">
            <v>1</v>
          </cell>
          <cell r="BA737">
            <v>0</v>
          </cell>
          <cell r="BC737" t="str">
            <v>West Virginia</v>
          </cell>
          <cell r="BD737">
            <v>2</v>
          </cell>
          <cell r="BE737">
            <v>2</v>
          </cell>
          <cell r="BF737">
            <v>0</v>
          </cell>
          <cell r="BG737">
            <v>4</v>
          </cell>
          <cell r="BH737">
            <v>2</v>
          </cell>
          <cell r="BI737">
            <v>0</v>
          </cell>
          <cell r="BJ737">
            <v>90.4</v>
          </cell>
          <cell r="BK737">
            <v>82.39</v>
          </cell>
        </row>
        <row r="738">
          <cell r="A738">
            <v>10</v>
          </cell>
          <cell r="B738" t="str">
            <v>Sat</v>
          </cell>
          <cell r="C738">
            <v>41944</v>
          </cell>
          <cell r="D738">
            <v>0.70833333333333337</v>
          </cell>
          <cell r="E738" t="str">
            <v>espn3</v>
          </cell>
          <cell r="F738" t="str">
            <v>UAB</v>
          </cell>
          <cell r="G738" t="str">
            <v>CUSA</v>
          </cell>
          <cell r="H738" t="str">
            <v>Florida Atlantic</v>
          </cell>
          <cell r="I738" t="str">
            <v>CUSA</v>
          </cell>
          <cell r="J738" t="str">
            <v>Florida Atlantic</v>
          </cell>
          <cell r="K738" t="str">
            <v>UAB</v>
          </cell>
          <cell r="L738">
            <v>4.5</v>
          </cell>
          <cell r="M738">
            <v>58.5</v>
          </cell>
          <cell r="T738" t="str">
            <v>Florida Atlantic</v>
          </cell>
          <cell r="AL738" t="str">
            <v>Florida Atlantic</v>
          </cell>
          <cell r="AM738">
            <v>37</v>
          </cell>
          <cell r="AN738" t="str">
            <v>UAB</v>
          </cell>
          <cell r="AO738">
            <v>23</v>
          </cell>
          <cell r="AQ738" t="str">
            <v>UAB</v>
          </cell>
          <cell r="AR738">
            <v>2</v>
          </cell>
          <cell r="AS738">
            <v>2</v>
          </cell>
          <cell r="AT738">
            <v>0</v>
          </cell>
          <cell r="AU738">
            <v>4</v>
          </cell>
          <cell r="AV738">
            <v>3</v>
          </cell>
          <cell r="AW738">
            <v>0</v>
          </cell>
          <cell r="AY738">
            <v>1</v>
          </cell>
          <cell r="AZ738">
            <v>4</v>
          </cell>
          <cell r="BA738">
            <v>0</v>
          </cell>
          <cell r="BC738" t="str">
            <v>Florida Atlantic</v>
          </cell>
          <cell r="BD738">
            <v>3</v>
          </cell>
          <cell r="BE738">
            <v>0</v>
          </cell>
          <cell r="BF738">
            <v>0</v>
          </cell>
          <cell r="BG738">
            <v>5</v>
          </cell>
          <cell r="BH738">
            <v>3</v>
          </cell>
          <cell r="BI738">
            <v>0</v>
          </cell>
          <cell r="BJ738">
            <v>60.08</v>
          </cell>
          <cell r="BK738">
            <v>56.84</v>
          </cell>
        </row>
        <row r="739">
          <cell r="A739">
            <v>10</v>
          </cell>
          <cell r="B739" t="str">
            <v>Sat</v>
          </cell>
          <cell r="C739">
            <v>41944</v>
          </cell>
          <cell r="D739">
            <v>0.5</v>
          </cell>
          <cell r="F739" t="str">
            <v>Rice</v>
          </cell>
          <cell r="G739" t="str">
            <v>CUSA</v>
          </cell>
          <cell r="H739" t="str">
            <v>Florida Intl</v>
          </cell>
          <cell r="I739" t="str">
            <v>CUSA</v>
          </cell>
          <cell r="J739" t="str">
            <v>Rice</v>
          </cell>
          <cell r="K739" t="str">
            <v>Florida Intl</v>
          </cell>
          <cell r="L739">
            <v>6</v>
          </cell>
          <cell r="M739">
            <v>49</v>
          </cell>
          <cell r="T739" t="str">
            <v>Rice</v>
          </cell>
          <cell r="AL739" t="str">
            <v>DNP</v>
          </cell>
          <cell r="AQ739" t="str">
            <v>Rice</v>
          </cell>
          <cell r="AR739">
            <v>3</v>
          </cell>
          <cell r="AS739">
            <v>1</v>
          </cell>
          <cell r="AT739">
            <v>0</v>
          </cell>
          <cell r="AU739">
            <v>5</v>
          </cell>
          <cell r="AV739">
            <v>2</v>
          </cell>
          <cell r="AW739">
            <v>0</v>
          </cell>
          <cell r="AY739">
            <v>0</v>
          </cell>
          <cell r="AZ739">
            <v>0</v>
          </cell>
          <cell r="BA739">
            <v>0</v>
          </cell>
          <cell r="BC739" t="str">
            <v>Florida Intl</v>
          </cell>
          <cell r="BD739">
            <v>2</v>
          </cell>
          <cell r="BE739">
            <v>2</v>
          </cell>
          <cell r="BF739">
            <v>0</v>
          </cell>
          <cell r="BG739">
            <v>4</v>
          </cell>
          <cell r="BH739">
            <v>2</v>
          </cell>
          <cell r="BI739">
            <v>0</v>
          </cell>
          <cell r="BJ739">
            <v>65.599999999999994</v>
          </cell>
          <cell r="BK739">
            <v>55.31</v>
          </cell>
        </row>
        <row r="740">
          <cell r="A740">
            <v>10</v>
          </cell>
          <cell r="B740" t="str">
            <v>Sat</v>
          </cell>
          <cell r="C740">
            <v>41944</v>
          </cell>
          <cell r="D740">
            <v>0.625</v>
          </cell>
          <cell r="E740" t="str">
            <v>FSN</v>
          </cell>
          <cell r="F740" t="str">
            <v xml:space="preserve">Western Kentucky </v>
          </cell>
          <cell r="G740" t="str">
            <v>CUSA</v>
          </cell>
          <cell r="H740" t="str">
            <v>Louisiana Tech</v>
          </cell>
          <cell r="I740" t="str">
            <v>CUSA</v>
          </cell>
          <cell r="J740" t="str">
            <v>Louisiana Tech</v>
          </cell>
          <cell r="K740" t="str">
            <v xml:space="preserve">Western Kentucky </v>
          </cell>
          <cell r="L740">
            <v>6.5</v>
          </cell>
          <cell r="M740">
            <v>70.5</v>
          </cell>
          <cell r="T740" t="str">
            <v>Louisiana Tech</v>
          </cell>
          <cell r="AL740" t="str">
            <v>DNP</v>
          </cell>
          <cell r="AQ740" t="str">
            <v xml:space="preserve">Western Kentucky </v>
          </cell>
          <cell r="AR740">
            <v>2</v>
          </cell>
          <cell r="AS740">
            <v>3</v>
          </cell>
          <cell r="AT740">
            <v>0</v>
          </cell>
          <cell r="AU740">
            <v>4</v>
          </cell>
          <cell r="AV740">
            <v>4</v>
          </cell>
          <cell r="AW740">
            <v>0</v>
          </cell>
          <cell r="AY740">
            <v>0</v>
          </cell>
          <cell r="AZ740">
            <v>0</v>
          </cell>
          <cell r="BA740">
            <v>0</v>
          </cell>
          <cell r="BC740" t="str">
            <v>Louisiana Tech</v>
          </cell>
          <cell r="BD740">
            <v>1</v>
          </cell>
          <cell r="BE740">
            <v>1</v>
          </cell>
          <cell r="BF740">
            <v>0</v>
          </cell>
          <cell r="BG740">
            <v>6</v>
          </cell>
          <cell r="BH740">
            <v>1</v>
          </cell>
          <cell r="BI740">
            <v>0</v>
          </cell>
          <cell r="BJ740">
            <v>63.24</v>
          </cell>
          <cell r="BK740">
            <v>69.819999999999993</v>
          </cell>
        </row>
        <row r="741">
          <cell r="A741">
            <v>10</v>
          </cell>
          <cell r="B741" t="str">
            <v>Sat</v>
          </cell>
          <cell r="C741">
            <v>41944</v>
          </cell>
          <cell r="D741">
            <v>0.64583333333333337</v>
          </cell>
          <cell r="E741" t="str">
            <v>CBSSN</v>
          </cell>
          <cell r="F741" t="str">
            <v>BYU</v>
          </cell>
          <cell r="G741" t="str">
            <v>Ind</v>
          </cell>
          <cell r="H741" t="str">
            <v>Middle Tenn St</v>
          </cell>
          <cell r="I741" t="str">
            <v>CUSA</v>
          </cell>
          <cell r="J741" t="str">
            <v>BYU</v>
          </cell>
          <cell r="K741" t="str">
            <v>Middle Tenn St</v>
          </cell>
          <cell r="L741">
            <v>4</v>
          </cell>
          <cell r="M741">
            <v>63</v>
          </cell>
          <cell r="T741" t="str">
            <v>BYU</v>
          </cell>
          <cell r="Z741" t="str">
            <v>U</v>
          </cell>
          <cell r="AL741" t="str">
            <v>BYU</v>
          </cell>
          <cell r="AM741">
            <v>37</v>
          </cell>
          <cell r="AN741" t="str">
            <v>Middle Tenn St</v>
          </cell>
          <cell r="AO741">
            <v>10</v>
          </cell>
          <cell r="AQ741" t="str">
            <v>BYU</v>
          </cell>
          <cell r="AR741">
            <v>2</v>
          </cell>
          <cell r="AS741">
            <v>1</v>
          </cell>
          <cell r="AT741">
            <v>0</v>
          </cell>
          <cell r="AU741">
            <v>2</v>
          </cell>
          <cell r="AV741">
            <v>6</v>
          </cell>
          <cell r="AW741">
            <v>0</v>
          </cell>
          <cell r="AY741">
            <v>1</v>
          </cell>
          <cell r="AZ741">
            <v>0</v>
          </cell>
          <cell r="BA741">
            <v>0</v>
          </cell>
          <cell r="BC741" t="str">
            <v>Middle Tenn St</v>
          </cell>
          <cell r="BD741">
            <v>2</v>
          </cell>
          <cell r="BE741">
            <v>1</v>
          </cell>
          <cell r="BF741">
            <v>0</v>
          </cell>
          <cell r="BG741">
            <v>4</v>
          </cell>
          <cell r="BH741">
            <v>3</v>
          </cell>
          <cell r="BI741">
            <v>0</v>
          </cell>
          <cell r="BJ741">
            <v>72.709999999999994</v>
          </cell>
          <cell r="BK741">
            <v>63.64</v>
          </cell>
        </row>
        <row r="742">
          <cell r="A742">
            <v>10</v>
          </cell>
          <cell r="B742" t="str">
            <v>Sat</v>
          </cell>
          <cell r="C742">
            <v>41944</v>
          </cell>
          <cell r="D742">
            <v>0.83333333333333337</v>
          </cell>
          <cell r="F742" t="str">
            <v>Southern Miss</v>
          </cell>
          <cell r="G742" t="str">
            <v>CUSA</v>
          </cell>
          <cell r="H742" t="str">
            <v>UTEP</v>
          </cell>
          <cell r="I742" t="str">
            <v>CUSA</v>
          </cell>
          <cell r="J742" t="str">
            <v>UTEP</v>
          </cell>
          <cell r="K742" t="str">
            <v>Southern Miss</v>
          </cell>
          <cell r="L742">
            <v>7</v>
          </cell>
          <cell r="M742">
            <v>57</v>
          </cell>
          <cell r="T742" t="str">
            <v>UTEP</v>
          </cell>
          <cell r="AL742" t="str">
            <v>DNP</v>
          </cell>
          <cell r="AQ742" t="str">
            <v>Southern Miss</v>
          </cell>
          <cell r="AR742">
            <v>3</v>
          </cell>
          <cell r="AS742">
            <v>1</v>
          </cell>
          <cell r="AT742">
            <v>0</v>
          </cell>
          <cell r="AU742">
            <v>3</v>
          </cell>
          <cell r="AV742">
            <v>4</v>
          </cell>
          <cell r="AW742">
            <v>0</v>
          </cell>
          <cell r="AY742">
            <v>3</v>
          </cell>
          <cell r="AZ742">
            <v>1</v>
          </cell>
          <cell r="BA742">
            <v>0</v>
          </cell>
          <cell r="BC742" t="str">
            <v>UTEP</v>
          </cell>
          <cell r="BD742">
            <v>3</v>
          </cell>
          <cell r="BE742">
            <v>0</v>
          </cell>
          <cell r="BF742">
            <v>0</v>
          </cell>
          <cell r="BG742">
            <v>5</v>
          </cell>
          <cell r="BH742">
            <v>2</v>
          </cell>
          <cell r="BI742">
            <v>0</v>
          </cell>
          <cell r="BJ742">
            <v>55.48</v>
          </cell>
          <cell r="BK742">
            <v>61.21</v>
          </cell>
        </row>
        <row r="743">
          <cell r="A743">
            <v>10</v>
          </cell>
          <cell r="B743" t="str">
            <v>Sat</v>
          </cell>
          <cell r="C743">
            <v>41944</v>
          </cell>
          <cell r="D743">
            <v>0.47916666666666669</v>
          </cell>
          <cell r="E743" t="str">
            <v>CBSSN</v>
          </cell>
          <cell r="F743" t="str">
            <v>Air Force</v>
          </cell>
          <cell r="G743" t="str">
            <v>MWC</v>
          </cell>
          <cell r="H743" t="str">
            <v xml:space="preserve">Army </v>
          </cell>
          <cell r="I743" t="str">
            <v>Ind</v>
          </cell>
          <cell r="J743" t="str">
            <v>Air Force</v>
          </cell>
          <cell r="K743" t="str">
            <v xml:space="preserve">Army </v>
          </cell>
          <cell r="L743">
            <v>3</v>
          </cell>
          <cell r="M743">
            <v>55.5</v>
          </cell>
          <cell r="T743" t="str">
            <v>Air Force</v>
          </cell>
          <cell r="AL743" t="str">
            <v>AIR FORCE</v>
          </cell>
          <cell r="AM743">
            <v>42</v>
          </cell>
          <cell r="AN743" t="str">
            <v xml:space="preserve">Army </v>
          </cell>
          <cell r="AO743">
            <v>28</v>
          </cell>
          <cell r="AQ743" t="str">
            <v>Air Force</v>
          </cell>
          <cell r="AR743">
            <v>0</v>
          </cell>
          <cell r="AS743">
            <v>3</v>
          </cell>
          <cell r="AT743">
            <v>0</v>
          </cell>
          <cell r="AU743">
            <v>2</v>
          </cell>
          <cell r="AV743">
            <v>4</v>
          </cell>
          <cell r="AW743">
            <v>0</v>
          </cell>
          <cell r="AY743">
            <v>6</v>
          </cell>
          <cell r="AZ743">
            <v>3</v>
          </cell>
          <cell r="BA743">
            <v>0</v>
          </cell>
          <cell r="BC743" t="str">
            <v xml:space="preserve">Army </v>
          </cell>
          <cell r="BD743">
            <v>2</v>
          </cell>
          <cell r="BE743">
            <v>1</v>
          </cell>
          <cell r="BF743">
            <v>0</v>
          </cell>
          <cell r="BG743">
            <v>2</v>
          </cell>
          <cell r="BH743">
            <v>4</v>
          </cell>
          <cell r="BI743">
            <v>0</v>
          </cell>
          <cell r="BJ743">
            <v>59.2</v>
          </cell>
          <cell r="BK743">
            <v>51.96</v>
          </cell>
        </row>
        <row r="744">
          <cell r="A744">
            <v>10</v>
          </cell>
          <cell r="B744" t="str">
            <v>Sat</v>
          </cell>
          <cell r="C744">
            <v>41944</v>
          </cell>
          <cell r="D744">
            <v>0.83333333333333337</v>
          </cell>
          <cell r="E744" t="str">
            <v>NBC</v>
          </cell>
          <cell r="F744" t="str">
            <v>Notre Dame</v>
          </cell>
          <cell r="G744" t="str">
            <v>Ind</v>
          </cell>
          <cell r="H744" t="str">
            <v>Navy</v>
          </cell>
          <cell r="I744" t="str">
            <v>Ind</v>
          </cell>
          <cell r="J744" t="str">
            <v>Notre Dame</v>
          </cell>
          <cell r="K744" t="str">
            <v>Navy</v>
          </cell>
          <cell r="L744">
            <v>14</v>
          </cell>
          <cell r="M744">
            <v>55.5</v>
          </cell>
          <cell r="T744" t="str">
            <v>Notre Dame</v>
          </cell>
          <cell r="AL744" t="str">
            <v>NOTRE DAME</v>
          </cell>
          <cell r="AM744">
            <v>38</v>
          </cell>
          <cell r="AN744" t="str">
            <v>Navy</v>
          </cell>
          <cell r="AO744">
            <v>34</v>
          </cell>
          <cell r="AQ744" t="str">
            <v>Notre Dame</v>
          </cell>
          <cell r="AR744">
            <v>2</v>
          </cell>
          <cell r="AS744">
            <v>0</v>
          </cell>
          <cell r="AT744">
            <v>0</v>
          </cell>
          <cell r="AU744">
            <v>5</v>
          </cell>
          <cell r="AV744">
            <v>2</v>
          </cell>
          <cell r="AW744">
            <v>0</v>
          </cell>
          <cell r="AY744">
            <v>4</v>
          </cell>
          <cell r="AZ744">
            <v>5</v>
          </cell>
          <cell r="BA744">
            <v>0</v>
          </cell>
          <cell r="BC744" t="str">
            <v>Navy</v>
          </cell>
          <cell r="BD744">
            <v>1</v>
          </cell>
          <cell r="BE744">
            <v>3</v>
          </cell>
          <cell r="BF744">
            <v>0</v>
          </cell>
          <cell r="BG744">
            <v>3</v>
          </cell>
          <cell r="BH744">
            <v>4</v>
          </cell>
          <cell r="BI744">
            <v>0</v>
          </cell>
          <cell r="BJ744">
            <v>87.53</v>
          </cell>
          <cell r="BK744">
            <v>63.61</v>
          </cell>
        </row>
        <row r="745">
          <cell r="A745">
            <v>10</v>
          </cell>
          <cell r="B745" t="str">
            <v>Sat</v>
          </cell>
          <cell r="C745">
            <v>41944</v>
          </cell>
          <cell r="D745">
            <v>0.54166666666666663</v>
          </cell>
          <cell r="E745" t="str">
            <v>espn3</v>
          </cell>
          <cell r="F745" t="str">
            <v>Central Michigan</v>
          </cell>
          <cell r="G745" t="str">
            <v>MAC</v>
          </cell>
          <cell r="H745" t="str">
            <v>Eastern Michigan</v>
          </cell>
          <cell r="I745" t="str">
            <v>MAC</v>
          </cell>
          <cell r="J745" t="str">
            <v>Central Michigan</v>
          </cell>
          <cell r="K745" t="str">
            <v>Eastern Michigan</v>
          </cell>
          <cell r="L745">
            <v>14</v>
          </cell>
          <cell r="M745">
            <v>48</v>
          </cell>
          <cell r="T745" t="str">
            <v>Central Michigan</v>
          </cell>
          <cell r="AL745" t="str">
            <v>CENTRAL MICHIGAN</v>
          </cell>
          <cell r="AM745">
            <v>42</v>
          </cell>
          <cell r="AN745" t="str">
            <v>Eastern Michigan</v>
          </cell>
          <cell r="AO745">
            <v>10</v>
          </cell>
          <cell r="AQ745" t="str">
            <v>Central Michigan</v>
          </cell>
          <cell r="AR745">
            <v>4</v>
          </cell>
          <cell r="AS745">
            <v>1</v>
          </cell>
          <cell r="AT745">
            <v>0</v>
          </cell>
          <cell r="AU745">
            <v>5</v>
          </cell>
          <cell r="AV745">
            <v>3</v>
          </cell>
          <cell r="AW745">
            <v>0</v>
          </cell>
          <cell r="AY745">
            <v>5</v>
          </cell>
          <cell r="AZ745">
            <v>4</v>
          </cell>
          <cell r="BA745">
            <v>0</v>
          </cell>
          <cell r="BC745" t="str">
            <v>Eastern Michigan</v>
          </cell>
          <cell r="BD745">
            <v>2</v>
          </cell>
          <cell r="BE745">
            <v>0</v>
          </cell>
          <cell r="BF745">
            <v>0</v>
          </cell>
          <cell r="BG745">
            <v>3</v>
          </cell>
          <cell r="BH745">
            <v>4</v>
          </cell>
          <cell r="BI745">
            <v>0</v>
          </cell>
          <cell r="BJ745">
            <v>69.680000000000007</v>
          </cell>
          <cell r="BK745">
            <v>42.71</v>
          </cell>
        </row>
        <row r="746">
          <cell r="A746">
            <v>10</v>
          </cell>
          <cell r="B746" t="str">
            <v>Sat</v>
          </cell>
          <cell r="C746">
            <v>41944</v>
          </cell>
          <cell r="D746">
            <v>0.60416666666666663</v>
          </cell>
          <cell r="E746" t="str">
            <v>espn3</v>
          </cell>
          <cell r="F746" t="str">
            <v>Western Michigan</v>
          </cell>
          <cell r="G746" t="str">
            <v>MAC</v>
          </cell>
          <cell r="H746" t="str">
            <v>Miami (OH)</v>
          </cell>
          <cell r="I746" t="str">
            <v>MAC</v>
          </cell>
          <cell r="J746" t="str">
            <v>Western Michigan</v>
          </cell>
          <cell r="K746" t="str">
            <v>Miami (OH)</v>
          </cell>
          <cell r="L746">
            <v>6.5</v>
          </cell>
          <cell r="M746">
            <v>56.5</v>
          </cell>
          <cell r="T746" t="str">
            <v>Western Michigan</v>
          </cell>
          <cell r="AL746" t="str">
            <v>DNP</v>
          </cell>
          <cell r="AQ746" t="str">
            <v>Western Michigan</v>
          </cell>
          <cell r="AR746">
            <v>4</v>
          </cell>
          <cell r="AS746">
            <v>0</v>
          </cell>
          <cell r="AT746">
            <v>0</v>
          </cell>
          <cell r="AU746">
            <v>6</v>
          </cell>
          <cell r="AV746">
            <v>1</v>
          </cell>
          <cell r="AW746">
            <v>0</v>
          </cell>
          <cell r="AY746">
            <v>2</v>
          </cell>
          <cell r="AZ746">
            <v>1</v>
          </cell>
          <cell r="BA746">
            <v>0</v>
          </cell>
          <cell r="BC746" t="str">
            <v>Miami (OH)</v>
          </cell>
          <cell r="BD746">
            <v>2</v>
          </cell>
          <cell r="BE746">
            <v>1</v>
          </cell>
          <cell r="BF746">
            <v>0</v>
          </cell>
          <cell r="BG746">
            <v>6</v>
          </cell>
          <cell r="BH746">
            <v>2</v>
          </cell>
          <cell r="BI746">
            <v>0</v>
          </cell>
          <cell r="BJ746">
            <v>63.38</v>
          </cell>
          <cell r="BK746">
            <v>50.98</v>
          </cell>
        </row>
        <row r="747">
          <cell r="A747">
            <v>10</v>
          </cell>
          <cell r="B747" t="str">
            <v>Sat</v>
          </cell>
          <cell r="C747">
            <v>41944</v>
          </cell>
          <cell r="D747">
            <v>0.94791666666666663</v>
          </cell>
          <cell r="E747" t="str">
            <v>ESPN2</v>
          </cell>
          <cell r="F747" t="str">
            <v>Wyoming</v>
          </cell>
          <cell r="G747" t="str">
            <v>MWC</v>
          </cell>
          <cell r="H747" t="str">
            <v>Fresno State</v>
          </cell>
          <cell r="I747" t="str">
            <v>MWC</v>
          </cell>
          <cell r="J747" t="str">
            <v>Fresno State</v>
          </cell>
          <cell r="K747" t="str">
            <v>Wyoming</v>
          </cell>
          <cell r="L747">
            <v>12</v>
          </cell>
          <cell r="M747">
            <v>58</v>
          </cell>
          <cell r="T747" t="str">
            <v>Fresno State</v>
          </cell>
          <cell r="AL747" t="str">
            <v>Fresno State</v>
          </cell>
          <cell r="AM747">
            <v>48</v>
          </cell>
          <cell r="AN747" t="str">
            <v>WYOMING</v>
          </cell>
          <cell r="AO747">
            <v>10</v>
          </cell>
          <cell r="AQ747" t="str">
            <v>Wyoming</v>
          </cell>
          <cell r="AR747">
            <v>2</v>
          </cell>
          <cell r="AS747">
            <v>1</v>
          </cell>
          <cell r="AT747">
            <v>0</v>
          </cell>
          <cell r="AU747">
            <v>3</v>
          </cell>
          <cell r="AV747">
            <v>3</v>
          </cell>
          <cell r="AW747">
            <v>0</v>
          </cell>
          <cell r="AY747">
            <v>0</v>
          </cell>
          <cell r="AZ747">
            <v>2</v>
          </cell>
          <cell r="BA747">
            <v>0</v>
          </cell>
          <cell r="BC747" t="str">
            <v>Fresno State</v>
          </cell>
          <cell r="BD747">
            <v>1</v>
          </cell>
          <cell r="BE747">
            <v>1</v>
          </cell>
          <cell r="BF747">
            <v>0</v>
          </cell>
          <cell r="BG747">
            <v>3</v>
          </cell>
          <cell r="BH747">
            <v>4</v>
          </cell>
          <cell r="BI747">
            <v>0</v>
          </cell>
          <cell r="BJ747">
            <v>57.43</v>
          </cell>
          <cell r="BK747">
            <v>64.83</v>
          </cell>
        </row>
        <row r="748">
          <cell r="A748">
            <v>10</v>
          </cell>
          <cell r="B748" t="str">
            <v>Sat</v>
          </cell>
          <cell r="C748">
            <v>41944</v>
          </cell>
          <cell r="D748">
            <v>0.95833333333333337</v>
          </cell>
          <cell r="F748" t="str">
            <v>Utah State</v>
          </cell>
          <cell r="G748" t="str">
            <v>MWC</v>
          </cell>
          <cell r="H748" t="str">
            <v>Hawaii</v>
          </cell>
          <cell r="I748" t="str">
            <v>MWC</v>
          </cell>
          <cell r="J748" t="str">
            <v>Utah State</v>
          </cell>
          <cell r="K748" t="str">
            <v>Hawaii</v>
          </cell>
          <cell r="L748">
            <v>3</v>
          </cell>
          <cell r="M748">
            <v>42</v>
          </cell>
          <cell r="T748" t="str">
            <v>Utah State</v>
          </cell>
          <cell r="AL748" t="str">
            <v>UTAH STATE</v>
          </cell>
          <cell r="AM748">
            <v>47</v>
          </cell>
          <cell r="AN748" t="str">
            <v>Hawaii</v>
          </cell>
          <cell r="AO748">
            <v>10</v>
          </cell>
          <cell r="AQ748" t="str">
            <v>Utah State</v>
          </cell>
          <cell r="AR748">
            <v>2</v>
          </cell>
          <cell r="AS748">
            <v>2</v>
          </cell>
          <cell r="AT748">
            <v>0</v>
          </cell>
          <cell r="AU748">
            <v>3</v>
          </cell>
          <cell r="AV748">
            <v>4</v>
          </cell>
          <cell r="AW748">
            <v>0</v>
          </cell>
          <cell r="AY748">
            <v>1</v>
          </cell>
          <cell r="AZ748">
            <v>6</v>
          </cell>
          <cell r="BA748">
            <v>0</v>
          </cell>
          <cell r="BC748" t="str">
            <v>Hawaii</v>
          </cell>
          <cell r="BD748">
            <v>3</v>
          </cell>
          <cell r="BE748">
            <v>1</v>
          </cell>
          <cell r="BF748">
            <v>0</v>
          </cell>
          <cell r="BG748">
            <v>3</v>
          </cell>
          <cell r="BH748">
            <v>4</v>
          </cell>
          <cell r="BI748">
            <v>0</v>
          </cell>
          <cell r="BJ748">
            <v>69.319999999999993</v>
          </cell>
          <cell r="BK748">
            <v>58.71</v>
          </cell>
        </row>
        <row r="749">
          <cell r="A749">
            <v>10</v>
          </cell>
          <cell r="B749" t="str">
            <v>Sat</v>
          </cell>
          <cell r="C749">
            <v>41944</v>
          </cell>
          <cell r="D749">
            <v>0.9375</v>
          </cell>
          <cell r="E749" t="str">
            <v>CBSSN</v>
          </cell>
          <cell r="F749" t="str">
            <v>San Diego State</v>
          </cell>
          <cell r="G749" t="str">
            <v>MWC</v>
          </cell>
          <cell r="H749" t="str">
            <v>Nevada</v>
          </cell>
          <cell r="I749" t="str">
            <v>MWC</v>
          </cell>
          <cell r="J749" t="str">
            <v>Nevada</v>
          </cell>
          <cell r="K749" t="str">
            <v>San Diego State</v>
          </cell>
          <cell r="L749">
            <v>3</v>
          </cell>
          <cell r="M749">
            <v>50</v>
          </cell>
          <cell r="T749" t="str">
            <v>Nevada</v>
          </cell>
          <cell r="AL749" t="str">
            <v>SAN DIEGO STATE</v>
          </cell>
          <cell r="AM749">
            <v>51</v>
          </cell>
          <cell r="AN749" t="str">
            <v>Nevada</v>
          </cell>
          <cell r="AO749">
            <v>44</v>
          </cell>
          <cell r="AQ749" t="str">
            <v>San Diego State</v>
          </cell>
          <cell r="AR749">
            <v>2</v>
          </cell>
          <cell r="AS749">
            <v>2</v>
          </cell>
          <cell r="AT749">
            <v>0</v>
          </cell>
          <cell r="AU749">
            <v>3</v>
          </cell>
          <cell r="AV749">
            <v>3</v>
          </cell>
          <cell r="AW749">
            <v>0</v>
          </cell>
          <cell r="AY749">
            <v>2</v>
          </cell>
          <cell r="AZ749">
            <v>0</v>
          </cell>
          <cell r="BA749">
            <v>0</v>
          </cell>
          <cell r="BC749" t="str">
            <v>Nevada</v>
          </cell>
          <cell r="BD749">
            <v>1</v>
          </cell>
          <cell r="BE749">
            <v>2</v>
          </cell>
          <cell r="BF749">
            <v>0</v>
          </cell>
          <cell r="BG749">
            <v>5</v>
          </cell>
          <cell r="BH749">
            <v>2</v>
          </cell>
          <cell r="BI749">
            <v>0</v>
          </cell>
          <cell r="BJ749">
            <v>67.150000000000006</v>
          </cell>
          <cell r="BK749">
            <v>70.94</v>
          </cell>
        </row>
        <row r="750">
          <cell r="A750">
            <v>10</v>
          </cell>
          <cell r="B750" t="str">
            <v>Sat</v>
          </cell>
          <cell r="C750">
            <v>41944</v>
          </cell>
          <cell r="D750">
            <v>0.83333333333333337</v>
          </cell>
          <cell r="E750" t="str">
            <v>CBSSN</v>
          </cell>
          <cell r="F750" t="str">
            <v>Colorado State</v>
          </cell>
          <cell r="G750" t="str">
            <v>MWC</v>
          </cell>
          <cell r="H750" t="str">
            <v xml:space="preserve">San Jose State </v>
          </cell>
          <cell r="I750" t="str">
            <v>MWC</v>
          </cell>
          <cell r="J750" t="str">
            <v>Colorado State</v>
          </cell>
          <cell r="K750" t="str">
            <v xml:space="preserve">San Jose State </v>
          </cell>
          <cell r="L750">
            <v>7</v>
          </cell>
          <cell r="M750">
            <v>54</v>
          </cell>
          <cell r="T750" t="str">
            <v>Colorado State</v>
          </cell>
          <cell r="AL750" t="str">
            <v xml:space="preserve">San Jose State </v>
          </cell>
          <cell r="AM750">
            <v>34</v>
          </cell>
          <cell r="AN750" t="str">
            <v>COLORADO STATE</v>
          </cell>
          <cell r="AO750">
            <v>27</v>
          </cell>
          <cell r="AQ750" t="str">
            <v>Colorado State</v>
          </cell>
          <cell r="AR750">
            <v>3</v>
          </cell>
          <cell r="AS750">
            <v>1</v>
          </cell>
          <cell r="AT750">
            <v>0</v>
          </cell>
          <cell r="AU750">
            <v>4</v>
          </cell>
          <cell r="AV750">
            <v>3</v>
          </cell>
          <cell r="AW750">
            <v>0</v>
          </cell>
          <cell r="AY750">
            <v>0</v>
          </cell>
          <cell r="AZ750">
            <v>3</v>
          </cell>
          <cell r="BA750">
            <v>0</v>
          </cell>
          <cell r="BC750" t="str">
            <v xml:space="preserve">San Jose State </v>
          </cell>
          <cell r="BD750">
            <v>1</v>
          </cell>
          <cell r="BE750">
            <v>1</v>
          </cell>
          <cell r="BF750">
            <v>0</v>
          </cell>
          <cell r="BG750">
            <v>2</v>
          </cell>
          <cell r="BH750">
            <v>4</v>
          </cell>
          <cell r="BI750">
            <v>0</v>
          </cell>
          <cell r="BJ750">
            <v>71.819999999999993</v>
          </cell>
          <cell r="BK750">
            <v>62.25</v>
          </cell>
        </row>
        <row r="751">
          <cell r="A751">
            <v>10</v>
          </cell>
          <cell r="B751" t="str">
            <v>Sat</v>
          </cell>
          <cell r="C751">
            <v>41944</v>
          </cell>
          <cell r="D751">
            <v>0.72916666666666663</v>
          </cell>
          <cell r="F751" t="str">
            <v>New Mexico</v>
          </cell>
          <cell r="G751" t="str">
            <v>MWC</v>
          </cell>
          <cell r="H751" t="str">
            <v>UNLV</v>
          </cell>
          <cell r="I751" t="str">
            <v>MWC</v>
          </cell>
          <cell r="J751" t="str">
            <v>UNLV</v>
          </cell>
          <cell r="K751" t="str">
            <v>New Mexico</v>
          </cell>
          <cell r="L751">
            <v>0</v>
          </cell>
          <cell r="M751">
            <v>59.5</v>
          </cell>
          <cell r="T751" t="str">
            <v>UNLV</v>
          </cell>
          <cell r="AL751" t="str">
            <v>unlv</v>
          </cell>
          <cell r="AM751">
            <v>56</v>
          </cell>
          <cell r="AN751" t="str">
            <v>NEW MEXICO</v>
          </cell>
          <cell r="AO751">
            <v>42</v>
          </cell>
          <cell r="AQ751" t="str">
            <v>New Mexico</v>
          </cell>
          <cell r="AR751">
            <v>2</v>
          </cell>
          <cell r="AS751">
            <v>1</v>
          </cell>
          <cell r="AT751">
            <v>0</v>
          </cell>
          <cell r="AU751">
            <v>2</v>
          </cell>
          <cell r="AV751">
            <v>5</v>
          </cell>
          <cell r="AW751">
            <v>0</v>
          </cell>
          <cell r="AY751">
            <v>3</v>
          </cell>
          <cell r="AZ751">
            <v>6</v>
          </cell>
          <cell r="BA751">
            <v>0</v>
          </cell>
          <cell r="BC751" t="str">
            <v>UNLV</v>
          </cell>
          <cell r="BD751">
            <v>1</v>
          </cell>
          <cell r="BE751">
            <v>1</v>
          </cell>
          <cell r="BF751">
            <v>0</v>
          </cell>
          <cell r="BG751">
            <v>3</v>
          </cell>
          <cell r="BH751">
            <v>4</v>
          </cell>
          <cell r="BI751">
            <v>0</v>
          </cell>
          <cell r="BJ751">
            <v>55.78</v>
          </cell>
          <cell r="BK751">
            <v>50.76</v>
          </cell>
        </row>
        <row r="752">
          <cell r="A752">
            <v>10</v>
          </cell>
          <cell r="B752" t="str">
            <v>Sat</v>
          </cell>
          <cell r="C752">
            <v>41944</v>
          </cell>
          <cell r="D752">
            <v>0.95833333333333337</v>
          </cell>
          <cell r="E752" t="str">
            <v>FS1</v>
          </cell>
          <cell r="F752" t="str">
            <v>Utah</v>
          </cell>
          <cell r="G752" t="str">
            <v>P12</v>
          </cell>
          <cell r="H752" t="str">
            <v>Arizona State</v>
          </cell>
          <cell r="I752" t="str">
            <v>P12</v>
          </cell>
          <cell r="J752" t="str">
            <v>Arizona State</v>
          </cell>
          <cell r="K752" t="str">
            <v>Utah</v>
          </cell>
          <cell r="L752">
            <v>6</v>
          </cell>
          <cell r="M752">
            <v>58</v>
          </cell>
          <cell r="T752" t="str">
            <v>Arizona State</v>
          </cell>
          <cell r="AL752" t="str">
            <v>Arizona State</v>
          </cell>
          <cell r="AM752">
            <v>20</v>
          </cell>
          <cell r="AN752" t="str">
            <v>UTAH</v>
          </cell>
          <cell r="AO752">
            <v>19</v>
          </cell>
          <cell r="AQ752" t="str">
            <v>Utah</v>
          </cell>
          <cell r="AR752">
            <v>3</v>
          </cell>
          <cell r="AS752">
            <v>0</v>
          </cell>
          <cell r="AT752">
            <v>0</v>
          </cell>
          <cell r="AU752">
            <v>5</v>
          </cell>
          <cell r="AV752">
            <v>1</v>
          </cell>
          <cell r="AW752">
            <v>0</v>
          </cell>
          <cell r="AY752">
            <v>1</v>
          </cell>
          <cell r="AZ752">
            <v>2</v>
          </cell>
          <cell r="BA752">
            <v>0</v>
          </cell>
          <cell r="BC752" t="str">
            <v>Arizona State</v>
          </cell>
          <cell r="BD752">
            <v>1</v>
          </cell>
          <cell r="BE752">
            <v>1</v>
          </cell>
          <cell r="BF752">
            <v>0</v>
          </cell>
          <cell r="BG752">
            <v>4</v>
          </cell>
          <cell r="BH752">
            <v>2</v>
          </cell>
          <cell r="BI752">
            <v>0</v>
          </cell>
          <cell r="BJ752">
            <v>82.97</v>
          </cell>
          <cell r="BK752">
            <v>83.86</v>
          </cell>
        </row>
        <row r="753">
          <cell r="A753">
            <v>10</v>
          </cell>
          <cell r="B753" t="str">
            <v>Sat</v>
          </cell>
          <cell r="C753">
            <v>41944</v>
          </cell>
          <cell r="D753">
            <v>0.54166666666666663</v>
          </cell>
          <cell r="E753" t="str">
            <v>PAC 12</v>
          </cell>
          <cell r="F753" t="str">
            <v>Washington</v>
          </cell>
          <cell r="G753" t="str">
            <v>P12</v>
          </cell>
          <cell r="H753" t="str">
            <v>Colorado</v>
          </cell>
          <cell r="I753" t="str">
            <v>P12</v>
          </cell>
          <cell r="J753" t="str">
            <v>Washington</v>
          </cell>
          <cell r="K753" t="str">
            <v>Colorado</v>
          </cell>
          <cell r="L753">
            <v>4</v>
          </cell>
          <cell r="M753">
            <v>60</v>
          </cell>
          <cell r="T753" t="str">
            <v>Washington</v>
          </cell>
          <cell r="AL753" t="str">
            <v>DNP</v>
          </cell>
          <cell r="AQ753" t="str">
            <v>Washington</v>
          </cell>
          <cell r="AR753">
            <v>1</v>
          </cell>
          <cell r="AS753">
            <v>2</v>
          </cell>
          <cell r="AT753">
            <v>0</v>
          </cell>
          <cell r="AU753">
            <v>3</v>
          </cell>
          <cell r="AV753">
            <v>4</v>
          </cell>
          <cell r="AW753">
            <v>0</v>
          </cell>
          <cell r="AY753">
            <v>3</v>
          </cell>
          <cell r="AZ753">
            <v>0</v>
          </cell>
          <cell r="BA753">
            <v>0</v>
          </cell>
          <cell r="BC753" t="str">
            <v>Colorado</v>
          </cell>
          <cell r="BD753">
            <v>4</v>
          </cell>
          <cell r="BE753">
            <v>1</v>
          </cell>
          <cell r="BF753">
            <v>0</v>
          </cell>
          <cell r="BG753">
            <v>5</v>
          </cell>
          <cell r="BH753">
            <v>3</v>
          </cell>
          <cell r="BI753">
            <v>0</v>
          </cell>
          <cell r="BJ753">
            <v>74.5</v>
          </cell>
          <cell r="BK753">
            <v>64.44</v>
          </cell>
        </row>
        <row r="754">
          <cell r="A754">
            <v>10</v>
          </cell>
          <cell r="B754" t="str">
            <v>Sat</v>
          </cell>
          <cell r="C754">
            <v>41944</v>
          </cell>
          <cell r="D754">
            <v>0.8125</v>
          </cell>
          <cell r="E754" t="str">
            <v>Fox</v>
          </cell>
          <cell r="F754" t="str">
            <v>Stanford</v>
          </cell>
          <cell r="G754" t="str">
            <v>P12</v>
          </cell>
          <cell r="H754" t="str">
            <v>Oregon</v>
          </cell>
          <cell r="I754" t="str">
            <v>P12</v>
          </cell>
          <cell r="J754" t="str">
            <v>Oregon</v>
          </cell>
          <cell r="K754" t="str">
            <v>Stanford</v>
          </cell>
          <cell r="L754">
            <v>8</v>
          </cell>
          <cell r="M754">
            <v>54.5</v>
          </cell>
          <cell r="T754" t="str">
            <v>Oregon</v>
          </cell>
          <cell r="Z754" t="str">
            <v>U</v>
          </cell>
          <cell r="AL754" t="str">
            <v>STANFORD</v>
          </cell>
          <cell r="AM754">
            <v>26</v>
          </cell>
          <cell r="AN754" t="str">
            <v>Oregon</v>
          </cell>
          <cell r="AO754">
            <v>20</v>
          </cell>
          <cell r="AQ754" t="str">
            <v>Stanford</v>
          </cell>
          <cell r="AR754">
            <v>0</v>
          </cell>
          <cell r="AS754">
            <v>3</v>
          </cell>
          <cell r="AT754">
            <v>0</v>
          </cell>
          <cell r="AU754">
            <v>2</v>
          </cell>
          <cell r="AV754">
            <v>5</v>
          </cell>
          <cell r="AW754">
            <v>0</v>
          </cell>
          <cell r="AY754">
            <v>4</v>
          </cell>
          <cell r="AZ754">
            <v>5</v>
          </cell>
          <cell r="BA754">
            <v>0</v>
          </cell>
          <cell r="BC754" t="str">
            <v>Oregon</v>
          </cell>
          <cell r="BD754">
            <v>2</v>
          </cell>
          <cell r="BE754">
            <v>2</v>
          </cell>
          <cell r="BF754">
            <v>0</v>
          </cell>
          <cell r="BG754">
            <v>4</v>
          </cell>
          <cell r="BH754">
            <v>3</v>
          </cell>
          <cell r="BI754">
            <v>0</v>
          </cell>
          <cell r="BJ754">
            <v>83.26</v>
          </cell>
          <cell r="BK754">
            <v>88.87</v>
          </cell>
        </row>
        <row r="755">
          <cell r="A755">
            <v>10</v>
          </cell>
          <cell r="B755" t="str">
            <v>Sat</v>
          </cell>
          <cell r="C755">
            <v>41944</v>
          </cell>
          <cell r="D755">
            <v>0.9375</v>
          </cell>
          <cell r="E755" t="str">
            <v>PAC 12</v>
          </cell>
          <cell r="F755" t="str">
            <v>California</v>
          </cell>
          <cell r="G755" t="str">
            <v>P12</v>
          </cell>
          <cell r="H755" t="str">
            <v>Oregon State</v>
          </cell>
          <cell r="I755" t="str">
            <v>P12</v>
          </cell>
          <cell r="J755" t="str">
            <v>Oregon State</v>
          </cell>
          <cell r="K755" t="str">
            <v>California</v>
          </cell>
          <cell r="L755">
            <v>3</v>
          </cell>
          <cell r="M755">
            <v>66.5</v>
          </cell>
          <cell r="T755" t="str">
            <v>California</v>
          </cell>
          <cell r="AL755" t="str">
            <v>Oregon State</v>
          </cell>
          <cell r="AM755">
            <v>49</v>
          </cell>
          <cell r="AN755" t="str">
            <v>CALIFORNIA</v>
          </cell>
          <cell r="AO755">
            <v>17</v>
          </cell>
          <cell r="AQ755" t="str">
            <v>California</v>
          </cell>
          <cell r="AR755">
            <v>3</v>
          </cell>
          <cell r="AS755">
            <v>0</v>
          </cell>
          <cell r="AT755">
            <v>0</v>
          </cell>
          <cell r="AU755">
            <v>4</v>
          </cell>
          <cell r="AV755">
            <v>3</v>
          </cell>
          <cell r="AW755">
            <v>0</v>
          </cell>
          <cell r="AY755">
            <v>2</v>
          </cell>
          <cell r="AZ755">
            <v>7</v>
          </cell>
          <cell r="BA755">
            <v>0</v>
          </cell>
          <cell r="BC755" t="str">
            <v>Oregon State</v>
          </cell>
          <cell r="BD755">
            <v>1</v>
          </cell>
          <cell r="BE755">
            <v>1</v>
          </cell>
          <cell r="BF755">
            <v>0</v>
          </cell>
          <cell r="BG755">
            <v>1</v>
          </cell>
          <cell r="BH755">
            <v>5</v>
          </cell>
          <cell r="BI755">
            <v>0</v>
          </cell>
          <cell r="BJ755">
            <v>70.41</v>
          </cell>
          <cell r="BK755">
            <v>73.13</v>
          </cell>
        </row>
        <row r="756">
          <cell r="A756">
            <v>10</v>
          </cell>
          <cell r="B756" t="str">
            <v>Sat</v>
          </cell>
          <cell r="C756">
            <v>41944</v>
          </cell>
          <cell r="D756">
            <v>0.9375</v>
          </cell>
          <cell r="E756" t="str">
            <v>ESPN</v>
          </cell>
          <cell r="F756" t="str">
            <v>Arizona</v>
          </cell>
          <cell r="G756" t="str">
            <v>P12</v>
          </cell>
          <cell r="H756" t="str">
            <v>UCLA</v>
          </cell>
          <cell r="I756" t="str">
            <v>P12</v>
          </cell>
          <cell r="J756" t="str">
            <v>UCLA</v>
          </cell>
          <cell r="K756" t="str">
            <v>Arizona</v>
          </cell>
          <cell r="L756">
            <v>6.5</v>
          </cell>
          <cell r="M756">
            <v>70.5</v>
          </cell>
          <cell r="T756" t="str">
            <v>Arizona</v>
          </cell>
          <cell r="AL756" t="str">
            <v>ucla</v>
          </cell>
          <cell r="AM756">
            <v>31</v>
          </cell>
          <cell r="AN756" t="str">
            <v>ARIZONA</v>
          </cell>
          <cell r="AO756">
            <v>26</v>
          </cell>
          <cell r="AQ756" t="str">
            <v>Arizona</v>
          </cell>
          <cell r="AR756">
            <v>2</v>
          </cell>
          <cell r="AS756">
            <v>1</v>
          </cell>
          <cell r="AT756">
            <v>0</v>
          </cell>
          <cell r="AU756">
            <v>4</v>
          </cell>
          <cell r="AV756">
            <v>3</v>
          </cell>
          <cell r="AW756">
            <v>0</v>
          </cell>
          <cell r="AY756">
            <v>5</v>
          </cell>
          <cell r="AZ756">
            <v>4</v>
          </cell>
          <cell r="BA756">
            <v>0</v>
          </cell>
          <cell r="BC756" t="str">
            <v>UCLA</v>
          </cell>
          <cell r="BD756">
            <v>0</v>
          </cell>
          <cell r="BE756">
            <v>3</v>
          </cell>
          <cell r="BF756">
            <v>0</v>
          </cell>
          <cell r="BG756">
            <v>1</v>
          </cell>
          <cell r="BH756">
            <v>7</v>
          </cell>
          <cell r="BI756">
            <v>0</v>
          </cell>
          <cell r="BJ756">
            <v>80.959999999999994</v>
          </cell>
          <cell r="BK756">
            <v>82.58</v>
          </cell>
        </row>
        <row r="757">
          <cell r="A757">
            <v>10</v>
          </cell>
          <cell r="B757" t="str">
            <v>Sat</v>
          </cell>
          <cell r="C757">
            <v>41944</v>
          </cell>
          <cell r="D757">
            <v>0.6875</v>
          </cell>
          <cell r="E757" t="str">
            <v>PAC 12</v>
          </cell>
          <cell r="F757" t="str">
            <v>Southern Cal</v>
          </cell>
          <cell r="G757" t="str">
            <v>P12</v>
          </cell>
          <cell r="H757" t="str">
            <v>Washington State</v>
          </cell>
          <cell r="I757" t="str">
            <v>P12</v>
          </cell>
          <cell r="J757" t="str">
            <v>Southern Cal</v>
          </cell>
          <cell r="K757" t="str">
            <v>Washington State</v>
          </cell>
          <cell r="L757">
            <v>7</v>
          </cell>
          <cell r="M757">
            <v>64.5</v>
          </cell>
          <cell r="T757" t="str">
            <v>Southern Cal</v>
          </cell>
          <cell r="X757" t="str">
            <v>MM</v>
          </cell>
          <cell r="AL757" t="str">
            <v>Washington State</v>
          </cell>
          <cell r="AM757">
            <v>10</v>
          </cell>
          <cell r="AN757" t="str">
            <v>SOUTHERN CAL</v>
          </cell>
          <cell r="AO757">
            <v>7</v>
          </cell>
          <cell r="AP757" t="str">
            <v>X</v>
          </cell>
          <cell r="AQ757" t="str">
            <v>Southern Cal</v>
          </cell>
          <cell r="AR757">
            <v>1</v>
          </cell>
          <cell r="AS757">
            <v>3</v>
          </cell>
          <cell r="AT757">
            <v>0</v>
          </cell>
          <cell r="AU757">
            <v>4</v>
          </cell>
          <cell r="AV757">
            <v>4</v>
          </cell>
          <cell r="AW757">
            <v>0</v>
          </cell>
          <cell r="AY757">
            <v>4</v>
          </cell>
          <cell r="AZ757">
            <v>3</v>
          </cell>
          <cell r="BA757">
            <v>0</v>
          </cell>
          <cell r="BC757" t="str">
            <v>Washington State</v>
          </cell>
          <cell r="BD757">
            <v>1</v>
          </cell>
          <cell r="BE757">
            <v>3</v>
          </cell>
          <cell r="BF757">
            <v>0</v>
          </cell>
          <cell r="BG757">
            <v>2</v>
          </cell>
          <cell r="BH757">
            <v>5</v>
          </cell>
          <cell r="BI757">
            <v>0</v>
          </cell>
          <cell r="BJ757">
            <v>84.17</v>
          </cell>
          <cell r="BK757">
            <v>68.08</v>
          </cell>
        </row>
        <row r="758">
          <cell r="A758">
            <v>10</v>
          </cell>
          <cell r="B758" t="str">
            <v>Sat</v>
          </cell>
          <cell r="C758">
            <v>41944</v>
          </cell>
          <cell r="D758">
            <v>0.64583333333333337</v>
          </cell>
          <cell r="E758" t="str">
            <v>espn3</v>
          </cell>
          <cell r="F758" t="str">
            <v>Georgia State</v>
          </cell>
          <cell r="G758" t="str">
            <v>SB</v>
          </cell>
          <cell r="H758" t="str">
            <v>Appalachian State</v>
          </cell>
          <cell r="I758" t="str">
            <v>SB</v>
          </cell>
          <cell r="J758" t="str">
            <v>Appalachian State</v>
          </cell>
          <cell r="K758" t="str">
            <v>Georgia State</v>
          </cell>
          <cell r="L758">
            <v>11</v>
          </cell>
          <cell r="M758">
            <v>70</v>
          </cell>
          <cell r="T758" t="str">
            <v>Georgia State</v>
          </cell>
          <cell r="AL758" t="str">
            <v>DNP</v>
          </cell>
          <cell r="AQ758" t="str">
            <v>Georgia State</v>
          </cell>
          <cell r="AR758">
            <v>3</v>
          </cell>
          <cell r="AS758">
            <v>0</v>
          </cell>
          <cell r="AT758">
            <v>0</v>
          </cell>
          <cell r="AU758">
            <v>4</v>
          </cell>
          <cell r="AV758">
            <v>3</v>
          </cell>
          <cell r="AW758">
            <v>0</v>
          </cell>
          <cell r="AY758">
            <v>0</v>
          </cell>
          <cell r="AZ758">
            <v>0</v>
          </cell>
          <cell r="BA758">
            <v>0</v>
          </cell>
          <cell r="BC758" t="str">
            <v>Appalachian State</v>
          </cell>
          <cell r="BD758">
            <v>0</v>
          </cell>
          <cell r="BE758">
            <v>1</v>
          </cell>
          <cell r="BF758">
            <v>0</v>
          </cell>
          <cell r="BG758">
            <v>2</v>
          </cell>
          <cell r="BH758">
            <v>3</v>
          </cell>
          <cell r="BI758">
            <v>0</v>
          </cell>
          <cell r="BJ758">
            <v>44.45</v>
          </cell>
          <cell r="BK758">
            <v>54.2</v>
          </cell>
        </row>
        <row r="759">
          <cell r="A759">
            <v>10</v>
          </cell>
          <cell r="B759" t="str">
            <v>Sat</v>
          </cell>
          <cell r="C759">
            <v>41944</v>
          </cell>
          <cell r="D759">
            <v>0.70833333333333337</v>
          </cell>
          <cell r="E759" t="str">
            <v>espn3</v>
          </cell>
          <cell r="F759" t="str">
            <v>Arkansas State</v>
          </cell>
          <cell r="G759" t="str">
            <v>SB</v>
          </cell>
          <cell r="H759" t="str">
            <v>Idaho</v>
          </cell>
          <cell r="I759" t="str">
            <v>SB</v>
          </cell>
          <cell r="J759" t="str">
            <v>Arkansas State</v>
          </cell>
          <cell r="K759" t="str">
            <v>Idaho</v>
          </cell>
          <cell r="L759">
            <v>14</v>
          </cell>
          <cell r="M759">
            <v>65.5</v>
          </cell>
          <cell r="T759" t="str">
            <v>Arkansas State</v>
          </cell>
          <cell r="AL759" t="str">
            <v>ARKANSAS STATE</v>
          </cell>
          <cell r="AM759">
            <v>48</v>
          </cell>
          <cell r="AN759" t="str">
            <v>Idaho</v>
          </cell>
          <cell r="AO759">
            <v>24</v>
          </cell>
          <cell r="AQ759" t="str">
            <v>Arkansas State</v>
          </cell>
          <cell r="AR759">
            <v>2</v>
          </cell>
          <cell r="AS759">
            <v>2</v>
          </cell>
          <cell r="AT759">
            <v>0</v>
          </cell>
          <cell r="AU759">
            <v>4</v>
          </cell>
          <cell r="AV759">
            <v>2</v>
          </cell>
          <cell r="AW759">
            <v>0</v>
          </cell>
          <cell r="AY759">
            <v>0</v>
          </cell>
          <cell r="AZ759">
            <v>1</v>
          </cell>
          <cell r="BA759">
            <v>0</v>
          </cell>
          <cell r="BC759" t="str">
            <v>Idaho</v>
          </cell>
          <cell r="BD759">
            <v>1</v>
          </cell>
          <cell r="BE759">
            <v>2</v>
          </cell>
          <cell r="BF759">
            <v>0</v>
          </cell>
          <cell r="BG759">
            <v>5</v>
          </cell>
          <cell r="BH759">
            <v>3</v>
          </cell>
          <cell r="BI759">
            <v>0</v>
          </cell>
          <cell r="BJ759">
            <v>68.72</v>
          </cell>
          <cell r="BK759">
            <v>49.35</v>
          </cell>
        </row>
        <row r="760">
          <cell r="A760">
            <v>10</v>
          </cell>
          <cell r="B760" t="str">
            <v>Sat</v>
          </cell>
          <cell r="C760">
            <v>41944</v>
          </cell>
          <cell r="D760">
            <v>0.66666666666666663</v>
          </cell>
          <cell r="F760" t="str">
            <v>Texas State</v>
          </cell>
          <cell r="G760" t="str">
            <v>SB</v>
          </cell>
          <cell r="H760" t="str">
            <v>New Mexico State</v>
          </cell>
          <cell r="I760" t="str">
            <v>SB</v>
          </cell>
          <cell r="J760" t="str">
            <v>Texas State</v>
          </cell>
          <cell r="K760" t="str">
            <v>New Mexico State</v>
          </cell>
          <cell r="L760">
            <v>7</v>
          </cell>
          <cell r="M760">
            <v>59</v>
          </cell>
          <cell r="T760" t="str">
            <v>Texas State</v>
          </cell>
          <cell r="AL760" t="str">
            <v>DNP</v>
          </cell>
          <cell r="AQ760" t="str">
            <v>Texas State</v>
          </cell>
          <cell r="AR760">
            <v>3</v>
          </cell>
          <cell r="AS760">
            <v>0</v>
          </cell>
          <cell r="AT760">
            <v>0</v>
          </cell>
          <cell r="AU760">
            <v>3</v>
          </cell>
          <cell r="AV760">
            <v>3</v>
          </cell>
          <cell r="AW760">
            <v>0</v>
          </cell>
          <cell r="AY760">
            <v>1</v>
          </cell>
          <cell r="AZ760">
            <v>0</v>
          </cell>
          <cell r="BA760">
            <v>0</v>
          </cell>
          <cell r="BC760" t="str">
            <v>New Mexico State</v>
          </cell>
          <cell r="BD760">
            <v>2</v>
          </cell>
          <cell r="BE760">
            <v>0</v>
          </cell>
          <cell r="BF760">
            <v>0</v>
          </cell>
          <cell r="BG760">
            <v>3</v>
          </cell>
          <cell r="BH760">
            <v>4</v>
          </cell>
          <cell r="BI760">
            <v>0</v>
          </cell>
          <cell r="BJ760">
            <v>55.21</v>
          </cell>
          <cell r="BK760">
            <v>46.64</v>
          </cell>
        </row>
        <row r="761">
          <cell r="A761">
            <v>10</v>
          </cell>
          <cell r="B761" t="str">
            <v>Sat</v>
          </cell>
          <cell r="C761">
            <v>41944</v>
          </cell>
          <cell r="D761">
            <v>0.70833333333333337</v>
          </cell>
          <cell r="E761" t="str">
            <v>espn3</v>
          </cell>
          <cell r="F761" t="str">
            <v>South Alabama</v>
          </cell>
          <cell r="G761" t="str">
            <v>SB</v>
          </cell>
          <cell r="H761" t="str">
            <v>UL Lafayette</v>
          </cell>
          <cell r="I761" t="str">
            <v>SB</v>
          </cell>
          <cell r="J761" t="str">
            <v>UL Lafayette</v>
          </cell>
          <cell r="K761" t="str">
            <v>South Alabama</v>
          </cell>
          <cell r="L761">
            <v>6.5</v>
          </cell>
          <cell r="M761">
            <v>55.5</v>
          </cell>
          <cell r="T761" t="str">
            <v>UL Lafayette</v>
          </cell>
          <cell r="X761" t="str">
            <v>MM</v>
          </cell>
          <cell r="AL761" t="str">
            <v>SOUTH ALABAMA</v>
          </cell>
          <cell r="AM761">
            <v>30</v>
          </cell>
          <cell r="AN761" t="str">
            <v>UL Lafayette</v>
          </cell>
          <cell r="AO761">
            <v>8</v>
          </cell>
          <cell r="AP761" t="str">
            <v>X</v>
          </cell>
          <cell r="AQ761" t="str">
            <v>South Alabama</v>
          </cell>
          <cell r="AR761">
            <v>3</v>
          </cell>
          <cell r="AS761">
            <v>0</v>
          </cell>
          <cell r="AT761">
            <v>0</v>
          </cell>
          <cell r="AU761">
            <v>3</v>
          </cell>
          <cell r="AV761">
            <v>3</v>
          </cell>
          <cell r="AW761">
            <v>1</v>
          </cell>
          <cell r="AY761">
            <v>1</v>
          </cell>
          <cell r="AZ761">
            <v>1</v>
          </cell>
          <cell r="BA761">
            <v>0</v>
          </cell>
          <cell r="BC761" t="str">
            <v>UL Lafayette</v>
          </cell>
          <cell r="BD761">
            <v>1</v>
          </cell>
          <cell r="BE761">
            <v>2</v>
          </cell>
          <cell r="BF761">
            <v>0</v>
          </cell>
          <cell r="BG761">
            <v>2</v>
          </cell>
          <cell r="BH761">
            <v>4</v>
          </cell>
          <cell r="BI761">
            <v>0</v>
          </cell>
          <cell r="BJ761">
            <v>60.22</v>
          </cell>
          <cell r="BK761">
            <v>65.349999999999994</v>
          </cell>
        </row>
        <row r="762">
          <cell r="A762">
            <v>10</v>
          </cell>
          <cell r="B762" t="str">
            <v>Sat</v>
          </cell>
          <cell r="C762">
            <v>41944</v>
          </cell>
          <cell r="D762">
            <v>0.64583333333333337</v>
          </cell>
          <cell r="E762" t="str">
            <v>CBS</v>
          </cell>
          <cell r="F762" t="str">
            <v xml:space="preserve">Georgia </v>
          </cell>
          <cell r="G762" t="str">
            <v>SEC</v>
          </cell>
          <cell r="H762" t="str">
            <v>Florida</v>
          </cell>
          <cell r="I762" t="str">
            <v>SEC</v>
          </cell>
          <cell r="J762" t="str">
            <v xml:space="preserve">Georgia </v>
          </cell>
          <cell r="K762" t="str">
            <v>Florida</v>
          </cell>
          <cell r="L762">
            <v>12.5</v>
          </cell>
          <cell r="M762">
            <v>51</v>
          </cell>
          <cell r="T762" t="str">
            <v>Florida</v>
          </cell>
          <cell r="AL762" t="str">
            <v xml:space="preserve">Georgia </v>
          </cell>
          <cell r="AM762">
            <v>23</v>
          </cell>
          <cell r="AN762" t="str">
            <v>FLORIDA</v>
          </cell>
          <cell r="AO762">
            <v>20</v>
          </cell>
          <cell r="AQ762" t="str">
            <v xml:space="preserve">Georgia </v>
          </cell>
          <cell r="AR762">
            <v>2</v>
          </cell>
          <cell r="AS762">
            <v>1</v>
          </cell>
          <cell r="AT762">
            <v>0</v>
          </cell>
          <cell r="AU762">
            <v>4</v>
          </cell>
          <cell r="AV762">
            <v>3</v>
          </cell>
          <cell r="AW762">
            <v>0</v>
          </cell>
          <cell r="AY762">
            <v>4</v>
          </cell>
          <cell r="AZ762">
            <v>4</v>
          </cell>
          <cell r="BA762">
            <v>1</v>
          </cell>
          <cell r="BC762" t="str">
            <v>Florida</v>
          </cell>
          <cell r="BD762">
            <v>1</v>
          </cell>
          <cell r="BE762">
            <v>4</v>
          </cell>
          <cell r="BF762">
            <v>0</v>
          </cell>
          <cell r="BG762">
            <v>2</v>
          </cell>
          <cell r="BH762">
            <v>5</v>
          </cell>
          <cell r="BI762">
            <v>0</v>
          </cell>
          <cell r="BJ762">
            <v>93.2</v>
          </cell>
          <cell r="BK762">
            <v>81.569999999999993</v>
          </cell>
        </row>
        <row r="763">
          <cell r="A763">
            <v>10</v>
          </cell>
          <cell r="B763" t="str">
            <v>Sat</v>
          </cell>
          <cell r="C763">
            <v>41944</v>
          </cell>
          <cell r="D763">
            <v>0.79166666666666663</v>
          </cell>
          <cell r="E763" t="str">
            <v>ESPN</v>
          </cell>
          <cell r="F763" t="str">
            <v>Auburn</v>
          </cell>
          <cell r="G763" t="str">
            <v>SEC</v>
          </cell>
          <cell r="H763" t="str">
            <v>Mississippi</v>
          </cell>
          <cell r="I763" t="str">
            <v>SEC</v>
          </cell>
          <cell r="J763" t="str">
            <v>Mississippi</v>
          </cell>
          <cell r="K763" t="str">
            <v>Auburn</v>
          </cell>
          <cell r="L763">
            <v>2</v>
          </cell>
          <cell r="M763">
            <v>51</v>
          </cell>
          <cell r="T763" t="str">
            <v>Auburn</v>
          </cell>
          <cell r="Z763" t="str">
            <v>U</v>
          </cell>
          <cell r="AL763" t="str">
            <v>AUBURN</v>
          </cell>
          <cell r="AM763">
            <v>30</v>
          </cell>
          <cell r="AN763" t="str">
            <v>Mississippi</v>
          </cell>
          <cell r="AO763">
            <v>22</v>
          </cell>
          <cell r="AQ763" t="str">
            <v>Auburn</v>
          </cell>
          <cell r="AR763">
            <v>0</v>
          </cell>
          <cell r="AS763">
            <v>2</v>
          </cell>
          <cell r="AT763">
            <v>0</v>
          </cell>
          <cell r="AU763">
            <v>3</v>
          </cell>
          <cell r="AV763">
            <v>4</v>
          </cell>
          <cell r="AW763">
            <v>0</v>
          </cell>
          <cell r="AY763">
            <v>5</v>
          </cell>
          <cell r="AZ763">
            <v>4</v>
          </cell>
          <cell r="BA763">
            <v>0</v>
          </cell>
          <cell r="BC763" t="str">
            <v>Mississippi</v>
          </cell>
          <cell r="BD763">
            <v>4</v>
          </cell>
          <cell r="BE763">
            <v>0</v>
          </cell>
          <cell r="BF763">
            <v>1</v>
          </cell>
          <cell r="BG763">
            <v>6</v>
          </cell>
          <cell r="BH763">
            <v>1</v>
          </cell>
          <cell r="BI763">
            <v>1</v>
          </cell>
          <cell r="BJ763">
            <v>96.19</v>
          </cell>
          <cell r="BK763">
            <v>95.9</v>
          </cell>
        </row>
        <row r="764">
          <cell r="A764">
            <v>10</v>
          </cell>
          <cell r="B764" t="str">
            <v>Sat</v>
          </cell>
          <cell r="C764">
            <v>41944</v>
          </cell>
          <cell r="D764">
            <v>0.80208333333333337</v>
          </cell>
          <cell r="E764" t="str">
            <v>ESPN2</v>
          </cell>
          <cell r="F764" t="str">
            <v>Arkansas</v>
          </cell>
          <cell r="G764" t="str">
            <v>SEC</v>
          </cell>
          <cell r="H764" t="str">
            <v>Mississippi State</v>
          </cell>
          <cell r="I764" t="str">
            <v>SEC</v>
          </cell>
          <cell r="J764" t="str">
            <v>Mississippi State</v>
          </cell>
          <cell r="K764" t="str">
            <v>Arkansas</v>
          </cell>
          <cell r="L764">
            <v>10.5</v>
          </cell>
          <cell r="M764">
            <v>64</v>
          </cell>
          <cell r="T764" t="str">
            <v>Mississippi State</v>
          </cell>
          <cell r="AL764" t="str">
            <v>Mississippi State</v>
          </cell>
          <cell r="AM764">
            <v>24</v>
          </cell>
          <cell r="AN764" t="str">
            <v>ARKANSAS</v>
          </cell>
          <cell r="AO764">
            <v>17</v>
          </cell>
          <cell r="AQ764" t="str">
            <v>Arkansas</v>
          </cell>
          <cell r="AR764">
            <v>2</v>
          </cell>
          <cell r="AS764">
            <v>1</v>
          </cell>
          <cell r="AT764">
            <v>0</v>
          </cell>
          <cell r="AU764">
            <v>4</v>
          </cell>
          <cell r="AV764">
            <v>3</v>
          </cell>
          <cell r="AW764">
            <v>0</v>
          </cell>
          <cell r="AY764">
            <v>5</v>
          </cell>
          <cell r="AZ764">
            <v>4</v>
          </cell>
          <cell r="BA764">
            <v>0</v>
          </cell>
          <cell r="BC764" t="str">
            <v>Mississippi State</v>
          </cell>
          <cell r="BD764">
            <v>3</v>
          </cell>
          <cell r="BE764">
            <v>1</v>
          </cell>
          <cell r="BF764">
            <v>0</v>
          </cell>
          <cell r="BG764">
            <v>5</v>
          </cell>
          <cell r="BH764">
            <v>2</v>
          </cell>
          <cell r="BI764">
            <v>0</v>
          </cell>
          <cell r="BJ764">
            <v>79.42</v>
          </cell>
          <cell r="BK764">
            <v>93.78</v>
          </cell>
        </row>
        <row r="765">
          <cell r="A765">
            <v>10</v>
          </cell>
          <cell r="B765" t="str">
            <v>Sat</v>
          </cell>
          <cell r="C765">
            <v>41944</v>
          </cell>
          <cell r="D765">
            <v>0.66666666666666663</v>
          </cell>
          <cell r="E765" t="str">
            <v>SEC</v>
          </cell>
          <cell r="F765" t="str">
            <v>Kentucky</v>
          </cell>
          <cell r="G765" t="str">
            <v>SEC</v>
          </cell>
          <cell r="H765" t="str">
            <v>Missouri</v>
          </cell>
          <cell r="I765" t="str">
            <v>SEC</v>
          </cell>
          <cell r="J765" t="str">
            <v>Missouri</v>
          </cell>
          <cell r="K765" t="str">
            <v>Kentucky</v>
          </cell>
          <cell r="L765">
            <v>6.5</v>
          </cell>
          <cell r="M765">
            <v>47.5</v>
          </cell>
          <cell r="T765" t="str">
            <v>Kentucky</v>
          </cell>
          <cell r="AL765" t="str">
            <v>Missouri</v>
          </cell>
          <cell r="AM765">
            <v>48</v>
          </cell>
          <cell r="AN765" t="str">
            <v>KENTUCKY</v>
          </cell>
          <cell r="AO765">
            <v>17</v>
          </cell>
          <cell r="AQ765" t="str">
            <v>Kentucky</v>
          </cell>
          <cell r="AR765">
            <v>1</v>
          </cell>
          <cell r="AS765">
            <v>1</v>
          </cell>
          <cell r="AT765">
            <v>0</v>
          </cell>
          <cell r="AU765">
            <v>5</v>
          </cell>
          <cell r="AV765">
            <v>2</v>
          </cell>
          <cell r="AW765">
            <v>0</v>
          </cell>
          <cell r="AY765">
            <v>0</v>
          </cell>
          <cell r="AZ765">
            <v>2</v>
          </cell>
          <cell r="BA765">
            <v>0</v>
          </cell>
          <cell r="BC765" t="str">
            <v>Missouri</v>
          </cell>
          <cell r="BD765">
            <v>1</v>
          </cell>
          <cell r="BE765">
            <v>3</v>
          </cell>
          <cell r="BF765">
            <v>0</v>
          </cell>
          <cell r="BG765">
            <v>4</v>
          </cell>
          <cell r="BH765">
            <v>3</v>
          </cell>
          <cell r="BI765">
            <v>0</v>
          </cell>
          <cell r="BJ765">
            <v>74.27</v>
          </cell>
          <cell r="BK765">
            <v>80.06</v>
          </cell>
        </row>
        <row r="766">
          <cell r="A766">
            <v>10</v>
          </cell>
          <cell r="B766" t="str">
            <v>Sat</v>
          </cell>
          <cell r="C766">
            <v>41944</v>
          </cell>
          <cell r="D766">
            <v>0.8125</v>
          </cell>
          <cell r="E766" t="str">
            <v>SEC</v>
          </cell>
          <cell r="F766" t="str">
            <v>Tennessee</v>
          </cell>
          <cell r="G766" t="str">
            <v>SEC</v>
          </cell>
          <cell r="H766" t="str">
            <v>South Carolina</v>
          </cell>
          <cell r="I766" t="str">
            <v>SEC</v>
          </cell>
          <cell r="J766" t="str">
            <v>South Carolina</v>
          </cell>
          <cell r="K766" t="str">
            <v>Tennessee</v>
          </cell>
          <cell r="L766">
            <v>7</v>
          </cell>
          <cell r="M766">
            <v>56.5</v>
          </cell>
          <cell r="T766" t="str">
            <v>South Carolina</v>
          </cell>
          <cell r="X766" t="str">
            <v>MM</v>
          </cell>
          <cell r="AL766" t="str">
            <v>TENNESSEE</v>
          </cell>
          <cell r="AM766">
            <v>23</v>
          </cell>
          <cell r="AN766" t="str">
            <v>South Carolina</v>
          </cell>
          <cell r="AO766">
            <v>21</v>
          </cell>
          <cell r="AP766" t="str">
            <v>X</v>
          </cell>
          <cell r="AQ766" t="str">
            <v>Tennessee</v>
          </cell>
          <cell r="AR766">
            <v>1</v>
          </cell>
          <cell r="AS766">
            <v>2</v>
          </cell>
          <cell r="AT766">
            <v>0</v>
          </cell>
          <cell r="AU766">
            <v>3</v>
          </cell>
          <cell r="AV766">
            <v>4</v>
          </cell>
          <cell r="AW766">
            <v>0</v>
          </cell>
          <cell r="AY766">
            <v>6</v>
          </cell>
          <cell r="AZ766">
            <v>3</v>
          </cell>
          <cell r="BA766">
            <v>0</v>
          </cell>
          <cell r="BC766" t="str">
            <v>South Carolina</v>
          </cell>
          <cell r="BD766">
            <v>1</v>
          </cell>
          <cell r="BE766">
            <v>3</v>
          </cell>
          <cell r="BF766">
            <v>0</v>
          </cell>
          <cell r="BG766">
            <v>2</v>
          </cell>
          <cell r="BH766">
            <v>5</v>
          </cell>
          <cell r="BI766">
            <v>0</v>
          </cell>
          <cell r="BJ766">
            <v>78.05</v>
          </cell>
          <cell r="BK766">
            <v>78.900000000000006</v>
          </cell>
        </row>
        <row r="767">
          <cell r="A767">
            <v>10</v>
          </cell>
          <cell r="B767" t="str">
            <v>Sat</v>
          </cell>
          <cell r="C767">
            <v>41944</v>
          </cell>
          <cell r="D767">
            <v>0.5</v>
          </cell>
          <cell r="E767" t="str">
            <v>SEC</v>
          </cell>
          <cell r="F767" t="str">
            <v>UL Monroe</v>
          </cell>
          <cell r="G767" t="str">
            <v>SB</v>
          </cell>
          <cell r="H767" t="str">
            <v>Texas A&amp;M</v>
          </cell>
          <cell r="I767" t="str">
            <v>SEC</v>
          </cell>
          <cell r="J767" t="str">
            <v>Texas A&amp;M</v>
          </cell>
          <cell r="K767" t="str">
            <v>UL Monroe</v>
          </cell>
          <cell r="L767">
            <v>33</v>
          </cell>
          <cell r="M767">
            <v>59</v>
          </cell>
          <cell r="T767" t="str">
            <v>Texas A&amp;M</v>
          </cell>
          <cell r="AL767" t="str">
            <v>DNP</v>
          </cell>
          <cell r="AQ767" t="str">
            <v>UL Monroe</v>
          </cell>
          <cell r="AR767">
            <v>0</v>
          </cell>
          <cell r="AS767">
            <v>2</v>
          </cell>
          <cell r="AT767">
            <v>1</v>
          </cell>
          <cell r="AU767">
            <v>1</v>
          </cell>
          <cell r="AV767">
            <v>5</v>
          </cell>
          <cell r="AW767">
            <v>1</v>
          </cell>
          <cell r="AY767">
            <v>0</v>
          </cell>
          <cell r="AZ767">
            <v>1</v>
          </cell>
          <cell r="BA767">
            <v>0</v>
          </cell>
          <cell r="BC767" t="str">
            <v>Texas A&amp;M</v>
          </cell>
          <cell r="BD767">
            <v>0</v>
          </cell>
          <cell r="BE767">
            <v>3</v>
          </cell>
          <cell r="BF767">
            <v>0</v>
          </cell>
          <cell r="BG767">
            <v>2</v>
          </cell>
          <cell r="BH767">
            <v>5</v>
          </cell>
          <cell r="BI767">
            <v>0</v>
          </cell>
          <cell r="BJ767">
            <v>53.76</v>
          </cell>
          <cell r="BK767">
            <v>86.82</v>
          </cell>
        </row>
        <row r="768">
          <cell r="A768">
            <v>10</v>
          </cell>
          <cell r="B768" t="str">
            <v>Sat</v>
          </cell>
          <cell r="C768">
            <v>41944</v>
          </cell>
          <cell r="D768">
            <v>0.79166666666666663</v>
          </cell>
          <cell r="E768" t="str">
            <v>ESPNU</v>
          </cell>
          <cell r="F768" t="str">
            <v>Old Dominion</v>
          </cell>
          <cell r="G768" t="str">
            <v>CUSA</v>
          </cell>
          <cell r="H768" t="str">
            <v>Vanderbilt</v>
          </cell>
          <cell r="I768" t="str">
            <v>SEC</v>
          </cell>
          <cell r="J768" t="str">
            <v>Vanderbilt</v>
          </cell>
          <cell r="K768" t="str">
            <v>Old Dominion</v>
          </cell>
          <cell r="L768">
            <v>7</v>
          </cell>
          <cell r="M768">
            <v>60.5</v>
          </cell>
          <cell r="T768" t="str">
            <v>Vanderbilt</v>
          </cell>
          <cell r="AL768" t="str">
            <v>DNP</v>
          </cell>
          <cell r="AQ768" t="str">
            <v>Old Dominion</v>
          </cell>
          <cell r="AR768">
            <v>2</v>
          </cell>
          <cell r="AS768">
            <v>2</v>
          </cell>
          <cell r="AT768">
            <v>0</v>
          </cell>
          <cell r="AU768">
            <v>2</v>
          </cell>
          <cell r="AV768">
            <v>5</v>
          </cell>
          <cell r="AW768">
            <v>0</v>
          </cell>
          <cell r="AY768">
            <v>0</v>
          </cell>
          <cell r="AZ768">
            <v>0</v>
          </cell>
          <cell r="BA768">
            <v>0</v>
          </cell>
          <cell r="BC768" t="str">
            <v>Vanderbilt</v>
          </cell>
          <cell r="BD768">
            <v>1</v>
          </cell>
          <cell r="BE768">
            <v>3</v>
          </cell>
          <cell r="BF768">
            <v>0</v>
          </cell>
          <cell r="BG768">
            <v>4</v>
          </cell>
          <cell r="BH768">
            <v>3</v>
          </cell>
          <cell r="BI768">
            <v>0</v>
          </cell>
          <cell r="BJ768">
            <v>55.74</v>
          </cell>
          <cell r="BK768">
            <v>59.65</v>
          </cell>
        </row>
        <row r="769">
          <cell r="F769" t="str">
            <v>Akron</v>
          </cell>
          <cell r="G769" t="str">
            <v>MAC</v>
          </cell>
          <cell r="AQ769" t="str">
            <v>Akron</v>
          </cell>
          <cell r="AR769">
            <v>1</v>
          </cell>
          <cell r="AS769">
            <v>3</v>
          </cell>
          <cell r="AT769">
            <v>0</v>
          </cell>
          <cell r="AU769">
            <v>2</v>
          </cell>
          <cell r="AV769">
            <v>5</v>
          </cell>
          <cell r="AW769">
            <v>0</v>
          </cell>
          <cell r="BJ769">
            <v>60.52</v>
          </cell>
        </row>
        <row r="770">
          <cell r="F770" t="str">
            <v xml:space="preserve">Alabama </v>
          </cell>
          <cell r="G770" t="str">
            <v>SEC</v>
          </cell>
          <cell r="AQ770" t="str">
            <v xml:space="preserve">Alabama </v>
          </cell>
          <cell r="AR770">
            <v>1</v>
          </cell>
          <cell r="AS770">
            <v>3</v>
          </cell>
          <cell r="AT770">
            <v>0</v>
          </cell>
          <cell r="AU770">
            <v>4</v>
          </cell>
          <cell r="AV770">
            <v>4</v>
          </cell>
          <cell r="AW770">
            <v>0</v>
          </cell>
          <cell r="BJ770">
            <v>96.78</v>
          </cell>
        </row>
        <row r="771">
          <cell r="F771" t="str">
            <v>Ball State</v>
          </cell>
          <cell r="G771" t="str">
            <v>MAC</v>
          </cell>
          <cell r="AQ771" t="str">
            <v>Ball State</v>
          </cell>
          <cell r="AR771">
            <v>3</v>
          </cell>
          <cell r="AS771">
            <v>1</v>
          </cell>
          <cell r="AT771">
            <v>0</v>
          </cell>
          <cell r="AU771">
            <v>4</v>
          </cell>
          <cell r="AV771">
            <v>2</v>
          </cell>
          <cell r="AW771">
            <v>0</v>
          </cell>
          <cell r="BJ771">
            <v>61</v>
          </cell>
        </row>
        <row r="772">
          <cell r="F772" t="str">
            <v>Boise State</v>
          </cell>
          <cell r="G772" t="str">
            <v>MWC</v>
          </cell>
          <cell r="AQ772" t="str">
            <v>Boise State</v>
          </cell>
          <cell r="AR772">
            <v>2</v>
          </cell>
          <cell r="AS772">
            <v>2</v>
          </cell>
          <cell r="AT772">
            <v>0</v>
          </cell>
          <cell r="AU772">
            <v>5</v>
          </cell>
          <cell r="AV772">
            <v>3</v>
          </cell>
          <cell r="AW772">
            <v>0</v>
          </cell>
          <cell r="BJ772">
            <v>77.59</v>
          </cell>
        </row>
        <row r="773">
          <cell r="F773" t="str">
            <v>Bowling Green</v>
          </cell>
          <cell r="G773" t="str">
            <v>MAC</v>
          </cell>
          <cell r="AQ773" t="str">
            <v>Bowling Green</v>
          </cell>
          <cell r="AR773">
            <v>1</v>
          </cell>
          <cell r="AS773">
            <v>3</v>
          </cell>
          <cell r="AT773">
            <v>0</v>
          </cell>
          <cell r="AU773">
            <v>2</v>
          </cell>
          <cell r="AV773">
            <v>5</v>
          </cell>
          <cell r="AW773">
            <v>0</v>
          </cell>
          <cell r="BJ773">
            <v>60.99</v>
          </cell>
        </row>
        <row r="774">
          <cell r="F774" t="str">
            <v>Buffalo</v>
          </cell>
          <cell r="G774" t="str">
            <v>MAC</v>
          </cell>
          <cell r="AQ774" t="str">
            <v>Buffalo</v>
          </cell>
          <cell r="AR774">
            <v>1</v>
          </cell>
          <cell r="AS774">
            <v>2</v>
          </cell>
          <cell r="AT774">
            <v>0</v>
          </cell>
          <cell r="AU774">
            <v>2</v>
          </cell>
          <cell r="AV774">
            <v>4</v>
          </cell>
          <cell r="AW774">
            <v>0</v>
          </cell>
          <cell r="BJ774">
            <v>53.21</v>
          </cell>
        </row>
        <row r="775">
          <cell r="F775" t="str">
            <v>Clemson</v>
          </cell>
          <cell r="G775" t="str">
            <v>ACC</v>
          </cell>
          <cell r="AQ775" t="str">
            <v>Clemson</v>
          </cell>
          <cell r="AR775">
            <v>1</v>
          </cell>
          <cell r="AS775">
            <v>2</v>
          </cell>
          <cell r="AT775">
            <v>0</v>
          </cell>
          <cell r="AU775">
            <v>3</v>
          </cell>
          <cell r="AV775">
            <v>4</v>
          </cell>
          <cell r="AW775">
            <v>0</v>
          </cell>
          <cell r="BJ775">
            <v>84.64</v>
          </cell>
        </row>
        <row r="776">
          <cell r="F776" t="str">
            <v>Kent State</v>
          </cell>
          <cell r="G776" t="str">
            <v>MAC</v>
          </cell>
          <cell r="AQ776" t="str">
            <v>Kent State</v>
          </cell>
          <cell r="AR776">
            <v>1</v>
          </cell>
          <cell r="AS776">
            <v>3</v>
          </cell>
          <cell r="AT776">
            <v>0</v>
          </cell>
          <cell r="AU776">
            <v>2</v>
          </cell>
          <cell r="AV776">
            <v>6</v>
          </cell>
          <cell r="AW776">
            <v>0</v>
          </cell>
          <cell r="BJ776">
            <v>46.43</v>
          </cell>
        </row>
        <row r="777">
          <cell r="F777" t="str">
            <v xml:space="preserve">LSU </v>
          </cell>
          <cell r="G777" t="str">
            <v>SEC</v>
          </cell>
          <cell r="AQ777" t="str">
            <v xml:space="preserve">LSU </v>
          </cell>
          <cell r="AR777">
            <v>1</v>
          </cell>
          <cell r="AS777">
            <v>2</v>
          </cell>
          <cell r="AT777">
            <v>0</v>
          </cell>
          <cell r="AU777">
            <v>4</v>
          </cell>
          <cell r="AV777">
            <v>3</v>
          </cell>
          <cell r="AW777">
            <v>1</v>
          </cell>
          <cell r="BJ777">
            <v>90.11</v>
          </cell>
        </row>
        <row r="778">
          <cell r="F778" t="str">
            <v>Marshall</v>
          </cell>
          <cell r="G778" t="str">
            <v>CUSA</v>
          </cell>
          <cell r="AQ778" t="str">
            <v>Marshall</v>
          </cell>
          <cell r="AR778">
            <v>3</v>
          </cell>
          <cell r="AS778">
            <v>1</v>
          </cell>
          <cell r="AT778">
            <v>0</v>
          </cell>
          <cell r="AU778">
            <v>5</v>
          </cell>
          <cell r="AV778">
            <v>2</v>
          </cell>
          <cell r="AW778">
            <v>0</v>
          </cell>
          <cell r="BJ778">
            <v>78.489999999999995</v>
          </cell>
        </row>
        <row r="779">
          <cell r="F779" t="str">
            <v>Massachusetts</v>
          </cell>
          <cell r="G779" t="str">
            <v>MAC</v>
          </cell>
          <cell r="AQ779" t="str">
            <v>Massachusetts</v>
          </cell>
          <cell r="AR779">
            <v>4</v>
          </cell>
          <cell r="AS779">
            <v>1</v>
          </cell>
          <cell r="AT779">
            <v>0</v>
          </cell>
          <cell r="AU779">
            <v>7</v>
          </cell>
          <cell r="AV779">
            <v>2</v>
          </cell>
          <cell r="AW779">
            <v>0</v>
          </cell>
          <cell r="BJ779">
            <v>52.21</v>
          </cell>
        </row>
        <row r="780">
          <cell r="F780" t="str">
            <v>Michigan State</v>
          </cell>
          <cell r="G780" t="str">
            <v>B10</v>
          </cell>
          <cell r="AQ780" t="str">
            <v>Michigan State</v>
          </cell>
          <cell r="AR780">
            <v>1</v>
          </cell>
          <cell r="AS780">
            <v>2</v>
          </cell>
          <cell r="AT780">
            <v>0</v>
          </cell>
          <cell r="AU780">
            <v>4</v>
          </cell>
          <cell r="AV780">
            <v>3</v>
          </cell>
          <cell r="AW780">
            <v>0</v>
          </cell>
          <cell r="BJ780">
            <v>88.38</v>
          </cell>
        </row>
        <row r="781">
          <cell r="F781" t="str">
            <v>Minnesota</v>
          </cell>
          <cell r="G781" t="str">
            <v>B10</v>
          </cell>
          <cell r="AQ781" t="str">
            <v>Minnesota</v>
          </cell>
          <cell r="AR781">
            <v>1</v>
          </cell>
          <cell r="AS781">
            <v>2</v>
          </cell>
          <cell r="AT781">
            <v>0</v>
          </cell>
          <cell r="AU781">
            <v>3</v>
          </cell>
          <cell r="AV781">
            <v>4</v>
          </cell>
          <cell r="AW781">
            <v>0</v>
          </cell>
          <cell r="BJ781">
            <v>72.64</v>
          </cell>
        </row>
        <row r="782">
          <cell r="F782" t="str">
            <v>North Texas</v>
          </cell>
          <cell r="G782" t="str">
            <v>CUSA</v>
          </cell>
          <cell r="AQ782" t="str">
            <v>North Texas</v>
          </cell>
          <cell r="AR782">
            <v>0</v>
          </cell>
          <cell r="AS782">
            <v>4</v>
          </cell>
          <cell r="AT782">
            <v>0</v>
          </cell>
          <cell r="AU782">
            <v>1</v>
          </cell>
          <cell r="AV782">
            <v>6</v>
          </cell>
          <cell r="AW782">
            <v>0</v>
          </cell>
          <cell r="BJ782">
            <v>52.28</v>
          </cell>
        </row>
        <row r="783">
          <cell r="F783" t="str">
            <v>Northern Illinois</v>
          </cell>
          <cell r="G783" t="str">
            <v>MAC</v>
          </cell>
          <cell r="AQ783" t="str">
            <v>Northern Illinois</v>
          </cell>
          <cell r="AR783">
            <v>2</v>
          </cell>
          <cell r="AS783">
            <v>2</v>
          </cell>
          <cell r="AT783">
            <v>0</v>
          </cell>
          <cell r="AU783">
            <v>2</v>
          </cell>
          <cell r="AV783">
            <v>5</v>
          </cell>
          <cell r="AW783">
            <v>0</v>
          </cell>
          <cell r="BJ783">
            <v>63.13</v>
          </cell>
        </row>
        <row r="784">
          <cell r="F784" t="str">
            <v>Ohio</v>
          </cell>
          <cell r="G784" t="str">
            <v>MAC</v>
          </cell>
          <cell r="AQ784" t="str">
            <v>Ohio</v>
          </cell>
          <cell r="AR784">
            <v>1</v>
          </cell>
          <cell r="AS784">
            <v>4</v>
          </cell>
          <cell r="AT784">
            <v>0</v>
          </cell>
          <cell r="AU784">
            <v>2</v>
          </cell>
          <cell r="AV784">
            <v>6</v>
          </cell>
          <cell r="AW784">
            <v>0</v>
          </cell>
          <cell r="BJ784">
            <v>54.31</v>
          </cell>
        </row>
        <row r="785">
          <cell r="F785" t="str">
            <v>SMU</v>
          </cell>
          <cell r="G785" t="str">
            <v>AAC</v>
          </cell>
          <cell r="AQ785" t="str">
            <v>SMU</v>
          </cell>
          <cell r="AR785">
            <v>1</v>
          </cell>
          <cell r="AS785">
            <v>2</v>
          </cell>
          <cell r="AT785">
            <v>0</v>
          </cell>
          <cell r="AU785">
            <v>1</v>
          </cell>
          <cell r="AV785">
            <v>6</v>
          </cell>
          <cell r="AW785">
            <v>0</v>
          </cell>
          <cell r="BJ785">
            <v>45.04</v>
          </cell>
        </row>
        <row r="786">
          <cell r="F786" t="str">
            <v>Toledo</v>
          </cell>
          <cell r="G786" t="str">
            <v>MAC</v>
          </cell>
          <cell r="AQ786" t="str">
            <v>Toledo</v>
          </cell>
          <cell r="AR786">
            <v>0</v>
          </cell>
          <cell r="AS786">
            <v>3</v>
          </cell>
          <cell r="AT786">
            <v>0</v>
          </cell>
          <cell r="AU786">
            <v>0</v>
          </cell>
          <cell r="AV786">
            <v>7</v>
          </cell>
          <cell r="AW786">
            <v>0</v>
          </cell>
          <cell r="BJ786">
            <v>68.58</v>
          </cell>
        </row>
        <row r="787">
          <cell r="F787" t="str">
            <v>UT San Antonio</v>
          </cell>
          <cell r="G787" t="str">
            <v>CUSA</v>
          </cell>
          <cell r="AQ787" t="str">
            <v>UT San Antonio</v>
          </cell>
          <cell r="AR787">
            <v>2</v>
          </cell>
          <cell r="AS787">
            <v>2</v>
          </cell>
          <cell r="AT787">
            <v>0</v>
          </cell>
          <cell r="AU787">
            <v>3</v>
          </cell>
          <cell r="AV787">
            <v>5</v>
          </cell>
          <cell r="AW787">
            <v>0</v>
          </cell>
          <cell r="BJ787">
            <v>56.51</v>
          </cell>
        </row>
        <row r="788">
          <cell r="F788" t="str">
            <v>Wake Forest</v>
          </cell>
          <cell r="G788" t="str">
            <v>ACC</v>
          </cell>
          <cell r="AQ788" t="str">
            <v>Wake Forest</v>
          </cell>
          <cell r="AR788">
            <v>3</v>
          </cell>
          <cell r="AS788">
            <v>2</v>
          </cell>
          <cell r="AT788">
            <v>0</v>
          </cell>
          <cell r="AU788">
            <v>5</v>
          </cell>
          <cell r="AV788">
            <v>3</v>
          </cell>
          <cell r="AW788">
            <v>0</v>
          </cell>
          <cell r="BJ788">
            <v>53.99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7">
          <cell r="A147">
            <v>9</v>
          </cell>
          <cell r="B147">
            <v>41942</v>
          </cell>
          <cell r="C147" t="str">
            <v>Thurs</v>
          </cell>
          <cell r="D147">
            <v>0.85416666666666663</v>
          </cell>
          <cell r="E147" t="str">
            <v>NFL</v>
          </cell>
          <cell r="F147" t="str">
            <v>New Orleans</v>
          </cell>
          <cell r="G147" t="str">
            <v>Carolina</v>
          </cell>
          <cell r="H147" t="str">
            <v>New Orleans</v>
          </cell>
          <cell r="I147" t="str">
            <v>Carolina</v>
          </cell>
          <cell r="J147">
            <v>2.5</v>
          </cell>
          <cell r="K147">
            <v>49.5</v>
          </cell>
          <cell r="R147" t="str">
            <v>New Orleans</v>
          </cell>
          <cell r="AQ147" t="str">
            <v>X</v>
          </cell>
          <cell r="AR147" t="str">
            <v>New Orleans</v>
          </cell>
          <cell r="AS147">
            <v>0</v>
          </cell>
          <cell r="AT147">
            <v>3</v>
          </cell>
          <cell r="AU147">
            <v>0</v>
          </cell>
          <cell r="AV147">
            <v>2</v>
          </cell>
          <cell r="AW147">
            <v>4</v>
          </cell>
          <cell r="AX147">
            <v>0</v>
          </cell>
          <cell r="AY147">
            <v>6</v>
          </cell>
          <cell r="AZ147">
            <v>12</v>
          </cell>
          <cell r="BA147">
            <v>0</v>
          </cell>
          <cell r="BB147" t="str">
            <v>Carolina</v>
          </cell>
          <cell r="BC147">
            <v>3</v>
          </cell>
          <cell r="BD147">
            <v>1</v>
          </cell>
          <cell r="BE147">
            <v>0</v>
          </cell>
          <cell r="BF147">
            <v>5</v>
          </cell>
          <cell r="BG147">
            <v>2</v>
          </cell>
          <cell r="BH147">
            <v>0</v>
          </cell>
          <cell r="BI147">
            <v>22.87</v>
          </cell>
          <cell r="BJ147">
            <v>17.96</v>
          </cell>
        </row>
        <row r="148">
          <cell r="A148">
            <v>9</v>
          </cell>
          <cell r="B148">
            <v>41943</v>
          </cell>
          <cell r="C148" t="str">
            <v>Sun</v>
          </cell>
          <cell r="D148">
            <v>0.54166666666666663</v>
          </cell>
          <cell r="E148" t="str">
            <v>CBS</v>
          </cell>
          <cell r="F148" t="str">
            <v>Jacksonville</v>
          </cell>
          <cell r="G148" t="str">
            <v>Cincinnati</v>
          </cell>
          <cell r="H148" t="str">
            <v>Cincinnati</v>
          </cell>
          <cell r="I148" t="str">
            <v>Jacksonville</v>
          </cell>
          <cell r="J148">
            <v>11</v>
          </cell>
          <cell r="K148">
            <v>43.5</v>
          </cell>
          <cell r="R148" t="str">
            <v>Jacksonville</v>
          </cell>
          <cell r="AQ148" t="str">
            <v>X</v>
          </cell>
          <cell r="AR148" t="str">
            <v>Jacksonville</v>
          </cell>
          <cell r="AS148">
            <v>1</v>
          </cell>
          <cell r="AT148">
            <v>3</v>
          </cell>
          <cell r="AU148">
            <v>0</v>
          </cell>
          <cell r="AV148">
            <v>1</v>
          </cell>
          <cell r="AW148">
            <v>6</v>
          </cell>
          <cell r="AX148">
            <v>0</v>
          </cell>
          <cell r="AY148">
            <v>0</v>
          </cell>
          <cell r="AZ148">
            <v>3</v>
          </cell>
          <cell r="BA148">
            <v>1</v>
          </cell>
          <cell r="BB148" t="str">
            <v>Cincinnati</v>
          </cell>
          <cell r="BC148">
            <v>3</v>
          </cell>
          <cell r="BD148">
            <v>1</v>
          </cell>
          <cell r="BE148">
            <v>0</v>
          </cell>
          <cell r="BF148">
            <v>4</v>
          </cell>
          <cell r="BG148">
            <v>2</v>
          </cell>
          <cell r="BH148">
            <v>0</v>
          </cell>
          <cell r="BI148">
            <v>9.41</v>
          </cell>
          <cell r="BJ148">
            <v>22.07</v>
          </cell>
        </row>
        <row r="149">
          <cell r="A149">
            <v>9</v>
          </cell>
          <cell r="B149">
            <v>41943</v>
          </cell>
          <cell r="C149" t="str">
            <v>Sun</v>
          </cell>
          <cell r="D149">
            <v>0.54166666666666663</v>
          </cell>
          <cell r="E149" t="str">
            <v>Fox</v>
          </cell>
          <cell r="F149" t="str">
            <v>Tampa Bay</v>
          </cell>
          <cell r="G149" t="str">
            <v>Cleveland</v>
          </cell>
          <cell r="H149" t="str">
            <v>Cleveland</v>
          </cell>
          <cell r="I149" t="str">
            <v>Tampa Bay</v>
          </cell>
          <cell r="J149">
            <v>6.5</v>
          </cell>
          <cell r="K149">
            <v>43.5</v>
          </cell>
          <cell r="R149" t="str">
            <v>Tampa Bay</v>
          </cell>
          <cell r="AR149" t="str">
            <v>Tampa Bay</v>
          </cell>
          <cell r="AS149">
            <v>2</v>
          </cell>
          <cell r="AT149">
            <v>1</v>
          </cell>
          <cell r="AU149">
            <v>0</v>
          </cell>
          <cell r="AV149">
            <v>2</v>
          </cell>
          <cell r="AW149">
            <v>5</v>
          </cell>
          <cell r="AX149">
            <v>0</v>
          </cell>
          <cell r="AY149">
            <v>1</v>
          </cell>
          <cell r="AZ149">
            <v>0</v>
          </cell>
          <cell r="BA149">
            <v>1</v>
          </cell>
          <cell r="BB149" t="str">
            <v>Cleveland</v>
          </cell>
          <cell r="BC149">
            <v>3</v>
          </cell>
          <cell r="BD149">
            <v>1</v>
          </cell>
          <cell r="BE149">
            <v>0</v>
          </cell>
          <cell r="BF149">
            <v>5</v>
          </cell>
          <cell r="BG149">
            <v>1</v>
          </cell>
          <cell r="BH149">
            <v>0</v>
          </cell>
          <cell r="BI149">
            <v>11.95</v>
          </cell>
          <cell r="BJ149">
            <v>17.170000000000002</v>
          </cell>
        </row>
        <row r="150">
          <cell r="A150">
            <v>9</v>
          </cell>
          <cell r="B150">
            <v>41943</v>
          </cell>
          <cell r="C150" t="str">
            <v>Sun</v>
          </cell>
          <cell r="D150">
            <v>0.54166666666666663</v>
          </cell>
          <cell r="E150" t="str">
            <v>Fox</v>
          </cell>
          <cell r="F150" t="str">
            <v>Arizona</v>
          </cell>
          <cell r="G150" t="str">
            <v>Dallas</v>
          </cell>
          <cell r="H150" t="str">
            <v>Dallas</v>
          </cell>
          <cell r="I150" t="str">
            <v>Arizona</v>
          </cell>
          <cell r="J150">
            <v>3</v>
          </cell>
          <cell r="K150">
            <v>44.5</v>
          </cell>
          <cell r="R150" t="str">
            <v>Arizona</v>
          </cell>
          <cell r="AR150" t="str">
            <v>Arizona</v>
          </cell>
          <cell r="AS150">
            <v>1</v>
          </cell>
          <cell r="AT150">
            <v>1</v>
          </cell>
          <cell r="AU150">
            <v>0</v>
          </cell>
          <cell r="AV150">
            <v>4</v>
          </cell>
          <cell r="AW150">
            <v>2</v>
          </cell>
          <cell r="AX150">
            <v>0</v>
          </cell>
          <cell r="AY150">
            <v>3</v>
          </cell>
          <cell r="AZ150">
            <v>2</v>
          </cell>
          <cell r="BA150">
            <v>0</v>
          </cell>
          <cell r="BB150" t="str">
            <v>Dallas</v>
          </cell>
          <cell r="BC150">
            <v>1</v>
          </cell>
          <cell r="BD150">
            <v>3</v>
          </cell>
          <cell r="BE150">
            <v>0</v>
          </cell>
          <cell r="BF150">
            <v>4</v>
          </cell>
          <cell r="BG150">
            <v>3</v>
          </cell>
          <cell r="BH150">
            <v>0</v>
          </cell>
          <cell r="BI150">
            <v>24.33</v>
          </cell>
          <cell r="BJ150">
            <v>20.72</v>
          </cell>
        </row>
        <row r="151">
          <cell r="A151">
            <v>9</v>
          </cell>
          <cell r="B151">
            <v>41943</v>
          </cell>
          <cell r="C151" t="str">
            <v>Sun</v>
          </cell>
          <cell r="D151">
            <v>0.54166666666666663</v>
          </cell>
          <cell r="E151" t="str">
            <v>Fox</v>
          </cell>
          <cell r="F151" t="str">
            <v xml:space="preserve">Philadelphia </v>
          </cell>
          <cell r="G151" t="str">
            <v>Houston</v>
          </cell>
          <cell r="H151" t="str">
            <v xml:space="preserve">Philadelphia </v>
          </cell>
          <cell r="I151" t="str">
            <v>Houston</v>
          </cell>
          <cell r="J151">
            <v>2</v>
          </cell>
          <cell r="K151">
            <v>49</v>
          </cell>
          <cell r="R151" t="str">
            <v>Houston</v>
          </cell>
          <cell r="AR151" t="str">
            <v xml:space="preserve">Philadelphia </v>
          </cell>
          <cell r="AS151">
            <v>2</v>
          </cell>
          <cell r="AT151">
            <v>1</v>
          </cell>
          <cell r="AU151">
            <v>0</v>
          </cell>
          <cell r="AV151">
            <v>4</v>
          </cell>
          <cell r="AW151">
            <v>3</v>
          </cell>
          <cell r="AX151">
            <v>0</v>
          </cell>
          <cell r="AY151">
            <v>2</v>
          </cell>
          <cell r="AZ151">
            <v>0</v>
          </cell>
          <cell r="BA151">
            <v>0</v>
          </cell>
          <cell r="BB151" t="str">
            <v>Houston</v>
          </cell>
          <cell r="BC151">
            <v>2</v>
          </cell>
          <cell r="BD151">
            <v>1</v>
          </cell>
          <cell r="BE151">
            <v>0</v>
          </cell>
          <cell r="BF151">
            <v>5</v>
          </cell>
          <cell r="BG151">
            <v>2</v>
          </cell>
          <cell r="BH151">
            <v>0</v>
          </cell>
          <cell r="BI151">
            <v>24.51</v>
          </cell>
          <cell r="BJ151">
            <v>19.440000000000001</v>
          </cell>
        </row>
        <row r="152">
          <cell r="A152">
            <v>9</v>
          </cell>
          <cell r="B152">
            <v>41943</v>
          </cell>
          <cell r="C152" t="str">
            <v>Sun</v>
          </cell>
          <cell r="D152">
            <v>0.54166666666666663</v>
          </cell>
          <cell r="E152" t="str">
            <v>CBS</v>
          </cell>
          <cell r="F152" t="str">
            <v>NY Jets</v>
          </cell>
          <cell r="G152" t="str">
            <v>Kansas City</v>
          </cell>
          <cell r="H152" t="str">
            <v>Kansas City</v>
          </cell>
          <cell r="I152" t="str">
            <v>NY Jets</v>
          </cell>
          <cell r="J152">
            <v>9.5</v>
          </cell>
          <cell r="K152">
            <v>41.5</v>
          </cell>
          <cell r="R152" t="str">
            <v>Kansas City</v>
          </cell>
          <cell r="AR152" t="str">
            <v>NY Jets</v>
          </cell>
          <cell r="AS152">
            <v>1</v>
          </cell>
          <cell r="AT152">
            <v>1</v>
          </cell>
          <cell r="AU152">
            <v>0</v>
          </cell>
          <cell r="AV152">
            <v>1</v>
          </cell>
          <cell r="AW152">
            <v>6</v>
          </cell>
          <cell r="AX152">
            <v>0</v>
          </cell>
          <cell r="AY152">
            <v>1</v>
          </cell>
          <cell r="AZ152">
            <v>3</v>
          </cell>
          <cell r="BA152">
            <v>0</v>
          </cell>
          <cell r="BB152" t="str">
            <v>Kansas City</v>
          </cell>
          <cell r="BC152">
            <v>2</v>
          </cell>
          <cell r="BD152">
            <v>1</v>
          </cell>
          <cell r="BE152">
            <v>0</v>
          </cell>
          <cell r="BF152">
            <v>5</v>
          </cell>
          <cell r="BG152">
            <v>1</v>
          </cell>
          <cell r="BH152">
            <v>0</v>
          </cell>
          <cell r="BI152">
            <v>12.73</v>
          </cell>
          <cell r="BJ152">
            <v>25.17</v>
          </cell>
        </row>
        <row r="153">
          <cell r="A153">
            <v>9</v>
          </cell>
          <cell r="B153">
            <v>41943</v>
          </cell>
          <cell r="C153" t="str">
            <v>Sun</v>
          </cell>
          <cell r="D153">
            <v>0.54166666666666663</v>
          </cell>
          <cell r="E153" t="str">
            <v>CBS</v>
          </cell>
          <cell r="F153" t="str">
            <v>San Diego</v>
          </cell>
          <cell r="G153" t="str">
            <v>Miami</v>
          </cell>
          <cell r="H153" t="str">
            <v>Miami</v>
          </cell>
          <cell r="I153" t="str">
            <v>San Diego</v>
          </cell>
          <cell r="J153">
            <v>1.5</v>
          </cell>
          <cell r="K153">
            <v>45</v>
          </cell>
          <cell r="R153" t="str">
            <v>Miami</v>
          </cell>
          <cell r="AR153" t="str">
            <v>San Diego</v>
          </cell>
          <cell r="AS153">
            <v>2</v>
          </cell>
          <cell r="AT153">
            <v>2</v>
          </cell>
          <cell r="AU153">
            <v>0</v>
          </cell>
          <cell r="AV153">
            <v>5</v>
          </cell>
          <cell r="AW153">
            <v>2</v>
          </cell>
          <cell r="AX153">
            <v>0</v>
          </cell>
          <cell r="AY153">
            <v>2</v>
          </cell>
          <cell r="AZ153">
            <v>3</v>
          </cell>
          <cell r="BA153">
            <v>0</v>
          </cell>
          <cell r="BB153" t="str">
            <v>Miami</v>
          </cell>
          <cell r="BC153">
            <v>2</v>
          </cell>
          <cell r="BD153">
            <v>1</v>
          </cell>
          <cell r="BE153">
            <v>0</v>
          </cell>
          <cell r="BF153">
            <v>4</v>
          </cell>
          <cell r="BG153">
            <v>2</v>
          </cell>
          <cell r="BH153">
            <v>0</v>
          </cell>
          <cell r="BI153">
            <v>24.1</v>
          </cell>
          <cell r="BJ153">
            <v>20.73</v>
          </cell>
        </row>
        <row r="154">
          <cell r="A154">
            <v>9</v>
          </cell>
          <cell r="B154">
            <v>41943</v>
          </cell>
          <cell r="C154" t="str">
            <v>Sun</v>
          </cell>
          <cell r="D154">
            <v>0.54166666666666663</v>
          </cell>
          <cell r="E154" t="str">
            <v>Fox</v>
          </cell>
          <cell r="F154" t="str">
            <v>Washington</v>
          </cell>
          <cell r="G154" t="str">
            <v>Minnesota</v>
          </cell>
          <cell r="H154" t="str">
            <v>Minnesota</v>
          </cell>
          <cell r="I154" t="str">
            <v>Washington</v>
          </cell>
          <cell r="J154">
            <v>1</v>
          </cell>
          <cell r="K154">
            <v>43.5</v>
          </cell>
          <cell r="R154" t="str">
            <v>Minnesota</v>
          </cell>
          <cell r="AR154" t="str">
            <v>Washington</v>
          </cell>
          <cell r="AS154">
            <v>2</v>
          </cell>
          <cell r="AT154">
            <v>2</v>
          </cell>
          <cell r="AU154">
            <v>0</v>
          </cell>
          <cell r="AV154">
            <v>3</v>
          </cell>
          <cell r="AW154">
            <v>4</v>
          </cell>
          <cell r="AX154">
            <v>0</v>
          </cell>
          <cell r="AY154">
            <v>2</v>
          </cell>
          <cell r="AZ154">
            <v>4</v>
          </cell>
          <cell r="BA154">
            <v>0</v>
          </cell>
          <cell r="BB154" t="str">
            <v>Minnesota</v>
          </cell>
          <cell r="BC154">
            <v>1</v>
          </cell>
          <cell r="BD154">
            <v>2</v>
          </cell>
          <cell r="BE154">
            <v>0</v>
          </cell>
          <cell r="BF154">
            <v>3</v>
          </cell>
          <cell r="BG154">
            <v>4</v>
          </cell>
          <cell r="BH154">
            <v>0</v>
          </cell>
          <cell r="BI154">
            <v>16.45</v>
          </cell>
          <cell r="BJ154">
            <v>15.65</v>
          </cell>
        </row>
        <row r="155">
          <cell r="A155">
            <v>9</v>
          </cell>
          <cell r="B155">
            <v>41943</v>
          </cell>
          <cell r="C155" t="str">
            <v>Sun</v>
          </cell>
          <cell r="D155">
            <v>0.66666666666666663</v>
          </cell>
          <cell r="E155" t="str">
            <v>Fox</v>
          </cell>
          <cell r="F155" t="str">
            <v>St Louis</v>
          </cell>
          <cell r="G155" t="str">
            <v>San Francisco</v>
          </cell>
          <cell r="H155" t="str">
            <v>San Francisco</v>
          </cell>
          <cell r="I155" t="str">
            <v>St Louis</v>
          </cell>
          <cell r="J155">
            <v>10</v>
          </cell>
          <cell r="K155">
            <v>44</v>
          </cell>
          <cell r="R155" t="str">
            <v>San Francisco</v>
          </cell>
          <cell r="AQ155" t="str">
            <v>X</v>
          </cell>
          <cell r="AR155" t="str">
            <v>St Louis</v>
          </cell>
          <cell r="AS155">
            <v>2</v>
          </cell>
          <cell r="AT155">
            <v>1</v>
          </cell>
          <cell r="AU155">
            <v>0</v>
          </cell>
          <cell r="AV155">
            <v>2</v>
          </cell>
          <cell r="AW155">
            <v>4</v>
          </cell>
          <cell r="AX155">
            <v>0</v>
          </cell>
          <cell r="AY155">
            <v>7</v>
          </cell>
          <cell r="AZ155">
            <v>11</v>
          </cell>
          <cell r="BA155">
            <v>0</v>
          </cell>
          <cell r="BB155" t="str">
            <v>San Francisco</v>
          </cell>
          <cell r="BC155">
            <v>0</v>
          </cell>
          <cell r="BD155">
            <v>3</v>
          </cell>
          <cell r="BE155">
            <v>0</v>
          </cell>
          <cell r="BF155">
            <v>2</v>
          </cell>
          <cell r="BG155">
            <v>4</v>
          </cell>
          <cell r="BH155">
            <v>0</v>
          </cell>
          <cell r="BI155">
            <v>14.8</v>
          </cell>
          <cell r="BJ155">
            <v>25.29</v>
          </cell>
        </row>
        <row r="156">
          <cell r="A156">
            <v>9</v>
          </cell>
          <cell r="B156">
            <v>41943</v>
          </cell>
          <cell r="C156" t="str">
            <v>Sun</v>
          </cell>
          <cell r="D156">
            <v>0.6875</v>
          </cell>
          <cell r="E156" t="str">
            <v>CBS</v>
          </cell>
          <cell r="F156" t="str">
            <v>Denver</v>
          </cell>
          <cell r="G156" t="str">
            <v>New England</v>
          </cell>
          <cell r="H156" t="str">
            <v>Denver</v>
          </cell>
          <cell r="I156" t="str">
            <v>New England</v>
          </cell>
          <cell r="J156">
            <v>3</v>
          </cell>
          <cell r="K156">
            <v>55</v>
          </cell>
          <cell r="R156" t="str">
            <v>New England</v>
          </cell>
          <cell r="AR156" t="str">
            <v>Denver</v>
          </cell>
          <cell r="AS156">
            <v>1</v>
          </cell>
          <cell r="AT156">
            <v>1</v>
          </cell>
          <cell r="AU156">
            <v>0</v>
          </cell>
          <cell r="AV156">
            <v>3</v>
          </cell>
          <cell r="AW156">
            <v>3</v>
          </cell>
          <cell r="AX156">
            <v>0</v>
          </cell>
          <cell r="AY156">
            <v>3</v>
          </cell>
          <cell r="AZ156">
            <v>4</v>
          </cell>
          <cell r="BA156">
            <v>0</v>
          </cell>
          <cell r="BB156" t="str">
            <v>New England</v>
          </cell>
          <cell r="BC156">
            <v>2</v>
          </cell>
          <cell r="BD156">
            <v>1</v>
          </cell>
          <cell r="BE156">
            <v>0</v>
          </cell>
          <cell r="BF156">
            <v>4</v>
          </cell>
          <cell r="BG156">
            <v>3</v>
          </cell>
          <cell r="BH156">
            <v>0</v>
          </cell>
          <cell r="BI156">
            <v>31.35</v>
          </cell>
          <cell r="BJ156">
            <v>25.51</v>
          </cell>
          <cell r="BK156" t="str">
            <v>MM</v>
          </cell>
        </row>
        <row r="157">
          <cell r="A157">
            <v>9</v>
          </cell>
          <cell r="B157">
            <v>41943</v>
          </cell>
          <cell r="C157" t="str">
            <v>Sun</v>
          </cell>
          <cell r="D157">
            <v>0.6875</v>
          </cell>
          <cell r="E157" t="str">
            <v>CBS</v>
          </cell>
          <cell r="F157" t="str">
            <v>Oakland</v>
          </cell>
          <cell r="G157" t="str">
            <v>Seattle</v>
          </cell>
          <cell r="H157" t="str">
            <v>Seattle</v>
          </cell>
          <cell r="I157" t="str">
            <v>Oakland</v>
          </cell>
          <cell r="J157">
            <v>15</v>
          </cell>
          <cell r="K157">
            <v>43</v>
          </cell>
          <cell r="R157" t="str">
            <v>Oakland</v>
          </cell>
          <cell r="AR157" t="str">
            <v>Oakland</v>
          </cell>
          <cell r="AS157">
            <v>2</v>
          </cell>
          <cell r="AT157">
            <v>1</v>
          </cell>
          <cell r="AU157">
            <v>0</v>
          </cell>
          <cell r="AV157">
            <v>3</v>
          </cell>
          <cell r="AW157">
            <v>3</v>
          </cell>
          <cell r="AX157">
            <v>0</v>
          </cell>
          <cell r="AY157">
            <v>1</v>
          </cell>
          <cell r="AZ157">
            <v>1</v>
          </cell>
          <cell r="BA157">
            <v>0</v>
          </cell>
          <cell r="BB157" t="str">
            <v>Seattle</v>
          </cell>
          <cell r="BC157">
            <v>2</v>
          </cell>
          <cell r="BD157">
            <v>1</v>
          </cell>
          <cell r="BE157">
            <v>0</v>
          </cell>
          <cell r="BF157">
            <v>3</v>
          </cell>
          <cell r="BG157">
            <v>3</v>
          </cell>
          <cell r="BH157">
            <v>0</v>
          </cell>
          <cell r="BI157">
            <v>10.220000000000001</v>
          </cell>
          <cell r="BJ157">
            <v>26.93</v>
          </cell>
        </row>
        <row r="158">
          <cell r="A158">
            <v>9</v>
          </cell>
          <cell r="B158">
            <v>41943</v>
          </cell>
          <cell r="C158" t="str">
            <v>Sun</v>
          </cell>
          <cell r="D158">
            <v>0.85416666666666663</v>
          </cell>
          <cell r="E158" t="str">
            <v>NBC</v>
          </cell>
          <cell r="F158" t="str">
            <v>Baltimore</v>
          </cell>
          <cell r="G158" t="str">
            <v>Pittsburgh</v>
          </cell>
          <cell r="H158" t="str">
            <v>Baltimore</v>
          </cell>
          <cell r="I158" t="str">
            <v>Pittsburgh</v>
          </cell>
          <cell r="J158">
            <v>1</v>
          </cell>
          <cell r="K158">
            <v>48</v>
          </cell>
          <cell r="R158" t="str">
            <v>Baltimore</v>
          </cell>
          <cell r="AR158" t="str">
            <v>Baltimore</v>
          </cell>
          <cell r="AS158">
            <v>2</v>
          </cell>
          <cell r="AT158">
            <v>2</v>
          </cell>
          <cell r="AU158">
            <v>0</v>
          </cell>
          <cell r="AV158">
            <v>4</v>
          </cell>
          <cell r="AW158">
            <v>3</v>
          </cell>
          <cell r="AX158">
            <v>0</v>
          </cell>
          <cell r="AY158">
            <v>9</v>
          </cell>
          <cell r="AZ158">
            <v>8</v>
          </cell>
          <cell r="BA158">
            <v>1</v>
          </cell>
          <cell r="BB158" t="str">
            <v>Pittsburgh</v>
          </cell>
          <cell r="BC158">
            <v>1</v>
          </cell>
          <cell r="BD158">
            <v>2</v>
          </cell>
          <cell r="BE158">
            <v>0</v>
          </cell>
          <cell r="BF158">
            <v>3</v>
          </cell>
          <cell r="BG158">
            <v>4</v>
          </cell>
          <cell r="BH158">
            <v>0</v>
          </cell>
          <cell r="BI158">
            <v>23.46</v>
          </cell>
          <cell r="BJ158">
            <v>19.43</v>
          </cell>
          <cell r="BK158" t="str">
            <v>MM</v>
          </cell>
        </row>
        <row r="159">
          <cell r="A159">
            <v>9</v>
          </cell>
          <cell r="B159">
            <v>41944</v>
          </cell>
          <cell r="C159" t="str">
            <v>Mon</v>
          </cell>
          <cell r="D159">
            <v>0.85416666666666663</v>
          </cell>
          <cell r="E159" t="str">
            <v>ESPN</v>
          </cell>
          <cell r="F159" t="str">
            <v>Indianapolis</v>
          </cell>
          <cell r="G159" t="str">
            <v>NY Giants</v>
          </cell>
          <cell r="H159" t="str">
            <v>Indianapolis</v>
          </cell>
          <cell r="I159" t="str">
            <v>NY Giants</v>
          </cell>
          <cell r="J159">
            <v>3.5</v>
          </cell>
          <cell r="K159">
            <v>51</v>
          </cell>
          <cell r="R159" t="str">
            <v>Indianapolis</v>
          </cell>
          <cell r="AR159" t="str">
            <v>Indianapolis</v>
          </cell>
          <cell r="AS159">
            <v>3</v>
          </cell>
          <cell r="AT159">
            <v>1</v>
          </cell>
          <cell r="AU159">
            <v>0</v>
          </cell>
          <cell r="AV159">
            <v>5</v>
          </cell>
          <cell r="AW159">
            <v>2</v>
          </cell>
          <cell r="AX159">
            <v>0</v>
          </cell>
          <cell r="AY159">
            <v>2</v>
          </cell>
          <cell r="AZ159">
            <v>0</v>
          </cell>
          <cell r="BA159">
            <v>0</v>
          </cell>
          <cell r="BB159" t="str">
            <v>NY Giants</v>
          </cell>
          <cell r="BC159">
            <v>2</v>
          </cell>
          <cell r="BD159">
            <v>1</v>
          </cell>
          <cell r="BE159">
            <v>0</v>
          </cell>
          <cell r="BF159">
            <v>3</v>
          </cell>
          <cell r="BG159">
            <v>3</v>
          </cell>
          <cell r="BH159">
            <v>0</v>
          </cell>
          <cell r="BI159">
            <v>25.18</v>
          </cell>
          <cell r="BJ159">
            <v>18.72</v>
          </cell>
          <cell r="BK159" t="str">
            <v>X</v>
          </cell>
        </row>
        <row r="160">
          <cell r="G160" t="str">
            <v>Atlanta</v>
          </cell>
          <cell r="BB160" t="str">
            <v>Atlanta</v>
          </cell>
          <cell r="BC160">
            <v>3</v>
          </cell>
          <cell r="BD160">
            <v>1</v>
          </cell>
          <cell r="BE160">
            <v>0</v>
          </cell>
          <cell r="BF160">
            <v>3</v>
          </cell>
          <cell r="BG160">
            <v>4</v>
          </cell>
          <cell r="BH160">
            <v>0</v>
          </cell>
          <cell r="BJ160">
            <v>15.91</v>
          </cell>
        </row>
        <row r="161">
          <cell r="G161" t="str">
            <v>Buffalo</v>
          </cell>
          <cell r="BB161" t="str">
            <v>Buffalo</v>
          </cell>
          <cell r="BC161">
            <v>1</v>
          </cell>
          <cell r="BD161">
            <v>2</v>
          </cell>
          <cell r="BE161">
            <v>0</v>
          </cell>
          <cell r="BF161">
            <v>4</v>
          </cell>
          <cell r="BG161">
            <v>3</v>
          </cell>
          <cell r="BH161">
            <v>0</v>
          </cell>
          <cell r="BJ161">
            <v>19.25</v>
          </cell>
        </row>
        <row r="162">
          <cell r="G162" t="str">
            <v>Chicago</v>
          </cell>
          <cell r="BB162" t="str">
            <v>Chicago</v>
          </cell>
          <cell r="BC162">
            <v>0</v>
          </cell>
          <cell r="BD162">
            <v>2</v>
          </cell>
          <cell r="BE162">
            <v>0</v>
          </cell>
          <cell r="BF162">
            <v>3</v>
          </cell>
          <cell r="BG162">
            <v>4</v>
          </cell>
          <cell r="BH162">
            <v>0</v>
          </cell>
          <cell r="BJ162">
            <v>17.97</v>
          </cell>
        </row>
        <row r="163">
          <cell r="G163" t="str">
            <v>Detroit</v>
          </cell>
          <cell r="BB163" t="str">
            <v>Detroit</v>
          </cell>
          <cell r="BC163">
            <v>2</v>
          </cell>
          <cell r="BD163">
            <v>1</v>
          </cell>
          <cell r="BE163">
            <v>0</v>
          </cell>
          <cell r="BF163">
            <v>4</v>
          </cell>
          <cell r="BG163">
            <v>3</v>
          </cell>
          <cell r="BH163">
            <v>0</v>
          </cell>
          <cell r="BJ163">
            <v>22.3</v>
          </cell>
        </row>
        <row r="164">
          <cell r="G164" t="str">
            <v>Green Bay</v>
          </cell>
          <cell r="BB164" t="str">
            <v>Green Bay</v>
          </cell>
          <cell r="BC164">
            <v>1</v>
          </cell>
          <cell r="BD164">
            <v>1</v>
          </cell>
          <cell r="BE164">
            <v>0</v>
          </cell>
          <cell r="BF164">
            <v>2</v>
          </cell>
          <cell r="BG164">
            <v>5</v>
          </cell>
          <cell r="BH164">
            <v>0</v>
          </cell>
          <cell r="BJ164">
            <v>24.25</v>
          </cell>
        </row>
        <row r="165">
          <cell r="G165" t="str">
            <v>Tennessee</v>
          </cell>
          <cell r="BB165" t="str">
            <v>Tennessee</v>
          </cell>
          <cell r="BC165">
            <v>0</v>
          </cell>
          <cell r="BD165">
            <v>4</v>
          </cell>
          <cell r="BE165">
            <v>0</v>
          </cell>
          <cell r="BF165">
            <v>1</v>
          </cell>
          <cell r="BG165">
            <v>6</v>
          </cell>
          <cell r="BH165">
            <v>0</v>
          </cell>
          <cell r="BJ165">
            <v>13.01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8"/>
  <sheetViews>
    <sheetView tabSelected="1" zoomScale="75" zoomScaleNormal="75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5.7109375" style="25" customWidth="1"/>
    <col min="2" max="2" width="5.7109375" style="34" customWidth="1"/>
    <col min="3" max="3" width="8" style="41" customWidth="1"/>
    <col min="4" max="4" width="11.7109375" style="27" customWidth="1"/>
    <col min="5" max="5" width="9.140625" style="33" customWidth="1"/>
    <col min="6" max="6" width="27.7109375" style="28" customWidth="1"/>
    <col min="7" max="7" width="10.28515625" style="25" customWidth="1"/>
    <col min="8" max="8" width="27.7109375" style="28" customWidth="1"/>
    <col min="9" max="9" width="8.7109375" style="25" customWidth="1"/>
    <col min="10" max="10" width="27.7109375" style="47" customWidth="1"/>
    <col min="11" max="11" width="27.7109375" style="48" customWidth="1"/>
    <col min="12" max="12" width="8" style="59" customWidth="1"/>
    <col min="13" max="13" width="8" style="60" customWidth="1"/>
    <col min="14" max="14" width="27.7109375" style="47" customWidth="1"/>
    <col min="15" max="15" width="9.5703125" style="47" customWidth="1"/>
    <col min="16" max="16" width="8" style="47" customWidth="1"/>
    <col min="17" max="17" width="27.7109375" style="28" customWidth="1"/>
    <col min="18" max="18" width="5.7109375" style="31" customWidth="1"/>
    <col min="19" max="19" width="27.7109375" style="28" customWidth="1"/>
    <col min="20" max="20" width="5.7109375" style="29" customWidth="1"/>
    <col min="21" max="21" width="3" style="51" customWidth="1"/>
    <col min="22" max="22" width="28.28515625" style="34" customWidth="1"/>
    <col min="23" max="23" width="5.28515625" style="28" customWidth="1"/>
    <col min="24" max="25" width="5.28515625" style="35" customWidth="1"/>
    <col min="26" max="26" width="5.28515625" style="28" customWidth="1"/>
    <col min="27" max="27" width="5.28515625" style="35" customWidth="1"/>
    <col min="28" max="28" width="5.28515625" style="25" customWidth="1"/>
    <col min="29" max="29" width="2.7109375" style="35" customWidth="1"/>
    <col min="30" max="30" width="5.28515625" style="30" customWidth="1"/>
    <col min="31" max="31" width="5.28515625" style="31" customWidth="1"/>
    <col min="32" max="32" width="5.28515625" style="29" customWidth="1"/>
    <col min="33" max="33" width="2.7109375" style="29" customWidth="1"/>
    <col min="34" max="34" width="25" style="34" customWidth="1"/>
    <col min="35" max="35" width="5.28515625" style="28" customWidth="1"/>
    <col min="36" max="37" width="5.28515625" style="35" customWidth="1"/>
    <col min="38" max="38" width="5.28515625" style="28" customWidth="1"/>
    <col min="39" max="39" width="5.28515625" style="35" customWidth="1"/>
    <col min="40" max="40" width="5.28515625" style="25" customWidth="1"/>
    <col min="41" max="41" width="9.28515625" style="32" customWidth="1"/>
    <col min="42" max="42" width="9.42578125" style="33" customWidth="1"/>
  </cols>
  <sheetData>
    <row r="1" spans="1:42" x14ac:dyDescent="0.25">
      <c r="A1" s="1"/>
      <c r="B1" s="1"/>
      <c r="C1" s="37"/>
      <c r="D1" s="3"/>
      <c r="E1" s="4"/>
      <c r="F1" s="2"/>
      <c r="G1" s="2"/>
      <c r="H1" s="2"/>
      <c r="I1" s="2"/>
      <c r="J1" s="42"/>
      <c r="K1" s="42"/>
      <c r="L1" s="54"/>
      <c r="M1" s="54"/>
      <c r="N1" s="42"/>
      <c r="O1" s="42"/>
      <c r="P1" s="73" t="s">
        <v>0</v>
      </c>
      <c r="Q1" s="75"/>
      <c r="R1" s="75"/>
      <c r="S1" s="75"/>
      <c r="T1" s="75"/>
      <c r="U1" s="76" t="s">
        <v>1</v>
      </c>
      <c r="V1" s="64" t="s">
        <v>70</v>
      </c>
      <c r="W1" s="64"/>
      <c r="X1" s="64"/>
      <c r="Y1" s="64"/>
      <c r="Z1" s="64"/>
      <c r="AA1" s="64"/>
      <c r="AB1" s="64"/>
      <c r="AC1" s="5"/>
      <c r="AD1" s="2"/>
      <c r="AE1" s="2"/>
      <c r="AF1" s="2"/>
      <c r="AG1" s="6"/>
      <c r="AH1" s="64" t="s">
        <v>70</v>
      </c>
      <c r="AI1" s="64"/>
      <c r="AJ1" s="64"/>
      <c r="AK1" s="64"/>
      <c r="AL1" s="64"/>
      <c r="AM1" s="64"/>
      <c r="AN1" s="64"/>
      <c r="AO1" s="4"/>
      <c r="AP1" s="4"/>
    </row>
    <row r="2" spans="1:42" x14ac:dyDescent="0.25">
      <c r="A2" s="7"/>
      <c r="B2" s="7"/>
      <c r="C2" s="38"/>
      <c r="D2" s="8"/>
      <c r="E2" s="52"/>
      <c r="F2" s="84" t="s">
        <v>2</v>
      </c>
      <c r="G2" s="85"/>
      <c r="H2" s="85"/>
      <c r="I2" s="86"/>
      <c r="J2" s="43"/>
      <c r="K2" s="44"/>
      <c r="L2" s="55"/>
      <c r="M2" s="56"/>
      <c r="N2" s="43"/>
      <c r="P2" s="74"/>
      <c r="Q2" s="9"/>
      <c r="R2" s="10"/>
      <c r="S2" s="10"/>
      <c r="T2" s="11"/>
      <c r="U2" s="77"/>
      <c r="V2" s="12"/>
      <c r="W2" s="68" t="s">
        <v>4</v>
      </c>
      <c r="X2" s="69"/>
      <c r="Y2" s="70"/>
      <c r="Z2" s="68" t="s">
        <v>5</v>
      </c>
      <c r="AA2" s="71"/>
      <c r="AB2" s="72"/>
      <c r="AC2" s="5"/>
      <c r="AD2" s="65" t="s">
        <v>25</v>
      </c>
      <c r="AE2" s="66"/>
      <c r="AF2" s="67"/>
      <c r="AG2" s="6"/>
      <c r="AH2" s="12"/>
      <c r="AI2" s="68" t="s">
        <v>6</v>
      </c>
      <c r="AJ2" s="69"/>
      <c r="AK2" s="70"/>
      <c r="AL2" s="68" t="s">
        <v>5</v>
      </c>
      <c r="AM2" s="71"/>
      <c r="AN2" s="72"/>
      <c r="AO2" s="79" t="s">
        <v>7</v>
      </c>
      <c r="AP2" s="80"/>
    </row>
    <row r="3" spans="1:42" x14ac:dyDescent="0.25">
      <c r="A3" s="13" t="s">
        <v>8</v>
      </c>
      <c r="B3" s="14" t="s">
        <v>9</v>
      </c>
      <c r="C3" s="39" t="s">
        <v>10</v>
      </c>
      <c r="D3" s="15" t="s">
        <v>11</v>
      </c>
      <c r="E3" s="53" t="s">
        <v>12</v>
      </c>
      <c r="F3" s="16" t="s">
        <v>4</v>
      </c>
      <c r="G3" s="13" t="s">
        <v>13</v>
      </c>
      <c r="H3" s="16" t="s">
        <v>6</v>
      </c>
      <c r="I3" s="13" t="s">
        <v>13</v>
      </c>
      <c r="J3" s="45" t="s">
        <v>14</v>
      </c>
      <c r="K3" s="46" t="s">
        <v>15</v>
      </c>
      <c r="L3" s="57" t="s">
        <v>16</v>
      </c>
      <c r="M3" s="58" t="s">
        <v>17</v>
      </c>
      <c r="N3" s="45" t="s">
        <v>18</v>
      </c>
      <c r="O3" s="50" t="s">
        <v>3</v>
      </c>
      <c r="P3" s="45" t="s">
        <v>19</v>
      </c>
      <c r="Q3" s="81" t="s">
        <v>20</v>
      </c>
      <c r="R3" s="82"/>
      <c r="S3" s="82"/>
      <c r="T3" s="83"/>
      <c r="U3" s="78"/>
      <c r="V3" s="17" t="s">
        <v>21</v>
      </c>
      <c r="W3" s="18" t="s">
        <v>22</v>
      </c>
      <c r="X3" s="19" t="s">
        <v>23</v>
      </c>
      <c r="Y3" s="20" t="s">
        <v>24</v>
      </c>
      <c r="Z3" s="18" t="s">
        <v>22</v>
      </c>
      <c r="AA3" s="19" t="s">
        <v>23</v>
      </c>
      <c r="AB3" s="20" t="s">
        <v>24</v>
      </c>
      <c r="AC3" s="21"/>
      <c r="AD3" s="18" t="s">
        <v>22</v>
      </c>
      <c r="AE3" s="19" t="s">
        <v>23</v>
      </c>
      <c r="AF3" s="20" t="s">
        <v>24</v>
      </c>
      <c r="AG3" s="22"/>
      <c r="AH3" s="17" t="s">
        <v>6</v>
      </c>
      <c r="AI3" s="18" t="s">
        <v>22</v>
      </c>
      <c r="AJ3" s="19" t="s">
        <v>23</v>
      </c>
      <c r="AK3" s="20" t="s">
        <v>24</v>
      </c>
      <c r="AL3" s="18" t="s">
        <v>22</v>
      </c>
      <c r="AM3" s="19" t="s">
        <v>23</v>
      </c>
      <c r="AN3" s="20" t="s">
        <v>24</v>
      </c>
      <c r="AO3" s="23" t="s">
        <v>4</v>
      </c>
      <c r="AP3" s="24" t="s">
        <v>6</v>
      </c>
    </row>
    <row r="4" spans="1:42" x14ac:dyDescent="0.25">
      <c r="B4" s="25"/>
      <c r="C4" s="40"/>
      <c r="G4" s="29"/>
      <c r="H4" s="30"/>
      <c r="I4" s="29"/>
      <c r="Q4" s="30"/>
      <c r="S4" s="30"/>
      <c r="AG4" s="25"/>
      <c r="AH4" s="36"/>
    </row>
    <row r="5" spans="1:42" x14ac:dyDescent="0.25">
      <c r="A5" s="25">
        <f>+[1]All!A715</f>
        <v>10</v>
      </c>
      <c r="B5" s="25" t="str">
        <f>+[1]All!B715</f>
        <v>Thurs</v>
      </c>
      <c r="C5" s="40">
        <f>+[1]All!C715</f>
        <v>41942</v>
      </c>
      <c r="D5" s="27">
        <f>+[1]All!D715</f>
        <v>0.8125</v>
      </c>
      <c r="E5" s="33" t="str">
        <f>+[1]All!E715</f>
        <v>ESPN</v>
      </c>
      <c r="F5" s="28" t="str">
        <f>+[1]All!F715</f>
        <v>Florida State</v>
      </c>
      <c r="G5" s="29" t="str">
        <f>+[1]All!G715</f>
        <v>ACC</v>
      </c>
      <c r="H5" s="30" t="str">
        <f>+[1]All!H715</f>
        <v>Louisville</v>
      </c>
      <c r="I5" s="29" t="str">
        <f>+[1]All!I715</f>
        <v>ACC</v>
      </c>
      <c r="J5" s="47" t="str">
        <f>+[1]All!J715</f>
        <v>Florida State</v>
      </c>
      <c r="K5" s="48" t="str">
        <f>+[1]All!K715</f>
        <v>Louisville</v>
      </c>
      <c r="L5" s="59">
        <f>+[1]All!L715</f>
        <v>3.5</v>
      </c>
      <c r="M5" s="60">
        <f>+[1]All!M715</f>
        <v>50.5</v>
      </c>
      <c r="N5" s="47" t="str">
        <f>+[1]All!T715</f>
        <v>Louisville</v>
      </c>
      <c r="O5" s="47">
        <f>+[1]All!X715</f>
        <v>0</v>
      </c>
      <c r="P5" s="47" t="str">
        <f>+[1]All!Z715</f>
        <v>U</v>
      </c>
      <c r="Q5" s="30" t="str">
        <f>+[1]All!AL715</f>
        <v>DNP</v>
      </c>
      <c r="R5" s="30"/>
      <c r="S5" s="30"/>
      <c r="T5" s="30"/>
      <c r="U5" s="51">
        <f>+[1]All!AP715</f>
        <v>0</v>
      </c>
      <c r="V5" s="34" t="str">
        <f>+[1]All!AQ715</f>
        <v>Florida State</v>
      </c>
      <c r="W5" s="28">
        <f>+[1]All!AR715</f>
        <v>0</v>
      </c>
      <c r="X5" s="35">
        <f>+[1]All!AS715</f>
        <v>2</v>
      </c>
      <c r="Y5" s="35">
        <f>+[1]All!AT715</f>
        <v>0</v>
      </c>
      <c r="Z5" s="28">
        <f>+[1]All!AU715</f>
        <v>1</v>
      </c>
      <c r="AA5" s="35">
        <f>+[1]All!AV715</f>
        <v>5</v>
      </c>
      <c r="AB5" s="25">
        <f>+[1]All!AW715</f>
        <v>0</v>
      </c>
      <c r="AD5" s="30">
        <f>+[1]All!AY715</f>
        <v>0</v>
      </c>
      <c r="AE5" s="31">
        <f>+[1]All!AZ715</f>
        <v>0</v>
      </c>
      <c r="AF5" s="29">
        <f>+[1]All!BA715</f>
        <v>0</v>
      </c>
      <c r="AG5" s="25"/>
      <c r="AH5" s="36" t="str">
        <f>+[1]All!BC715</f>
        <v>Louisville</v>
      </c>
      <c r="AI5" s="28">
        <f>+[1]All!BD715</f>
        <v>1</v>
      </c>
      <c r="AJ5" s="35">
        <f>+[1]All!BE715</f>
        <v>2</v>
      </c>
      <c r="AK5" s="35">
        <f>+[1]All!BF715</f>
        <v>0</v>
      </c>
      <c r="AL5" s="28">
        <f>+[1]All!BG715</f>
        <v>4</v>
      </c>
      <c r="AM5" s="35">
        <f>+[1]All!BH715</f>
        <v>3</v>
      </c>
      <c r="AN5" s="25">
        <f>+[1]All!BI715</f>
        <v>0</v>
      </c>
      <c r="AO5" s="32">
        <f>+[1]All!BJ715</f>
        <v>88.34</v>
      </c>
      <c r="AP5" s="33">
        <f>+[1]All!BK715</f>
        <v>80.72</v>
      </c>
    </row>
    <row r="6" spans="1:42" x14ac:dyDescent="0.25">
      <c r="A6" s="25">
        <f>+[1]All!A716</f>
        <v>10</v>
      </c>
      <c r="B6" s="25" t="str">
        <f>+[1]All!B716</f>
        <v>Thurs</v>
      </c>
      <c r="C6" s="40">
        <f>+[1]All!C716</f>
        <v>41942</v>
      </c>
      <c r="D6" s="27">
        <f>+[1]All!D716</f>
        <v>0.8125</v>
      </c>
      <c r="E6" s="33" t="str">
        <f>+[1]All!E716</f>
        <v>ESPNU</v>
      </c>
      <c r="F6" s="28" t="str">
        <f>+[1]All!F716</f>
        <v>Troy</v>
      </c>
      <c r="G6" s="29" t="str">
        <f>+[1]All!G716</f>
        <v>SB</v>
      </c>
      <c r="H6" s="30" t="str">
        <f>+[1]All!H716</f>
        <v>Georgia Southern</v>
      </c>
      <c r="I6" s="29" t="str">
        <f>+[1]All!I716</f>
        <v>SB</v>
      </c>
      <c r="J6" s="47" t="str">
        <f>+[1]All!J716</f>
        <v>Georgia Southern</v>
      </c>
      <c r="K6" s="48" t="str">
        <f>+[1]All!K716</f>
        <v>Troy</v>
      </c>
      <c r="L6" s="59">
        <f>+[1]All!L716</f>
        <v>25.5</v>
      </c>
      <c r="M6" s="60">
        <f>+[1]All!M716</f>
        <v>63</v>
      </c>
      <c r="N6" s="47" t="str">
        <f>+[1]All!T716</f>
        <v>Georgia Southern</v>
      </c>
      <c r="O6" s="47">
        <f>+[1]All!X716</f>
        <v>0</v>
      </c>
      <c r="P6" s="47" t="str">
        <f>+[1]All!Z716</f>
        <v>O</v>
      </c>
      <c r="Q6" s="30" t="str">
        <f>+[1]All!AL716</f>
        <v>DNP</v>
      </c>
      <c r="R6" s="30"/>
      <c r="S6" s="30"/>
      <c r="T6" s="30"/>
      <c r="U6" s="51">
        <f>+[1]All!AP716</f>
        <v>0</v>
      </c>
      <c r="V6" s="34" t="str">
        <f>+[1]All!AQ716</f>
        <v>Troy</v>
      </c>
      <c r="W6" s="28">
        <f>+[1]All!AR716</f>
        <v>1</v>
      </c>
      <c r="X6" s="35">
        <f>+[1]All!AS716</f>
        <v>2</v>
      </c>
      <c r="Y6" s="35">
        <f>+[1]All!AT716</f>
        <v>1</v>
      </c>
      <c r="Z6" s="28">
        <f>+[1]All!AU716</f>
        <v>3</v>
      </c>
      <c r="AA6" s="35">
        <f>+[1]All!AV716</f>
        <v>3</v>
      </c>
      <c r="AB6" s="25">
        <f>+[1]All!AW716</f>
        <v>1</v>
      </c>
      <c r="AD6" s="30">
        <f>+[1]All!AY716</f>
        <v>0</v>
      </c>
      <c r="AE6" s="31">
        <f>+[1]All!AZ716</f>
        <v>0</v>
      </c>
      <c r="AF6" s="29">
        <f>+[1]All!BA716</f>
        <v>0</v>
      </c>
      <c r="AG6" s="25"/>
      <c r="AH6" s="36" t="str">
        <f>+[1]All!BC716</f>
        <v>Georgia Southern</v>
      </c>
      <c r="AI6" s="28">
        <f>+[1]All!BD716</f>
        <v>2</v>
      </c>
      <c r="AJ6" s="35">
        <f>+[1]All!BE716</f>
        <v>0</v>
      </c>
      <c r="AK6" s="35">
        <f>+[1]All!BF716</f>
        <v>0</v>
      </c>
      <c r="AL6" s="28">
        <f>+[1]All!BG716</f>
        <v>6</v>
      </c>
      <c r="AM6" s="35">
        <f>+[1]All!BH716</f>
        <v>1</v>
      </c>
      <c r="AN6" s="25">
        <f>+[1]All!BI716</f>
        <v>0</v>
      </c>
      <c r="AO6" s="32">
        <f>+[1]All!BJ716</f>
        <v>45.37</v>
      </c>
      <c r="AP6" s="33">
        <f>+[1]All!BK716</f>
        <v>67.89</v>
      </c>
    </row>
    <row r="7" spans="1:42" x14ac:dyDescent="0.25">
      <c r="B7" s="25"/>
      <c r="C7" s="40"/>
      <c r="G7" s="29"/>
      <c r="H7" s="30"/>
      <c r="I7" s="29"/>
      <c r="Q7" s="30"/>
      <c r="R7" s="30"/>
      <c r="S7" s="30"/>
      <c r="T7" s="30"/>
      <c r="AG7" s="25"/>
      <c r="AH7" s="36"/>
    </row>
    <row r="8" spans="1:42" x14ac:dyDescent="0.25">
      <c r="A8" s="25">
        <f>+[1]All!A717</f>
        <v>10</v>
      </c>
      <c r="B8" s="25" t="str">
        <f>+[1]All!B717</f>
        <v>Fri</v>
      </c>
      <c r="C8" s="40">
        <f>+[1]All!C717</f>
        <v>41943</v>
      </c>
      <c r="D8" s="27">
        <f>+[1]All!D717</f>
        <v>0.83333333333333337</v>
      </c>
      <c r="E8" s="33" t="str">
        <f>+[1]All!E717</f>
        <v>ESPNU</v>
      </c>
      <c r="F8" s="28" t="str">
        <f>+[1]All!F717</f>
        <v>Tulsa</v>
      </c>
      <c r="G8" s="29" t="str">
        <f>+[1]All!G717</f>
        <v>AAC</v>
      </c>
      <c r="H8" s="30" t="str">
        <f>+[1]All!H717</f>
        <v>Memphis</v>
      </c>
      <c r="I8" s="29" t="str">
        <f>+[1]All!I717</f>
        <v>AAC</v>
      </c>
      <c r="J8" s="47" t="str">
        <f>+[1]All!J717</f>
        <v>Memphis</v>
      </c>
      <c r="K8" s="48" t="str">
        <f>+[1]All!K717</f>
        <v>Tulsa</v>
      </c>
      <c r="L8" s="59">
        <f>+[1]All!L717</f>
        <v>24.5</v>
      </c>
      <c r="M8" s="60">
        <f>+[1]All!M717</f>
        <v>61.5</v>
      </c>
      <c r="N8" s="47" t="str">
        <f>+[1]All!T717</f>
        <v>Tulsa</v>
      </c>
      <c r="O8" s="47">
        <f>+[1]All!X717</f>
        <v>0</v>
      </c>
      <c r="P8" s="47">
        <f>+[1]All!Z717</f>
        <v>0</v>
      </c>
      <c r="Q8" s="30" t="str">
        <f>+[1]All!AL717</f>
        <v>DNP</v>
      </c>
      <c r="R8" s="30"/>
      <c r="S8" s="30"/>
      <c r="T8" s="30"/>
      <c r="U8" s="51">
        <f>+[1]All!AP717</f>
        <v>0</v>
      </c>
      <c r="V8" s="34" t="str">
        <f>+[1]All!AQ717</f>
        <v>Tulsa</v>
      </c>
      <c r="W8" s="28">
        <f>+[1]All!AR717</f>
        <v>1</v>
      </c>
      <c r="X8" s="35">
        <f>+[1]All!AS717</f>
        <v>2</v>
      </c>
      <c r="Y8" s="35">
        <f>+[1]All!AT717</f>
        <v>0</v>
      </c>
      <c r="Z8" s="28">
        <f>+[1]All!AU717</f>
        <v>2</v>
      </c>
      <c r="AA8" s="35">
        <f>+[1]All!AV717</f>
        <v>5</v>
      </c>
      <c r="AB8" s="25">
        <f>+[1]All!AW717</f>
        <v>0</v>
      </c>
      <c r="AD8" s="30">
        <f>+[1]All!AY717</f>
        <v>3</v>
      </c>
      <c r="AE8" s="31">
        <f>+[1]All!AZ717</f>
        <v>1</v>
      </c>
      <c r="AF8" s="29">
        <f>+[1]All!BA717</f>
        <v>0</v>
      </c>
      <c r="AG8" s="25"/>
      <c r="AH8" s="36" t="str">
        <f>+[1]All!BC717</f>
        <v>Memphis</v>
      </c>
      <c r="AI8" s="28">
        <f>+[1]All!BD717</f>
        <v>1</v>
      </c>
      <c r="AJ8" s="35">
        <f>+[1]All!BE717</f>
        <v>1</v>
      </c>
      <c r="AK8" s="35">
        <f>+[1]All!BF717</f>
        <v>0</v>
      </c>
      <c r="AL8" s="28">
        <f>+[1]All!BG717</f>
        <v>4</v>
      </c>
      <c r="AM8" s="35">
        <f>+[1]All!BH717</f>
        <v>1</v>
      </c>
      <c r="AN8" s="25">
        <f>+[1]All!BI717</f>
        <v>1</v>
      </c>
      <c r="AO8" s="32">
        <f>+[1]All!BJ717</f>
        <v>51.23</v>
      </c>
      <c r="AP8" s="33">
        <f>+[1]All!BK717</f>
        <v>74.25</v>
      </c>
    </row>
    <row r="9" spans="1:42" x14ac:dyDescent="0.25">
      <c r="A9" s="25">
        <f>+[1]All!A718</f>
        <v>10</v>
      </c>
      <c r="B9" s="25" t="str">
        <f>+[1]All!B718</f>
        <v>Fri</v>
      </c>
      <c r="C9" s="40">
        <f>+[1]All!C718</f>
        <v>41943</v>
      </c>
      <c r="D9" s="27">
        <f>+[1]All!D718</f>
        <v>0.83333333333333337</v>
      </c>
      <c r="E9" s="33" t="str">
        <f>+[1]All!E718</f>
        <v>ESPN2</v>
      </c>
      <c r="F9" s="28" t="str">
        <f>+[1]All!F718</f>
        <v>Cincinnati</v>
      </c>
      <c r="G9" s="29" t="str">
        <f>+[1]All!G718</f>
        <v>AAC</v>
      </c>
      <c r="H9" s="30" t="str">
        <f>+[1]All!H718</f>
        <v>Tulane</v>
      </c>
      <c r="I9" s="29" t="str">
        <f>+[1]All!I718</f>
        <v>AAC</v>
      </c>
      <c r="J9" s="47" t="str">
        <f>+[1]All!J718</f>
        <v>Cincinnati</v>
      </c>
      <c r="K9" s="48" t="str">
        <f>+[1]All!K718</f>
        <v>Tulane</v>
      </c>
      <c r="L9" s="59">
        <f>+[1]All!L718</f>
        <v>4</v>
      </c>
      <c r="M9" s="60">
        <f>+[1]All!M718</f>
        <v>56.5</v>
      </c>
      <c r="N9" s="47" t="str">
        <f>+[1]All!T718</f>
        <v>Cincinnati</v>
      </c>
      <c r="O9" s="47">
        <f>+[1]All!X718</f>
        <v>0</v>
      </c>
      <c r="P9" s="47">
        <f>+[1]All!Z718</f>
        <v>0</v>
      </c>
      <c r="Q9" s="30" t="str">
        <f>+[1]All!AL718</f>
        <v>DNP</v>
      </c>
      <c r="R9" s="30"/>
      <c r="S9" s="30"/>
      <c r="T9" s="30"/>
      <c r="U9" s="51">
        <f>+[1]All!AP718</f>
        <v>0</v>
      </c>
      <c r="V9" s="34" t="str">
        <f>+[1]All!AQ718</f>
        <v>Cincinnati</v>
      </c>
      <c r="W9" s="28">
        <f>+[1]All!AR718</f>
        <v>1</v>
      </c>
      <c r="X9" s="35">
        <f>+[1]All!AS718</f>
        <v>2</v>
      </c>
      <c r="Y9" s="35">
        <f>+[1]All!AT718</f>
        <v>0</v>
      </c>
      <c r="Z9" s="28">
        <f>+[1]All!AU718</f>
        <v>3</v>
      </c>
      <c r="AA9" s="35">
        <f>+[1]All!AV718</f>
        <v>4</v>
      </c>
      <c r="AB9" s="25">
        <f>+[1]All!AW718</f>
        <v>0</v>
      </c>
      <c r="AD9" s="30">
        <f>+[1]All!AY718</f>
        <v>0</v>
      </c>
      <c r="AE9" s="31">
        <f>+[1]All!AZ718</f>
        <v>0</v>
      </c>
      <c r="AF9" s="29">
        <f>+[1]All!BA718</f>
        <v>0</v>
      </c>
      <c r="AG9" s="25"/>
      <c r="AH9" s="36" t="str">
        <f>+[1]All!BC718</f>
        <v>Tulane</v>
      </c>
      <c r="AI9" s="28">
        <f>+[1]All!BD718</f>
        <v>1</v>
      </c>
      <c r="AJ9" s="35">
        <f>+[1]All!BE718</f>
        <v>1</v>
      </c>
      <c r="AK9" s="35">
        <f>+[1]All!BF718</f>
        <v>0</v>
      </c>
      <c r="AL9" s="28">
        <f>+[1]All!BG718</f>
        <v>2</v>
      </c>
      <c r="AM9" s="35">
        <f>+[1]All!BH718</f>
        <v>4</v>
      </c>
      <c r="AN9" s="25">
        <f>+[1]All!BI718</f>
        <v>0</v>
      </c>
      <c r="AO9" s="32">
        <f>+[1]All!BJ718</f>
        <v>71.52</v>
      </c>
      <c r="AP9" s="33">
        <f>+[1]All!BK718</f>
        <v>57.65</v>
      </c>
    </row>
    <row r="10" spans="1:42" x14ac:dyDescent="0.25">
      <c r="B10" s="25"/>
      <c r="C10" s="40"/>
      <c r="G10" s="29"/>
      <c r="H10" s="30"/>
      <c r="I10" s="29"/>
      <c r="Q10" s="30"/>
      <c r="R10" s="30"/>
      <c r="S10" s="30"/>
      <c r="T10" s="30"/>
      <c r="AG10" s="25"/>
      <c r="AH10" s="36"/>
    </row>
    <row r="11" spans="1:42" x14ac:dyDescent="0.25">
      <c r="A11" s="25">
        <f>+[1]All!A719</f>
        <v>10</v>
      </c>
      <c r="B11" s="25" t="str">
        <f>+[1]All!B719</f>
        <v>Sat</v>
      </c>
      <c r="C11" s="40">
        <f>+[1]All!C719</f>
        <v>41944</v>
      </c>
      <c r="D11" s="27">
        <f>+[1]All!D719</f>
        <v>0.5</v>
      </c>
      <c r="E11" s="33" t="str">
        <f>+[1]All!E719</f>
        <v>CBSSN</v>
      </c>
      <c r="F11" s="28" t="str">
        <f>+[1]All!F719</f>
        <v>Central Florida</v>
      </c>
      <c r="G11" s="29" t="str">
        <f>+[1]All!G719</f>
        <v>AAC</v>
      </c>
      <c r="H11" s="30" t="str">
        <f>+[1]All!H719</f>
        <v>Connecticut</v>
      </c>
      <c r="I11" s="29" t="str">
        <f>+[1]All!I719</f>
        <v>AAC</v>
      </c>
      <c r="J11" s="47" t="str">
        <f>+[1]All!J719</f>
        <v>Central Florida</v>
      </c>
      <c r="K11" s="48" t="str">
        <f>+[1]All!K719</f>
        <v>Connecticut</v>
      </c>
      <c r="L11" s="59">
        <f>+[1]All!L719</f>
        <v>11</v>
      </c>
      <c r="M11" s="60">
        <f>+[1]All!M719</f>
        <v>39</v>
      </c>
      <c r="N11" s="47" t="str">
        <f>+[1]All!T719</f>
        <v>Central Florida</v>
      </c>
      <c r="O11" s="47">
        <f>+[1]All!X719</f>
        <v>0</v>
      </c>
      <c r="P11" s="47">
        <f>+[1]All!Z719</f>
        <v>0</v>
      </c>
      <c r="Q11" s="30" t="str">
        <f>+[1]All!AL719</f>
        <v>CENTRAL FLORIDA</v>
      </c>
      <c r="R11" s="30">
        <f>+[1]All!AM719</f>
        <v>62</v>
      </c>
      <c r="S11" s="30" t="str">
        <f>+[1]All!AN719</f>
        <v>Connecticut</v>
      </c>
      <c r="T11" s="30">
        <f>+[1]All!AO719</f>
        <v>17</v>
      </c>
      <c r="U11" s="51">
        <f>+[1]All!AP719</f>
        <v>0</v>
      </c>
      <c r="V11" s="34" t="str">
        <f>+[1]All!AQ719</f>
        <v>Central Florida</v>
      </c>
      <c r="W11" s="28">
        <f>+[1]All!AR719</f>
        <v>2</v>
      </c>
      <c r="X11" s="35">
        <f>+[1]All!AS719</f>
        <v>2</v>
      </c>
      <c r="Y11" s="35">
        <f>+[1]All!AT719</f>
        <v>0</v>
      </c>
      <c r="Z11" s="28">
        <f>+[1]All!AU719</f>
        <v>3</v>
      </c>
      <c r="AA11" s="35">
        <f>+[1]All!AV719</f>
        <v>3</v>
      </c>
      <c r="AB11" s="25">
        <f>+[1]All!AW719</f>
        <v>0</v>
      </c>
      <c r="AD11" s="30">
        <f>+[1]All!AY719</f>
        <v>1</v>
      </c>
      <c r="AE11" s="31">
        <f>+[1]All!AZ719</f>
        <v>0</v>
      </c>
      <c r="AF11" s="29">
        <f>+[1]All!BA719</f>
        <v>0</v>
      </c>
      <c r="AG11" s="25"/>
      <c r="AH11" s="36" t="str">
        <f>+[1]All!BC719</f>
        <v>Connecticut</v>
      </c>
      <c r="AI11" s="28">
        <f>+[1]All!BD719</f>
        <v>1</v>
      </c>
      <c r="AJ11" s="35">
        <f>+[1]All!BE719</f>
        <v>2</v>
      </c>
      <c r="AK11" s="35">
        <f>+[1]All!BF719</f>
        <v>0</v>
      </c>
      <c r="AL11" s="28">
        <f>+[1]All!BG719</f>
        <v>2</v>
      </c>
      <c r="AM11" s="35">
        <f>+[1]All!BH719</f>
        <v>4</v>
      </c>
      <c r="AN11" s="25">
        <f>+[1]All!BI719</f>
        <v>0</v>
      </c>
      <c r="AO11" s="32">
        <f>+[1]All!BJ719</f>
        <v>66.58</v>
      </c>
      <c r="AP11" s="33">
        <f>+[1]All!BK719</f>
        <v>53.19</v>
      </c>
    </row>
    <row r="12" spans="1:42" x14ac:dyDescent="0.25">
      <c r="A12" s="25">
        <f>+[1]All!A720</f>
        <v>10</v>
      </c>
      <c r="B12" s="25" t="str">
        <f>+[1]All!B720</f>
        <v>Sat</v>
      </c>
      <c r="C12" s="40">
        <f>+[1]All!C720</f>
        <v>41944</v>
      </c>
      <c r="D12" s="27">
        <f>+[1]All!D720</f>
        <v>0.66666666666666663</v>
      </c>
      <c r="E12" s="33" t="str">
        <f>+[1]All!E720</f>
        <v>ESPNN</v>
      </c>
      <c r="F12" s="28" t="str">
        <f>+[1]All!F720</f>
        <v>Houston</v>
      </c>
      <c r="G12" s="29" t="str">
        <f>+[1]All!G720</f>
        <v>AAC</v>
      </c>
      <c r="H12" s="30" t="str">
        <f>+[1]All!H720</f>
        <v>South Florida</v>
      </c>
      <c r="I12" s="29" t="str">
        <f>+[1]All!I720</f>
        <v>AAC</v>
      </c>
      <c r="J12" s="47" t="str">
        <f>+[1]All!J720</f>
        <v>Houston</v>
      </c>
      <c r="K12" s="48" t="str">
        <f>+[1]All!K720</f>
        <v>South Florida</v>
      </c>
      <c r="L12" s="59">
        <f>+[1]All!L720</f>
        <v>9</v>
      </c>
      <c r="M12" s="60">
        <f>+[1]All!M720</f>
        <v>45</v>
      </c>
      <c r="N12" s="47" t="str">
        <f>+[1]All!T720</f>
        <v>Houston</v>
      </c>
      <c r="O12" s="47">
        <f>+[1]All!X720</f>
        <v>0</v>
      </c>
      <c r="P12" s="47">
        <f>+[1]All!Z720</f>
        <v>0</v>
      </c>
      <c r="Q12" s="30" t="str">
        <f>+[1]All!AL720</f>
        <v>HOUSTON</v>
      </c>
      <c r="R12" s="30">
        <f>+[1]All!AM720</f>
        <v>35</v>
      </c>
      <c r="S12" s="30" t="str">
        <f>+[1]All!AN720</f>
        <v>South Florida</v>
      </c>
      <c r="T12" s="30">
        <f>+[1]All!AO720</f>
        <v>23</v>
      </c>
      <c r="U12" s="51">
        <f>+[1]All!AP720</f>
        <v>0</v>
      </c>
      <c r="V12" s="34" t="str">
        <f>+[1]All!AQ720</f>
        <v>Houston</v>
      </c>
      <c r="W12" s="28">
        <f>+[1]All!AR720</f>
        <v>2</v>
      </c>
      <c r="X12" s="35">
        <f>+[1]All!AS720</f>
        <v>0</v>
      </c>
      <c r="Y12" s="35">
        <f>+[1]All!AT720</f>
        <v>0</v>
      </c>
      <c r="Z12" s="28">
        <f>+[1]All!AU720</f>
        <v>4</v>
      </c>
      <c r="AA12" s="35">
        <f>+[1]All!AV720</f>
        <v>2</v>
      </c>
      <c r="AB12" s="25">
        <f>+[1]All!AW720</f>
        <v>0</v>
      </c>
      <c r="AD12" s="30">
        <f>+[1]All!AY720</f>
        <v>0</v>
      </c>
      <c r="AE12" s="31">
        <f>+[1]All!AZ720</f>
        <v>1</v>
      </c>
      <c r="AF12" s="29">
        <f>+[1]All!BA720</f>
        <v>0</v>
      </c>
      <c r="AG12" s="25"/>
      <c r="AH12" s="36" t="str">
        <f>+[1]All!BC720</f>
        <v>South Florida</v>
      </c>
      <c r="AI12" s="28">
        <f>+[1]All!BD720</f>
        <v>4</v>
      </c>
      <c r="AJ12" s="35">
        <f>+[1]All!BE720</f>
        <v>0</v>
      </c>
      <c r="AK12" s="35">
        <f>+[1]All!BF720</f>
        <v>0</v>
      </c>
      <c r="AL12" s="28">
        <f>+[1]All!BG720</f>
        <v>6</v>
      </c>
      <c r="AM12" s="35">
        <f>+[1]All!BH720</f>
        <v>1</v>
      </c>
      <c r="AN12" s="25">
        <f>+[1]All!BI720</f>
        <v>0</v>
      </c>
      <c r="AO12" s="32">
        <f>+[1]All!BJ720</f>
        <v>69.89</v>
      </c>
      <c r="AP12" s="33">
        <f>+[1]All!BK720</f>
        <v>58.56</v>
      </c>
    </row>
    <row r="13" spans="1:42" x14ac:dyDescent="0.25">
      <c r="A13" s="25">
        <f>+[1]All!A721</f>
        <v>10</v>
      </c>
      <c r="B13" s="25" t="str">
        <f>+[1]All!B721</f>
        <v>Sat</v>
      </c>
      <c r="C13" s="40">
        <f>+[1]All!C721</f>
        <v>41944</v>
      </c>
      <c r="D13" s="27">
        <f>+[1]All!D721</f>
        <v>0.5</v>
      </c>
      <c r="E13" s="33" t="str">
        <f>+[1]All!E721</f>
        <v>ESPNN</v>
      </c>
      <c r="F13" s="28" t="str">
        <f>+[1]All!F721</f>
        <v>East Carolina</v>
      </c>
      <c r="G13" s="29" t="str">
        <f>+[1]All!G721</f>
        <v>AAC</v>
      </c>
      <c r="H13" s="30" t="str">
        <f>+[1]All!H721</f>
        <v>Temple</v>
      </c>
      <c r="I13" s="29" t="str">
        <f>+[1]All!I721</f>
        <v>AAC</v>
      </c>
      <c r="J13" s="47" t="str">
        <f>+[1]All!J721</f>
        <v>East Carolina</v>
      </c>
      <c r="K13" s="48" t="str">
        <f>+[1]All!K721</f>
        <v>Temple</v>
      </c>
      <c r="L13" s="59">
        <f>+[1]All!L721</f>
        <v>7</v>
      </c>
      <c r="M13" s="60">
        <f>+[1]All!M721</f>
        <v>58.5</v>
      </c>
      <c r="N13" s="47" t="str">
        <f>+[1]All!T721</f>
        <v>East Carolina</v>
      </c>
      <c r="O13" s="47" t="str">
        <f>+[1]All!X721</f>
        <v>X</v>
      </c>
      <c r="P13" s="47">
        <f>+[1]All!Z721</f>
        <v>0</v>
      </c>
      <c r="Q13" s="30" t="str">
        <f>+[1]All!AL721</f>
        <v>DNP</v>
      </c>
      <c r="R13" s="30"/>
      <c r="S13" s="30"/>
      <c r="T13" s="30"/>
      <c r="U13" s="51">
        <f>+[1]All!AP721</f>
        <v>0</v>
      </c>
      <c r="V13" s="34" t="str">
        <f>+[1]All!AQ721</f>
        <v>East Carolina</v>
      </c>
      <c r="W13" s="28">
        <f>+[1]All!AR721</f>
        <v>2</v>
      </c>
      <c r="X13" s="35">
        <f>+[1]All!AS721</f>
        <v>1</v>
      </c>
      <c r="Y13" s="35">
        <f>+[1]All!AT721</f>
        <v>0</v>
      </c>
      <c r="Z13" s="28">
        <f>+[1]All!AU721</f>
        <v>3</v>
      </c>
      <c r="AA13" s="35">
        <f>+[1]All!AV721</f>
        <v>3</v>
      </c>
      <c r="AB13" s="25">
        <f>+[1]All!AW721</f>
        <v>0</v>
      </c>
      <c r="AD13" s="30">
        <f>+[1]All!AY721</f>
        <v>0</v>
      </c>
      <c r="AE13" s="31">
        <f>+[1]All!AZ721</f>
        <v>0</v>
      </c>
      <c r="AF13" s="29">
        <f>+[1]All!BA721</f>
        <v>0</v>
      </c>
      <c r="AG13" s="25"/>
      <c r="AH13" s="36" t="str">
        <f>+[1]All!BC721</f>
        <v>Temple</v>
      </c>
      <c r="AI13" s="28">
        <f>+[1]All!BD721</f>
        <v>0</v>
      </c>
      <c r="AJ13" s="35">
        <f>+[1]All!BE721</f>
        <v>2</v>
      </c>
      <c r="AK13" s="35">
        <f>+[1]All!BF721</f>
        <v>0</v>
      </c>
      <c r="AL13" s="28">
        <f>+[1]All!BG721</f>
        <v>1</v>
      </c>
      <c r="AM13" s="35">
        <f>+[1]All!BH721</f>
        <v>5</v>
      </c>
      <c r="AN13" s="25">
        <f>+[1]All!BI721</f>
        <v>0</v>
      </c>
      <c r="AO13" s="32">
        <f>+[1]All!BJ721</f>
        <v>75.05</v>
      </c>
      <c r="AP13" s="33">
        <f>+[1]All!BK721</f>
        <v>64.680000000000007</v>
      </c>
    </row>
    <row r="14" spans="1:42" x14ac:dyDescent="0.25">
      <c r="B14" s="25"/>
      <c r="C14" s="40"/>
      <c r="G14" s="29"/>
      <c r="H14" s="30"/>
      <c r="I14" s="29"/>
      <c r="Q14" s="30"/>
      <c r="R14" s="30"/>
      <c r="S14" s="30"/>
      <c r="T14" s="30"/>
      <c r="AG14" s="25"/>
      <c r="AH14" s="36"/>
    </row>
    <row r="15" spans="1:42" x14ac:dyDescent="0.25">
      <c r="A15" s="25">
        <f>+[1]All!A722</f>
        <v>10</v>
      </c>
      <c r="B15" s="25" t="str">
        <f>+[1]All!B722</f>
        <v>Sat</v>
      </c>
      <c r="C15" s="40">
        <f>+[1]All!C722</f>
        <v>41944</v>
      </c>
      <c r="D15" s="27">
        <f>+[1]All!D722</f>
        <v>0.64583333333333337</v>
      </c>
      <c r="E15" s="33" t="str">
        <f>+[1]All!E722</f>
        <v>ESPNU</v>
      </c>
      <c r="F15" s="28" t="str">
        <f>+[1]All!F722</f>
        <v>Virginia</v>
      </c>
      <c r="G15" s="29" t="str">
        <f>+[1]All!G722</f>
        <v>ACC</v>
      </c>
      <c r="H15" s="30" t="str">
        <f>+[1]All!H722</f>
        <v>Georgia Tech</v>
      </c>
      <c r="I15" s="29" t="str">
        <f>+[1]All!I722</f>
        <v>ACC</v>
      </c>
      <c r="J15" s="47" t="str">
        <f>+[1]All!J722</f>
        <v>Georgia Tech</v>
      </c>
      <c r="K15" s="48" t="str">
        <f>+[1]All!K722</f>
        <v>Virginia</v>
      </c>
      <c r="L15" s="59">
        <f>+[1]All!L722</f>
        <v>3.5</v>
      </c>
      <c r="M15" s="60">
        <f>+[1]All!M722</f>
        <v>55</v>
      </c>
      <c r="N15" s="47" t="str">
        <f>+[1]All!T722</f>
        <v>Virginia</v>
      </c>
      <c r="O15" s="47">
        <f>+[1]All!X722</f>
        <v>0</v>
      </c>
      <c r="P15" s="47">
        <f>+[1]All!Z722</f>
        <v>0</v>
      </c>
      <c r="Q15" s="30" t="str">
        <f>+[1]All!AL722</f>
        <v>Georgia Tech</v>
      </c>
      <c r="R15" s="30">
        <f>+[1]All!AM722</f>
        <v>35</v>
      </c>
      <c r="S15" s="30" t="str">
        <f>+[1]All!AN722</f>
        <v>VIRGINIA</v>
      </c>
      <c r="T15" s="30">
        <f>+[1]All!AO722</f>
        <v>25</v>
      </c>
      <c r="U15" s="51">
        <f>+[1]All!AP722</f>
        <v>0</v>
      </c>
      <c r="V15" s="34" t="str">
        <f>+[1]All!AQ722</f>
        <v>Virginia</v>
      </c>
      <c r="W15" s="28">
        <f>+[1]All!AR722</f>
        <v>1</v>
      </c>
      <c r="X15" s="35">
        <f>+[1]All!AS722</f>
        <v>1</v>
      </c>
      <c r="Y15" s="35">
        <f>+[1]All!AT722</f>
        <v>0</v>
      </c>
      <c r="Z15" s="28">
        <f>+[1]All!AU722</f>
        <v>4</v>
      </c>
      <c r="AA15" s="35">
        <f>+[1]All!AV722</f>
        <v>3</v>
      </c>
      <c r="AB15" s="25">
        <f>+[1]All!AW722</f>
        <v>0</v>
      </c>
      <c r="AD15" s="30">
        <f>+[1]All!AY722</f>
        <v>5</v>
      </c>
      <c r="AE15" s="31">
        <f>+[1]All!AZ722</f>
        <v>4</v>
      </c>
      <c r="AF15" s="29">
        <f>+[1]All!BA722</f>
        <v>0</v>
      </c>
      <c r="AG15" s="25"/>
      <c r="AH15" s="36" t="str">
        <f>+[1]All!BC722</f>
        <v>Georgia Tech</v>
      </c>
      <c r="AI15" s="28">
        <f>+[1]All!BD722</f>
        <v>1</v>
      </c>
      <c r="AJ15" s="35">
        <f>+[1]All!BE722</f>
        <v>2</v>
      </c>
      <c r="AK15" s="35">
        <f>+[1]All!BF722</f>
        <v>0</v>
      </c>
      <c r="AL15" s="28">
        <f>+[1]All!BG722</f>
        <v>4</v>
      </c>
      <c r="AM15" s="35">
        <f>+[1]All!BH722</f>
        <v>3</v>
      </c>
      <c r="AN15" s="25">
        <f>+[1]All!BI722</f>
        <v>0</v>
      </c>
      <c r="AO15" s="32">
        <f>+[1]All!BJ722</f>
        <v>70.91</v>
      </c>
      <c r="AP15" s="33">
        <f>+[1]All!BK722</f>
        <v>76.36</v>
      </c>
    </row>
    <row r="16" spans="1:42" x14ac:dyDescent="0.25">
      <c r="A16" s="25">
        <f>+[1]All!A723</f>
        <v>10</v>
      </c>
      <c r="B16" s="25" t="str">
        <f>+[1]All!B723</f>
        <v>Sat</v>
      </c>
      <c r="C16" s="40">
        <f>+[1]All!C723</f>
        <v>41944</v>
      </c>
      <c r="D16" s="27">
        <f>+[1]All!D723</f>
        <v>0.52083333333333337</v>
      </c>
      <c r="E16" s="33" t="str">
        <f>+[1]All!E723</f>
        <v>ACC</v>
      </c>
      <c r="F16" s="28" t="str">
        <f>+[1]All!F723</f>
        <v xml:space="preserve">North Carolina  </v>
      </c>
      <c r="G16" s="29" t="str">
        <f>+[1]All!G723</f>
        <v>ACC</v>
      </c>
      <c r="H16" s="30" t="str">
        <f>+[1]All!H723</f>
        <v>Miami (FL)</v>
      </c>
      <c r="I16" s="29" t="str">
        <f>+[1]All!I723</f>
        <v>ACC</v>
      </c>
      <c r="J16" s="47" t="str">
        <f>+[1]All!J723</f>
        <v>Miami (FL)</v>
      </c>
      <c r="K16" s="48" t="str">
        <f>+[1]All!K723</f>
        <v xml:space="preserve">North Carolina  </v>
      </c>
      <c r="L16" s="59">
        <f>+[1]All!L723</f>
        <v>14.5</v>
      </c>
      <c r="M16" s="60">
        <f>+[1]All!M723</f>
        <v>69</v>
      </c>
      <c r="N16" s="47" t="str">
        <f>+[1]All!T723</f>
        <v xml:space="preserve">North Carolina  </v>
      </c>
      <c r="O16" s="47" t="str">
        <f>+[1]All!X723</f>
        <v>PW</v>
      </c>
      <c r="P16" s="47">
        <f>+[1]All!Z723</f>
        <v>0</v>
      </c>
      <c r="Q16" s="30" t="str">
        <f>+[1]All!AL723</f>
        <v>Miami (FL)</v>
      </c>
      <c r="R16" s="30">
        <f>+[1]All!AM723</f>
        <v>27</v>
      </c>
      <c r="S16" s="30" t="str">
        <f>+[1]All!AN723</f>
        <v xml:space="preserve">NORTH CAROLINA  </v>
      </c>
      <c r="T16" s="30">
        <f>+[1]All!AO723</f>
        <v>23</v>
      </c>
      <c r="U16" s="51">
        <f>+[1]All!AP723</f>
        <v>0</v>
      </c>
      <c r="V16" s="34" t="str">
        <f>+[1]All!AQ723</f>
        <v xml:space="preserve">North Carolina  </v>
      </c>
      <c r="W16" s="28">
        <f>+[1]All!AR723</f>
        <v>2</v>
      </c>
      <c r="X16" s="35">
        <f>+[1]All!AS723</f>
        <v>2</v>
      </c>
      <c r="Y16" s="35">
        <f>+[1]All!AT723</f>
        <v>0</v>
      </c>
      <c r="Z16" s="28">
        <f>+[1]All!AU723</f>
        <v>3</v>
      </c>
      <c r="AA16" s="35">
        <f>+[1]All!AV723</f>
        <v>4</v>
      </c>
      <c r="AB16" s="25">
        <f>+[1]All!AW723</f>
        <v>0</v>
      </c>
      <c r="AD16" s="30">
        <f>+[1]All!AY723</f>
        <v>5</v>
      </c>
      <c r="AE16" s="31">
        <f>+[1]All!AZ723</f>
        <v>3</v>
      </c>
      <c r="AF16" s="29">
        <f>+[1]All!BA723</f>
        <v>1</v>
      </c>
      <c r="AG16" s="25"/>
      <c r="AH16" s="36" t="str">
        <f>+[1]All!BC723</f>
        <v>Miami (FL)</v>
      </c>
      <c r="AI16" s="28">
        <f>+[1]All!BD723</f>
        <v>3</v>
      </c>
      <c r="AJ16" s="35">
        <f>+[1]All!BE723</f>
        <v>0</v>
      </c>
      <c r="AK16" s="35">
        <f>+[1]All!BF723</f>
        <v>0</v>
      </c>
      <c r="AL16" s="28">
        <f>+[1]All!BG723</f>
        <v>4</v>
      </c>
      <c r="AM16" s="35">
        <f>+[1]All!BH723</f>
        <v>3</v>
      </c>
      <c r="AN16" s="25">
        <f>+[1]All!BI723</f>
        <v>0</v>
      </c>
      <c r="AO16" s="32">
        <f>+[1]All!BJ723</f>
        <v>72.7</v>
      </c>
      <c r="AP16" s="33">
        <f>+[1]All!BK723</f>
        <v>80.290000000000006</v>
      </c>
    </row>
    <row r="17" spans="1:42" x14ac:dyDescent="0.25">
      <c r="A17" s="25">
        <f>+[1]All!A724</f>
        <v>10</v>
      </c>
      <c r="B17" s="25" t="str">
        <f>+[1]All!B724</f>
        <v>Sat</v>
      </c>
      <c r="C17" s="40">
        <f>+[1]All!C724</f>
        <v>41944</v>
      </c>
      <c r="D17" s="27">
        <f>+[1]All!D724</f>
        <v>0.5</v>
      </c>
      <c r="E17" s="33" t="str">
        <f>+[1]All!E724</f>
        <v>ESPNU</v>
      </c>
      <c r="F17" s="28" t="str">
        <f>+[1]All!F724</f>
        <v>Duke</v>
      </c>
      <c r="G17" s="29" t="str">
        <f>+[1]All!G724</f>
        <v>ACC</v>
      </c>
      <c r="H17" s="30" t="str">
        <f>+[1]All!H724</f>
        <v>Pittsburgh</v>
      </c>
      <c r="I17" s="29" t="str">
        <f>+[1]All!I724</f>
        <v>ACC</v>
      </c>
      <c r="J17" s="47" t="str">
        <f>+[1]All!J724</f>
        <v>Pittsburgh</v>
      </c>
      <c r="K17" s="48" t="str">
        <f>+[1]All!K724</f>
        <v>Duke</v>
      </c>
      <c r="L17" s="59">
        <f>+[1]All!L724</f>
        <v>3</v>
      </c>
      <c r="M17" s="60">
        <f>+[1]All!M724</f>
        <v>51</v>
      </c>
      <c r="N17" s="47" t="str">
        <f>+[1]All!T724</f>
        <v>Duke</v>
      </c>
      <c r="O17" s="47" t="str">
        <f>+[1]All!X724</f>
        <v>X</v>
      </c>
      <c r="P17" s="47" t="str">
        <f>+[1]All!Z724</f>
        <v>U</v>
      </c>
      <c r="Q17" s="30" t="str">
        <f>+[1]All!AL724</f>
        <v>Pittsburgh</v>
      </c>
      <c r="R17" s="30">
        <f>+[1]All!AM724</f>
        <v>58</v>
      </c>
      <c r="S17" s="30" t="str">
        <f>+[1]All!AN724</f>
        <v>DUKE</v>
      </c>
      <c r="T17" s="30">
        <f>+[1]All!AO724</f>
        <v>55</v>
      </c>
      <c r="U17" s="51">
        <f>+[1]All!AP724</f>
        <v>0</v>
      </c>
      <c r="V17" s="34" t="str">
        <f>+[1]All!AQ724</f>
        <v>Duke</v>
      </c>
      <c r="W17" s="28">
        <f>+[1]All!AR724</f>
        <v>1</v>
      </c>
      <c r="X17" s="35">
        <f>+[1]All!AS724</f>
        <v>2</v>
      </c>
      <c r="Y17" s="35">
        <f>+[1]All!AT724</f>
        <v>0</v>
      </c>
      <c r="Z17" s="28">
        <f>+[1]All!AU724</f>
        <v>4</v>
      </c>
      <c r="AA17" s="35">
        <f>+[1]All!AV724</f>
        <v>2</v>
      </c>
      <c r="AB17" s="25">
        <f>+[1]All!AW724</f>
        <v>0</v>
      </c>
      <c r="AD17" s="30">
        <f>+[1]All!AY724</f>
        <v>1</v>
      </c>
      <c r="AE17" s="31">
        <f>+[1]All!AZ724</f>
        <v>0</v>
      </c>
      <c r="AF17" s="29">
        <f>+[1]All!BA724</f>
        <v>0</v>
      </c>
      <c r="AG17" s="25"/>
      <c r="AH17" s="36" t="str">
        <f>+[1]All!BC724</f>
        <v>Pittsburgh</v>
      </c>
      <c r="AI17" s="28">
        <f>+[1]All!BD724</f>
        <v>1</v>
      </c>
      <c r="AJ17" s="35">
        <f>+[1]All!BE724</f>
        <v>3</v>
      </c>
      <c r="AK17" s="35">
        <f>+[1]All!BF724</f>
        <v>0</v>
      </c>
      <c r="AL17" s="28">
        <f>+[1]All!BG724</f>
        <v>3</v>
      </c>
      <c r="AM17" s="35">
        <f>+[1]All!BH724</f>
        <v>4</v>
      </c>
      <c r="AN17" s="25">
        <f>+[1]All!BI724</f>
        <v>0</v>
      </c>
      <c r="AO17" s="32">
        <f>+[1]All!BJ724</f>
        <v>78.900000000000006</v>
      </c>
      <c r="AP17" s="33">
        <f>+[1]All!BK724</f>
        <v>69.52</v>
      </c>
    </row>
    <row r="18" spans="1:42" x14ac:dyDescent="0.25">
      <c r="A18" s="25">
        <f>+[1]All!A725</f>
        <v>10</v>
      </c>
      <c r="B18" s="25" t="str">
        <f>+[1]All!B725</f>
        <v>Sat</v>
      </c>
      <c r="C18" s="40">
        <f>+[1]All!C725</f>
        <v>41944</v>
      </c>
      <c r="D18" s="27">
        <f>+[1]All!D725</f>
        <v>0.625</v>
      </c>
      <c r="E18" s="33" t="str">
        <f>+[1]All!E725</f>
        <v>FSN</v>
      </c>
      <c r="F18" s="28" t="str">
        <f>+[1]All!F725</f>
        <v>North Carolina St</v>
      </c>
      <c r="G18" s="29" t="str">
        <f>+[1]All!G725</f>
        <v>ACC</v>
      </c>
      <c r="H18" s="30" t="str">
        <f>+[1]All!H725</f>
        <v>Syracuse</v>
      </c>
      <c r="I18" s="29" t="str">
        <f>+[1]All!I725</f>
        <v>ACC</v>
      </c>
      <c r="J18" s="47" t="str">
        <f>+[1]All!J725</f>
        <v>Syracuse</v>
      </c>
      <c r="K18" s="48" t="str">
        <f>+[1]All!K725</f>
        <v>North Carolina St</v>
      </c>
      <c r="L18" s="59">
        <f>+[1]All!L725</f>
        <v>3.5</v>
      </c>
      <c r="M18" s="60">
        <f>+[1]All!M725</f>
        <v>51</v>
      </c>
      <c r="N18" s="47" t="str">
        <f>+[1]All!T725</f>
        <v>Syracuse</v>
      </c>
      <c r="O18" s="47">
        <f>+[1]All!X725</f>
        <v>0</v>
      </c>
      <c r="P18" s="47">
        <f>+[1]All!Z725</f>
        <v>0</v>
      </c>
      <c r="Q18" s="30" t="str">
        <f>+[1]All!AL725</f>
        <v>Syracuse</v>
      </c>
      <c r="R18" s="30">
        <f>+[1]All!AM725</f>
        <v>24</v>
      </c>
      <c r="S18" s="30" t="str">
        <f>+[1]All!AN725</f>
        <v>NORTH CAROLINA ST</v>
      </c>
      <c r="T18" s="30">
        <f>+[1]All!AO725</f>
        <v>10</v>
      </c>
      <c r="U18" s="51">
        <f>+[1]All!AP725</f>
        <v>0</v>
      </c>
      <c r="V18" s="34" t="str">
        <f>+[1]All!AQ725</f>
        <v>North Carolina St</v>
      </c>
      <c r="W18" s="28">
        <f>+[1]All!AR725</f>
        <v>1</v>
      </c>
      <c r="X18" s="35">
        <f>+[1]All!AS725</f>
        <v>2</v>
      </c>
      <c r="Y18" s="35">
        <f>+[1]All!AT725</f>
        <v>0</v>
      </c>
      <c r="Z18" s="28">
        <f>+[1]All!AU725</f>
        <v>2</v>
      </c>
      <c r="AA18" s="35">
        <f>+[1]All!AV725</f>
        <v>5</v>
      </c>
      <c r="AB18" s="25">
        <f>+[1]All!AW725</f>
        <v>0</v>
      </c>
      <c r="AD18" s="30">
        <f>+[1]All!AY725</f>
        <v>0</v>
      </c>
      <c r="AE18" s="31">
        <f>+[1]All!AZ725</f>
        <v>1</v>
      </c>
      <c r="AF18" s="29">
        <f>+[1]All!BA725</f>
        <v>0</v>
      </c>
      <c r="AG18" s="25"/>
      <c r="AH18" s="36" t="str">
        <f>+[1]All!BC725</f>
        <v>Syracuse</v>
      </c>
      <c r="AI18" s="28">
        <f>+[1]All!BD725</f>
        <v>1</v>
      </c>
      <c r="AJ18" s="35">
        <f>+[1]All!BE725</f>
        <v>3</v>
      </c>
      <c r="AK18" s="35">
        <f>+[1]All!BF725</f>
        <v>0</v>
      </c>
      <c r="AL18" s="28">
        <f>+[1]All!BG725</f>
        <v>4</v>
      </c>
      <c r="AM18" s="35">
        <f>+[1]All!BH725</f>
        <v>3</v>
      </c>
      <c r="AN18" s="25">
        <f>+[1]All!BI725</f>
        <v>0</v>
      </c>
      <c r="AO18" s="32">
        <f>+[1]All!BJ725</f>
        <v>68.8</v>
      </c>
      <c r="AP18" s="33">
        <f>+[1]All!BK725</f>
        <v>70.34</v>
      </c>
    </row>
    <row r="19" spans="1:42" x14ac:dyDescent="0.25">
      <c r="A19" s="25">
        <f>+[1]All!A726</f>
        <v>10</v>
      </c>
      <c r="B19" s="25" t="str">
        <f>+[1]All!B726</f>
        <v>Sat</v>
      </c>
      <c r="C19" s="40">
        <f>+[1]All!C726</f>
        <v>41944</v>
      </c>
      <c r="D19" s="27">
        <f>+[1]All!D726</f>
        <v>0.52083333333333337</v>
      </c>
      <c r="E19" s="33" t="str">
        <f>+[1]All!E726</f>
        <v>ACC</v>
      </c>
      <c r="F19" s="28" t="str">
        <f>+[1]All!F726</f>
        <v>Boston College</v>
      </c>
      <c r="G19" s="29" t="str">
        <f>+[1]All!G726</f>
        <v>ACC</v>
      </c>
      <c r="H19" s="30" t="str">
        <f>+[1]All!H726</f>
        <v>Virginia Tech</v>
      </c>
      <c r="I19" s="29" t="str">
        <f>+[1]All!I726</f>
        <v>ACC</v>
      </c>
      <c r="J19" s="47" t="str">
        <f>+[1]All!J726</f>
        <v>Virginia Tech</v>
      </c>
      <c r="K19" s="48" t="str">
        <f>+[1]All!K726</f>
        <v>Boston College</v>
      </c>
      <c r="L19" s="59">
        <f>+[1]All!L726</f>
        <v>3</v>
      </c>
      <c r="M19" s="60">
        <f>+[1]All!M726</f>
        <v>41.5</v>
      </c>
      <c r="N19" s="47" t="str">
        <f>+[1]All!T726</f>
        <v>Boston College</v>
      </c>
      <c r="O19" s="47">
        <f>+[1]All!X726</f>
        <v>0</v>
      </c>
      <c r="P19" s="47">
        <f>+[1]All!Z726</f>
        <v>0</v>
      </c>
      <c r="Q19" s="30" t="str">
        <f>+[1]All!AL726</f>
        <v>BOSTON COLLEGE</v>
      </c>
      <c r="R19" s="30">
        <f>+[1]All!AM726</f>
        <v>34</v>
      </c>
      <c r="S19" s="30" t="str">
        <f>+[1]All!AN726</f>
        <v>Virginia Tech</v>
      </c>
      <c r="T19" s="30">
        <f>+[1]All!AO726</f>
        <v>27</v>
      </c>
      <c r="U19" s="51">
        <f>+[1]All!AP726</f>
        <v>0</v>
      </c>
      <c r="V19" s="34" t="str">
        <f>+[1]All!AQ726</f>
        <v>Boston College</v>
      </c>
      <c r="W19" s="28">
        <f>+[1]All!AR726</f>
        <v>2</v>
      </c>
      <c r="X19" s="35">
        <f>+[1]All!AS726</f>
        <v>1</v>
      </c>
      <c r="Y19" s="35">
        <f>+[1]All!AT726</f>
        <v>0</v>
      </c>
      <c r="Z19" s="28">
        <f>+[1]All!AU726</f>
        <v>4</v>
      </c>
      <c r="AA19" s="35">
        <f>+[1]All!AV726</f>
        <v>3</v>
      </c>
      <c r="AB19" s="25">
        <f>+[1]All!AW726</f>
        <v>0</v>
      </c>
      <c r="AD19" s="30">
        <f>+[1]All!AY726</f>
        <v>6</v>
      </c>
      <c r="AE19" s="31">
        <f>+[1]All!AZ726</f>
        <v>3</v>
      </c>
      <c r="AF19" s="29">
        <f>+[1]All!BA726</f>
        <v>0</v>
      </c>
      <c r="AG19" s="25"/>
      <c r="AH19" s="36" t="str">
        <f>+[1]All!BC726</f>
        <v>Virginia Tech</v>
      </c>
      <c r="AI19" s="28">
        <f>+[1]All!BD726</f>
        <v>0</v>
      </c>
      <c r="AJ19" s="35">
        <f>+[1]All!BE726</f>
        <v>4</v>
      </c>
      <c r="AK19" s="35">
        <f>+[1]All!BF726</f>
        <v>0</v>
      </c>
      <c r="AL19" s="28">
        <f>+[1]All!BG726</f>
        <v>2</v>
      </c>
      <c r="AM19" s="35">
        <f>+[1]All!BH726</f>
        <v>5</v>
      </c>
      <c r="AN19" s="25">
        <f>+[1]All!BI726</f>
        <v>0</v>
      </c>
      <c r="AO19" s="32">
        <f>+[1]All!BJ726</f>
        <v>71.900000000000006</v>
      </c>
      <c r="AP19" s="33">
        <f>+[1]All!BK726</f>
        <v>74.599999999999994</v>
      </c>
    </row>
    <row r="20" spans="1:42" x14ac:dyDescent="0.25">
      <c r="B20" s="25"/>
      <c r="C20" s="40"/>
      <c r="G20" s="29"/>
      <c r="H20" s="30"/>
      <c r="I20" s="29"/>
      <c r="Q20" s="30"/>
      <c r="R20" s="30"/>
      <c r="S20" s="30"/>
      <c r="T20" s="30"/>
      <c r="AG20" s="25"/>
      <c r="AH20" s="36"/>
    </row>
    <row r="21" spans="1:42" x14ac:dyDescent="0.25">
      <c r="A21" s="25">
        <f>+[1]All!A727</f>
        <v>10</v>
      </c>
      <c r="B21" s="25" t="str">
        <f>+[1]All!B727</f>
        <v>Sat</v>
      </c>
      <c r="C21" s="40">
        <f>+[1]All!C727</f>
        <v>41944</v>
      </c>
      <c r="D21" s="27">
        <f>+[1]All!D727</f>
        <v>0.5</v>
      </c>
      <c r="E21" s="33" t="str">
        <f>+[1]All!E727</f>
        <v>BTN</v>
      </c>
      <c r="F21" s="28" t="str">
        <f>+[1]All!F727</f>
        <v xml:space="preserve">Northwestern </v>
      </c>
      <c r="G21" s="29" t="str">
        <f>+[1]All!G727</f>
        <v>B10</v>
      </c>
      <c r="H21" s="30" t="str">
        <f>+[1]All!H727</f>
        <v xml:space="preserve">Iowa  </v>
      </c>
      <c r="I21" s="29" t="str">
        <f>+[1]All!I727</f>
        <v>B10</v>
      </c>
      <c r="J21" s="47" t="str">
        <f>+[1]All!J727</f>
        <v xml:space="preserve">Iowa  </v>
      </c>
      <c r="K21" s="48" t="str">
        <f>+[1]All!K727</f>
        <v xml:space="preserve">Northwestern </v>
      </c>
      <c r="L21" s="59">
        <f>+[1]All!L727</f>
        <v>4</v>
      </c>
      <c r="M21" s="60">
        <f>+[1]All!M727</f>
        <v>42</v>
      </c>
      <c r="N21" s="47" t="str">
        <f>+[1]All!T727</f>
        <v xml:space="preserve">Iowa  </v>
      </c>
      <c r="O21" s="47">
        <f>+[1]All!X727</f>
        <v>0</v>
      </c>
      <c r="P21" s="47">
        <f>+[1]All!Z727</f>
        <v>0</v>
      </c>
      <c r="Q21" s="30" t="str">
        <f>+[1]All!AL727</f>
        <v xml:space="preserve">IOWA  </v>
      </c>
      <c r="R21" s="30">
        <f>+[1]All!AM727</f>
        <v>17</v>
      </c>
      <c r="S21" s="30" t="str">
        <f>+[1]All!AN727</f>
        <v xml:space="preserve">Northwestern </v>
      </c>
      <c r="T21" s="30">
        <f>+[1]All!AO727</f>
        <v>10</v>
      </c>
      <c r="U21" s="51">
        <f>+[1]All!AP727</f>
        <v>0</v>
      </c>
      <c r="V21" s="34" t="str">
        <f>+[1]All!AQ727</f>
        <v xml:space="preserve">Northwestern </v>
      </c>
      <c r="W21" s="28">
        <f>+[1]All!AR727</f>
        <v>1</v>
      </c>
      <c r="X21" s="35">
        <f>+[1]All!AS727</f>
        <v>1</v>
      </c>
      <c r="Y21" s="35">
        <f>+[1]All!AT727</f>
        <v>0</v>
      </c>
      <c r="Z21" s="28">
        <f>+[1]All!AU727</f>
        <v>2</v>
      </c>
      <c r="AA21" s="35">
        <f>+[1]All!AV727</f>
        <v>4</v>
      </c>
      <c r="AB21" s="25">
        <f>+[1]All!AW727</f>
        <v>0</v>
      </c>
      <c r="AD21" s="30">
        <f>+[1]All!AY727</f>
        <v>5</v>
      </c>
      <c r="AE21" s="31">
        <f>+[1]All!AZ727</f>
        <v>4</v>
      </c>
      <c r="AF21" s="29">
        <f>+[1]All!BA727</f>
        <v>0</v>
      </c>
      <c r="AG21" s="25"/>
      <c r="AH21" s="36" t="str">
        <f>+[1]All!BC727</f>
        <v xml:space="preserve">Iowa  </v>
      </c>
      <c r="AI21" s="28">
        <f>+[1]All!BD727</f>
        <v>1</v>
      </c>
      <c r="AJ21" s="35">
        <f>+[1]All!BE727</f>
        <v>2</v>
      </c>
      <c r="AK21" s="35">
        <f>+[1]All!BF727</f>
        <v>0</v>
      </c>
      <c r="AL21" s="28">
        <f>+[1]All!BG727</f>
        <v>3</v>
      </c>
      <c r="AM21" s="35">
        <f>+[1]All!BH727</f>
        <v>3</v>
      </c>
      <c r="AN21" s="25">
        <f>+[1]All!BI727</f>
        <v>0</v>
      </c>
      <c r="AO21" s="32">
        <f>+[1]All!BJ727</f>
        <v>71.84</v>
      </c>
      <c r="AP21" s="33">
        <f>+[1]All!BK727</f>
        <v>75.88</v>
      </c>
    </row>
    <row r="22" spans="1:42" x14ac:dyDescent="0.25">
      <c r="A22" s="25">
        <f>+[1]All!A728</f>
        <v>10</v>
      </c>
      <c r="B22" s="25" t="str">
        <f>+[1]All!B728</f>
        <v>Sat</v>
      </c>
      <c r="C22" s="40">
        <f>+[1]All!C728</f>
        <v>41944</v>
      </c>
      <c r="D22" s="27">
        <f>+[1]All!D728</f>
        <v>0.64583333333333337</v>
      </c>
      <c r="E22" s="33" t="str">
        <f>+[1]All!E728</f>
        <v>BTN</v>
      </c>
      <c r="F22" s="28" t="str">
        <f>+[1]All!F728</f>
        <v>Indiana</v>
      </c>
      <c r="G22" s="29" t="str">
        <f>+[1]All!G728</f>
        <v>B10</v>
      </c>
      <c r="H22" s="30" t="str">
        <f>+[1]All!H728</f>
        <v>Michigan</v>
      </c>
      <c r="I22" s="29" t="str">
        <f>+[1]All!I728</f>
        <v>B10</v>
      </c>
      <c r="J22" s="47" t="str">
        <f>+[1]All!J728</f>
        <v>Michigan</v>
      </c>
      <c r="K22" s="48" t="str">
        <f>+[1]All!K728</f>
        <v>Indiana</v>
      </c>
      <c r="L22" s="59">
        <f>+[1]All!L728</f>
        <v>7</v>
      </c>
      <c r="M22" s="60">
        <f>+[1]All!M728</f>
        <v>53</v>
      </c>
      <c r="N22" s="47" t="str">
        <f>+[1]All!T728</f>
        <v>Michigan</v>
      </c>
      <c r="O22" s="47">
        <f>+[1]All!X728</f>
        <v>0</v>
      </c>
      <c r="P22" s="47">
        <f>+[1]All!Z728</f>
        <v>0</v>
      </c>
      <c r="Q22" s="30" t="str">
        <f>+[1]All!AL728</f>
        <v>MICHIGAN</v>
      </c>
      <c r="R22" s="30">
        <f>+[1]All!AM728</f>
        <v>63</v>
      </c>
      <c r="S22" s="30" t="str">
        <f>+[1]All!AN728</f>
        <v>Indiana</v>
      </c>
      <c r="T22" s="30">
        <f>+[1]All!AO728</f>
        <v>47</v>
      </c>
      <c r="U22" s="51">
        <f>+[1]All!AP728</f>
        <v>0</v>
      </c>
      <c r="V22" s="34" t="str">
        <f>+[1]All!AQ728</f>
        <v>Indiana</v>
      </c>
      <c r="W22" s="28">
        <f>+[1]All!AR728</f>
        <v>1</v>
      </c>
      <c r="X22" s="35">
        <f>+[1]All!AS728</f>
        <v>2</v>
      </c>
      <c r="Y22" s="35">
        <f>+[1]All!AT728</f>
        <v>0</v>
      </c>
      <c r="Z22" s="28">
        <f>+[1]All!AU728</f>
        <v>2</v>
      </c>
      <c r="AA22" s="35">
        <f>+[1]All!AV728</f>
        <v>4</v>
      </c>
      <c r="AB22" s="25">
        <f>+[1]All!AW728</f>
        <v>0</v>
      </c>
      <c r="AD22" s="30">
        <f>+[1]All!AY728</f>
        <v>2</v>
      </c>
      <c r="AE22" s="31">
        <f>+[1]All!AZ728</f>
        <v>3</v>
      </c>
      <c r="AF22" s="29">
        <f>+[1]All!BA728</f>
        <v>0</v>
      </c>
      <c r="AG22" s="25"/>
      <c r="AH22" s="36" t="str">
        <f>+[1]All!BC728</f>
        <v>Michigan</v>
      </c>
      <c r="AI22" s="28">
        <f>+[1]All!BD728</f>
        <v>2</v>
      </c>
      <c r="AJ22" s="35">
        <f>+[1]All!BE728</f>
        <v>3</v>
      </c>
      <c r="AK22" s="35">
        <f>+[1]All!BF728</f>
        <v>0</v>
      </c>
      <c r="AL22" s="28">
        <f>+[1]All!BG728</f>
        <v>3</v>
      </c>
      <c r="AM22" s="35">
        <f>+[1]All!BH728</f>
        <v>5</v>
      </c>
      <c r="AN22" s="25">
        <f>+[1]All!BI728</f>
        <v>0</v>
      </c>
      <c r="AO22" s="32">
        <f>+[1]All!BJ728</f>
        <v>67.39</v>
      </c>
      <c r="AP22" s="33">
        <f>+[1]All!BK728</f>
        <v>68.25</v>
      </c>
    </row>
    <row r="23" spans="1:42" x14ac:dyDescent="0.25">
      <c r="A23" s="25">
        <f>+[1]All!A729</f>
        <v>10</v>
      </c>
      <c r="B23" s="25" t="str">
        <f>+[1]All!B729</f>
        <v>Sat</v>
      </c>
      <c r="C23" s="40">
        <f>+[1]All!C729</f>
        <v>41944</v>
      </c>
      <c r="D23" s="27">
        <f>+[1]All!D729</f>
        <v>0.64583333333333337</v>
      </c>
      <c r="E23" s="33" t="str">
        <f>+[1]All!E729</f>
        <v>ESPN2</v>
      </c>
      <c r="F23" s="28" t="str">
        <f>+[1]All!F729</f>
        <v>Purdue</v>
      </c>
      <c r="G23" s="29" t="str">
        <f>+[1]All!G729</f>
        <v>B10</v>
      </c>
      <c r="H23" s="30" t="str">
        <f>+[1]All!H729</f>
        <v>Nebraska</v>
      </c>
      <c r="I23" s="29" t="str">
        <f>+[1]All!I729</f>
        <v>B10</v>
      </c>
      <c r="J23" s="47" t="str">
        <f>+[1]All!J729</f>
        <v>Nebraska</v>
      </c>
      <c r="K23" s="48" t="str">
        <f>+[1]All!K729</f>
        <v>Purdue</v>
      </c>
      <c r="L23" s="59">
        <f>+[1]All!L729</f>
        <v>23.5</v>
      </c>
      <c r="M23" s="60">
        <f>+[1]All!M729</f>
        <v>61.5</v>
      </c>
      <c r="N23" s="47" t="str">
        <f>+[1]All!T729</f>
        <v>Purdue</v>
      </c>
      <c r="O23" s="47" t="str">
        <f>+[1]All!X729</f>
        <v>PW</v>
      </c>
      <c r="P23" s="47">
        <f>+[1]All!Z729</f>
        <v>0</v>
      </c>
      <c r="Q23" s="30" t="str">
        <f>+[1]All!AL729</f>
        <v>Nebraska</v>
      </c>
      <c r="R23" s="30">
        <f>+[1]All!AM729</f>
        <v>44</v>
      </c>
      <c r="S23" s="30" t="str">
        <f>+[1]All!AN729</f>
        <v>PURDUE</v>
      </c>
      <c r="T23" s="30">
        <f>+[1]All!AO729</f>
        <v>7</v>
      </c>
      <c r="U23" s="51">
        <f>+[1]All!AP729</f>
        <v>0</v>
      </c>
      <c r="V23" s="34" t="str">
        <f>+[1]All!AQ729</f>
        <v>Purdue</v>
      </c>
      <c r="W23" s="28">
        <f>+[1]All!AR729</f>
        <v>3</v>
      </c>
      <c r="X23" s="35">
        <f>+[1]All!AS729</f>
        <v>0</v>
      </c>
      <c r="Y23" s="35">
        <f>+[1]All!AT729</f>
        <v>0</v>
      </c>
      <c r="Z23" s="28">
        <f>+[1]All!AU729</f>
        <v>4</v>
      </c>
      <c r="AA23" s="35">
        <f>+[1]All!AV729</f>
        <v>3</v>
      </c>
      <c r="AB23" s="25">
        <f>+[1]All!AW729</f>
        <v>0</v>
      </c>
      <c r="AD23" s="30">
        <f>+[1]All!AY729</f>
        <v>0</v>
      </c>
      <c r="AE23" s="31">
        <f>+[1]All!AZ729</f>
        <v>1</v>
      </c>
      <c r="AF23" s="29">
        <f>+[1]All!BA729</f>
        <v>0</v>
      </c>
      <c r="AG23" s="25"/>
      <c r="AH23" s="36" t="str">
        <f>+[1]All!BC729</f>
        <v>Nebraska</v>
      </c>
      <c r="AI23" s="28">
        <f>+[1]All!BD729</f>
        <v>3</v>
      </c>
      <c r="AJ23" s="35">
        <f>+[1]All!BE729</f>
        <v>1</v>
      </c>
      <c r="AK23" s="35">
        <f>+[1]All!BF729</f>
        <v>0</v>
      </c>
      <c r="AL23" s="28">
        <f>+[1]All!BG729</f>
        <v>6</v>
      </c>
      <c r="AM23" s="35">
        <f>+[1]All!BH729</f>
        <v>1</v>
      </c>
      <c r="AN23" s="25">
        <f>+[1]All!BI729</f>
        <v>0</v>
      </c>
      <c r="AO23" s="32">
        <f>+[1]All!BJ729</f>
        <v>65.989999999999995</v>
      </c>
      <c r="AP23" s="33">
        <f>+[1]All!BK729</f>
        <v>84.82</v>
      </c>
    </row>
    <row r="24" spans="1:42" x14ac:dyDescent="0.25">
      <c r="A24" s="25">
        <f>+[1]All!A730</f>
        <v>10</v>
      </c>
      <c r="B24" s="25" t="str">
        <f>+[1]All!B730</f>
        <v>Sat</v>
      </c>
      <c r="C24" s="40">
        <f>+[1]All!C730</f>
        <v>41944</v>
      </c>
      <c r="D24" s="27">
        <f>+[1]All!D730</f>
        <v>0.83333333333333337</v>
      </c>
      <c r="E24" s="33" t="str">
        <f>+[1]All!E730</f>
        <v>ABC</v>
      </c>
      <c r="F24" s="28" t="str">
        <f>+[1]All!F730</f>
        <v>Illinois</v>
      </c>
      <c r="G24" s="29" t="str">
        <f>+[1]All!G730</f>
        <v>B10</v>
      </c>
      <c r="H24" s="30" t="str">
        <f>+[1]All!H730</f>
        <v>Ohio State</v>
      </c>
      <c r="I24" s="29" t="str">
        <f>+[1]All!I730</f>
        <v>B10</v>
      </c>
      <c r="J24" s="47" t="str">
        <f>+[1]All!J730</f>
        <v>Ohio State</v>
      </c>
      <c r="K24" s="48" t="str">
        <f>+[1]All!K730</f>
        <v>Illinois</v>
      </c>
      <c r="L24" s="59">
        <f>+[1]All!L730</f>
        <v>29</v>
      </c>
      <c r="M24" s="60">
        <f>+[1]All!M730</f>
        <v>65.5</v>
      </c>
      <c r="N24" s="47" t="str">
        <f>+[1]All!T730</f>
        <v>Illinois</v>
      </c>
      <c r="O24" s="47" t="str">
        <f>+[1]All!X730</f>
        <v>PW</v>
      </c>
      <c r="P24" s="47">
        <f>+[1]All!Z730</f>
        <v>0</v>
      </c>
      <c r="Q24" s="30" t="str">
        <f>+[1]All!AL730</f>
        <v>Ohio State</v>
      </c>
      <c r="R24" s="30">
        <f>+[1]All!AM730</f>
        <v>60</v>
      </c>
      <c r="S24" s="30" t="str">
        <f>+[1]All!AN730</f>
        <v>ILLINOIS</v>
      </c>
      <c r="T24" s="30">
        <f>+[1]All!AO730</f>
        <v>35</v>
      </c>
      <c r="U24" s="51">
        <f>+[1]All!AP730</f>
        <v>0</v>
      </c>
      <c r="V24" s="34" t="str">
        <f>+[1]All!AQ730</f>
        <v>Illinois</v>
      </c>
      <c r="W24" s="28">
        <f>+[1]All!AR730</f>
        <v>1</v>
      </c>
      <c r="X24" s="35">
        <f>+[1]All!AS730</f>
        <v>2</v>
      </c>
      <c r="Y24" s="35">
        <f>+[1]All!AT730</f>
        <v>0</v>
      </c>
      <c r="Z24" s="28">
        <f>+[1]All!AU730</f>
        <v>3</v>
      </c>
      <c r="AA24" s="35">
        <f>+[1]All!AV730</f>
        <v>4</v>
      </c>
      <c r="AB24" s="25">
        <f>+[1]All!AW730</f>
        <v>0</v>
      </c>
      <c r="AD24" s="30">
        <f>+[1]All!AY730</f>
        <v>4</v>
      </c>
      <c r="AE24" s="31">
        <f>+[1]All!AZ730</f>
        <v>5</v>
      </c>
      <c r="AF24" s="29">
        <f>+[1]All!BA730</f>
        <v>0</v>
      </c>
      <c r="AG24" s="25"/>
      <c r="AH24" s="36" t="str">
        <f>+[1]All!BC730</f>
        <v>Ohio State</v>
      </c>
      <c r="AI24" s="28">
        <f>+[1]All!BD730</f>
        <v>3</v>
      </c>
      <c r="AJ24" s="35">
        <f>+[1]All!BE730</f>
        <v>1</v>
      </c>
      <c r="AK24" s="35">
        <f>+[1]All!BF730</f>
        <v>0</v>
      </c>
      <c r="AL24" s="28">
        <f>+[1]All!BG730</f>
        <v>5</v>
      </c>
      <c r="AM24" s="35">
        <f>+[1]All!BH730</f>
        <v>2</v>
      </c>
      <c r="AN24" s="25">
        <f>+[1]All!BI730</f>
        <v>0</v>
      </c>
      <c r="AO24" s="32">
        <f>+[1]All!BJ730</f>
        <v>64.97</v>
      </c>
      <c r="AP24" s="33">
        <f>+[1]All!BK730</f>
        <v>86.15</v>
      </c>
    </row>
    <row r="25" spans="1:42" x14ac:dyDescent="0.25">
      <c r="A25" s="25">
        <f>+[1]All!A731</f>
        <v>10</v>
      </c>
      <c r="B25" s="25" t="str">
        <f>+[1]All!B731</f>
        <v>Sat</v>
      </c>
      <c r="C25" s="40">
        <f>+[1]All!C731</f>
        <v>41944</v>
      </c>
      <c r="D25" s="27">
        <f>+[1]All!D731</f>
        <v>0.5</v>
      </c>
      <c r="E25" s="33" t="str">
        <f>+[1]All!E731</f>
        <v>ESPN2</v>
      </c>
      <c r="F25" s="28" t="str">
        <f>+[1]All!F731</f>
        <v>Maryland</v>
      </c>
      <c r="G25" s="29" t="str">
        <f>+[1]All!G731</f>
        <v>B10</v>
      </c>
      <c r="H25" s="30" t="str">
        <f>+[1]All!H731</f>
        <v>Penn State</v>
      </c>
      <c r="I25" s="29" t="str">
        <f>+[1]All!I731</f>
        <v>B10</v>
      </c>
      <c r="J25" s="47" t="str">
        <f>+[1]All!J731</f>
        <v>Penn State</v>
      </c>
      <c r="K25" s="48" t="str">
        <f>+[1]All!K731</f>
        <v>Maryland</v>
      </c>
      <c r="L25" s="59">
        <f>+[1]All!L731</f>
        <v>3.5</v>
      </c>
      <c r="M25" s="60">
        <f>+[1]All!M731</f>
        <v>48</v>
      </c>
      <c r="N25" s="47" t="str">
        <f>+[1]All!T731</f>
        <v>Penn State</v>
      </c>
      <c r="O25" s="47">
        <f>+[1]All!X731</f>
        <v>0</v>
      </c>
      <c r="P25" s="47">
        <f>+[1]All!Z731</f>
        <v>0</v>
      </c>
      <c r="Q25" s="30" t="str">
        <f>+[1]All!AL731</f>
        <v>DNP</v>
      </c>
      <c r="R25" s="30"/>
      <c r="S25" s="30"/>
      <c r="T25" s="30"/>
      <c r="U25" s="51">
        <f>+[1]All!AP731</f>
        <v>0</v>
      </c>
      <c r="V25" s="34" t="str">
        <f>+[1]All!AQ731</f>
        <v>Maryland</v>
      </c>
      <c r="W25" s="28">
        <f>+[1]All!AR731</f>
        <v>2</v>
      </c>
      <c r="X25" s="35">
        <f>+[1]All!AS731</f>
        <v>2</v>
      </c>
      <c r="Y25" s="35">
        <f>+[1]All!AT731</f>
        <v>0</v>
      </c>
      <c r="Z25" s="28">
        <f>+[1]All!AU731</f>
        <v>3</v>
      </c>
      <c r="AA25" s="35">
        <f>+[1]All!AV731</f>
        <v>4</v>
      </c>
      <c r="AB25" s="25">
        <f>+[1]All!AW731</f>
        <v>0</v>
      </c>
      <c r="AD25" s="30">
        <f>+[1]All!AY731</f>
        <v>0</v>
      </c>
      <c r="AE25" s="31">
        <f>+[1]All!AZ731</f>
        <v>0</v>
      </c>
      <c r="AF25" s="29">
        <f>+[1]All!BA731</f>
        <v>0</v>
      </c>
      <c r="AG25" s="25"/>
      <c r="AH25" s="36" t="str">
        <f>+[1]All!BC731</f>
        <v>Penn State</v>
      </c>
      <c r="AI25" s="28">
        <f>+[1]All!BD731</f>
        <v>4</v>
      </c>
      <c r="AJ25" s="35">
        <f>+[1]All!BE731</f>
        <v>1</v>
      </c>
      <c r="AK25" s="35">
        <f>+[1]All!BF731</f>
        <v>0</v>
      </c>
      <c r="AL25" s="28">
        <f>+[1]All!BG731</f>
        <v>4</v>
      </c>
      <c r="AM25" s="35">
        <f>+[1]All!BH731</f>
        <v>2</v>
      </c>
      <c r="AN25" s="25">
        <f>+[1]All!BI731</f>
        <v>1</v>
      </c>
      <c r="AO25" s="32">
        <f>+[1]All!BJ731</f>
        <v>74.91</v>
      </c>
      <c r="AP25" s="33">
        <f>+[1]All!BK731</f>
        <v>73.61</v>
      </c>
    </row>
    <row r="26" spans="1:42" x14ac:dyDescent="0.25">
      <c r="A26" s="25">
        <f>+[1]All!A732</f>
        <v>10</v>
      </c>
      <c r="B26" s="25" t="str">
        <f>+[1]All!B732</f>
        <v>Sat</v>
      </c>
      <c r="C26" s="40">
        <f>+[1]All!C732</f>
        <v>41944</v>
      </c>
      <c r="D26" s="27">
        <f>+[1]All!D732</f>
        <v>0.5</v>
      </c>
      <c r="E26" s="33" t="str">
        <f>+[1]All!E732</f>
        <v>ESPN</v>
      </c>
      <c r="F26" s="28" t="str">
        <f>+[1]All!F732</f>
        <v>Wisconsin</v>
      </c>
      <c r="G26" s="29" t="str">
        <f>+[1]All!G732</f>
        <v>B10</v>
      </c>
      <c r="H26" s="30" t="str">
        <f>+[1]All!H732</f>
        <v>Rutgers</v>
      </c>
      <c r="I26" s="29" t="str">
        <f>+[1]All!I732</f>
        <v>B10</v>
      </c>
      <c r="J26" s="47" t="str">
        <f>+[1]All!J732</f>
        <v>Wisconsin</v>
      </c>
      <c r="K26" s="48" t="str">
        <f>+[1]All!K732</f>
        <v>Rutgers</v>
      </c>
      <c r="L26" s="59">
        <f>+[1]All!L732</f>
        <v>14</v>
      </c>
      <c r="M26" s="60">
        <f>+[1]All!M732</f>
        <v>52</v>
      </c>
      <c r="N26" s="47" t="str">
        <f>+[1]All!T732</f>
        <v>Rutgers</v>
      </c>
      <c r="O26" s="47">
        <f>+[1]All!X732</f>
        <v>0</v>
      </c>
      <c r="P26" s="47">
        <f>+[1]All!Z732</f>
        <v>0</v>
      </c>
      <c r="Q26" s="30" t="str">
        <f>+[1]All!AL732</f>
        <v>DNP</v>
      </c>
      <c r="R26" s="30"/>
      <c r="S26" s="30"/>
      <c r="T26" s="30"/>
      <c r="U26" s="51">
        <f>+[1]All!AP732</f>
        <v>0</v>
      </c>
      <c r="V26" s="34" t="str">
        <f>+[1]All!AQ732</f>
        <v>Wisconsin</v>
      </c>
      <c r="W26" s="28">
        <f>+[1]All!AR732</f>
        <v>0</v>
      </c>
      <c r="X26" s="35">
        <f>+[1]All!AS732</f>
        <v>2</v>
      </c>
      <c r="Y26" s="35">
        <f>+[1]All!AT732</f>
        <v>0</v>
      </c>
      <c r="Z26" s="28">
        <f>+[1]All!AU732</f>
        <v>3</v>
      </c>
      <c r="AA26" s="35">
        <f>+[1]All!AV732</f>
        <v>3</v>
      </c>
      <c r="AB26" s="25">
        <f>+[1]All!AW732</f>
        <v>0</v>
      </c>
      <c r="AD26" s="30">
        <f>+[1]All!AY732</f>
        <v>0</v>
      </c>
      <c r="AE26" s="31">
        <f>+[1]All!AZ732</f>
        <v>0</v>
      </c>
      <c r="AF26" s="29">
        <f>+[1]All!BA732</f>
        <v>0</v>
      </c>
      <c r="AG26" s="25"/>
      <c r="AH26" s="36" t="str">
        <f>+[1]All!BC732</f>
        <v>Rutgers</v>
      </c>
      <c r="AI26" s="28">
        <f>+[1]All!BD732</f>
        <v>1</v>
      </c>
      <c r="AJ26" s="35">
        <f>+[1]All!BE732</f>
        <v>1</v>
      </c>
      <c r="AK26" s="35">
        <f>+[1]All!BF732</f>
        <v>1</v>
      </c>
      <c r="AL26" s="28">
        <f>+[1]All!BG732</f>
        <v>4</v>
      </c>
      <c r="AM26" s="35">
        <f>+[1]All!BH732</f>
        <v>2</v>
      </c>
      <c r="AN26" s="25">
        <f>+[1]All!BI732</f>
        <v>1</v>
      </c>
      <c r="AO26" s="32">
        <f>+[1]All!BJ732</f>
        <v>84.82</v>
      </c>
      <c r="AP26" s="33">
        <f>+[1]All!BK732</f>
        <v>66.58</v>
      </c>
    </row>
    <row r="27" spans="1:42" x14ac:dyDescent="0.25">
      <c r="B27" s="25"/>
      <c r="C27" s="40"/>
      <c r="G27" s="29"/>
      <c r="H27" s="30"/>
      <c r="I27" s="29"/>
      <c r="Q27" s="30"/>
      <c r="R27" s="30"/>
      <c r="S27" s="30"/>
      <c r="T27" s="30"/>
      <c r="AG27" s="25"/>
      <c r="AH27" s="36"/>
    </row>
    <row r="28" spans="1:42" x14ac:dyDescent="0.25">
      <c r="A28" s="25">
        <f>+[1]All!A733</f>
        <v>10</v>
      </c>
      <c r="B28" s="25" t="str">
        <f>+[1]All!B733</f>
        <v>Sat</v>
      </c>
      <c r="C28" s="40">
        <f>+[1]All!C733</f>
        <v>41944</v>
      </c>
      <c r="D28" s="27">
        <f>+[1]All!D733</f>
        <v>0.66666666666666663</v>
      </c>
      <c r="E28" s="33" t="str">
        <f>+[1]All!E733</f>
        <v>FS1</v>
      </c>
      <c r="F28" s="28" t="str">
        <f>+[1]All!F733</f>
        <v>Kansas</v>
      </c>
      <c r="G28" s="29" t="str">
        <f>+[1]All!G733</f>
        <v>B12</v>
      </c>
      <c r="H28" s="30" t="str">
        <f>+[1]All!H733</f>
        <v>Baylor</v>
      </c>
      <c r="I28" s="29" t="str">
        <f>+[1]All!I733</f>
        <v>B12</v>
      </c>
      <c r="J28" s="47" t="str">
        <f>+[1]All!J733</f>
        <v>Baylor</v>
      </c>
      <c r="K28" s="48" t="str">
        <f>+[1]All!K733</f>
        <v>Kansas</v>
      </c>
      <c r="L28" s="59">
        <f>+[1]All!L733</f>
        <v>35.5</v>
      </c>
      <c r="M28" s="60">
        <f>+[1]All!M733</f>
        <v>62</v>
      </c>
      <c r="N28" s="47" t="str">
        <f>+[1]All!T733</f>
        <v>Baylor</v>
      </c>
      <c r="O28" s="47">
        <f>+[1]All!X733</f>
        <v>0</v>
      </c>
      <c r="P28" s="47">
        <f>+[1]All!Z733</f>
        <v>0</v>
      </c>
      <c r="Q28" s="30" t="str">
        <f>+[1]All!AL733</f>
        <v>Baylor</v>
      </c>
      <c r="R28" s="30">
        <f>+[1]All!AM733</f>
        <v>59</v>
      </c>
      <c r="S28" s="30" t="str">
        <f>+[1]All!AN733</f>
        <v>KANSAS</v>
      </c>
      <c r="T28" s="30">
        <f>+[1]All!AO733</f>
        <v>14</v>
      </c>
      <c r="U28" s="51">
        <f>+[1]All!AP733</f>
        <v>0</v>
      </c>
      <c r="V28" s="34" t="str">
        <f>+[1]All!AQ733</f>
        <v>Kansas</v>
      </c>
      <c r="W28" s="28">
        <f>+[1]All!AR733</f>
        <v>1</v>
      </c>
      <c r="X28" s="35">
        <f>+[1]All!AS733</f>
        <v>1</v>
      </c>
      <c r="Y28" s="35">
        <f>+[1]All!AT733</f>
        <v>1</v>
      </c>
      <c r="Z28" s="28">
        <f>+[1]All!AU733</f>
        <v>3</v>
      </c>
      <c r="AA28" s="35">
        <f>+[1]All!AV733</f>
        <v>2</v>
      </c>
      <c r="AB28" s="25">
        <f>+[1]All!AW733</f>
        <v>1</v>
      </c>
      <c r="AD28" s="30">
        <f>+[1]All!AY733</f>
        <v>3</v>
      </c>
      <c r="AE28" s="31">
        <f>+[1]All!AZ733</f>
        <v>3</v>
      </c>
      <c r="AF28" s="29">
        <f>+[1]All!BA733</f>
        <v>0</v>
      </c>
      <c r="AG28" s="25"/>
      <c r="AH28" s="36" t="str">
        <f>+[1]All!BC733</f>
        <v>Baylor</v>
      </c>
      <c r="AI28" s="28">
        <f>+[1]All!BD733</f>
        <v>1</v>
      </c>
      <c r="AJ28" s="35">
        <f>+[1]All!BE733</f>
        <v>1</v>
      </c>
      <c r="AK28" s="35">
        <f>+[1]All!BF733</f>
        <v>0</v>
      </c>
      <c r="AL28" s="28">
        <f>+[1]All!BG733</f>
        <v>3</v>
      </c>
      <c r="AM28" s="35">
        <f>+[1]All!BH733</f>
        <v>3</v>
      </c>
      <c r="AN28" s="25">
        <f>+[1]All!BI733</f>
        <v>0</v>
      </c>
      <c r="AO28" s="32">
        <f>+[1]All!BJ733</f>
        <v>57.76</v>
      </c>
      <c r="AP28" s="33">
        <f>+[1]All!BK733</f>
        <v>90.47</v>
      </c>
    </row>
    <row r="29" spans="1:42" x14ac:dyDescent="0.25">
      <c r="A29" s="25">
        <f>+[1]All!A734</f>
        <v>10</v>
      </c>
      <c r="B29" s="25" t="str">
        <f>+[1]All!B734</f>
        <v>Sat</v>
      </c>
      <c r="C29" s="40">
        <f>+[1]All!C734</f>
        <v>41944</v>
      </c>
      <c r="D29" s="27">
        <f>+[1]All!D734</f>
        <v>0.5</v>
      </c>
      <c r="E29" s="33" t="str">
        <f>+[1]All!E734</f>
        <v>FS1</v>
      </c>
      <c r="F29" s="28" t="str">
        <f>+[1]All!F734</f>
        <v>Oklahoma</v>
      </c>
      <c r="G29" s="29" t="str">
        <f>+[1]All!G734</f>
        <v>B12</v>
      </c>
      <c r="H29" s="30" t="str">
        <f>+[1]All!H734</f>
        <v>Iowa State</v>
      </c>
      <c r="I29" s="29" t="str">
        <f>+[1]All!I734</f>
        <v>B12</v>
      </c>
      <c r="J29" s="47" t="str">
        <f>+[1]All!J734</f>
        <v>Oklahoma</v>
      </c>
      <c r="K29" s="48" t="str">
        <f>+[1]All!K734</f>
        <v>Iowa State</v>
      </c>
      <c r="L29" s="59">
        <f>+[1]All!L734</f>
        <v>16.5</v>
      </c>
      <c r="M29" s="60">
        <f>+[1]All!M734</f>
        <v>63</v>
      </c>
      <c r="N29" s="47" t="str">
        <f>+[1]All!T734</f>
        <v>Iowa State</v>
      </c>
      <c r="O29" s="47">
        <f>+[1]All!X734</f>
        <v>0</v>
      </c>
      <c r="P29" s="47">
        <f>+[1]All!Z734</f>
        <v>0</v>
      </c>
      <c r="Q29" s="30" t="str">
        <f>+[1]All!AL734</f>
        <v>OKLAHOMA</v>
      </c>
      <c r="R29" s="30">
        <f>+[1]All!AM734</f>
        <v>48</v>
      </c>
      <c r="S29" s="30" t="str">
        <f>+[1]All!AN734</f>
        <v>Iowa State</v>
      </c>
      <c r="T29" s="30">
        <f>+[1]All!AO734</f>
        <v>10</v>
      </c>
      <c r="U29" s="51">
        <f>+[1]All!AP734</f>
        <v>0</v>
      </c>
      <c r="V29" s="34" t="str">
        <f>+[1]All!AQ734</f>
        <v>Oklahoma</v>
      </c>
      <c r="W29" s="28">
        <f>+[1]All!AR734</f>
        <v>2</v>
      </c>
      <c r="X29" s="35">
        <f>+[1]All!AS734</f>
        <v>1</v>
      </c>
      <c r="Y29" s="35">
        <f>+[1]All!AT734</f>
        <v>0</v>
      </c>
      <c r="Z29" s="28">
        <f>+[1]All!AU734</f>
        <v>3</v>
      </c>
      <c r="AA29" s="35">
        <f>+[1]All!AV734</f>
        <v>4</v>
      </c>
      <c r="AB29" s="25">
        <f>+[1]All!AW734</f>
        <v>0</v>
      </c>
      <c r="AD29" s="30">
        <f>+[1]All!AY734</f>
        <v>4</v>
      </c>
      <c r="AE29" s="31">
        <f>+[1]All!AZ734</f>
        <v>2</v>
      </c>
      <c r="AF29" s="29">
        <f>+[1]All!BA734</f>
        <v>0</v>
      </c>
      <c r="AG29" s="25"/>
      <c r="AH29" s="36" t="str">
        <f>+[1]All!BC734</f>
        <v>Iowa State</v>
      </c>
      <c r="AI29" s="28">
        <f>+[1]All!BD734</f>
        <v>3</v>
      </c>
      <c r="AJ29" s="35">
        <f>+[1]All!BE734</f>
        <v>0</v>
      </c>
      <c r="AK29" s="35">
        <f>+[1]All!BF734</f>
        <v>0</v>
      </c>
      <c r="AL29" s="28">
        <f>+[1]All!BG734</f>
        <v>5</v>
      </c>
      <c r="AM29" s="35">
        <f>+[1]All!BH734</f>
        <v>0</v>
      </c>
      <c r="AN29" s="25">
        <f>+[1]All!BI734</f>
        <v>1</v>
      </c>
      <c r="AO29" s="32">
        <f>+[1]All!BJ734</f>
        <v>92.53</v>
      </c>
      <c r="AP29" s="33">
        <f>+[1]All!BK734</f>
        <v>70.849999999999994</v>
      </c>
    </row>
    <row r="30" spans="1:42" x14ac:dyDescent="0.25">
      <c r="A30" s="25">
        <f>+[1]All!A735</f>
        <v>10</v>
      </c>
      <c r="B30" s="25" t="str">
        <f>+[1]All!B735</f>
        <v>Sat</v>
      </c>
      <c r="C30" s="40">
        <f>+[1]All!C735</f>
        <v>41944</v>
      </c>
      <c r="D30" s="27">
        <f>+[1]All!D735</f>
        <v>0.83333333333333337</v>
      </c>
      <c r="E30" s="33" t="str">
        <f>+[1]All!E735</f>
        <v>ABC</v>
      </c>
      <c r="F30" s="28" t="str">
        <f>+[1]All!F735</f>
        <v>Oklahoma State</v>
      </c>
      <c r="G30" s="29" t="str">
        <f>+[1]All!G735</f>
        <v>B12</v>
      </c>
      <c r="H30" s="30" t="str">
        <f>+[1]All!H735</f>
        <v>Kansas State</v>
      </c>
      <c r="I30" s="29" t="str">
        <f>+[1]All!I735</f>
        <v>B12</v>
      </c>
      <c r="J30" s="47" t="str">
        <f>+[1]All!J735</f>
        <v>Kansas State</v>
      </c>
      <c r="K30" s="48" t="str">
        <f>+[1]All!K735</f>
        <v>Oklahoma State</v>
      </c>
      <c r="L30" s="59">
        <f>+[1]All!L735</f>
        <v>14.5</v>
      </c>
      <c r="M30" s="60">
        <f>+[1]All!M735</f>
        <v>52</v>
      </c>
      <c r="N30" s="47" t="str">
        <f>+[1]All!T735</f>
        <v>Kansas State</v>
      </c>
      <c r="O30" s="47">
        <f>+[1]All!X735</f>
        <v>0</v>
      </c>
      <c r="P30" s="47">
        <f>+[1]All!Z735</f>
        <v>0</v>
      </c>
      <c r="Q30" s="30" t="str">
        <f>+[1]All!AL735</f>
        <v>OKLAHOMA STATE</v>
      </c>
      <c r="R30" s="30">
        <f>+[1]All!AM735</f>
        <v>33</v>
      </c>
      <c r="S30" s="30" t="str">
        <f>+[1]All!AN735</f>
        <v>Kansas State</v>
      </c>
      <c r="T30" s="30">
        <f>+[1]All!AO735</f>
        <v>29</v>
      </c>
      <c r="U30" s="51">
        <f>+[1]All!AP735</f>
        <v>0</v>
      </c>
      <c r="V30" s="34" t="str">
        <f>+[1]All!AQ735</f>
        <v>Oklahoma State</v>
      </c>
      <c r="W30" s="28">
        <f>+[1]All!AR735</f>
        <v>1</v>
      </c>
      <c r="X30" s="35">
        <f>+[1]All!AS735</f>
        <v>2</v>
      </c>
      <c r="Y30" s="35">
        <f>+[1]All!AT735</f>
        <v>0</v>
      </c>
      <c r="Z30" s="28">
        <f>+[1]All!AU735</f>
        <v>2</v>
      </c>
      <c r="AA30" s="35">
        <f>+[1]All!AV735</f>
        <v>4</v>
      </c>
      <c r="AB30" s="25">
        <f>+[1]All!AW735</f>
        <v>1</v>
      </c>
      <c r="AD30" s="30">
        <f>+[1]All!AY735</f>
        <v>1</v>
      </c>
      <c r="AE30" s="31">
        <f>+[1]All!AZ735</f>
        <v>5</v>
      </c>
      <c r="AF30" s="29">
        <f>+[1]All!BA735</f>
        <v>0</v>
      </c>
      <c r="AG30" s="25"/>
      <c r="AH30" s="36" t="str">
        <f>+[1]All!BC735</f>
        <v>Kansas State</v>
      </c>
      <c r="AI30" s="28">
        <f>+[1]All!BD735</f>
        <v>4</v>
      </c>
      <c r="AJ30" s="35">
        <f>+[1]All!BE735</f>
        <v>0</v>
      </c>
      <c r="AK30" s="35">
        <f>+[1]All!BF735</f>
        <v>0</v>
      </c>
      <c r="AL30" s="28">
        <f>+[1]All!BG735</f>
        <v>5</v>
      </c>
      <c r="AM30" s="35">
        <f>+[1]All!BH735</f>
        <v>1</v>
      </c>
      <c r="AN30" s="25">
        <f>+[1]All!BI735</f>
        <v>0</v>
      </c>
      <c r="AO30" s="32">
        <f>+[1]All!BJ735</f>
        <v>74.319999999999993</v>
      </c>
      <c r="AP30" s="33">
        <f>+[1]All!BK735</f>
        <v>88.69</v>
      </c>
    </row>
    <row r="31" spans="1:42" x14ac:dyDescent="0.25">
      <c r="A31" s="25">
        <f>+[1]All!A736</f>
        <v>10</v>
      </c>
      <c r="B31" s="25" t="str">
        <f>+[1]All!B736</f>
        <v>Sat</v>
      </c>
      <c r="C31" s="40">
        <f>+[1]All!C736</f>
        <v>41944</v>
      </c>
      <c r="D31" s="27">
        <f>+[1]All!D736</f>
        <v>0.8125</v>
      </c>
      <c r="E31" s="33" t="str">
        <f>+[1]All!E736</f>
        <v>FS1</v>
      </c>
      <c r="F31" s="28" t="str">
        <f>+[1]All!F736</f>
        <v>Texas</v>
      </c>
      <c r="G31" s="29" t="str">
        <f>+[1]All!G736</f>
        <v>B12</v>
      </c>
      <c r="H31" s="30" t="str">
        <f>+[1]All!H736</f>
        <v>Texas Tech</v>
      </c>
      <c r="I31" s="29" t="str">
        <f>+[1]All!I736</f>
        <v>B12</v>
      </c>
      <c r="J31" s="47" t="str">
        <f>+[1]All!J736</f>
        <v>Texas</v>
      </c>
      <c r="K31" s="48" t="str">
        <f>+[1]All!K736</f>
        <v>Texas Tech</v>
      </c>
      <c r="L31" s="59">
        <f>+[1]All!L736</f>
        <v>5.5</v>
      </c>
      <c r="M31" s="60">
        <f>+[1]All!M736</f>
        <v>57</v>
      </c>
      <c r="N31" s="47" t="str">
        <f>+[1]All!T736</f>
        <v>Texas Tech</v>
      </c>
      <c r="O31" s="47">
        <f>+[1]All!X736</f>
        <v>0</v>
      </c>
      <c r="P31" s="47">
        <f>+[1]All!Z736</f>
        <v>0</v>
      </c>
      <c r="Q31" s="30" t="str">
        <f>+[1]All!AL736</f>
        <v>TEXAS</v>
      </c>
      <c r="R31" s="30">
        <f>+[1]All!AM736</f>
        <v>41</v>
      </c>
      <c r="S31" s="30" t="str">
        <f>+[1]All!AN736</f>
        <v>Texas Tech</v>
      </c>
      <c r="T31" s="30">
        <f>+[1]All!AO736</f>
        <v>16</v>
      </c>
      <c r="U31" s="51">
        <f>+[1]All!AP736</f>
        <v>0</v>
      </c>
      <c r="V31" s="34" t="str">
        <f>+[1]All!AQ736</f>
        <v>Texas</v>
      </c>
      <c r="W31" s="28">
        <f>+[1]All!AR736</f>
        <v>2</v>
      </c>
      <c r="X31" s="35">
        <f>+[1]All!AS736</f>
        <v>1</v>
      </c>
      <c r="Y31" s="35">
        <f>+[1]All!AT736</f>
        <v>0</v>
      </c>
      <c r="Z31" s="28">
        <f>+[1]All!AU736</f>
        <v>4</v>
      </c>
      <c r="AA31" s="35">
        <f>+[1]All!AV736</f>
        <v>4</v>
      </c>
      <c r="AB31" s="25">
        <f>+[1]All!AW736</f>
        <v>0</v>
      </c>
      <c r="AD31" s="30">
        <f>+[1]All!AY736</f>
        <v>6</v>
      </c>
      <c r="AE31" s="31">
        <f>+[1]All!AZ736</f>
        <v>3</v>
      </c>
      <c r="AF31" s="29">
        <f>+[1]All!BA736</f>
        <v>0</v>
      </c>
      <c r="AG31" s="25"/>
      <c r="AH31" s="36" t="str">
        <f>+[1]All!BC736</f>
        <v>Texas Tech</v>
      </c>
      <c r="AI31" s="28">
        <f>+[1]All!BD736</f>
        <v>1</v>
      </c>
      <c r="AJ31" s="35">
        <f>+[1]All!BE736</f>
        <v>1</v>
      </c>
      <c r="AK31" s="35">
        <f>+[1]All!BF736</f>
        <v>1</v>
      </c>
      <c r="AL31" s="28">
        <f>+[1]All!BG736</f>
        <v>2</v>
      </c>
      <c r="AM31" s="35">
        <f>+[1]All!BH736</f>
        <v>4</v>
      </c>
      <c r="AN31" s="25">
        <f>+[1]All!BI736</f>
        <v>1</v>
      </c>
      <c r="AO31" s="32">
        <f>+[1]All!BJ736</f>
        <v>71.97</v>
      </c>
      <c r="AP31" s="33">
        <f>+[1]All!BK736</f>
        <v>67.34</v>
      </c>
    </row>
    <row r="32" spans="1:42" x14ac:dyDescent="0.25">
      <c r="A32" s="25">
        <f>+[1]All!A737</f>
        <v>10</v>
      </c>
      <c r="B32" s="25" t="str">
        <f>+[1]All!B737</f>
        <v>Sat</v>
      </c>
      <c r="C32" s="40">
        <f>+[1]All!C737</f>
        <v>41944</v>
      </c>
      <c r="D32" s="27">
        <f>+[1]All!D737</f>
        <v>0.64583333333333337</v>
      </c>
      <c r="E32" s="33" t="str">
        <f>+[1]All!E737</f>
        <v>ABC</v>
      </c>
      <c r="F32" s="28" t="str">
        <f>+[1]All!F737</f>
        <v>TCU</v>
      </c>
      <c r="G32" s="29" t="str">
        <f>+[1]All!G737</f>
        <v>B12</v>
      </c>
      <c r="H32" s="30" t="str">
        <f>+[1]All!H737</f>
        <v>West Virginia</v>
      </c>
      <c r="I32" s="29" t="str">
        <f>+[1]All!I737</f>
        <v>B12</v>
      </c>
      <c r="J32" s="47" t="str">
        <f>+[1]All!J737</f>
        <v>TCU</v>
      </c>
      <c r="K32" s="48" t="str">
        <f>+[1]All!K737</f>
        <v>West Virginia</v>
      </c>
      <c r="L32" s="59">
        <f>+[1]All!L737</f>
        <v>5.5</v>
      </c>
      <c r="M32" s="60">
        <f>+[1]All!M737</f>
        <v>73</v>
      </c>
      <c r="N32" s="47" t="str">
        <f>+[1]All!T737</f>
        <v>West Virginia</v>
      </c>
      <c r="O32" s="47">
        <f>+[1]All!X737</f>
        <v>0</v>
      </c>
      <c r="P32" s="47" t="str">
        <f>+[1]All!Z737</f>
        <v>O</v>
      </c>
      <c r="Q32" s="30" t="str">
        <f>+[1]All!AL737</f>
        <v>West Virginia</v>
      </c>
      <c r="R32" s="30">
        <f>+[1]All!AM737</f>
        <v>30</v>
      </c>
      <c r="S32" s="30" t="str">
        <f>+[1]All!AN737</f>
        <v>TCU</v>
      </c>
      <c r="T32" s="30">
        <f>+[1]All!AO737</f>
        <v>27</v>
      </c>
      <c r="U32" s="51">
        <f>+[1]All!AP737</f>
        <v>0</v>
      </c>
      <c r="V32" s="34" t="str">
        <f>+[1]All!AQ737</f>
        <v>TCU</v>
      </c>
      <c r="W32" s="28">
        <f>+[1]All!AR737</f>
        <v>2</v>
      </c>
      <c r="X32" s="35">
        <f>+[1]All!AS737</f>
        <v>0</v>
      </c>
      <c r="Y32" s="35">
        <f>+[1]All!AT737</f>
        <v>0</v>
      </c>
      <c r="Z32" s="28">
        <f>+[1]All!AU737</f>
        <v>6</v>
      </c>
      <c r="AA32" s="35">
        <f>+[1]All!AV737</f>
        <v>0</v>
      </c>
      <c r="AB32" s="25">
        <f>+[1]All!AW737</f>
        <v>0</v>
      </c>
      <c r="AD32" s="30">
        <f>+[1]All!AY737</f>
        <v>1</v>
      </c>
      <c r="AE32" s="31">
        <f>+[1]All!AZ737</f>
        <v>1</v>
      </c>
      <c r="AF32" s="29">
        <f>+[1]All!BA737</f>
        <v>0</v>
      </c>
      <c r="AG32" s="25"/>
      <c r="AH32" s="36" t="str">
        <f>+[1]All!BC737</f>
        <v>West Virginia</v>
      </c>
      <c r="AI32" s="28">
        <f>+[1]All!BD737</f>
        <v>2</v>
      </c>
      <c r="AJ32" s="35">
        <f>+[1]All!BE737</f>
        <v>2</v>
      </c>
      <c r="AK32" s="35">
        <f>+[1]All!BF737</f>
        <v>0</v>
      </c>
      <c r="AL32" s="28">
        <f>+[1]All!BG737</f>
        <v>4</v>
      </c>
      <c r="AM32" s="35">
        <f>+[1]All!BH737</f>
        <v>2</v>
      </c>
      <c r="AN32" s="25">
        <f>+[1]All!BI737</f>
        <v>0</v>
      </c>
      <c r="AO32" s="32">
        <f>+[1]All!BJ737</f>
        <v>90.4</v>
      </c>
      <c r="AP32" s="33">
        <f>+[1]All!BK737</f>
        <v>82.39</v>
      </c>
    </row>
    <row r="33" spans="1:42" x14ac:dyDescent="0.25">
      <c r="B33" s="25"/>
      <c r="C33" s="40"/>
      <c r="G33" s="29"/>
      <c r="H33" s="30"/>
      <c r="I33" s="29"/>
      <c r="Q33" s="30"/>
      <c r="R33" s="30"/>
      <c r="S33" s="30"/>
      <c r="T33" s="30"/>
      <c r="AG33" s="25"/>
      <c r="AH33" s="36"/>
    </row>
    <row r="34" spans="1:42" x14ac:dyDescent="0.25">
      <c r="A34" s="25">
        <f>+[1]All!A738</f>
        <v>10</v>
      </c>
      <c r="B34" s="25" t="str">
        <f>+[1]All!B738</f>
        <v>Sat</v>
      </c>
      <c r="C34" s="40">
        <f>+[1]All!C738</f>
        <v>41944</v>
      </c>
      <c r="D34" s="27">
        <f>+[1]All!D738</f>
        <v>0.70833333333333337</v>
      </c>
      <c r="E34" s="33" t="str">
        <f>+[1]All!E738</f>
        <v>espn3</v>
      </c>
      <c r="F34" s="28" t="str">
        <f>+[1]All!F738</f>
        <v>UAB</v>
      </c>
      <c r="G34" s="29" t="str">
        <f>+[1]All!G738</f>
        <v>CUSA</v>
      </c>
      <c r="H34" s="30" t="str">
        <f>+[1]All!H738</f>
        <v>Florida Atlantic</v>
      </c>
      <c r="I34" s="29" t="str">
        <f>+[1]All!I738</f>
        <v>CUSA</v>
      </c>
      <c r="J34" s="47" t="str">
        <f>+[1]All!J738</f>
        <v>Florida Atlantic</v>
      </c>
      <c r="K34" s="48" t="str">
        <f>+[1]All!K738</f>
        <v>UAB</v>
      </c>
      <c r="L34" s="59">
        <f>+[1]All!L738</f>
        <v>4.5</v>
      </c>
      <c r="M34" s="60">
        <f>+[1]All!M738</f>
        <v>58.5</v>
      </c>
      <c r="N34" s="47" t="str">
        <f>+[1]All!T738</f>
        <v>Florida Atlantic</v>
      </c>
      <c r="O34" s="47">
        <f>+[1]All!X738</f>
        <v>0</v>
      </c>
      <c r="P34" s="47">
        <f>+[1]All!Z738</f>
        <v>0</v>
      </c>
      <c r="Q34" s="30" t="str">
        <f>+[1]All!AL738</f>
        <v>Florida Atlantic</v>
      </c>
      <c r="R34" s="30">
        <f>+[1]All!AM738</f>
        <v>37</v>
      </c>
      <c r="S34" s="30" t="str">
        <f>+[1]All!AN738</f>
        <v>UAB</v>
      </c>
      <c r="T34" s="30">
        <f>+[1]All!AO738</f>
        <v>23</v>
      </c>
      <c r="U34" s="51">
        <f>+[1]All!AP738</f>
        <v>0</v>
      </c>
      <c r="V34" s="34" t="str">
        <f>+[1]All!AQ738</f>
        <v>UAB</v>
      </c>
      <c r="W34" s="28">
        <f>+[1]All!AR738</f>
        <v>2</v>
      </c>
      <c r="X34" s="35">
        <f>+[1]All!AS738</f>
        <v>2</v>
      </c>
      <c r="Y34" s="35">
        <f>+[1]All!AT738</f>
        <v>0</v>
      </c>
      <c r="Z34" s="28">
        <f>+[1]All!AU738</f>
        <v>4</v>
      </c>
      <c r="AA34" s="35">
        <f>+[1]All!AV738</f>
        <v>3</v>
      </c>
      <c r="AB34" s="25">
        <f>+[1]All!AW738</f>
        <v>0</v>
      </c>
      <c r="AD34" s="30">
        <f>+[1]All!AY738</f>
        <v>1</v>
      </c>
      <c r="AE34" s="31">
        <f>+[1]All!AZ738</f>
        <v>4</v>
      </c>
      <c r="AF34" s="29">
        <f>+[1]All!BA738</f>
        <v>0</v>
      </c>
      <c r="AG34" s="25"/>
      <c r="AH34" s="36" t="str">
        <f>+[1]All!BC738</f>
        <v>Florida Atlantic</v>
      </c>
      <c r="AI34" s="28">
        <f>+[1]All!BD738</f>
        <v>3</v>
      </c>
      <c r="AJ34" s="35">
        <f>+[1]All!BE738</f>
        <v>0</v>
      </c>
      <c r="AK34" s="35">
        <f>+[1]All!BF738</f>
        <v>0</v>
      </c>
      <c r="AL34" s="28">
        <f>+[1]All!BG738</f>
        <v>5</v>
      </c>
      <c r="AM34" s="35">
        <f>+[1]All!BH738</f>
        <v>3</v>
      </c>
      <c r="AN34" s="25">
        <f>+[1]All!BI738</f>
        <v>0</v>
      </c>
      <c r="AO34" s="32">
        <f>+[1]All!BJ738</f>
        <v>60.08</v>
      </c>
      <c r="AP34" s="33">
        <f>+[1]All!BK738</f>
        <v>56.84</v>
      </c>
    </row>
    <row r="35" spans="1:42" x14ac:dyDescent="0.25">
      <c r="A35" s="25">
        <f>+[1]All!A739</f>
        <v>10</v>
      </c>
      <c r="B35" s="25" t="str">
        <f>+[1]All!B739</f>
        <v>Sat</v>
      </c>
      <c r="C35" s="40">
        <f>+[1]All!C739</f>
        <v>41944</v>
      </c>
      <c r="D35" s="27">
        <f>+[1]All!D739</f>
        <v>0.5</v>
      </c>
      <c r="E35" s="33">
        <f>+[1]All!E739</f>
        <v>0</v>
      </c>
      <c r="F35" s="28" t="str">
        <f>+[1]All!F739</f>
        <v>Rice</v>
      </c>
      <c r="G35" s="29" t="str">
        <f>+[1]All!G739</f>
        <v>CUSA</v>
      </c>
      <c r="H35" s="30" t="str">
        <f>+[1]All!H739</f>
        <v>Florida Intl</v>
      </c>
      <c r="I35" s="29" t="str">
        <f>+[1]All!I739</f>
        <v>CUSA</v>
      </c>
      <c r="J35" s="47" t="str">
        <f>+[1]All!J739</f>
        <v>Rice</v>
      </c>
      <c r="K35" s="48" t="str">
        <f>+[1]All!K739</f>
        <v>Florida Intl</v>
      </c>
      <c r="L35" s="59">
        <f>+[1]All!L739</f>
        <v>6</v>
      </c>
      <c r="M35" s="60">
        <f>+[1]All!M739</f>
        <v>49</v>
      </c>
      <c r="N35" s="47" t="str">
        <f>+[1]All!T739</f>
        <v>Rice</v>
      </c>
      <c r="O35" s="47">
        <f>+[1]All!X739</f>
        <v>0</v>
      </c>
      <c r="P35" s="47">
        <f>+[1]All!Z739</f>
        <v>0</v>
      </c>
      <c r="Q35" s="30" t="str">
        <f>+[1]All!AL739</f>
        <v>DNP</v>
      </c>
      <c r="R35" s="30"/>
      <c r="S35" s="30"/>
      <c r="T35" s="30"/>
      <c r="U35" s="51">
        <f>+[1]All!AP739</f>
        <v>0</v>
      </c>
      <c r="V35" s="34" t="str">
        <f>+[1]All!AQ739</f>
        <v>Rice</v>
      </c>
      <c r="W35" s="28">
        <f>+[1]All!AR739</f>
        <v>3</v>
      </c>
      <c r="X35" s="35">
        <f>+[1]All!AS739</f>
        <v>1</v>
      </c>
      <c r="Y35" s="35">
        <f>+[1]All!AT739</f>
        <v>0</v>
      </c>
      <c r="Z35" s="28">
        <f>+[1]All!AU739</f>
        <v>5</v>
      </c>
      <c r="AA35" s="35">
        <f>+[1]All!AV739</f>
        <v>2</v>
      </c>
      <c r="AB35" s="25">
        <f>+[1]All!AW739</f>
        <v>0</v>
      </c>
      <c r="AD35" s="30">
        <f>+[1]All!AY739</f>
        <v>0</v>
      </c>
      <c r="AE35" s="31">
        <f>+[1]All!AZ739</f>
        <v>0</v>
      </c>
      <c r="AF35" s="29">
        <f>+[1]All!BA739</f>
        <v>0</v>
      </c>
      <c r="AG35" s="25"/>
      <c r="AH35" s="36" t="str">
        <f>+[1]All!BC739</f>
        <v>Florida Intl</v>
      </c>
      <c r="AI35" s="28">
        <f>+[1]All!BD739</f>
        <v>2</v>
      </c>
      <c r="AJ35" s="35">
        <f>+[1]All!BE739</f>
        <v>2</v>
      </c>
      <c r="AK35" s="35">
        <f>+[1]All!BF739</f>
        <v>0</v>
      </c>
      <c r="AL35" s="28">
        <f>+[1]All!BG739</f>
        <v>4</v>
      </c>
      <c r="AM35" s="35">
        <f>+[1]All!BH739</f>
        <v>2</v>
      </c>
      <c r="AN35" s="25">
        <f>+[1]All!BI739</f>
        <v>0</v>
      </c>
      <c r="AO35" s="32">
        <f>+[1]All!BJ739</f>
        <v>65.599999999999994</v>
      </c>
      <c r="AP35" s="33">
        <f>+[1]All!BK739</f>
        <v>55.31</v>
      </c>
    </row>
    <row r="36" spans="1:42" x14ac:dyDescent="0.25">
      <c r="A36" s="25">
        <f>+[1]All!A740</f>
        <v>10</v>
      </c>
      <c r="B36" s="25" t="str">
        <f>+[1]All!B740</f>
        <v>Sat</v>
      </c>
      <c r="C36" s="40">
        <f>+[1]All!C740</f>
        <v>41944</v>
      </c>
      <c r="D36" s="27">
        <f>+[1]All!D740</f>
        <v>0.625</v>
      </c>
      <c r="E36" s="33" t="str">
        <f>+[1]All!E740</f>
        <v>FSN</v>
      </c>
      <c r="F36" s="28" t="str">
        <f>+[1]All!F740</f>
        <v xml:space="preserve">Western Kentucky </v>
      </c>
      <c r="G36" s="29" t="str">
        <f>+[1]All!G740</f>
        <v>CUSA</v>
      </c>
      <c r="H36" s="30" t="str">
        <f>+[1]All!H740</f>
        <v>Louisiana Tech</v>
      </c>
      <c r="I36" s="29" t="str">
        <f>+[1]All!I740</f>
        <v>CUSA</v>
      </c>
      <c r="J36" s="47" t="str">
        <f>+[1]All!J740</f>
        <v>Louisiana Tech</v>
      </c>
      <c r="K36" s="48" t="str">
        <f>+[1]All!K740</f>
        <v xml:space="preserve">Western Kentucky </v>
      </c>
      <c r="L36" s="59">
        <f>+[1]All!L740</f>
        <v>6.5</v>
      </c>
      <c r="M36" s="60">
        <f>+[1]All!M740</f>
        <v>70.5</v>
      </c>
      <c r="N36" s="47" t="str">
        <f>+[1]All!T740</f>
        <v>Louisiana Tech</v>
      </c>
      <c r="O36" s="47">
        <f>+[1]All!X740</f>
        <v>0</v>
      </c>
      <c r="P36" s="47">
        <f>+[1]All!Z740</f>
        <v>0</v>
      </c>
      <c r="Q36" s="30" t="str">
        <f>+[1]All!AL740</f>
        <v>DNP</v>
      </c>
      <c r="R36" s="30"/>
      <c r="S36" s="30"/>
      <c r="T36" s="30"/>
      <c r="U36" s="51">
        <f>+[1]All!AP740</f>
        <v>0</v>
      </c>
      <c r="V36" s="34" t="str">
        <f>+[1]All!AQ740</f>
        <v xml:space="preserve">Western Kentucky </v>
      </c>
      <c r="W36" s="28">
        <f>+[1]All!AR740</f>
        <v>2</v>
      </c>
      <c r="X36" s="35">
        <f>+[1]All!AS740</f>
        <v>3</v>
      </c>
      <c r="Y36" s="35">
        <f>+[1]All!AT740</f>
        <v>0</v>
      </c>
      <c r="Z36" s="28">
        <f>+[1]All!AU740</f>
        <v>4</v>
      </c>
      <c r="AA36" s="35">
        <f>+[1]All!AV740</f>
        <v>4</v>
      </c>
      <c r="AB36" s="25">
        <f>+[1]All!AW740</f>
        <v>0</v>
      </c>
      <c r="AD36" s="30">
        <f>+[1]All!AY740</f>
        <v>0</v>
      </c>
      <c r="AE36" s="31">
        <f>+[1]All!AZ740</f>
        <v>0</v>
      </c>
      <c r="AF36" s="29">
        <f>+[1]All!BA740</f>
        <v>0</v>
      </c>
      <c r="AG36" s="25"/>
      <c r="AH36" s="36" t="str">
        <f>+[1]All!BC740</f>
        <v>Louisiana Tech</v>
      </c>
      <c r="AI36" s="28">
        <f>+[1]All!BD740</f>
        <v>1</v>
      </c>
      <c r="AJ36" s="35">
        <f>+[1]All!BE740</f>
        <v>1</v>
      </c>
      <c r="AK36" s="35">
        <f>+[1]All!BF740</f>
        <v>0</v>
      </c>
      <c r="AL36" s="28">
        <f>+[1]All!BG740</f>
        <v>6</v>
      </c>
      <c r="AM36" s="35">
        <f>+[1]All!BH740</f>
        <v>1</v>
      </c>
      <c r="AN36" s="25">
        <f>+[1]All!BI740</f>
        <v>0</v>
      </c>
      <c r="AO36" s="32">
        <f>+[1]All!BJ740</f>
        <v>63.24</v>
      </c>
      <c r="AP36" s="33">
        <f>+[1]All!BK740</f>
        <v>69.819999999999993</v>
      </c>
    </row>
    <row r="37" spans="1:42" x14ac:dyDescent="0.25">
      <c r="A37" s="25">
        <f>+[1]All!A741</f>
        <v>10</v>
      </c>
      <c r="B37" s="25" t="str">
        <f>+[1]All!B741</f>
        <v>Sat</v>
      </c>
      <c r="C37" s="40">
        <f>+[1]All!C741</f>
        <v>41944</v>
      </c>
      <c r="D37" s="27">
        <f>+[1]All!D741</f>
        <v>0.64583333333333337</v>
      </c>
      <c r="E37" s="33" t="str">
        <f>+[1]All!E741</f>
        <v>CBSSN</v>
      </c>
      <c r="F37" s="28" t="str">
        <f>+[1]All!F741</f>
        <v>BYU</v>
      </c>
      <c r="G37" s="29" t="str">
        <f>+[1]All!G741</f>
        <v>Ind</v>
      </c>
      <c r="H37" s="30" t="str">
        <f>+[1]All!H741</f>
        <v>Middle Tenn St</v>
      </c>
      <c r="I37" s="29" t="str">
        <f>+[1]All!I741</f>
        <v>CUSA</v>
      </c>
      <c r="J37" s="47" t="str">
        <f>+[1]All!J741</f>
        <v>BYU</v>
      </c>
      <c r="K37" s="48" t="str">
        <f>+[1]All!K741</f>
        <v>Middle Tenn St</v>
      </c>
      <c r="L37" s="59">
        <f>+[1]All!L741</f>
        <v>4</v>
      </c>
      <c r="M37" s="60">
        <f>+[1]All!M741</f>
        <v>63</v>
      </c>
      <c r="N37" s="47" t="str">
        <f>+[1]All!T741</f>
        <v>BYU</v>
      </c>
      <c r="O37" s="47">
        <f>+[1]All!X741</f>
        <v>0</v>
      </c>
      <c r="P37" s="47" t="str">
        <f>+[1]All!Z741</f>
        <v>U</v>
      </c>
      <c r="Q37" s="30" t="str">
        <f>+[1]All!AL741</f>
        <v>BYU</v>
      </c>
      <c r="R37" s="30">
        <f>+[1]All!AM741</f>
        <v>37</v>
      </c>
      <c r="S37" s="30" t="str">
        <f>+[1]All!AN741</f>
        <v>Middle Tenn St</v>
      </c>
      <c r="T37" s="30">
        <f>+[1]All!AO741</f>
        <v>10</v>
      </c>
      <c r="U37" s="51">
        <f>+[1]All!AP741</f>
        <v>0</v>
      </c>
      <c r="V37" s="34" t="str">
        <f>+[1]All!AQ741</f>
        <v>BYU</v>
      </c>
      <c r="W37" s="28">
        <f>+[1]All!AR741</f>
        <v>2</v>
      </c>
      <c r="X37" s="35">
        <f>+[1]All!AS741</f>
        <v>1</v>
      </c>
      <c r="Y37" s="35">
        <f>+[1]All!AT741</f>
        <v>0</v>
      </c>
      <c r="Z37" s="28">
        <f>+[1]All!AU741</f>
        <v>2</v>
      </c>
      <c r="AA37" s="35">
        <f>+[1]All!AV741</f>
        <v>6</v>
      </c>
      <c r="AB37" s="25">
        <f>+[1]All!AW741</f>
        <v>0</v>
      </c>
      <c r="AD37" s="30">
        <f>+[1]All!AY741</f>
        <v>1</v>
      </c>
      <c r="AE37" s="31">
        <f>+[1]All!AZ741</f>
        <v>0</v>
      </c>
      <c r="AF37" s="29">
        <f>+[1]All!BA741</f>
        <v>0</v>
      </c>
      <c r="AG37" s="25"/>
      <c r="AH37" s="36" t="str">
        <f>+[1]All!BC741</f>
        <v>Middle Tenn St</v>
      </c>
      <c r="AI37" s="28">
        <f>+[1]All!BD741</f>
        <v>2</v>
      </c>
      <c r="AJ37" s="35">
        <f>+[1]All!BE741</f>
        <v>1</v>
      </c>
      <c r="AK37" s="35">
        <f>+[1]All!BF741</f>
        <v>0</v>
      </c>
      <c r="AL37" s="28">
        <f>+[1]All!BG741</f>
        <v>4</v>
      </c>
      <c r="AM37" s="35">
        <f>+[1]All!BH741</f>
        <v>3</v>
      </c>
      <c r="AN37" s="25">
        <f>+[1]All!BI741</f>
        <v>0</v>
      </c>
      <c r="AO37" s="32">
        <f>+[1]All!BJ741</f>
        <v>72.709999999999994</v>
      </c>
      <c r="AP37" s="33">
        <f>+[1]All!BK741</f>
        <v>63.64</v>
      </c>
    </row>
    <row r="38" spans="1:42" x14ac:dyDescent="0.25">
      <c r="A38" s="25">
        <f>+[1]All!A742</f>
        <v>10</v>
      </c>
      <c r="B38" s="25" t="str">
        <f>+[1]All!B742</f>
        <v>Sat</v>
      </c>
      <c r="C38" s="40">
        <f>+[1]All!C742</f>
        <v>41944</v>
      </c>
      <c r="D38" s="27">
        <f>+[1]All!D742</f>
        <v>0.83333333333333337</v>
      </c>
      <c r="E38" s="33">
        <f>+[1]All!E742</f>
        <v>0</v>
      </c>
      <c r="F38" s="28" t="str">
        <f>+[1]All!F742</f>
        <v>Southern Miss</v>
      </c>
      <c r="G38" s="29" t="str">
        <f>+[1]All!G742</f>
        <v>CUSA</v>
      </c>
      <c r="H38" s="30" t="str">
        <f>+[1]All!H742</f>
        <v>UTEP</v>
      </c>
      <c r="I38" s="29" t="str">
        <f>+[1]All!I742</f>
        <v>CUSA</v>
      </c>
      <c r="J38" s="47" t="str">
        <f>+[1]All!J742</f>
        <v>UTEP</v>
      </c>
      <c r="K38" s="48" t="str">
        <f>+[1]All!K742</f>
        <v>Southern Miss</v>
      </c>
      <c r="L38" s="59">
        <f>+[1]All!L742</f>
        <v>7</v>
      </c>
      <c r="M38" s="60">
        <f>+[1]All!M742</f>
        <v>57</v>
      </c>
      <c r="N38" s="47" t="str">
        <f>+[1]All!T742</f>
        <v>UTEP</v>
      </c>
      <c r="O38" s="47">
        <f>+[1]All!X742</f>
        <v>0</v>
      </c>
      <c r="P38" s="47">
        <f>+[1]All!Z742</f>
        <v>0</v>
      </c>
      <c r="Q38" s="30" t="str">
        <f>+[1]All!AL742</f>
        <v>DNP</v>
      </c>
      <c r="R38" s="30"/>
      <c r="S38" s="30"/>
      <c r="T38" s="30"/>
      <c r="U38" s="51">
        <f>+[1]All!AP742</f>
        <v>0</v>
      </c>
      <c r="V38" s="34" t="str">
        <f>+[1]All!AQ742</f>
        <v>Southern Miss</v>
      </c>
      <c r="W38" s="28">
        <f>+[1]All!AR742</f>
        <v>3</v>
      </c>
      <c r="X38" s="35">
        <f>+[1]All!AS742</f>
        <v>1</v>
      </c>
      <c r="Y38" s="35">
        <f>+[1]All!AT742</f>
        <v>0</v>
      </c>
      <c r="Z38" s="28">
        <f>+[1]All!AU742</f>
        <v>3</v>
      </c>
      <c r="AA38" s="35">
        <f>+[1]All!AV742</f>
        <v>4</v>
      </c>
      <c r="AB38" s="25">
        <f>+[1]All!AW742</f>
        <v>0</v>
      </c>
      <c r="AD38" s="30">
        <f>+[1]All!AY742</f>
        <v>3</v>
      </c>
      <c r="AE38" s="31">
        <f>+[1]All!AZ742</f>
        <v>1</v>
      </c>
      <c r="AF38" s="29">
        <f>+[1]All!BA742</f>
        <v>0</v>
      </c>
      <c r="AG38" s="25"/>
      <c r="AH38" s="36" t="str">
        <f>+[1]All!BC742</f>
        <v>UTEP</v>
      </c>
      <c r="AI38" s="28">
        <f>+[1]All!BD742</f>
        <v>3</v>
      </c>
      <c r="AJ38" s="35">
        <f>+[1]All!BE742</f>
        <v>0</v>
      </c>
      <c r="AK38" s="35">
        <f>+[1]All!BF742</f>
        <v>0</v>
      </c>
      <c r="AL38" s="28">
        <f>+[1]All!BG742</f>
        <v>5</v>
      </c>
      <c r="AM38" s="35">
        <f>+[1]All!BH742</f>
        <v>2</v>
      </c>
      <c r="AN38" s="25">
        <f>+[1]All!BI742</f>
        <v>0</v>
      </c>
      <c r="AO38" s="32">
        <f>+[1]All!BJ742</f>
        <v>55.48</v>
      </c>
      <c r="AP38" s="33">
        <f>+[1]All!BK742</f>
        <v>61.21</v>
      </c>
    </row>
    <row r="39" spans="1:42" x14ac:dyDescent="0.25">
      <c r="B39" s="25"/>
      <c r="C39" s="40"/>
      <c r="G39" s="29"/>
      <c r="H39" s="30"/>
      <c r="I39" s="29"/>
      <c r="Q39" s="30"/>
      <c r="R39" s="30"/>
      <c r="S39" s="30"/>
      <c r="T39" s="30"/>
      <c r="AG39" s="25"/>
      <c r="AH39" s="36"/>
    </row>
    <row r="40" spans="1:42" x14ac:dyDescent="0.25">
      <c r="A40" s="25">
        <f>+[1]All!A743</f>
        <v>10</v>
      </c>
      <c r="B40" s="25" t="str">
        <f>+[1]All!B743</f>
        <v>Sat</v>
      </c>
      <c r="C40" s="40">
        <f>+[1]All!C743</f>
        <v>41944</v>
      </c>
      <c r="D40" s="27">
        <f>+[1]All!D743</f>
        <v>0.47916666666666669</v>
      </c>
      <c r="E40" s="33" t="str">
        <f>+[1]All!E743</f>
        <v>CBSSN</v>
      </c>
      <c r="F40" s="28" t="str">
        <f>+[1]All!F743</f>
        <v>Air Force</v>
      </c>
      <c r="G40" s="29" t="str">
        <f>+[1]All!G743</f>
        <v>MWC</v>
      </c>
      <c r="H40" s="30" t="str">
        <f>+[1]All!H743</f>
        <v xml:space="preserve">Army </v>
      </c>
      <c r="I40" s="29" t="str">
        <f>+[1]All!I743</f>
        <v>Ind</v>
      </c>
      <c r="J40" s="47" t="str">
        <f>+[1]All!J743</f>
        <v>Air Force</v>
      </c>
      <c r="K40" s="48" t="str">
        <f>+[1]All!K743</f>
        <v xml:space="preserve">Army </v>
      </c>
      <c r="L40" s="59">
        <f>+[1]All!L743</f>
        <v>3</v>
      </c>
      <c r="M40" s="60">
        <f>+[1]All!M743</f>
        <v>55.5</v>
      </c>
      <c r="N40" s="47" t="str">
        <f>+[1]All!T743</f>
        <v>Air Force</v>
      </c>
      <c r="O40" s="47">
        <f>+[1]All!X743</f>
        <v>0</v>
      </c>
      <c r="P40" s="47">
        <f>+[1]All!Z743</f>
        <v>0</v>
      </c>
      <c r="Q40" s="30" t="str">
        <f>+[1]All!AL743</f>
        <v>AIR FORCE</v>
      </c>
      <c r="R40" s="30">
        <f>+[1]All!AM743</f>
        <v>42</v>
      </c>
      <c r="S40" s="30" t="str">
        <f>+[1]All!AN743</f>
        <v xml:space="preserve">Army </v>
      </c>
      <c r="T40" s="30">
        <f>+[1]All!AO743</f>
        <v>28</v>
      </c>
      <c r="U40" s="51">
        <f>+[1]All!AP743</f>
        <v>0</v>
      </c>
      <c r="V40" s="34" t="str">
        <f>+[1]All!AQ743</f>
        <v>Air Force</v>
      </c>
      <c r="W40" s="28">
        <f>+[1]All!AR743</f>
        <v>0</v>
      </c>
      <c r="X40" s="35">
        <f>+[1]All!AS743</f>
        <v>3</v>
      </c>
      <c r="Y40" s="35">
        <f>+[1]All!AT743</f>
        <v>0</v>
      </c>
      <c r="Z40" s="28">
        <f>+[1]All!AU743</f>
        <v>2</v>
      </c>
      <c r="AA40" s="35">
        <f>+[1]All!AV743</f>
        <v>4</v>
      </c>
      <c r="AB40" s="25">
        <f>+[1]All!AW743</f>
        <v>0</v>
      </c>
      <c r="AD40" s="30">
        <f>+[1]All!AY743</f>
        <v>6</v>
      </c>
      <c r="AE40" s="31">
        <f>+[1]All!AZ743</f>
        <v>3</v>
      </c>
      <c r="AF40" s="29">
        <f>+[1]All!BA743</f>
        <v>0</v>
      </c>
      <c r="AG40" s="25"/>
      <c r="AH40" s="36" t="str">
        <f>+[1]All!BC743</f>
        <v xml:space="preserve">Army </v>
      </c>
      <c r="AI40" s="28">
        <f>+[1]All!BD743</f>
        <v>2</v>
      </c>
      <c r="AJ40" s="35">
        <f>+[1]All!BE743</f>
        <v>1</v>
      </c>
      <c r="AK40" s="35">
        <f>+[1]All!BF743</f>
        <v>0</v>
      </c>
      <c r="AL40" s="28">
        <f>+[1]All!BG743</f>
        <v>2</v>
      </c>
      <c r="AM40" s="35">
        <f>+[1]All!BH743</f>
        <v>4</v>
      </c>
      <c r="AN40" s="25">
        <f>+[1]All!BI743</f>
        <v>0</v>
      </c>
      <c r="AO40" s="32">
        <f>+[1]All!BJ743</f>
        <v>59.2</v>
      </c>
      <c r="AP40" s="33">
        <f>+[1]All!BK743</f>
        <v>51.96</v>
      </c>
    </row>
    <row r="41" spans="1:42" x14ac:dyDescent="0.25">
      <c r="A41" s="25">
        <f>+[1]All!A744</f>
        <v>10</v>
      </c>
      <c r="B41" s="25" t="str">
        <f>+[1]All!B744</f>
        <v>Sat</v>
      </c>
      <c r="C41" s="40">
        <f>+[1]All!C744</f>
        <v>41944</v>
      </c>
      <c r="D41" s="27">
        <f>+[1]All!D744</f>
        <v>0.83333333333333337</v>
      </c>
      <c r="E41" s="33" t="str">
        <f>+[1]All!E744</f>
        <v>NBC</v>
      </c>
      <c r="F41" s="28" t="str">
        <f>+[1]All!F744</f>
        <v>Notre Dame</v>
      </c>
      <c r="G41" s="29" t="str">
        <f>+[1]All!G744</f>
        <v>Ind</v>
      </c>
      <c r="H41" s="30" t="str">
        <f>+[1]All!H744</f>
        <v>Navy</v>
      </c>
      <c r="I41" s="29" t="str">
        <f>+[1]All!I744</f>
        <v>Ind</v>
      </c>
      <c r="J41" s="47" t="str">
        <f>+[1]All!J744</f>
        <v>Notre Dame</v>
      </c>
      <c r="K41" s="48" t="str">
        <f>+[1]All!K744</f>
        <v>Navy</v>
      </c>
      <c r="L41" s="59">
        <f>+[1]All!L744</f>
        <v>14</v>
      </c>
      <c r="M41" s="60">
        <f>+[1]All!M744</f>
        <v>55.5</v>
      </c>
      <c r="N41" s="47" t="str">
        <f>+[1]All!T744</f>
        <v>Notre Dame</v>
      </c>
      <c r="O41" s="47">
        <f>+[1]All!X744</f>
        <v>0</v>
      </c>
      <c r="P41" s="47">
        <f>+[1]All!Z744</f>
        <v>0</v>
      </c>
      <c r="Q41" s="30" t="str">
        <f>+[1]All!AL744</f>
        <v>NOTRE DAME</v>
      </c>
      <c r="R41" s="30">
        <f>+[1]All!AM744</f>
        <v>38</v>
      </c>
      <c r="S41" s="30" t="str">
        <f>+[1]All!AN744</f>
        <v>Navy</v>
      </c>
      <c r="T41" s="30">
        <f>+[1]All!AO744</f>
        <v>34</v>
      </c>
      <c r="U41" s="51">
        <f>+[1]All!AP744</f>
        <v>0</v>
      </c>
      <c r="V41" s="34" t="str">
        <f>+[1]All!AQ744</f>
        <v>Notre Dame</v>
      </c>
      <c r="W41" s="28">
        <f>+[1]All!AR744</f>
        <v>2</v>
      </c>
      <c r="X41" s="35">
        <f>+[1]All!AS744</f>
        <v>0</v>
      </c>
      <c r="Y41" s="35">
        <f>+[1]All!AT744</f>
        <v>0</v>
      </c>
      <c r="Z41" s="28">
        <f>+[1]All!AU744</f>
        <v>5</v>
      </c>
      <c r="AA41" s="35">
        <f>+[1]All!AV744</f>
        <v>2</v>
      </c>
      <c r="AB41" s="25">
        <f>+[1]All!AW744</f>
        <v>0</v>
      </c>
      <c r="AD41" s="30">
        <f>+[1]All!AY744</f>
        <v>4</v>
      </c>
      <c r="AE41" s="31">
        <f>+[1]All!AZ744</f>
        <v>5</v>
      </c>
      <c r="AF41" s="29">
        <f>+[1]All!BA744</f>
        <v>0</v>
      </c>
      <c r="AG41" s="25"/>
      <c r="AH41" s="36" t="str">
        <f>+[1]All!BC744</f>
        <v>Navy</v>
      </c>
      <c r="AI41" s="28">
        <f>+[1]All!BD744</f>
        <v>1</v>
      </c>
      <c r="AJ41" s="35">
        <f>+[1]All!BE744</f>
        <v>3</v>
      </c>
      <c r="AK41" s="35">
        <f>+[1]All!BF744</f>
        <v>0</v>
      </c>
      <c r="AL41" s="28">
        <f>+[1]All!BG744</f>
        <v>3</v>
      </c>
      <c r="AM41" s="35">
        <f>+[1]All!BH744</f>
        <v>4</v>
      </c>
      <c r="AN41" s="25">
        <f>+[1]All!BI744</f>
        <v>0</v>
      </c>
      <c r="AO41" s="32">
        <f>+[1]All!BJ744</f>
        <v>87.53</v>
      </c>
      <c r="AP41" s="33">
        <f>+[1]All!BK744</f>
        <v>63.61</v>
      </c>
    </row>
    <row r="42" spans="1:42" x14ac:dyDescent="0.25">
      <c r="B42" s="25"/>
      <c r="C42" s="40"/>
      <c r="G42" s="29"/>
      <c r="H42" s="30"/>
      <c r="I42" s="29"/>
      <c r="Q42" s="30"/>
      <c r="R42" s="30"/>
      <c r="S42" s="30"/>
      <c r="T42" s="30"/>
      <c r="AG42" s="25"/>
      <c r="AH42" s="36"/>
    </row>
    <row r="43" spans="1:42" x14ac:dyDescent="0.25">
      <c r="A43" s="25">
        <f>+[1]All!A745</f>
        <v>10</v>
      </c>
      <c r="B43" s="25" t="str">
        <f>+[1]All!B745</f>
        <v>Sat</v>
      </c>
      <c r="C43" s="40">
        <f>+[1]All!C745</f>
        <v>41944</v>
      </c>
      <c r="D43" s="27">
        <f>+[1]All!D745</f>
        <v>0.54166666666666663</v>
      </c>
      <c r="E43" s="33" t="str">
        <f>+[1]All!E745</f>
        <v>espn3</v>
      </c>
      <c r="F43" s="28" t="str">
        <f>+[1]All!F745</f>
        <v>Central Michigan</v>
      </c>
      <c r="G43" s="29" t="str">
        <f>+[1]All!G745</f>
        <v>MAC</v>
      </c>
      <c r="H43" s="30" t="str">
        <f>+[1]All!H745</f>
        <v>Eastern Michigan</v>
      </c>
      <c r="I43" s="29" t="str">
        <f>+[1]All!I745</f>
        <v>MAC</v>
      </c>
      <c r="J43" s="47" t="str">
        <f>+[1]All!J745</f>
        <v>Central Michigan</v>
      </c>
      <c r="K43" s="48" t="str">
        <f>+[1]All!K745</f>
        <v>Eastern Michigan</v>
      </c>
      <c r="L43" s="59">
        <f>+[1]All!L745</f>
        <v>14</v>
      </c>
      <c r="M43" s="60">
        <f>+[1]All!M745</f>
        <v>48</v>
      </c>
      <c r="N43" s="47" t="str">
        <f>+[1]All!T745</f>
        <v>Central Michigan</v>
      </c>
      <c r="O43" s="47">
        <f>+[1]All!X745</f>
        <v>0</v>
      </c>
      <c r="P43" s="47">
        <f>+[1]All!Z745</f>
        <v>0</v>
      </c>
      <c r="Q43" s="30" t="str">
        <f>+[1]All!AL745</f>
        <v>CENTRAL MICHIGAN</v>
      </c>
      <c r="R43" s="30">
        <f>+[1]All!AM745</f>
        <v>42</v>
      </c>
      <c r="S43" s="30" t="str">
        <f>+[1]All!AN745</f>
        <v>Eastern Michigan</v>
      </c>
      <c r="T43" s="30">
        <f>+[1]All!AO745</f>
        <v>10</v>
      </c>
      <c r="U43" s="51">
        <f>+[1]All!AP745</f>
        <v>0</v>
      </c>
      <c r="V43" s="34" t="str">
        <f>+[1]All!AQ745</f>
        <v>Central Michigan</v>
      </c>
      <c r="W43" s="28">
        <f>+[1]All!AR745</f>
        <v>4</v>
      </c>
      <c r="X43" s="35">
        <f>+[1]All!AS745</f>
        <v>1</v>
      </c>
      <c r="Y43" s="35">
        <f>+[1]All!AT745</f>
        <v>0</v>
      </c>
      <c r="Z43" s="28">
        <f>+[1]All!AU745</f>
        <v>5</v>
      </c>
      <c r="AA43" s="35">
        <f>+[1]All!AV745</f>
        <v>3</v>
      </c>
      <c r="AB43" s="25">
        <f>+[1]All!AW745</f>
        <v>0</v>
      </c>
      <c r="AD43" s="30">
        <f>+[1]All!AY745</f>
        <v>5</v>
      </c>
      <c r="AE43" s="31">
        <f>+[1]All!AZ745</f>
        <v>4</v>
      </c>
      <c r="AF43" s="29">
        <f>+[1]All!BA745</f>
        <v>0</v>
      </c>
      <c r="AG43" s="25"/>
      <c r="AH43" s="36" t="str">
        <f>+[1]All!BC745</f>
        <v>Eastern Michigan</v>
      </c>
      <c r="AI43" s="28">
        <f>+[1]All!BD745</f>
        <v>2</v>
      </c>
      <c r="AJ43" s="35">
        <f>+[1]All!BE745</f>
        <v>0</v>
      </c>
      <c r="AK43" s="35">
        <f>+[1]All!BF745</f>
        <v>0</v>
      </c>
      <c r="AL43" s="28">
        <f>+[1]All!BG745</f>
        <v>3</v>
      </c>
      <c r="AM43" s="35">
        <f>+[1]All!BH745</f>
        <v>4</v>
      </c>
      <c r="AN43" s="25">
        <f>+[1]All!BI745</f>
        <v>0</v>
      </c>
      <c r="AO43" s="32">
        <f>+[1]All!BJ745</f>
        <v>69.680000000000007</v>
      </c>
      <c r="AP43" s="33">
        <f>+[1]All!BK745</f>
        <v>42.71</v>
      </c>
    </row>
    <row r="44" spans="1:42" x14ac:dyDescent="0.25">
      <c r="A44" s="25">
        <f>+[1]All!A746</f>
        <v>10</v>
      </c>
      <c r="B44" s="25" t="str">
        <f>+[1]All!B746</f>
        <v>Sat</v>
      </c>
      <c r="C44" s="40">
        <f>+[1]All!C746</f>
        <v>41944</v>
      </c>
      <c r="D44" s="27">
        <f>+[1]All!D746</f>
        <v>0.60416666666666663</v>
      </c>
      <c r="E44" s="33" t="str">
        <f>+[1]All!E746</f>
        <v>espn3</v>
      </c>
      <c r="F44" s="28" t="str">
        <f>+[1]All!F746</f>
        <v>Western Michigan</v>
      </c>
      <c r="G44" s="29" t="str">
        <f>+[1]All!G746</f>
        <v>MAC</v>
      </c>
      <c r="H44" s="30" t="str">
        <f>+[1]All!H746</f>
        <v>Miami (OH)</v>
      </c>
      <c r="I44" s="29" t="str">
        <f>+[1]All!I746</f>
        <v>MAC</v>
      </c>
      <c r="J44" s="47" t="str">
        <f>+[1]All!J746</f>
        <v>Western Michigan</v>
      </c>
      <c r="K44" s="48" t="str">
        <f>+[1]All!K746</f>
        <v>Miami (OH)</v>
      </c>
      <c r="L44" s="59">
        <f>+[1]All!L746</f>
        <v>6.5</v>
      </c>
      <c r="M44" s="60">
        <f>+[1]All!M746</f>
        <v>56.5</v>
      </c>
      <c r="N44" s="47" t="str">
        <f>+[1]All!T746</f>
        <v>Western Michigan</v>
      </c>
      <c r="O44" s="47">
        <f>+[1]All!X746</f>
        <v>0</v>
      </c>
      <c r="P44" s="47">
        <f>+[1]All!Z746</f>
        <v>0</v>
      </c>
      <c r="Q44" s="30" t="str">
        <f>+[1]All!AL746</f>
        <v>DNP</v>
      </c>
      <c r="R44" s="30"/>
      <c r="S44" s="30"/>
      <c r="T44" s="30"/>
      <c r="U44" s="51">
        <f>+[1]All!AP746</f>
        <v>0</v>
      </c>
      <c r="V44" s="34" t="str">
        <f>+[1]All!AQ746</f>
        <v>Western Michigan</v>
      </c>
      <c r="W44" s="28">
        <f>+[1]All!AR746</f>
        <v>4</v>
      </c>
      <c r="X44" s="35">
        <f>+[1]All!AS746</f>
        <v>0</v>
      </c>
      <c r="Y44" s="35">
        <f>+[1]All!AT746</f>
        <v>0</v>
      </c>
      <c r="Z44" s="28">
        <f>+[1]All!AU746</f>
        <v>6</v>
      </c>
      <c r="AA44" s="35">
        <f>+[1]All!AV746</f>
        <v>1</v>
      </c>
      <c r="AB44" s="25">
        <f>+[1]All!AW746</f>
        <v>0</v>
      </c>
      <c r="AD44" s="30">
        <f>+[1]All!AY746</f>
        <v>2</v>
      </c>
      <c r="AE44" s="31">
        <f>+[1]All!AZ746</f>
        <v>1</v>
      </c>
      <c r="AF44" s="29">
        <f>+[1]All!BA746</f>
        <v>0</v>
      </c>
      <c r="AG44" s="25"/>
      <c r="AH44" s="36" t="str">
        <f>+[1]All!BC746</f>
        <v>Miami (OH)</v>
      </c>
      <c r="AI44" s="28">
        <f>+[1]All!BD746</f>
        <v>2</v>
      </c>
      <c r="AJ44" s="35">
        <f>+[1]All!BE746</f>
        <v>1</v>
      </c>
      <c r="AK44" s="35">
        <f>+[1]All!BF746</f>
        <v>0</v>
      </c>
      <c r="AL44" s="28">
        <f>+[1]All!BG746</f>
        <v>6</v>
      </c>
      <c r="AM44" s="35">
        <f>+[1]All!BH746</f>
        <v>2</v>
      </c>
      <c r="AN44" s="25">
        <f>+[1]All!BI746</f>
        <v>0</v>
      </c>
      <c r="AO44" s="32">
        <f>+[1]All!BJ746</f>
        <v>63.38</v>
      </c>
      <c r="AP44" s="33">
        <f>+[1]All!BK746</f>
        <v>50.98</v>
      </c>
    </row>
    <row r="45" spans="1:42" x14ac:dyDescent="0.25">
      <c r="B45" s="25"/>
      <c r="C45" s="40"/>
      <c r="G45" s="29"/>
      <c r="H45" s="30"/>
      <c r="I45" s="29"/>
      <c r="Q45" s="30"/>
      <c r="R45" s="30"/>
      <c r="S45" s="30"/>
      <c r="T45" s="30"/>
      <c r="AG45" s="25"/>
      <c r="AH45" s="36"/>
    </row>
    <row r="46" spans="1:42" x14ac:dyDescent="0.25">
      <c r="A46" s="25">
        <f>+[1]All!A747</f>
        <v>10</v>
      </c>
      <c r="B46" s="25" t="str">
        <f>+[1]All!B747</f>
        <v>Sat</v>
      </c>
      <c r="C46" s="40">
        <f>+[1]All!C747</f>
        <v>41944</v>
      </c>
      <c r="D46" s="27">
        <f>+[1]All!D747</f>
        <v>0.94791666666666663</v>
      </c>
      <c r="E46" s="33" t="str">
        <f>+[1]All!E747</f>
        <v>ESPN2</v>
      </c>
      <c r="F46" s="28" t="str">
        <f>+[1]All!F747</f>
        <v>Wyoming</v>
      </c>
      <c r="G46" s="29" t="str">
        <f>+[1]All!G747</f>
        <v>MWC</v>
      </c>
      <c r="H46" s="30" t="str">
        <f>+[1]All!H747</f>
        <v>Fresno State</v>
      </c>
      <c r="I46" s="29" t="str">
        <f>+[1]All!I747</f>
        <v>MWC</v>
      </c>
      <c r="J46" s="47" t="str">
        <f>+[1]All!J747</f>
        <v>Fresno State</v>
      </c>
      <c r="K46" s="48" t="str">
        <f>+[1]All!K747</f>
        <v>Wyoming</v>
      </c>
      <c r="L46" s="59">
        <f>+[1]All!L747</f>
        <v>12</v>
      </c>
      <c r="M46" s="60">
        <f>+[1]All!M747</f>
        <v>58</v>
      </c>
      <c r="N46" s="47" t="str">
        <f>+[1]All!T747</f>
        <v>Fresno State</v>
      </c>
      <c r="O46" s="47">
        <f>+[1]All!X747</f>
        <v>0</v>
      </c>
      <c r="P46" s="47">
        <f>+[1]All!Z747</f>
        <v>0</v>
      </c>
      <c r="Q46" s="30" t="str">
        <f>+[1]All!AL747</f>
        <v>Fresno State</v>
      </c>
      <c r="R46" s="30">
        <f>+[1]All!AM747</f>
        <v>48</v>
      </c>
      <c r="S46" s="30" t="str">
        <f>+[1]All!AN747</f>
        <v>WYOMING</v>
      </c>
      <c r="T46" s="30">
        <f>+[1]All!AO747</f>
        <v>10</v>
      </c>
      <c r="U46" s="51">
        <f>+[1]All!AP747</f>
        <v>0</v>
      </c>
      <c r="V46" s="34" t="str">
        <f>+[1]All!AQ747</f>
        <v>Wyoming</v>
      </c>
      <c r="W46" s="28">
        <f>+[1]All!AR747</f>
        <v>2</v>
      </c>
      <c r="X46" s="35">
        <f>+[1]All!AS747</f>
        <v>1</v>
      </c>
      <c r="Y46" s="35">
        <f>+[1]All!AT747</f>
        <v>0</v>
      </c>
      <c r="Z46" s="28">
        <f>+[1]All!AU747</f>
        <v>3</v>
      </c>
      <c r="AA46" s="35">
        <f>+[1]All!AV747</f>
        <v>3</v>
      </c>
      <c r="AB46" s="25">
        <f>+[1]All!AW747</f>
        <v>0</v>
      </c>
      <c r="AD46" s="30">
        <f>+[1]All!AY747</f>
        <v>0</v>
      </c>
      <c r="AE46" s="31">
        <f>+[1]All!AZ747</f>
        <v>2</v>
      </c>
      <c r="AF46" s="29">
        <f>+[1]All!BA747</f>
        <v>0</v>
      </c>
      <c r="AG46" s="25"/>
      <c r="AH46" s="36" t="str">
        <f>+[1]All!BC747</f>
        <v>Fresno State</v>
      </c>
      <c r="AI46" s="28">
        <f>+[1]All!BD747</f>
        <v>1</v>
      </c>
      <c r="AJ46" s="35">
        <f>+[1]All!BE747</f>
        <v>1</v>
      </c>
      <c r="AK46" s="35">
        <f>+[1]All!BF747</f>
        <v>0</v>
      </c>
      <c r="AL46" s="28">
        <f>+[1]All!BG747</f>
        <v>3</v>
      </c>
      <c r="AM46" s="35">
        <f>+[1]All!BH747</f>
        <v>4</v>
      </c>
      <c r="AN46" s="25">
        <f>+[1]All!BI747</f>
        <v>0</v>
      </c>
      <c r="AO46" s="32">
        <f>+[1]All!BJ747</f>
        <v>57.43</v>
      </c>
      <c r="AP46" s="33">
        <f>+[1]All!BK747</f>
        <v>64.83</v>
      </c>
    </row>
    <row r="47" spans="1:42" x14ac:dyDescent="0.25">
      <c r="A47" s="25">
        <f>+[1]All!A748</f>
        <v>10</v>
      </c>
      <c r="B47" s="25" t="str">
        <f>+[1]All!B748</f>
        <v>Sat</v>
      </c>
      <c r="C47" s="40">
        <f>+[1]All!C748</f>
        <v>41944</v>
      </c>
      <c r="D47" s="27">
        <f>+[1]All!D748</f>
        <v>0.95833333333333337</v>
      </c>
      <c r="E47" s="33">
        <f>+[1]All!E748</f>
        <v>0</v>
      </c>
      <c r="F47" s="28" t="str">
        <f>+[1]All!F748</f>
        <v>Utah State</v>
      </c>
      <c r="G47" s="29" t="str">
        <f>+[1]All!G748</f>
        <v>MWC</v>
      </c>
      <c r="H47" s="30" t="str">
        <f>+[1]All!H748</f>
        <v>Hawaii</v>
      </c>
      <c r="I47" s="29" t="str">
        <f>+[1]All!I748</f>
        <v>MWC</v>
      </c>
      <c r="J47" s="47" t="str">
        <f>+[1]All!J748</f>
        <v>Utah State</v>
      </c>
      <c r="K47" s="48" t="str">
        <f>+[1]All!K748</f>
        <v>Hawaii</v>
      </c>
      <c r="L47" s="59">
        <f>+[1]All!L748</f>
        <v>3</v>
      </c>
      <c r="M47" s="60">
        <f>+[1]All!M748</f>
        <v>42</v>
      </c>
      <c r="N47" s="47" t="str">
        <f>+[1]All!T748</f>
        <v>Utah State</v>
      </c>
      <c r="O47" s="47">
        <f>+[1]All!X748</f>
        <v>0</v>
      </c>
      <c r="P47" s="47">
        <f>+[1]All!Z748</f>
        <v>0</v>
      </c>
      <c r="Q47" s="30" t="str">
        <f>+[1]All!AL748</f>
        <v>UTAH STATE</v>
      </c>
      <c r="R47" s="30">
        <f>+[1]All!AM748</f>
        <v>47</v>
      </c>
      <c r="S47" s="30" t="str">
        <f>+[1]All!AN748</f>
        <v>Hawaii</v>
      </c>
      <c r="T47" s="30">
        <f>+[1]All!AO748</f>
        <v>10</v>
      </c>
      <c r="U47" s="51">
        <f>+[1]All!AP748</f>
        <v>0</v>
      </c>
      <c r="V47" s="34" t="str">
        <f>+[1]All!AQ748</f>
        <v>Utah State</v>
      </c>
      <c r="W47" s="28">
        <f>+[1]All!AR748</f>
        <v>2</v>
      </c>
      <c r="X47" s="35">
        <f>+[1]All!AS748</f>
        <v>2</v>
      </c>
      <c r="Y47" s="35">
        <f>+[1]All!AT748</f>
        <v>0</v>
      </c>
      <c r="Z47" s="28">
        <f>+[1]All!AU748</f>
        <v>3</v>
      </c>
      <c r="AA47" s="35">
        <f>+[1]All!AV748</f>
        <v>4</v>
      </c>
      <c r="AB47" s="25">
        <f>+[1]All!AW748</f>
        <v>0</v>
      </c>
      <c r="AD47" s="30">
        <f>+[1]All!AY748</f>
        <v>1</v>
      </c>
      <c r="AE47" s="31">
        <f>+[1]All!AZ748</f>
        <v>6</v>
      </c>
      <c r="AF47" s="29">
        <f>+[1]All!BA748</f>
        <v>0</v>
      </c>
      <c r="AG47" s="25"/>
      <c r="AH47" s="36" t="str">
        <f>+[1]All!BC748</f>
        <v>Hawaii</v>
      </c>
      <c r="AI47" s="28">
        <f>+[1]All!BD748</f>
        <v>3</v>
      </c>
      <c r="AJ47" s="35">
        <f>+[1]All!BE748</f>
        <v>1</v>
      </c>
      <c r="AK47" s="35">
        <f>+[1]All!BF748</f>
        <v>0</v>
      </c>
      <c r="AL47" s="28">
        <f>+[1]All!BG748</f>
        <v>3</v>
      </c>
      <c r="AM47" s="35">
        <f>+[1]All!BH748</f>
        <v>4</v>
      </c>
      <c r="AN47" s="25">
        <f>+[1]All!BI748</f>
        <v>0</v>
      </c>
      <c r="AO47" s="32">
        <f>+[1]All!BJ748</f>
        <v>69.319999999999993</v>
      </c>
      <c r="AP47" s="33">
        <f>+[1]All!BK748</f>
        <v>58.71</v>
      </c>
    </row>
    <row r="48" spans="1:42" x14ac:dyDescent="0.25">
      <c r="A48" s="25">
        <f>+[1]All!A749</f>
        <v>10</v>
      </c>
      <c r="B48" s="25" t="str">
        <f>+[1]All!B749</f>
        <v>Sat</v>
      </c>
      <c r="C48" s="40">
        <f>+[1]All!C749</f>
        <v>41944</v>
      </c>
      <c r="D48" s="27">
        <f>+[1]All!D749</f>
        <v>0.9375</v>
      </c>
      <c r="E48" s="33" t="str">
        <f>+[1]All!E749</f>
        <v>CBSSN</v>
      </c>
      <c r="F48" s="28" t="str">
        <f>+[1]All!F749</f>
        <v>San Diego State</v>
      </c>
      <c r="G48" s="29" t="str">
        <f>+[1]All!G749</f>
        <v>MWC</v>
      </c>
      <c r="H48" s="30" t="str">
        <f>+[1]All!H749</f>
        <v>Nevada</v>
      </c>
      <c r="I48" s="29" t="str">
        <f>+[1]All!I749</f>
        <v>MWC</v>
      </c>
      <c r="J48" s="47" t="str">
        <f>+[1]All!J749</f>
        <v>Nevada</v>
      </c>
      <c r="K48" s="48" t="str">
        <f>+[1]All!K749</f>
        <v>San Diego State</v>
      </c>
      <c r="L48" s="59">
        <f>+[1]All!L749</f>
        <v>3</v>
      </c>
      <c r="M48" s="60">
        <f>+[1]All!M749</f>
        <v>50</v>
      </c>
      <c r="N48" s="47" t="str">
        <f>+[1]All!T749</f>
        <v>Nevada</v>
      </c>
      <c r="O48" s="47">
        <f>+[1]All!X749</f>
        <v>0</v>
      </c>
      <c r="P48" s="47">
        <f>+[1]All!Z749</f>
        <v>0</v>
      </c>
      <c r="Q48" s="30" t="str">
        <f>+[1]All!AL749</f>
        <v>SAN DIEGO STATE</v>
      </c>
      <c r="R48" s="30">
        <f>+[1]All!AM749</f>
        <v>51</v>
      </c>
      <c r="S48" s="30" t="str">
        <f>+[1]All!AN749</f>
        <v>Nevada</v>
      </c>
      <c r="T48" s="30">
        <f>+[1]All!AO749</f>
        <v>44</v>
      </c>
      <c r="U48" s="51">
        <f>+[1]All!AP749</f>
        <v>0</v>
      </c>
      <c r="V48" s="34" t="str">
        <f>+[1]All!AQ749</f>
        <v>San Diego State</v>
      </c>
      <c r="W48" s="28">
        <f>+[1]All!AR749</f>
        <v>2</v>
      </c>
      <c r="X48" s="35">
        <f>+[1]All!AS749</f>
        <v>2</v>
      </c>
      <c r="Y48" s="35">
        <f>+[1]All!AT749</f>
        <v>0</v>
      </c>
      <c r="Z48" s="28">
        <f>+[1]All!AU749</f>
        <v>3</v>
      </c>
      <c r="AA48" s="35">
        <f>+[1]All!AV749</f>
        <v>3</v>
      </c>
      <c r="AB48" s="25">
        <f>+[1]All!AW749</f>
        <v>0</v>
      </c>
      <c r="AD48" s="30">
        <f>+[1]All!AY749</f>
        <v>2</v>
      </c>
      <c r="AE48" s="31">
        <f>+[1]All!AZ749</f>
        <v>0</v>
      </c>
      <c r="AF48" s="29">
        <f>+[1]All!BA749</f>
        <v>0</v>
      </c>
      <c r="AG48" s="25"/>
      <c r="AH48" s="36" t="str">
        <f>+[1]All!BC749</f>
        <v>Nevada</v>
      </c>
      <c r="AI48" s="28">
        <f>+[1]All!BD749</f>
        <v>1</v>
      </c>
      <c r="AJ48" s="35">
        <f>+[1]All!BE749</f>
        <v>2</v>
      </c>
      <c r="AK48" s="35">
        <f>+[1]All!BF749</f>
        <v>0</v>
      </c>
      <c r="AL48" s="28">
        <f>+[1]All!BG749</f>
        <v>5</v>
      </c>
      <c r="AM48" s="35">
        <f>+[1]All!BH749</f>
        <v>2</v>
      </c>
      <c r="AN48" s="25">
        <f>+[1]All!BI749</f>
        <v>0</v>
      </c>
      <c r="AO48" s="32">
        <f>+[1]All!BJ749</f>
        <v>67.150000000000006</v>
      </c>
      <c r="AP48" s="33">
        <f>+[1]All!BK749</f>
        <v>70.94</v>
      </c>
    </row>
    <row r="49" spans="1:42" x14ac:dyDescent="0.25">
      <c r="A49" s="25">
        <f>+[1]All!A750</f>
        <v>10</v>
      </c>
      <c r="B49" s="25" t="str">
        <f>+[1]All!B750</f>
        <v>Sat</v>
      </c>
      <c r="C49" s="40">
        <f>+[1]All!C750</f>
        <v>41944</v>
      </c>
      <c r="D49" s="27">
        <f>+[1]All!D750</f>
        <v>0.83333333333333337</v>
      </c>
      <c r="E49" s="33" t="str">
        <f>+[1]All!E750</f>
        <v>CBSSN</v>
      </c>
      <c r="F49" s="28" t="str">
        <f>+[1]All!F750</f>
        <v>Colorado State</v>
      </c>
      <c r="G49" s="29" t="str">
        <f>+[1]All!G750</f>
        <v>MWC</v>
      </c>
      <c r="H49" s="30" t="str">
        <f>+[1]All!H750</f>
        <v xml:space="preserve">San Jose State </v>
      </c>
      <c r="I49" s="29" t="str">
        <f>+[1]All!I750</f>
        <v>MWC</v>
      </c>
      <c r="J49" s="47" t="str">
        <f>+[1]All!J750</f>
        <v>Colorado State</v>
      </c>
      <c r="K49" s="48" t="str">
        <f>+[1]All!K750</f>
        <v xml:space="preserve">San Jose State </v>
      </c>
      <c r="L49" s="59">
        <f>+[1]All!L750</f>
        <v>7</v>
      </c>
      <c r="M49" s="60">
        <f>+[1]All!M750</f>
        <v>54</v>
      </c>
      <c r="N49" s="47" t="str">
        <f>+[1]All!T750</f>
        <v>Colorado State</v>
      </c>
      <c r="O49" s="47">
        <f>+[1]All!X750</f>
        <v>0</v>
      </c>
      <c r="P49" s="47">
        <f>+[1]All!Z750</f>
        <v>0</v>
      </c>
      <c r="Q49" s="30" t="str">
        <f>+[1]All!AL750</f>
        <v xml:space="preserve">San Jose State </v>
      </c>
      <c r="R49" s="30">
        <f>+[1]All!AM750</f>
        <v>34</v>
      </c>
      <c r="S49" s="30" t="str">
        <f>+[1]All!AN750</f>
        <v>COLORADO STATE</v>
      </c>
      <c r="T49" s="30">
        <f>+[1]All!AO750</f>
        <v>27</v>
      </c>
      <c r="U49" s="51">
        <f>+[1]All!AP750</f>
        <v>0</v>
      </c>
      <c r="V49" s="34" t="str">
        <f>+[1]All!AQ750</f>
        <v>Colorado State</v>
      </c>
      <c r="W49" s="28">
        <f>+[1]All!AR750</f>
        <v>3</v>
      </c>
      <c r="X49" s="35">
        <f>+[1]All!AS750</f>
        <v>1</v>
      </c>
      <c r="Y49" s="35">
        <f>+[1]All!AT750</f>
        <v>0</v>
      </c>
      <c r="Z49" s="28">
        <f>+[1]All!AU750</f>
        <v>4</v>
      </c>
      <c r="AA49" s="35">
        <f>+[1]All!AV750</f>
        <v>3</v>
      </c>
      <c r="AB49" s="25">
        <f>+[1]All!AW750</f>
        <v>0</v>
      </c>
      <c r="AD49" s="30">
        <f>+[1]All!AY750</f>
        <v>0</v>
      </c>
      <c r="AE49" s="31">
        <f>+[1]All!AZ750</f>
        <v>3</v>
      </c>
      <c r="AF49" s="29">
        <f>+[1]All!BA750</f>
        <v>0</v>
      </c>
      <c r="AG49" s="25"/>
      <c r="AH49" s="36" t="str">
        <f>+[1]All!BC750</f>
        <v xml:space="preserve">San Jose State </v>
      </c>
      <c r="AI49" s="28">
        <f>+[1]All!BD750</f>
        <v>1</v>
      </c>
      <c r="AJ49" s="35">
        <f>+[1]All!BE750</f>
        <v>1</v>
      </c>
      <c r="AK49" s="35">
        <f>+[1]All!BF750</f>
        <v>0</v>
      </c>
      <c r="AL49" s="28">
        <f>+[1]All!BG750</f>
        <v>2</v>
      </c>
      <c r="AM49" s="35">
        <f>+[1]All!BH750</f>
        <v>4</v>
      </c>
      <c r="AN49" s="25">
        <f>+[1]All!BI750</f>
        <v>0</v>
      </c>
      <c r="AO49" s="32">
        <f>+[1]All!BJ750</f>
        <v>71.819999999999993</v>
      </c>
      <c r="AP49" s="33">
        <f>+[1]All!BK750</f>
        <v>62.25</v>
      </c>
    </row>
    <row r="50" spans="1:42" x14ac:dyDescent="0.25">
      <c r="A50" s="25">
        <f>+[1]All!A751</f>
        <v>10</v>
      </c>
      <c r="B50" s="25" t="str">
        <f>+[1]All!B751</f>
        <v>Sat</v>
      </c>
      <c r="C50" s="40">
        <f>+[1]All!C751</f>
        <v>41944</v>
      </c>
      <c r="D50" s="27">
        <f>+[1]All!D751</f>
        <v>0.72916666666666663</v>
      </c>
      <c r="E50" s="33">
        <f>+[1]All!E751</f>
        <v>0</v>
      </c>
      <c r="F50" s="28" t="str">
        <f>+[1]All!F751</f>
        <v>New Mexico</v>
      </c>
      <c r="G50" s="29" t="str">
        <f>+[1]All!G751</f>
        <v>MWC</v>
      </c>
      <c r="H50" s="30" t="str">
        <f>+[1]All!H751</f>
        <v>UNLV</v>
      </c>
      <c r="I50" s="29" t="str">
        <f>+[1]All!I751</f>
        <v>MWC</v>
      </c>
      <c r="J50" s="47" t="str">
        <f>+[1]All!J751</f>
        <v>UNLV</v>
      </c>
      <c r="K50" s="48" t="str">
        <f>+[1]All!K751</f>
        <v>New Mexico</v>
      </c>
      <c r="L50" s="59">
        <f>+[1]All!L751</f>
        <v>0</v>
      </c>
      <c r="M50" s="60">
        <f>+[1]All!M751</f>
        <v>59.5</v>
      </c>
      <c r="N50" s="47" t="str">
        <f>+[1]All!T751</f>
        <v>UNLV</v>
      </c>
      <c r="O50" s="47">
        <f>+[1]All!X751</f>
        <v>0</v>
      </c>
      <c r="P50" s="47">
        <f>+[1]All!Z751</f>
        <v>0</v>
      </c>
      <c r="Q50" s="30" t="str">
        <f>+[1]All!AL751</f>
        <v>unlv</v>
      </c>
      <c r="R50" s="30">
        <f>+[1]All!AM751</f>
        <v>56</v>
      </c>
      <c r="S50" s="30" t="str">
        <f>+[1]All!AN751</f>
        <v>NEW MEXICO</v>
      </c>
      <c r="T50" s="30">
        <f>+[1]All!AO751</f>
        <v>42</v>
      </c>
      <c r="U50" s="51">
        <f>+[1]All!AP751</f>
        <v>0</v>
      </c>
      <c r="V50" s="34" t="str">
        <f>+[1]All!AQ751</f>
        <v>New Mexico</v>
      </c>
      <c r="W50" s="28">
        <f>+[1]All!AR751</f>
        <v>2</v>
      </c>
      <c r="X50" s="35">
        <f>+[1]All!AS751</f>
        <v>1</v>
      </c>
      <c r="Y50" s="35">
        <f>+[1]All!AT751</f>
        <v>0</v>
      </c>
      <c r="Z50" s="28">
        <f>+[1]All!AU751</f>
        <v>2</v>
      </c>
      <c r="AA50" s="35">
        <f>+[1]All!AV751</f>
        <v>5</v>
      </c>
      <c r="AB50" s="25">
        <f>+[1]All!AW751</f>
        <v>0</v>
      </c>
      <c r="AD50" s="30">
        <f>+[1]All!AY751</f>
        <v>3</v>
      </c>
      <c r="AE50" s="31">
        <f>+[1]All!AZ751</f>
        <v>6</v>
      </c>
      <c r="AF50" s="29">
        <f>+[1]All!BA751</f>
        <v>0</v>
      </c>
      <c r="AG50" s="25"/>
      <c r="AH50" s="36" t="str">
        <f>+[1]All!BC751</f>
        <v>UNLV</v>
      </c>
      <c r="AI50" s="28">
        <f>+[1]All!BD751</f>
        <v>1</v>
      </c>
      <c r="AJ50" s="35">
        <f>+[1]All!BE751</f>
        <v>1</v>
      </c>
      <c r="AK50" s="35">
        <f>+[1]All!BF751</f>
        <v>0</v>
      </c>
      <c r="AL50" s="28">
        <f>+[1]All!BG751</f>
        <v>3</v>
      </c>
      <c r="AM50" s="35">
        <f>+[1]All!BH751</f>
        <v>4</v>
      </c>
      <c r="AN50" s="25">
        <f>+[1]All!BI751</f>
        <v>0</v>
      </c>
      <c r="AO50" s="32">
        <f>+[1]All!BJ751</f>
        <v>55.78</v>
      </c>
      <c r="AP50" s="33">
        <f>+[1]All!BK751</f>
        <v>50.76</v>
      </c>
    </row>
    <row r="51" spans="1:42" x14ac:dyDescent="0.25">
      <c r="B51" s="25"/>
      <c r="C51" s="40"/>
      <c r="G51" s="29"/>
      <c r="H51" s="30"/>
      <c r="I51" s="29"/>
      <c r="Q51" s="30"/>
      <c r="R51" s="30"/>
      <c r="S51" s="30"/>
      <c r="T51" s="30"/>
      <c r="AG51" s="25"/>
      <c r="AH51" s="36"/>
    </row>
    <row r="52" spans="1:42" x14ac:dyDescent="0.25">
      <c r="A52" s="25">
        <f>+[1]All!A752</f>
        <v>10</v>
      </c>
      <c r="B52" s="25" t="str">
        <f>+[1]All!B752</f>
        <v>Sat</v>
      </c>
      <c r="C52" s="40">
        <f>+[1]All!C752</f>
        <v>41944</v>
      </c>
      <c r="D52" s="27">
        <f>+[1]All!D752</f>
        <v>0.95833333333333337</v>
      </c>
      <c r="E52" s="33" t="str">
        <f>+[1]All!E752</f>
        <v>FS1</v>
      </c>
      <c r="F52" s="28" t="str">
        <f>+[1]All!F752</f>
        <v>Utah</v>
      </c>
      <c r="G52" s="29" t="str">
        <f>+[1]All!G752</f>
        <v>P12</v>
      </c>
      <c r="H52" s="30" t="str">
        <f>+[1]All!H752</f>
        <v>Arizona State</v>
      </c>
      <c r="I52" s="29" t="str">
        <f>+[1]All!I752</f>
        <v>P12</v>
      </c>
      <c r="J52" s="47" t="str">
        <f>+[1]All!J752</f>
        <v>Arizona State</v>
      </c>
      <c r="K52" s="48" t="str">
        <f>+[1]All!K752</f>
        <v>Utah</v>
      </c>
      <c r="L52" s="59">
        <f>+[1]All!L752</f>
        <v>6</v>
      </c>
      <c r="M52" s="60">
        <f>+[1]All!M752</f>
        <v>58</v>
      </c>
      <c r="N52" s="47" t="str">
        <f>+[1]All!T752</f>
        <v>Arizona State</v>
      </c>
      <c r="O52" s="47">
        <f>+[1]All!X752</f>
        <v>0</v>
      </c>
      <c r="P52" s="47">
        <f>+[1]All!Z752</f>
        <v>0</v>
      </c>
      <c r="Q52" s="30" t="str">
        <f>+[1]All!AL752</f>
        <v>Arizona State</v>
      </c>
      <c r="R52" s="30">
        <f>+[1]All!AM752</f>
        <v>20</v>
      </c>
      <c r="S52" s="30" t="str">
        <f>+[1]All!AN752</f>
        <v>UTAH</v>
      </c>
      <c r="T52" s="30">
        <f>+[1]All!AO752</f>
        <v>19</v>
      </c>
      <c r="U52" s="51">
        <f>+[1]All!AP752</f>
        <v>0</v>
      </c>
      <c r="V52" s="34" t="str">
        <f>+[1]All!AQ752</f>
        <v>Utah</v>
      </c>
      <c r="W52" s="28">
        <f>+[1]All!AR752</f>
        <v>3</v>
      </c>
      <c r="X52" s="35">
        <f>+[1]All!AS752</f>
        <v>0</v>
      </c>
      <c r="Y52" s="35">
        <f>+[1]All!AT752</f>
        <v>0</v>
      </c>
      <c r="Z52" s="28">
        <f>+[1]All!AU752</f>
        <v>5</v>
      </c>
      <c r="AA52" s="35">
        <f>+[1]All!AV752</f>
        <v>1</v>
      </c>
      <c r="AB52" s="25">
        <f>+[1]All!AW752</f>
        <v>0</v>
      </c>
      <c r="AD52" s="30">
        <f>+[1]All!AY752</f>
        <v>1</v>
      </c>
      <c r="AE52" s="31">
        <f>+[1]All!AZ752</f>
        <v>2</v>
      </c>
      <c r="AF52" s="29">
        <f>+[1]All!BA752</f>
        <v>0</v>
      </c>
      <c r="AG52" s="25"/>
      <c r="AH52" s="36" t="str">
        <f>+[1]All!BC752</f>
        <v>Arizona State</v>
      </c>
      <c r="AI52" s="28">
        <f>+[1]All!BD752</f>
        <v>1</v>
      </c>
      <c r="AJ52" s="35">
        <f>+[1]All!BE752</f>
        <v>1</v>
      </c>
      <c r="AK52" s="35">
        <f>+[1]All!BF752</f>
        <v>0</v>
      </c>
      <c r="AL52" s="28">
        <f>+[1]All!BG752</f>
        <v>4</v>
      </c>
      <c r="AM52" s="35">
        <f>+[1]All!BH752</f>
        <v>2</v>
      </c>
      <c r="AN52" s="25">
        <f>+[1]All!BI752</f>
        <v>0</v>
      </c>
      <c r="AO52" s="32">
        <f>+[1]All!BJ752</f>
        <v>82.97</v>
      </c>
      <c r="AP52" s="33">
        <f>+[1]All!BK752</f>
        <v>83.86</v>
      </c>
    </row>
    <row r="53" spans="1:42" x14ac:dyDescent="0.25">
      <c r="A53" s="25">
        <f>+[1]All!A753</f>
        <v>10</v>
      </c>
      <c r="B53" s="25" t="str">
        <f>+[1]All!B753</f>
        <v>Sat</v>
      </c>
      <c r="C53" s="40">
        <f>+[1]All!C753</f>
        <v>41944</v>
      </c>
      <c r="D53" s="27">
        <f>+[1]All!D753</f>
        <v>0.54166666666666663</v>
      </c>
      <c r="E53" s="33" t="str">
        <f>+[1]All!E753</f>
        <v>PAC 12</v>
      </c>
      <c r="F53" s="28" t="str">
        <f>+[1]All!F753</f>
        <v>Washington</v>
      </c>
      <c r="G53" s="29" t="str">
        <f>+[1]All!G753</f>
        <v>P12</v>
      </c>
      <c r="H53" s="30" t="str">
        <f>+[1]All!H753</f>
        <v>Colorado</v>
      </c>
      <c r="I53" s="29" t="str">
        <f>+[1]All!I753</f>
        <v>P12</v>
      </c>
      <c r="J53" s="47" t="str">
        <f>+[1]All!J753</f>
        <v>Washington</v>
      </c>
      <c r="K53" s="48" t="str">
        <f>+[1]All!K753</f>
        <v>Colorado</v>
      </c>
      <c r="L53" s="59">
        <f>+[1]All!L753</f>
        <v>4</v>
      </c>
      <c r="M53" s="60">
        <f>+[1]All!M753</f>
        <v>60</v>
      </c>
      <c r="N53" s="47" t="str">
        <f>+[1]All!T753</f>
        <v>Washington</v>
      </c>
      <c r="O53" s="47">
        <f>+[1]All!X753</f>
        <v>0</v>
      </c>
      <c r="P53" s="47">
        <f>+[1]All!Z753</f>
        <v>0</v>
      </c>
      <c r="Q53" s="30" t="str">
        <f>+[1]All!AL753</f>
        <v>DNP</v>
      </c>
      <c r="R53" s="30"/>
      <c r="S53" s="30"/>
      <c r="T53" s="30"/>
      <c r="U53" s="51">
        <f>+[1]All!AP753</f>
        <v>0</v>
      </c>
      <c r="V53" s="34" t="str">
        <f>+[1]All!AQ753</f>
        <v>Washington</v>
      </c>
      <c r="W53" s="28">
        <f>+[1]All!AR753</f>
        <v>1</v>
      </c>
      <c r="X53" s="35">
        <f>+[1]All!AS753</f>
        <v>2</v>
      </c>
      <c r="Y53" s="35">
        <f>+[1]All!AT753</f>
        <v>0</v>
      </c>
      <c r="Z53" s="28">
        <f>+[1]All!AU753</f>
        <v>3</v>
      </c>
      <c r="AA53" s="35">
        <f>+[1]All!AV753</f>
        <v>4</v>
      </c>
      <c r="AB53" s="25">
        <f>+[1]All!AW753</f>
        <v>0</v>
      </c>
      <c r="AD53" s="30">
        <f>+[1]All!AY753</f>
        <v>3</v>
      </c>
      <c r="AE53" s="31">
        <f>+[1]All!AZ753</f>
        <v>0</v>
      </c>
      <c r="AF53" s="29">
        <f>+[1]All!BA753</f>
        <v>0</v>
      </c>
      <c r="AG53" s="25"/>
      <c r="AH53" s="36" t="str">
        <f>+[1]All!BC753</f>
        <v>Colorado</v>
      </c>
      <c r="AI53" s="28">
        <f>+[1]All!BD753</f>
        <v>4</v>
      </c>
      <c r="AJ53" s="35">
        <f>+[1]All!BE753</f>
        <v>1</v>
      </c>
      <c r="AK53" s="35">
        <f>+[1]All!BF753</f>
        <v>0</v>
      </c>
      <c r="AL53" s="28">
        <f>+[1]All!BG753</f>
        <v>5</v>
      </c>
      <c r="AM53" s="35">
        <f>+[1]All!BH753</f>
        <v>3</v>
      </c>
      <c r="AN53" s="25">
        <f>+[1]All!BI753</f>
        <v>0</v>
      </c>
      <c r="AO53" s="32">
        <f>+[1]All!BJ753</f>
        <v>74.5</v>
      </c>
      <c r="AP53" s="33">
        <f>+[1]All!BK753</f>
        <v>64.44</v>
      </c>
    </row>
    <row r="54" spans="1:42" x14ac:dyDescent="0.25">
      <c r="A54" s="25">
        <f>+[1]All!A754</f>
        <v>10</v>
      </c>
      <c r="B54" s="25" t="str">
        <f>+[1]All!B754</f>
        <v>Sat</v>
      </c>
      <c r="C54" s="40">
        <f>+[1]All!C754</f>
        <v>41944</v>
      </c>
      <c r="D54" s="27">
        <f>+[1]All!D754</f>
        <v>0.8125</v>
      </c>
      <c r="E54" s="33" t="str">
        <f>+[1]All!E754</f>
        <v>Fox</v>
      </c>
      <c r="F54" s="28" t="str">
        <f>+[1]All!F754</f>
        <v>Stanford</v>
      </c>
      <c r="G54" s="29" t="str">
        <f>+[1]All!G754</f>
        <v>P12</v>
      </c>
      <c r="H54" s="30" t="str">
        <f>+[1]All!H754</f>
        <v>Oregon</v>
      </c>
      <c r="I54" s="29" t="str">
        <f>+[1]All!I754</f>
        <v>P12</v>
      </c>
      <c r="J54" s="47" t="str">
        <f>+[1]All!J754</f>
        <v>Oregon</v>
      </c>
      <c r="K54" s="48" t="str">
        <f>+[1]All!K754</f>
        <v>Stanford</v>
      </c>
      <c r="L54" s="59">
        <f>+[1]All!L754</f>
        <v>8</v>
      </c>
      <c r="M54" s="60">
        <f>+[1]All!M754</f>
        <v>54.5</v>
      </c>
      <c r="N54" s="47" t="str">
        <f>+[1]All!T754</f>
        <v>Oregon</v>
      </c>
      <c r="O54" s="47">
        <f>+[1]All!X754</f>
        <v>0</v>
      </c>
      <c r="P54" s="47" t="str">
        <f>+[1]All!Z754</f>
        <v>U</v>
      </c>
      <c r="Q54" s="30" t="str">
        <f>+[1]All!AL754</f>
        <v>STANFORD</v>
      </c>
      <c r="R54" s="30">
        <f>+[1]All!AM754</f>
        <v>26</v>
      </c>
      <c r="S54" s="30" t="str">
        <f>+[1]All!AN754</f>
        <v>Oregon</v>
      </c>
      <c r="T54" s="30">
        <f>+[1]All!AO754</f>
        <v>20</v>
      </c>
      <c r="U54" s="51">
        <f>+[1]All!AP754</f>
        <v>0</v>
      </c>
      <c r="V54" s="34" t="str">
        <f>+[1]All!AQ754</f>
        <v>Stanford</v>
      </c>
      <c r="W54" s="28">
        <f>+[1]All!AR754</f>
        <v>0</v>
      </c>
      <c r="X54" s="35">
        <f>+[1]All!AS754</f>
        <v>3</v>
      </c>
      <c r="Y54" s="35">
        <f>+[1]All!AT754</f>
        <v>0</v>
      </c>
      <c r="Z54" s="28">
        <f>+[1]All!AU754</f>
        <v>2</v>
      </c>
      <c r="AA54" s="35">
        <f>+[1]All!AV754</f>
        <v>5</v>
      </c>
      <c r="AB54" s="25">
        <f>+[1]All!AW754</f>
        <v>0</v>
      </c>
      <c r="AD54" s="30">
        <f>+[1]All!AY754</f>
        <v>4</v>
      </c>
      <c r="AE54" s="31">
        <f>+[1]All!AZ754</f>
        <v>5</v>
      </c>
      <c r="AF54" s="29">
        <f>+[1]All!BA754</f>
        <v>0</v>
      </c>
      <c r="AG54" s="25"/>
      <c r="AH54" s="36" t="str">
        <f>+[1]All!BC754</f>
        <v>Oregon</v>
      </c>
      <c r="AI54" s="28">
        <f>+[1]All!BD754</f>
        <v>2</v>
      </c>
      <c r="AJ54" s="35">
        <f>+[1]All!BE754</f>
        <v>2</v>
      </c>
      <c r="AK54" s="35">
        <f>+[1]All!BF754</f>
        <v>0</v>
      </c>
      <c r="AL54" s="28">
        <f>+[1]All!BG754</f>
        <v>4</v>
      </c>
      <c r="AM54" s="35">
        <f>+[1]All!BH754</f>
        <v>3</v>
      </c>
      <c r="AN54" s="25">
        <f>+[1]All!BI754</f>
        <v>0</v>
      </c>
      <c r="AO54" s="32">
        <f>+[1]All!BJ754</f>
        <v>83.26</v>
      </c>
      <c r="AP54" s="33">
        <f>+[1]All!BK754</f>
        <v>88.87</v>
      </c>
    </row>
    <row r="55" spans="1:42" x14ac:dyDescent="0.25">
      <c r="A55" s="25">
        <f>+[1]All!A755</f>
        <v>10</v>
      </c>
      <c r="B55" s="25" t="str">
        <f>+[1]All!B755</f>
        <v>Sat</v>
      </c>
      <c r="C55" s="40">
        <f>+[1]All!C755</f>
        <v>41944</v>
      </c>
      <c r="D55" s="27">
        <f>+[1]All!D755</f>
        <v>0.9375</v>
      </c>
      <c r="E55" s="33" t="str">
        <f>+[1]All!E755</f>
        <v>PAC 12</v>
      </c>
      <c r="F55" s="28" t="str">
        <f>+[1]All!F755</f>
        <v>California</v>
      </c>
      <c r="G55" s="29" t="str">
        <f>+[1]All!G755</f>
        <v>P12</v>
      </c>
      <c r="H55" s="30" t="str">
        <f>+[1]All!H755</f>
        <v>Oregon State</v>
      </c>
      <c r="I55" s="29" t="str">
        <f>+[1]All!I755</f>
        <v>P12</v>
      </c>
      <c r="J55" s="47" t="str">
        <f>+[1]All!J755</f>
        <v>Oregon State</v>
      </c>
      <c r="K55" s="48" t="str">
        <f>+[1]All!K755</f>
        <v>California</v>
      </c>
      <c r="L55" s="59">
        <f>+[1]All!L755</f>
        <v>3</v>
      </c>
      <c r="M55" s="60">
        <f>+[1]All!M755</f>
        <v>66.5</v>
      </c>
      <c r="N55" s="47" t="str">
        <f>+[1]All!T755</f>
        <v>California</v>
      </c>
      <c r="O55" s="47">
        <f>+[1]All!X755</f>
        <v>0</v>
      </c>
      <c r="P55" s="47">
        <f>+[1]All!Z755</f>
        <v>0</v>
      </c>
      <c r="Q55" s="30" t="str">
        <f>+[1]All!AL755</f>
        <v>Oregon State</v>
      </c>
      <c r="R55" s="30">
        <f>+[1]All!AM755</f>
        <v>49</v>
      </c>
      <c r="S55" s="30" t="str">
        <f>+[1]All!AN755</f>
        <v>CALIFORNIA</v>
      </c>
      <c r="T55" s="30">
        <f>+[1]All!AO755</f>
        <v>17</v>
      </c>
      <c r="U55" s="51">
        <f>+[1]All!AP755</f>
        <v>0</v>
      </c>
      <c r="V55" s="34" t="str">
        <f>+[1]All!AQ755</f>
        <v>California</v>
      </c>
      <c r="W55" s="28">
        <f>+[1]All!AR755</f>
        <v>3</v>
      </c>
      <c r="X55" s="35">
        <f>+[1]All!AS755</f>
        <v>0</v>
      </c>
      <c r="Y55" s="35">
        <f>+[1]All!AT755</f>
        <v>0</v>
      </c>
      <c r="Z55" s="28">
        <f>+[1]All!AU755</f>
        <v>4</v>
      </c>
      <c r="AA55" s="35">
        <f>+[1]All!AV755</f>
        <v>3</v>
      </c>
      <c r="AB55" s="25">
        <f>+[1]All!AW755</f>
        <v>0</v>
      </c>
      <c r="AD55" s="30">
        <f>+[1]All!AY755</f>
        <v>2</v>
      </c>
      <c r="AE55" s="31">
        <f>+[1]All!AZ755</f>
        <v>7</v>
      </c>
      <c r="AF55" s="29">
        <f>+[1]All!BA755</f>
        <v>0</v>
      </c>
      <c r="AG55" s="25"/>
      <c r="AH55" s="36" t="str">
        <f>+[1]All!BC755</f>
        <v>Oregon State</v>
      </c>
      <c r="AI55" s="28">
        <f>+[1]All!BD755</f>
        <v>1</v>
      </c>
      <c r="AJ55" s="35">
        <f>+[1]All!BE755</f>
        <v>1</v>
      </c>
      <c r="AK55" s="35">
        <f>+[1]All!BF755</f>
        <v>0</v>
      </c>
      <c r="AL55" s="28">
        <f>+[1]All!BG755</f>
        <v>1</v>
      </c>
      <c r="AM55" s="35">
        <f>+[1]All!BH755</f>
        <v>5</v>
      </c>
      <c r="AN55" s="25">
        <f>+[1]All!BI755</f>
        <v>0</v>
      </c>
      <c r="AO55" s="32">
        <f>+[1]All!BJ755</f>
        <v>70.41</v>
      </c>
      <c r="AP55" s="33">
        <f>+[1]All!BK755</f>
        <v>73.13</v>
      </c>
    </row>
    <row r="56" spans="1:42" x14ac:dyDescent="0.25">
      <c r="A56" s="25">
        <f>+[1]All!A756</f>
        <v>10</v>
      </c>
      <c r="B56" s="25" t="str">
        <f>+[1]All!B756</f>
        <v>Sat</v>
      </c>
      <c r="C56" s="40">
        <f>+[1]All!C756</f>
        <v>41944</v>
      </c>
      <c r="D56" s="27">
        <f>+[1]All!D756</f>
        <v>0.9375</v>
      </c>
      <c r="E56" s="33" t="str">
        <f>+[1]All!E756</f>
        <v>ESPN</v>
      </c>
      <c r="F56" s="28" t="str">
        <f>+[1]All!F756</f>
        <v>Arizona</v>
      </c>
      <c r="G56" s="29" t="str">
        <f>+[1]All!G756</f>
        <v>P12</v>
      </c>
      <c r="H56" s="30" t="str">
        <f>+[1]All!H756</f>
        <v>UCLA</v>
      </c>
      <c r="I56" s="29" t="str">
        <f>+[1]All!I756</f>
        <v>P12</v>
      </c>
      <c r="J56" s="47" t="str">
        <f>+[1]All!J756</f>
        <v>UCLA</v>
      </c>
      <c r="K56" s="48" t="str">
        <f>+[1]All!K756</f>
        <v>Arizona</v>
      </c>
      <c r="L56" s="59">
        <f>+[1]All!L756</f>
        <v>6.5</v>
      </c>
      <c r="M56" s="60">
        <f>+[1]All!M756</f>
        <v>70.5</v>
      </c>
      <c r="N56" s="47" t="str">
        <f>+[1]All!T756</f>
        <v>Arizona</v>
      </c>
      <c r="O56" s="47">
        <f>+[1]All!X756</f>
        <v>0</v>
      </c>
      <c r="P56" s="47">
        <f>+[1]All!Z756</f>
        <v>0</v>
      </c>
      <c r="Q56" s="30" t="str">
        <f>+[1]All!AL756</f>
        <v>ucla</v>
      </c>
      <c r="R56" s="30">
        <f>+[1]All!AM756</f>
        <v>31</v>
      </c>
      <c r="S56" s="30" t="str">
        <f>+[1]All!AN756</f>
        <v>ARIZONA</v>
      </c>
      <c r="T56" s="30">
        <f>+[1]All!AO756</f>
        <v>26</v>
      </c>
      <c r="U56" s="51">
        <f>+[1]All!AP756</f>
        <v>0</v>
      </c>
      <c r="V56" s="34" t="str">
        <f>+[1]All!AQ756</f>
        <v>Arizona</v>
      </c>
      <c r="W56" s="28">
        <f>+[1]All!AR756</f>
        <v>2</v>
      </c>
      <c r="X56" s="35">
        <f>+[1]All!AS756</f>
        <v>1</v>
      </c>
      <c r="Y56" s="35">
        <f>+[1]All!AT756</f>
        <v>0</v>
      </c>
      <c r="Z56" s="28">
        <f>+[1]All!AU756</f>
        <v>4</v>
      </c>
      <c r="AA56" s="35">
        <f>+[1]All!AV756</f>
        <v>3</v>
      </c>
      <c r="AB56" s="25">
        <f>+[1]All!AW756</f>
        <v>0</v>
      </c>
      <c r="AD56" s="30">
        <f>+[1]All!AY756</f>
        <v>5</v>
      </c>
      <c r="AE56" s="31">
        <f>+[1]All!AZ756</f>
        <v>4</v>
      </c>
      <c r="AF56" s="29">
        <f>+[1]All!BA756</f>
        <v>0</v>
      </c>
      <c r="AG56" s="25"/>
      <c r="AH56" s="36" t="str">
        <f>+[1]All!BC756</f>
        <v>UCLA</v>
      </c>
      <c r="AI56" s="28">
        <f>+[1]All!BD756</f>
        <v>0</v>
      </c>
      <c r="AJ56" s="35">
        <f>+[1]All!BE756</f>
        <v>3</v>
      </c>
      <c r="AK56" s="35">
        <f>+[1]All!BF756</f>
        <v>0</v>
      </c>
      <c r="AL56" s="28">
        <f>+[1]All!BG756</f>
        <v>1</v>
      </c>
      <c r="AM56" s="35">
        <f>+[1]All!BH756</f>
        <v>7</v>
      </c>
      <c r="AN56" s="25">
        <f>+[1]All!BI756</f>
        <v>0</v>
      </c>
      <c r="AO56" s="32">
        <f>+[1]All!BJ756</f>
        <v>80.959999999999994</v>
      </c>
      <c r="AP56" s="33">
        <f>+[1]All!BK756</f>
        <v>82.58</v>
      </c>
    </row>
    <row r="57" spans="1:42" x14ac:dyDescent="0.25">
      <c r="A57" s="25">
        <f>+[1]All!A757</f>
        <v>10</v>
      </c>
      <c r="B57" s="25" t="str">
        <f>+[1]All!B757</f>
        <v>Sat</v>
      </c>
      <c r="C57" s="40">
        <f>+[1]All!C757</f>
        <v>41944</v>
      </c>
      <c r="D57" s="27">
        <f>+[1]All!D757</f>
        <v>0.6875</v>
      </c>
      <c r="E57" s="33" t="str">
        <f>+[1]All!E757</f>
        <v>PAC 12</v>
      </c>
      <c r="F57" s="28" t="str">
        <f>+[1]All!F757</f>
        <v>Southern Cal</v>
      </c>
      <c r="G57" s="29" t="str">
        <f>+[1]All!G757</f>
        <v>P12</v>
      </c>
      <c r="H57" s="30" t="str">
        <f>+[1]All!H757</f>
        <v>Washington State</v>
      </c>
      <c r="I57" s="29" t="str">
        <f>+[1]All!I757</f>
        <v>P12</v>
      </c>
      <c r="J57" s="47" t="str">
        <f>+[1]All!J757</f>
        <v>Southern Cal</v>
      </c>
      <c r="K57" s="48" t="str">
        <f>+[1]All!K757</f>
        <v>Washington State</v>
      </c>
      <c r="L57" s="59">
        <f>+[1]All!L757</f>
        <v>7</v>
      </c>
      <c r="M57" s="60">
        <f>+[1]All!M757</f>
        <v>64.5</v>
      </c>
      <c r="N57" s="47" t="str">
        <f>+[1]All!T757</f>
        <v>Southern Cal</v>
      </c>
      <c r="O57" s="47" t="str">
        <f>+[1]All!X757</f>
        <v>MM</v>
      </c>
      <c r="P57" s="47">
        <f>+[1]All!Z757</f>
        <v>0</v>
      </c>
      <c r="Q57" s="30" t="str">
        <f>+[1]All!AL757</f>
        <v>Washington State</v>
      </c>
      <c r="R57" s="30">
        <f>+[1]All!AM757</f>
        <v>10</v>
      </c>
      <c r="S57" s="30" t="str">
        <f>+[1]All!AN757</f>
        <v>SOUTHERN CAL</v>
      </c>
      <c r="T57" s="30">
        <f>+[1]All!AO757</f>
        <v>7</v>
      </c>
      <c r="U57" s="51" t="str">
        <f>+[1]All!AP757</f>
        <v>X</v>
      </c>
      <c r="V57" s="34" t="str">
        <f>+[1]All!AQ757</f>
        <v>Southern Cal</v>
      </c>
      <c r="W57" s="28">
        <f>+[1]All!AR757</f>
        <v>1</v>
      </c>
      <c r="X57" s="35">
        <f>+[1]All!AS757</f>
        <v>3</v>
      </c>
      <c r="Y57" s="35">
        <f>+[1]All!AT757</f>
        <v>0</v>
      </c>
      <c r="Z57" s="28">
        <f>+[1]All!AU757</f>
        <v>4</v>
      </c>
      <c r="AA57" s="35">
        <f>+[1]All!AV757</f>
        <v>4</v>
      </c>
      <c r="AB57" s="25">
        <f>+[1]All!AW757</f>
        <v>0</v>
      </c>
      <c r="AD57" s="30">
        <f>+[1]All!AY757</f>
        <v>4</v>
      </c>
      <c r="AE57" s="31">
        <f>+[1]All!AZ757</f>
        <v>3</v>
      </c>
      <c r="AF57" s="29">
        <f>+[1]All!BA757</f>
        <v>0</v>
      </c>
      <c r="AG57" s="25"/>
      <c r="AH57" s="36" t="str">
        <f>+[1]All!BC757</f>
        <v>Washington State</v>
      </c>
      <c r="AI57" s="28">
        <f>+[1]All!BD757</f>
        <v>1</v>
      </c>
      <c r="AJ57" s="35">
        <f>+[1]All!BE757</f>
        <v>3</v>
      </c>
      <c r="AK57" s="35">
        <f>+[1]All!BF757</f>
        <v>0</v>
      </c>
      <c r="AL57" s="28">
        <f>+[1]All!BG757</f>
        <v>2</v>
      </c>
      <c r="AM57" s="35">
        <f>+[1]All!BH757</f>
        <v>5</v>
      </c>
      <c r="AN57" s="25">
        <f>+[1]All!BI757</f>
        <v>0</v>
      </c>
      <c r="AO57" s="32">
        <f>+[1]All!BJ757</f>
        <v>84.17</v>
      </c>
      <c r="AP57" s="33">
        <f>+[1]All!BK757</f>
        <v>68.08</v>
      </c>
    </row>
    <row r="58" spans="1:42" x14ac:dyDescent="0.25">
      <c r="B58" s="25"/>
      <c r="C58" s="40"/>
      <c r="G58" s="29"/>
      <c r="H58" s="30"/>
      <c r="I58" s="29"/>
      <c r="Q58" s="30"/>
      <c r="R58" s="30"/>
      <c r="S58" s="30"/>
      <c r="T58" s="30"/>
      <c r="AG58" s="25"/>
      <c r="AH58" s="36"/>
    </row>
    <row r="59" spans="1:42" x14ac:dyDescent="0.25">
      <c r="A59" s="25">
        <f>+[1]All!A758</f>
        <v>10</v>
      </c>
      <c r="B59" s="25" t="str">
        <f>+[1]All!B758</f>
        <v>Sat</v>
      </c>
      <c r="C59" s="40">
        <f>+[1]All!C758</f>
        <v>41944</v>
      </c>
      <c r="D59" s="27">
        <f>+[1]All!D758</f>
        <v>0.64583333333333337</v>
      </c>
      <c r="E59" s="33" t="str">
        <f>+[1]All!E758</f>
        <v>espn3</v>
      </c>
      <c r="F59" s="28" t="str">
        <f>+[1]All!F758</f>
        <v>Georgia State</v>
      </c>
      <c r="G59" s="29" t="str">
        <f>+[1]All!G758</f>
        <v>SB</v>
      </c>
      <c r="H59" s="30" t="str">
        <f>+[1]All!H758</f>
        <v>Appalachian State</v>
      </c>
      <c r="I59" s="29" t="str">
        <f>+[1]All!I758</f>
        <v>SB</v>
      </c>
      <c r="J59" s="47" t="str">
        <f>+[1]All!J758</f>
        <v>Appalachian State</v>
      </c>
      <c r="K59" s="48" t="str">
        <f>+[1]All!K758</f>
        <v>Georgia State</v>
      </c>
      <c r="L59" s="59">
        <f>+[1]All!L758</f>
        <v>11</v>
      </c>
      <c r="M59" s="60">
        <f>+[1]All!M758</f>
        <v>70</v>
      </c>
      <c r="N59" s="47" t="str">
        <f>+[1]All!T758</f>
        <v>Georgia State</v>
      </c>
      <c r="O59" s="47">
        <f>+[1]All!X758</f>
        <v>0</v>
      </c>
      <c r="P59" s="47">
        <f>+[1]All!Z758</f>
        <v>0</v>
      </c>
      <c r="Q59" s="30" t="str">
        <f>+[1]All!AL758</f>
        <v>DNP</v>
      </c>
      <c r="R59" s="30"/>
      <c r="S59" s="30"/>
      <c r="T59" s="30"/>
      <c r="U59" s="51">
        <f>+[1]All!AP758</f>
        <v>0</v>
      </c>
      <c r="V59" s="34" t="str">
        <f>+[1]All!AQ758</f>
        <v>Georgia State</v>
      </c>
      <c r="W59" s="28">
        <f>+[1]All!AR758</f>
        <v>3</v>
      </c>
      <c r="X59" s="35">
        <f>+[1]All!AS758</f>
        <v>0</v>
      </c>
      <c r="Y59" s="35">
        <f>+[1]All!AT758</f>
        <v>0</v>
      </c>
      <c r="Z59" s="28">
        <f>+[1]All!AU758</f>
        <v>4</v>
      </c>
      <c r="AA59" s="35">
        <f>+[1]All!AV758</f>
        <v>3</v>
      </c>
      <c r="AB59" s="25">
        <f>+[1]All!AW758</f>
        <v>0</v>
      </c>
      <c r="AD59" s="30">
        <f>+[1]All!AY758</f>
        <v>0</v>
      </c>
      <c r="AE59" s="31">
        <f>+[1]All!AZ758</f>
        <v>0</v>
      </c>
      <c r="AF59" s="29">
        <f>+[1]All!BA758</f>
        <v>0</v>
      </c>
      <c r="AG59" s="25"/>
      <c r="AH59" s="36" t="str">
        <f>+[1]All!BC758</f>
        <v>Appalachian State</v>
      </c>
      <c r="AI59" s="28">
        <f>+[1]All!BD758</f>
        <v>0</v>
      </c>
      <c r="AJ59" s="35">
        <f>+[1]All!BE758</f>
        <v>1</v>
      </c>
      <c r="AK59" s="35">
        <f>+[1]All!BF758</f>
        <v>0</v>
      </c>
      <c r="AL59" s="28">
        <f>+[1]All!BG758</f>
        <v>2</v>
      </c>
      <c r="AM59" s="35">
        <f>+[1]All!BH758</f>
        <v>3</v>
      </c>
      <c r="AN59" s="25">
        <f>+[1]All!BI758</f>
        <v>0</v>
      </c>
      <c r="AO59" s="32">
        <f>+[1]All!BJ758</f>
        <v>44.45</v>
      </c>
      <c r="AP59" s="33">
        <f>+[1]All!BK758</f>
        <v>54.2</v>
      </c>
    </row>
    <row r="60" spans="1:42" x14ac:dyDescent="0.25">
      <c r="A60" s="25">
        <f>+[1]All!A759</f>
        <v>10</v>
      </c>
      <c r="B60" s="25" t="str">
        <f>+[1]All!B759</f>
        <v>Sat</v>
      </c>
      <c r="C60" s="40">
        <f>+[1]All!C759</f>
        <v>41944</v>
      </c>
      <c r="D60" s="27">
        <f>+[1]All!D759</f>
        <v>0.70833333333333337</v>
      </c>
      <c r="E60" s="33" t="str">
        <f>+[1]All!E759</f>
        <v>espn3</v>
      </c>
      <c r="F60" s="28" t="str">
        <f>+[1]All!F759</f>
        <v>Arkansas State</v>
      </c>
      <c r="G60" s="29" t="str">
        <f>+[1]All!G759</f>
        <v>SB</v>
      </c>
      <c r="H60" s="30" t="str">
        <f>+[1]All!H759</f>
        <v>Idaho</v>
      </c>
      <c r="I60" s="29" t="str">
        <f>+[1]All!I759</f>
        <v>SB</v>
      </c>
      <c r="J60" s="47" t="str">
        <f>+[1]All!J759</f>
        <v>Arkansas State</v>
      </c>
      <c r="K60" s="48" t="str">
        <f>+[1]All!K759</f>
        <v>Idaho</v>
      </c>
      <c r="L60" s="59">
        <f>+[1]All!L759</f>
        <v>14</v>
      </c>
      <c r="M60" s="60">
        <f>+[1]All!M759</f>
        <v>65.5</v>
      </c>
      <c r="N60" s="47" t="str">
        <f>+[1]All!T759</f>
        <v>Arkansas State</v>
      </c>
      <c r="O60" s="47">
        <f>+[1]All!X759</f>
        <v>0</v>
      </c>
      <c r="P60" s="47">
        <f>+[1]All!Z759</f>
        <v>0</v>
      </c>
      <c r="Q60" s="30" t="str">
        <f>+[1]All!AL759</f>
        <v>ARKANSAS STATE</v>
      </c>
      <c r="R60" s="30">
        <f>+[1]All!AM759</f>
        <v>48</v>
      </c>
      <c r="S60" s="30" t="str">
        <f>+[1]All!AN759</f>
        <v>Idaho</v>
      </c>
      <c r="T60" s="30">
        <f>+[1]All!AO759</f>
        <v>24</v>
      </c>
      <c r="U60" s="51">
        <f>+[1]All!AP759</f>
        <v>0</v>
      </c>
      <c r="V60" s="34" t="str">
        <f>+[1]All!AQ759</f>
        <v>Arkansas State</v>
      </c>
      <c r="W60" s="28">
        <f>+[1]All!AR759</f>
        <v>2</v>
      </c>
      <c r="X60" s="35">
        <f>+[1]All!AS759</f>
        <v>2</v>
      </c>
      <c r="Y60" s="35">
        <f>+[1]All!AT759</f>
        <v>0</v>
      </c>
      <c r="Z60" s="28">
        <f>+[1]All!AU759</f>
        <v>4</v>
      </c>
      <c r="AA60" s="35">
        <f>+[1]All!AV759</f>
        <v>2</v>
      </c>
      <c r="AB60" s="25">
        <f>+[1]All!AW759</f>
        <v>0</v>
      </c>
      <c r="AD60" s="30">
        <f>+[1]All!AY759</f>
        <v>0</v>
      </c>
      <c r="AE60" s="31">
        <f>+[1]All!AZ759</f>
        <v>1</v>
      </c>
      <c r="AF60" s="29">
        <f>+[1]All!BA759</f>
        <v>0</v>
      </c>
      <c r="AG60" s="25"/>
      <c r="AH60" s="36" t="str">
        <f>+[1]All!BC759</f>
        <v>Idaho</v>
      </c>
      <c r="AI60" s="28">
        <f>+[1]All!BD759</f>
        <v>1</v>
      </c>
      <c r="AJ60" s="35">
        <f>+[1]All!BE759</f>
        <v>2</v>
      </c>
      <c r="AK60" s="35">
        <f>+[1]All!BF759</f>
        <v>0</v>
      </c>
      <c r="AL60" s="28">
        <f>+[1]All!BG759</f>
        <v>5</v>
      </c>
      <c r="AM60" s="35">
        <f>+[1]All!BH759</f>
        <v>3</v>
      </c>
      <c r="AN60" s="25">
        <f>+[1]All!BI759</f>
        <v>0</v>
      </c>
      <c r="AO60" s="32">
        <f>+[1]All!BJ759</f>
        <v>68.72</v>
      </c>
      <c r="AP60" s="33">
        <f>+[1]All!BK759</f>
        <v>49.35</v>
      </c>
    </row>
    <row r="61" spans="1:42" x14ac:dyDescent="0.25">
      <c r="A61" s="25">
        <f>+[1]All!A760</f>
        <v>10</v>
      </c>
      <c r="B61" s="25" t="str">
        <f>+[1]All!B760</f>
        <v>Sat</v>
      </c>
      <c r="C61" s="40">
        <f>+[1]All!C760</f>
        <v>41944</v>
      </c>
      <c r="D61" s="27">
        <f>+[1]All!D760</f>
        <v>0.66666666666666663</v>
      </c>
      <c r="E61" s="33">
        <f>+[1]All!E760</f>
        <v>0</v>
      </c>
      <c r="F61" s="28" t="str">
        <f>+[1]All!F760</f>
        <v>Texas State</v>
      </c>
      <c r="G61" s="29" t="str">
        <f>+[1]All!G760</f>
        <v>SB</v>
      </c>
      <c r="H61" s="30" t="str">
        <f>+[1]All!H760</f>
        <v>New Mexico State</v>
      </c>
      <c r="I61" s="29" t="str">
        <f>+[1]All!I760</f>
        <v>SB</v>
      </c>
      <c r="J61" s="47" t="str">
        <f>+[1]All!J760</f>
        <v>Texas State</v>
      </c>
      <c r="K61" s="48" t="str">
        <f>+[1]All!K760</f>
        <v>New Mexico State</v>
      </c>
      <c r="L61" s="59">
        <f>+[1]All!L760</f>
        <v>7</v>
      </c>
      <c r="M61" s="60">
        <f>+[1]All!M760</f>
        <v>59</v>
      </c>
      <c r="N61" s="47" t="str">
        <f>+[1]All!T760</f>
        <v>Texas State</v>
      </c>
      <c r="O61" s="47">
        <f>+[1]All!X760</f>
        <v>0</v>
      </c>
      <c r="P61" s="47">
        <f>+[1]All!Z760</f>
        <v>0</v>
      </c>
      <c r="Q61" s="30" t="str">
        <f>+[1]All!AL760</f>
        <v>DNP</v>
      </c>
      <c r="R61" s="30"/>
      <c r="S61" s="30"/>
      <c r="T61" s="30"/>
      <c r="U61" s="51">
        <f>+[1]All!AP760</f>
        <v>0</v>
      </c>
      <c r="V61" s="34" t="str">
        <f>+[1]All!AQ760</f>
        <v>Texas State</v>
      </c>
      <c r="W61" s="28">
        <f>+[1]All!AR760</f>
        <v>3</v>
      </c>
      <c r="X61" s="35">
        <f>+[1]All!AS760</f>
        <v>0</v>
      </c>
      <c r="Y61" s="35">
        <f>+[1]All!AT760</f>
        <v>0</v>
      </c>
      <c r="Z61" s="28">
        <f>+[1]All!AU760</f>
        <v>3</v>
      </c>
      <c r="AA61" s="35">
        <f>+[1]All!AV760</f>
        <v>3</v>
      </c>
      <c r="AB61" s="25">
        <f>+[1]All!AW760</f>
        <v>0</v>
      </c>
      <c r="AD61" s="30">
        <f>+[1]All!AY760</f>
        <v>1</v>
      </c>
      <c r="AE61" s="31">
        <f>+[1]All!AZ760</f>
        <v>0</v>
      </c>
      <c r="AF61" s="29">
        <f>+[1]All!BA760</f>
        <v>0</v>
      </c>
      <c r="AG61" s="25"/>
      <c r="AH61" s="36" t="str">
        <f>+[1]All!BC760</f>
        <v>New Mexico State</v>
      </c>
      <c r="AI61" s="28">
        <f>+[1]All!BD760</f>
        <v>2</v>
      </c>
      <c r="AJ61" s="35">
        <f>+[1]All!BE760</f>
        <v>0</v>
      </c>
      <c r="AK61" s="35">
        <f>+[1]All!BF760</f>
        <v>0</v>
      </c>
      <c r="AL61" s="28">
        <f>+[1]All!BG760</f>
        <v>3</v>
      </c>
      <c r="AM61" s="35">
        <f>+[1]All!BH760</f>
        <v>4</v>
      </c>
      <c r="AN61" s="25">
        <f>+[1]All!BI760</f>
        <v>0</v>
      </c>
      <c r="AO61" s="32">
        <f>+[1]All!BJ760</f>
        <v>55.21</v>
      </c>
      <c r="AP61" s="33">
        <f>+[1]All!BK760</f>
        <v>46.64</v>
      </c>
    </row>
    <row r="62" spans="1:42" x14ac:dyDescent="0.25">
      <c r="A62" s="25">
        <f>+[1]All!A761</f>
        <v>10</v>
      </c>
      <c r="B62" s="25" t="str">
        <f>+[1]All!B761</f>
        <v>Sat</v>
      </c>
      <c r="C62" s="40">
        <f>+[1]All!C761</f>
        <v>41944</v>
      </c>
      <c r="D62" s="27">
        <f>+[1]All!D761</f>
        <v>0.70833333333333337</v>
      </c>
      <c r="E62" s="33" t="str">
        <f>+[1]All!E761</f>
        <v>espn3</v>
      </c>
      <c r="F62" s="28" t="str">
        <f>+[1]All!F761</f>
        <v>South Alabama</v>
      </c>
      <c r="G62" s="29" t="str">
        <f>+[1]All!G761</f>
        <v>SB</v>
      </c>
      <c r="H62" s="30" t="str">
        <f>+[1]All!H761</f>
        <v>UL Lafayette</v>
      </c>
      <c r="I62" s="29" t="str">
        <f>+[1]All!I761</f>
        <v>SB</v>
      </c>
      <c r="J62" s="47" t="str">
        <f>+[1]All!J761</f>
        <v>UL Lafayette</v>
      </c>
      <c r="K62" s="48" t="str">
        <f>+[1]All!K761</f>
        <v>South Alabama</v>
      </c>
      <c r="L62" s="59">
        <f>+[1]All!L761</f>
        <v>6.5</v>
      </c>
      <c r="M62" s="60">
        <f>+[1]All!M761</f>
        <v>55.5</v>
      </c>
      <c r="N62" s="47" t="str">
        <f>+[1]All!T761</f>
        <v>UL Lafayette</v>
      </c>
      <c r="O62" s="47" t="str">
        <f>+[1]All!X761</f>
        <v>MM</v>
      </c>
      <c r="P62" s="47">
        <f>+[1]All!Z761</f>
        <v>0</v>
      </c>
      <c r="Q62" s="30" t="str">
        <f>+[1]All!AL761</f>
        <v>SOUTH ALABAMA</v>
      </c>
      <c r="R62" s="30">
        <f>+[1]All!AM761</f>
        <v>30</v>
      </c>
      <c r="S62" s="30" t="str">
        <f>+[1]All!AN761</f>
        <v>UL Lafayette</v>
      </c>
      <c r="T62" s="30">
        <f>+[1]All!AO761</f>
        <v>8</v>
      </c>
      <c r="U62" s="51" t="str">
        <f>+[1]All!AP761</f>
        <v>X</v>
      </c>
      <c r="V62" s="34" t="str">
        <f>+[1]All!AQ761</f>
        <v>South Alabama</v>
      </c>
      <c r="W62" s="28">
        <f>+[1]All!AR761</f>
        <v>3</v>
      </c>
      <c r="X62" s="35">
        <f>+[1]All!AS761</f>
        <v>0</v>
      </c>
      <c r="Y62" s="35">
        <f>+[1]All!AT761</f>
        <v>0</v>
      </c>
      <c r="Z62" s="28">
        <f>+[1]All!AU761</f>
        <v>3</v>
      </c>
      <c r="AA62" s="35">
        <f>+[1]All!AV761</f>
        <v>3</v>
      </c>
      <c r="AB62" s="25">
        <f>+[1]All!AW761</f>
        <v>1</v>
      </c>
      <c r="AD62" s="30">
        <f>+[1]All!AY761</f>
        <v>1</v>
      </c>
      <c r="AE62" s="31">
        <f>+[1]All!AZ761</f>
        <v>1</v>
      </c>
      <c r="AF62" s="29">
        <f>+[1]All!BA761</f>
        <v>0</v>
      </c>
      <c r="AG62" s="25"/>
      <c r="AH62" s="36" t="str">
        <f>+[1]All!BC761</f>
        <v>UL Lafayette</v>
      </c>
      <c r="AI62" s="28">
        <f>+[1]All!BD761</f>
        <v>1</v>
      </c>
      <c r="AJ62" s="35">
        <f>+[1]All!BE761</f>
        <v>2</v>
      </c>
      <c r="AK62" s="35">
        <f>+[1]All!BF761</f>
        <v>0</v>
      </c>
      <c r="AL62" s="28">
        <f>+[1]All!BG761</f>
        <v>2</v>
      </c>
      <c r="AM62" s="35">
        <f>+[1]All!BH761</f>
        <v>4</v>
      </c>
      <c r="AN62" s="25">
        <f>+[1]All!BI761</f>
        <v>0</v>
      </c>
      <c r="AO62" s="32">
        <f>+[1]All!BJ761</f>
        <v>60.22</v>
      </c>
      <c r="AP62" s="33">
        <f>+[1]All!BK761</f>
        <v>65.349999999999994</v>
      </c>
    </row>
    <row r="63" spans="1:42" x14ac:dyDescent="0.25">
      <c r="B63" s="25"/>
      <c r="C63" s="40"/>
      <c r="G63" s="29"/>
      <c r="H63" s="30"/>
      <c r="I63" s="29"/>
      <c r="Q63" s="30"/>
      <c r="R63" s="30"/>
      <c r="S63" s="30"/>
      <c r="T63" s="30"/>
      <c r="AG63" s="25"/>
      <c r="AH63" s="36"/>
    </row>
    <row r="64" spans="1:42" x14ac:dyDescent="0.25">
      <c r="A64" s="25">
        <f>+[1]All!A762</f>
        <v>10</v>
      </c>
      <c r="B64" s="25" t="str">
        <f>+[1]All!B762</f>
        <v>Sat</v>
      </c>
      <c r="C64" s="40">
        <f>+[1]All!C762</f>
        <v>41944</v>
      </c>
      <c r="D64" s="27">
        <f>+[1]All!D762</f>
        <v>0.64583333333333337</v>
      </c>
      <c r="E64" s="33" t="str">
        <f>+[1]All!E762</f>
        <v>CBS</v>
      </c>
      <c r="F64" s="28" t="str">
        <f>+[1]All!F762</f>
        <v xml:space="preserve">Georgia </v>
      </c>
      <c r="G64" s="29" t="str">
        <f>+[1]All!G762</f>
        <v>SEC</v>
      </c>
      <c r="H64" s="30" t="str">
        <f>+[1]All!H762</f>
        <v>Florida</v>
      </c>
      <c r="I64" s="29" t="str">
        <f>+[1]All!I762</f>
        <v>SEC</v>
      </c>
      <c r="J64" s="47" t="str">
        <f>+[1]All!J762</f>
        <v xml:space="preserve">Georgia </v>
      </c>
      <c r="K64" s="48" t="str">
        <f>+[1]All!K762</f>
        <v>Florida</v>
      </c>
      <c r="L64" s="59">
        <f>+[1]All!L762</f>
        <v>12.5</v>
      </c>
      <c r="M64" s="60">
        <f>+[1]All!M762</f>
        <v>51</v>
      </c>
      <c r="N64" s="47" t="str">
        <f>+[1]All!T762</f>
        <v>Florida</v>
      </c>
      <c r="O64" s="47">
        <f>+[1]All!X762</f>
        <v>0</v>
      </c>
      <c r="P64" s="47">
        <f>+[1]All!Z762</f>
        <v>0</v>
      </c>
      <c r="Q64" s="30" t="str">
        <f>+[1]All!AL762</f>
        <v xml:space="preserve">Georgia </v>
      </c>
      <c r="R64" s="30">
        <f>+[1]All!AM762</f>
        <v>23</v>
      </c>
      <c r="S64" s="30" t="str">
        <f>+[1]All!AN762</f>
        <v>FLORIDA</v>
      </c>
      <c r="T64" s="30">
        <f>+[1]All!AO762</f>
        <v>20</v>
      </c>
      <c r="U64" s="51">
        <f>+[1]All!AP762</f>
        <v>0</v>
      </c>
      <c r="V64" s="34" t="str">
        <f>+[1]All!AQ762</f>
        <v xml:space="preserve">Georgia </v>
      </c>
      <c r="W64" s="28">
        <f>+[1]All!AR762</f>
        <v>2</v>
      </c>
      <c r="X64" s="35">
        <f>+[1]All!AS762</f>
        <v>1</v>
      </c>
      <c r="Y64" s="35">
        <f>+[1]All!AT762</f>
        <v>0</v>
      </c>
      <c r="Z64" s="28">
        <f>+[1]All!AU762</f>
        <v>4</v>
      </c>
      <c r="AA64" s="35">
        <f>+[1]All!AV762</f>
        <v>3</v>
      </c>
      <c r="AB64" s="25">
        <f>+[1]All!AW762</f>
        <v>0</v>
      </c>
      <c r="AD64" s="30">
        <f>+[1]All!AY762</f>
        <v>4</v>
      </c>
      <c r="AE64" s="31">
        <f>+[1]All!AZ762</f>
        <v>4</v>
      </c>
      <c r="AF64" s="29">
        <f>+[1]All!BA762</f>
        <v>1</v>
      </c>
      <c r="AG64" s="25"/>
      <c r="AH64" s="36" t="str">
        <f>+[1]All!BC762</f>
        <v>Florida</v>
      </c>
      <c r="AI64" s="28">
        <f>+[1]All!BD762</f>
        <v>1</v>
      </c>
      <c r="AJ64" s="35">
        <f>+[1]All!BE762</f>
        <v>4</v>
      </c>
      <c r="AK64" s="35">
        <f>+[1]All!BF762</f>
        <v>0</v>
      </c>
      <c r="AL64" s="28">
        <f>+[1]All!BG762</f>
        <v>2</v>
      </c>
      <c r="AM64" s="35">
        <f>+[1]All!BH762</f>
        <v>5</v>
      </c>
      <c r="AN64" s="25">
        <f>+[1]All!BI762</f>
        <v>0</v>
      </c>
      <c r="AO64" s="32">
        <f>+[1]All!BJ762</f>
        <v>93.2</v>
      </c>
      <c r="AP64" s="33">
        <f>+[1]All!BK762</f>
        <v>81.569999999999993</v>
      </c>
    </row>
    <row r="65" spans="1:42" x14ac:dyDescent="0.25">
      <c r="A65" s="25">
        <f>+[1]All!A763</f>
        <v>10</v>
      </c>
      <c r="B65" s="25" t="str">
        <f>+[1]All!B763</f>
        <v>Sat</v>
      </c>
      <c r="C65" s="40">
        <f>+[1]All!C763</f>
        <v>41944</v>
      </c>
      <c r="D65" s="27">
        <f>+[1]All!D763</f>
        <v>0.79166666666666663</v>
      </c>
      <c r="E65" s="33" t="str">
        <f>+[1]All!E763</f>
        <v>ESPN</v>
      </c>
      <c r="F65" s="28" t="str">
        <f>+[1]All!F763</f>
        <v>Auburn</v>
      </c>
      <c r="G65" s="29" t="str">
        <f>+[1]All!G763</f>
        <v>SEC</v>
      </c>
      <c r="H65" s="30" t="str">
        <f>+[1]All!H763</f>
        <v>Mississippi</v>
      </c>
      <c r="I65" s="29" t="str">
        <f>+[1]All!I763</f>
        <v>SEC</v>
      </c>
      <c r="J65" s="47" t="str">
        <f>+[1]All!J763</f>
        <v>Mississippi</v>
      </c>
      <c r="K65" s="48" t="str">
        <f>+[1]All!K763</f>
        <v>Auburn</v>
      </c>
      <c r="L65" s="59">
        <f>+[1]All!L763</f>
        <v>2</v>
      </c>
      <c r="M65" s="60">
        <f>+[1]All!M763</f>
        <v>51</v>
      </c>
      <c r="N65" s="47" t="str">
        <f>+[1]All!T763</f>
        <v>Auburn</v>
      </c>
      <c r="O65" s="47">
        <f>+[1]All!X763</f>
        <v>0</v>
      </c>
      <c r="P65" s="47" t="str">
        <f>+[1]All!Z763</f>
        <v>U</v>
      </c>
      <c r="Q65" s="30" t="str">
        <f>+[1]All!AL763</f>
        <v>AUBURN</v>
      </c>
      <c r="R65" s="30">
        <f>+[1]All!AM763</f>
        <v>30</v>
      </c>
      <c r="S65" s="30" t="str">
        <f>+[1]All!AN763</f>
        <v>Mississippi</v>
      </c>
      <c r="T65" s="30">
        <f>+[1]All!AO763</f>
        <v>22</v>
      </c>
      <c r="U65" s="51">
        <f>+[1]All!AP763</f>
        <v>0</v>
      </c>
      <c r="V65" s="34" t="str">
        <f>+[1]All!AQ763</f>
        <v>Auburn</v>
      </c>
      <c r="W65" s="28">
        <f>+[1]All!AR763</f>
        <v>0</v>
      </c>
      <c r="X65" s="35">
        <f>+[1]All!AS763</f>
        <v>2</v>
      </c>
      <c r="Y65" s="35">
        <f>+[1]All!AT763</f>
        <v>0</v>
      </c>
      <c r="Z65" s="28">
        <f>+[1]All!AU763</f>
        <v>3</v>
      </c>
      <c r="AA65" s="35">
        <f>+[1]All!AV763</f>
        <v>4</v>
      </c>
      <c r="AB65" s="25">
        <f>+[1]All!AW763</f>
        <v>0</v>
      </c>
      <c r="AD65" s="30">
        <f>+[1]All!AY763</f>
        <v>5</v>
      </c>
      <c r="AE65" s="31">
        <f>+[1]All!AZ763</f>
        <v>4</v>
      </c>
      <c r="AF65" s="29">
        <f>+[1]All!BA763</f>
        <v>0</v>
      </c>
      <c r="AG65" s="25"/>
      <c r="AH65" s="36" t="str">
        <f>+[1]All!BC763</f>
        <v>Mississippi</v>
      </c>
      <c r="AI65" s="28">
        <f>+[1]All!BD763</f>
        <v>4</v>
      </c>
      <c r="AJ65" s="35">
        <f>+[1]All!BE763</f>
        <v>0</v>
      </c>
      <c r="AK65" s="35">
        <f>+[1]All!BF763</f>
        <v>1</v>
      </c>
      <c r="AL65" s="28">
        <f>+[1]All!BG763</f>
        <v>6</v>
      </c>
      <c r="AM65" s="35">
        <f>+[1]All!BH763</f>
        <v>1</v>
      </c>
      <c r="AN65" s="25">
        <f>+[1]All!BI763</f>
        <v>1</v>
      </c>
      <c r="AO65" s="32">
        <f>+[1]All!BJ763</f>
        <v>96.19</v>
      </c>
      <c r="AP65" s="33">
        <f>+[1]All!BK763</f>
        <v>95.9</v>
      </c>
    </row>
    <row r="66" spans="1:42" x14ac:dyDescent="0.25">
      <c r="A66" s="25">
        <f>+[1]All!A764</f>
        <v>10</v>
      </c>
      <c r="B66" s="25" t="str">
        <f>+[1]All!B764</f>
        <v>Sat</v>
      </c>
      <c r="C66" s="40">
        <f>+[1]All!C764</f>
        <v>41944</v>
      </c>
      <c r="D66" s="27">
        <f>+[1]All!D764</f>
        <v>0.80208333333333337</v>
      </c>
      <c r="E66" s="33" t="str">
        <f>+[1]All!E764</f>
        <v>ESPN2</v>
      </c>
      <c r="F66" s="28" t="str">
        <f>+[1]All!F764</f>
        <v>Arkansas</v>
      </c>
      <c r="G66" s="29" t="str">
        <f>+[1]All!G764</f>
        <v>SEC</v>
      </c>
      <c r="H66" s="30" t="str">
        <f>+[1]All!H764</f>
        <v>Mississippi State</v>
      </c>
      <c r="I66" s="29" t="str">
        <f>+[1]All!I764</f>
        <v>SEC</v>
      </c>
      <c r="J66" s="47" t="str">
        <f>+[1]All!J764</f>
        <v>Mississippi State</v>
      </c>
      <c r="K66" s="48" t="str">
        <f>+[1]All!K764</f>
        <v>Arkansas</v>
      </c>
      <c r="L66" s="59">
        <f>+[1]All!L764</f>
        <v>10.5</v>
      </c>
      <c r="M66" s="60">
        <f>+[1]All!M764</f>
        <v>64</v>
      </c>
      <c r="N66" s="47" t="str">
        <f>+[1]All!T764</f>
        <v>Mississippi State</v>
      </c>
      <c r="O66" s="47">
        <f>+[1]All!X764</f>
        <v>0</v>
      </c>
      <c r="P66" s="47">
        <f>+[1]All!Z764</f>
        <v>0</v>
      </c>
      <c r="Q66" s="30" t="str">
        <f>+[1]All!AL764</f>
        <v>Mississippi State</v>
      </c>
      <c r="R66" s="30">
        <f>+[1]All!AM764</f>
        <v>24</v>
      </c>
      <c r="S66" s="30" t="str">
        <f>+[1]All!AN764</f>
        <v>ARKANSAS</v>
      </c>
      <c r="T66" s="30">
        <f>+[1]All!AO764</f>
        <v>17</v>
      </c>
      <c r="U66" s="51">
        <f>+[1]All!AP764</f>
        <v>0</v>
      </c>
      <c r="V66" s="34" t="str">
        <f>+[1]All!AQ764</f>
        <v>Arkansas</v>
      </c>
      <c r="W66" s="28">
        <f>+[1]All!AR764</f>
        <v>2</v>
      </c>
      <c r="X66" s="35">
        <f>+[1]All!AS764</f>
        <v>1</v>
      </c>
      <c r="Y66" s="35">
        <f>+[1]All!AT764</f>
        <v>0</v>
      </c>
      <c r="Z66" s="28">
        <f>+[1]All!AU764</f>
        <v>4</v>
      </c>
      <c r="AA66" s="35">
        <f>+[1]All!AV764</f>
        <v>3</v>
      </c>
      <c r="AB66" s="25">
        <f>+[1]All!AW764</f>
        <v>0</v>
      </c>
      <c r="AD66" s="30">
        <f>+[1]All!AY764</f>
        <v>5</v>
      </c>
      <c r="AE66" s="31">
        <f>+[1]All!AZ764</f>
        <v>4</v>
      </c>
      <c r="AF66" s="29">
        <f>+[1]All!BA764</f>
        <v>0</v>
      </c>
      <c r="AG66" s="25"/>
      <c r="AH66" s="36" t="str">
        <f>+[1]All!BC764</f>
        <v>Mississippi State</v>
      </c>
      <c r="AI66" s="28">
        <f>+[1]All!BD764</f>
        <v>3</v>
      </c>
      <c r="AJ66" s="35">
        <f>+[1]All!BE764</f>
        <v>1</v>
      </c>
      <c r="AK66" s="35">
        <f>+[1]All!BF764</f>
        <v>0</v>
      </c>
      <c r="AL66" s="28">
        <f>+[1]All!BG764</f>
        <v>5</v>
      </c>
      <c r="AM66" s="35">
        <f>+[1]All!BH764</f>
        <v>2</v>
      </c>
      <c r="AN66" s="25">
        <f>+[1]All!BI764</f>
        <v>0</v>
      </c>
      <c r="AO66" s="32">
        <f>+[1]All!BJ764</f>
        <v>79.42</v>
      </c>
      <c r="AP66" s="33">
        <f>+[1]All!BK764</f>
        <v>93.78</v>
      </c>
    </row>
    <row r="67" spans="1:42" x14ac:dyDescent="0.25">
      <c r="A67" s="25">
        <f>+[1]All!A765</f>
        <v>10</v>
      </c>
      <c r="B67" s="25" t="str">
        <f>+[1]All!B765</f>
        <v>Sat</v>
      </c>
      <c r="C67" s="40">
        <f>+[1]All!C765</f>
        <v>41944</v>
      </c>
      <c r="D67" s="27">
        <f>+[1]All!D765</f>
        <v>0.66666666666666663</v>
      </c>
      <c r="E67" s="33" t="str">
        <f>+[1]All!E765</f>
        <v>SEC</v>
      </c>
      <c r="F67" s="28" t="str">
        <f>+[1]All!F765</f>
        <v>Kentucky</v>
      </c>
      <c r="G67" s="29" t="str">
        <f>+[1]All!G765</f>
        <v>SEC</v>
      </c>
      <c r="H67" s="30" t="str">
        <f>+[1]All!H765</f>
        <v>Missouri</v>
      </c>
      <c r="I67" s="29" t="str">
        <f>+[1]All!I765</f>
        <v>SEC</v>
      </c>
      <c r="J67" s="47" t="str">
        <f>+[1]All!J765</f>
        <v>Missouri</v>
      </c>
      <c r="K67" s="48" t="str">
        <f>+[1]All!K765</f>
        <v>Kentucky</v>
      </c>
      <c r="L67" s="59">
        <f>+[1]All!L765</f>
        <v>6.5</v>
      </c>
      <c r="M67" s="60">
        <f>+[1]All!M765</f>
        <v>47.5</v>
      </c>
      <c r="N67" s="47" t="str">
        <f>+[1]All!T765</f>
        <v>Kentucky</v>
      </c>
      <c r="O67" s="47">
        <f>+[1]All!X765</f>
        <v>0</v>
      </c>
      <c r="P67" s="47">
        <f>+[1]All!Z765</f>
        <v>0</v>
      </c>
      <c r="Q67" s="30" t="str">
        <f>+[1]All!AL765</f>
        <v>Missouri</v>
      </c>
      <c r="R67" s="30">
        <f>+[1]All!AM765</f>
        <v>48</v>
      </c>
      <c r="S67" s="30" t="str">
        <f>+[1]All!AN765</f>
        <v>KENTUCKY</v>
      </c>
      <c r="T67" s="30">
        <f>+[1]All!AO765</f>
        <v>17</v>
      </c>
      <c r="U67" s="51">
        <f>+[1]All!AP765</f>
        <v>0</v>
      </c>
      <c r="V67" s="34" t="str">
        <f>+[1]All!AQ765</f>
        <v>Kentucky</v>
      </c>
      <c r="W67" s="28">
        <f>+[1]All!AR765</f>
        <v>1</v>
      </c>
      <c r="X67" s="35">
        <f>+[1]All!AS765</f>
        <v>1</v>
      </c>
      <c r="Y67" s="35">
        <f>+[1]All!AT765</f>
        <v>0</v>
      </c>
      <c r="Z67" s="28">
        <f>+[1]All!AU765</f>
        <v>5</v>
      </c>
      <c r="AA67" s="35">
        <f>+[1]All!AV765</f>
        <v>2</v>
      </c>
      <c r="AB67" s="25">
        <f>+[1]All!AW765</f>
        <v>0</v>
      </c>
      <c r="AD67" s="30">
        <f>+[1]All!AY765</f>
        <v>0</v>
      </c>
      <c r="AE67" s="31">
        <f>+[1]All!AZ765</f>
        <v>2</v>
      </c>
      <c r="AF67" s="29">
        <f>+[1]All!BA765</f>
        <v>0</v>
      </c>
      <c r="AG67" s="25"/>
      <c r="AH67" s="36" t="str">
        <f>+[1]All!BC765</f>
        <v>Missouri</v>
      </c>
      <c r="AI67" s="28">
        <f>+[1]All!BD765</f>
        <v>1</v>
      </c>
      <c r="AJ67" s="35">
        <f>+[1]All!BE765</f>
        <v>3</v>
      </c>
      <c r="AK67" s="35">
        <f>+[1]All!BF765</f>
        <v>0</v>
      </c>
      <c r="AL67" s="28">
        <f>+[1]All!BG765</f>
        <v>4</v>
      </c>
      <c r="AM67" s="35">
        <f>+[1]All!BH765</f>
        <v>3</v>
      </c>
      <c r="AN67" s="25">
        <f>+[1]All!BI765</f>
        <v>0</v>
      </c>
      <c r="AO67" s="32">
        <f>+[1]All!BJ765</f>
        <v>74.27</v>
      </c>
      <c r="AP67" s="33">
        <f>+[1]All!BK765</f>
        <v>80.06</v>
      </c>
    </row>
    <row r="68" spans="1:42" x14ac:dyDescent="0.25">
      <c r="A68" s="25">
        <f>+[1]All!A766</f>
        <v>10</v>
      </c>
      <c r="B68" s="25" t="str">
        <f>+[1]All!B766</f>
        <v>Sat</v>
      </c>
      <c r="C68" s="40">
        <f>+[1]All!C766</f>
        <v>41944</v>
      </c>
      <c r="D68" s="27">
        <f>+[1]All!D766</f>
        <v>0.8125</v>
      </c>
      <c r="E68" s="33" t="str">
        <f>+[1]All!E766</f>
        <v>SEC</v>
      </c>
      <c r="F68" s="28" t="str">
        <f>+[1]All!F766</f>
        <v>Tennessee</v>
      </c>
      <c r="G68" s="29" t="str">
        <f>+[1]All!G766</f>
        <v>SEC</v>
      </c>
      <c r="H68" s="30" t="str">
        <f>+[1]All!H766</f>
        <v>South Carolina</v>
      </c>
      <c r="I68" s="29" t="str">
        <f>+[1]All!I766</f>
        <v>SEC</v>
      </c>
      <c r="J68" s="47" t="str">
        <f>+[1]All!J766</f>
        <v>South Carolina</v>
      </c>
      <c r="K68" s="48" t="str">
        <f>+[1]All!K766</f>
        <v>Tennessee</v>
      </c>
      <c r="L68" s="59">
        <f>+[1]All!L766</f>
        <v>7</v>
      </c>
      <c r="M68" s="60">
        <f>+[1]All!M766</f>
        <v>56.5</v>
      </c>
      <c r="N68" s="47" t="str">
        <f>+[1]All!T766</f>
        <v>South Carolina</v>
      </c>
      <c r="O68" s="47" t="str">
        <f>+[1]All!X766</f>
        <v>MM</v>
      </c>
      <c r="P68" s="47">
        <f>+[1]All!Z766</f>
        <v>0</v>
      </c>
      <c r="Q68" s="30" t="str">
        <f>+[1]All!AL766</f>
        <v>TENNESSEE</v>
      </c>
      <c r="R68" s="30">
        <f>+[1]All!AM766</f>
        <v>23</v>
      </c>
      <c r="S68" s="30" t="str">
        <f>+[1]All!AN766</f>
        <v>South Carolina</v>
      </c>
      <c r="T68" s="30">
        <f>+[1]All!AO766</f>
        <v>21</v>
      </c>
      <c r="U68" s="51" t="str">
        <f>+[1]All!AP766</f>
        <v>X</v>
      </c>
      <c r="V68" s="34" t="str">
        <f>+[1]All!AQ766</f>
        <v>Tennessee</v>
      </c>
      <c r="W68" s="28">
        <f>+[1]All!AR766</f>
        <v>1</v>
      </c>
      <c r="X68" s="35">
        <f>+[1]All!AS766</f>
        <v>2</v>
      </c>
      <c r="Y68" s="35">
        <f>+[1]All!AT766</f>
        <v>0</v>
      </c>
      <c r="Z68" s="28">
        <f>+[1]All!AU766</f>
        <v>3</v>
      </c>
      <c r="AA68" s="35">
        <f>+[1]All!AV766</f>
        <v>4</v>
      </c>
      <c r="AB68" s="25">
        <f>+[1]All!AW766</f>
        <v>0</v>
      </c>
      <c r="AD68" s="30">
        <f>+[1]All!AY766</f>
        <v>6</v>
      </c>
      <c r="AE68" s="31">
        <f>+[1]All!AZ766</f>
        <v>3</v>
      </c>
      <c r="AF68" s="29">
        <f>+[1]All!BA766</f>
        <v>0</v>
      </c>
      <c r="AG68" s="25"/>
      <c r="AH68" s="36" t="str">
        <f>+[1]All!BC766</f>
        <v>South Carolina</v>
      </c>
      <c r="AI68" s="28">
        <f>+[1]All!BD766</f>
        <v>1</v>
      </c>
      <c r="AJ68" s="35">
        <f>+[1]All!BE766</f>
        <v>3</v>
      </c>
      <c r="AK68" s="35">
        <f>+[1]All!BF766</f>
        <v>0</v>
      </c>
      <c r="AL68" s="28">
        <f>+[1]All!BG766</f>
        <v>2</v>
      </c>
      <c r="AM68" s="35">
        <f>+[1]All!BH766</f>
        <v>5</v>
      </c>
      <c r="AN68" s="25">
        <f>+[1]All!BI766</f>
        <v>0</v>
      </c>
      <c r="AO68" s="32">
        <f>+[1]All!BJ766</f>
        <v>78.05</v>
      </c>
      <c r="AP68" s="33">
        <f>+[1]All!BK766</f>
        <v>78.900000000000006</v>
      </c>
    </row>
    <row r="69" spans="1:42" x14ac:dyDescent="0.25">
      <c r="A69" s="25">
        <f>+[1]All!A767</f>
        <v>10</v>
      </c>
      <c r="B69" s="25" t="str">
        <f>+[1]All!B767</f>
        <v>Sat</v>
      </c>
      <c r="C69" s="40">
        <f>+[1]All!C767</f>
        <v>41944</v>
      </c>
      <c r="D69" s="27">
        <f>+[1]All!D767</f>
        <v>0.5</v>
      </c>
      <c r="E69" s="33" t="str">
        <f>+[1]All!E767</f>
        <v>SEC</v>
      </c>
      <c r="F69" s="28" t="str">
        <f>+[1]All!F767</f>
        <v>UL Monroe</v>
      </c>
      <c r="G69" s="29" t="str">
        <f>+[1]All!G767</f>
        <v>SB</v>
      </c>
      <c r="H69" s="30" t="str">
        <f>+[1]All!H767</f>
        <v>Texas A&amp;M</v>
      </c>
      <c r="I69" s="29" t="str">
        <f>+[1]All!I767</f>
        <v>SEC</v>
      </c>
      <c r="J69" s="47" t="str">
        <f>+[1]All!J767</f>
        <v>Texas A&amp;M</v>
      </c>
      <c r="K69" s="48" t="str">
        <f>+[1]All!K767</f>
        <v>UL Monroe</v>
      </c>
      <c r="L69" s="59">
        <f>+[1]All!L767</f>
        <v>33</v>
      </c>
      <c r="M69" s="60">
        <f>+[1]All!M767</f>
        <v>59</v>
      </c>
      <c r="N69" s="47" t="str">
        <f>+[1]All!T767</f>
        <v>Texas A&amp;M</v>
      </c>
      <c r="O69" s="47">
        <f>+[1]All!X767</f>
        <v>0</v>
      </c>
      <c r="P69" s="47">
        <f>+[1]All!Z767</f>
        <v>0</v>
      </c>
      <c r="Q69" s="30" t="str">
        <f>+[1]All!AL767</f>
        <v>DNP</v>
      </c>
      <c r="R69" s="30"/>
      <c r="S69" s="30"/>
      <c r="T69" s="30"/>
      <c r="U69" s="51">
        <f>+[1]All!AP767</f>
        <v>0</v>
      </c>
      <c r="V69" s="34" t="str">
        <f>+[1]All!AQ767</f>
        <v>UL Monroe</v>
      </c>
      <c r="W69" s="28">
        <f>+[1]All!AR767</f>
        <v>0</v>
      </c>
      <c r="X69" s="35">
        <f>+[1]All!AS767</f>
        <v>2</v>
      </c>
      <c r="Y69" s="35">
        <f>+[1]All!AT767</f>
        <v>1</v>
      </c>
      <c r="Z69" s="28">
        <f>+[1]All!AU767</f>
        <v>1</v>
      </c>
      <c r="AA69" s="35">
        <f>+[1]All!AV767</f>
        <v>5</v>
      </c>
      <c r="AB69" s="25">
        <f>+[1]All!AW767</f>
        <v>1</v>
      </c>
      <c r="AD69" s="30">
        <f>+[1]All!AY767</f>
        <v>0</v>
      </c>
      <c r="AE69" s="31">
        <f>+[1]All!AZ767</f>
        <v>1</v>
      </c>
      <c r="AF69" s="29">
        <f>+[1]All!BA767</f>
        <v>0</v>
      </c>
      <c r="AG69" s="25"/>
      <c r="AH69" s="36" t="str">
        <f>+[1]All!BC767</f>
        <v>Texas A&amp;M</v>
      </c>
      <c r="AI69" s="28">
        <f>+[1]All!BD767</f>
        <v>0</v>
      </c>
      <c r="AJ69" s="35">
        <f>+[1]All!BE767</f>
        <v>3</v>
      </c>
      <c r="AK69" s="35">
        <f>+[1]All!BF767</f>
        <v>0</v>
      </c>
      <c r="AL69" s="28">
        <f>+[1]All!BG767</f>
        <v>2</v>
      </c>
      <c r="AM69" s="35">
        <f>+[1]All!BH767</f>
        <v>5</v>
      </c>
      <c r="AN69" s="25">
        <f>+[1]All!BI767</f>
        <v>0</v>
      </c>
      <c r="AO69" s="32">
        <f>+[1]All!BJ767</f>
        <v>53.76</v>
      </c>
      <c r="AP69" s="33">
        <f>+[1]All!BK767</f>
        <v>86.82</v>
      </c>
    </row>
    <row r="70" spans="1:42" x14ac:dyDescent="0.25">
      <c r="A70" s="25">
        <f>+[1]All!A768</f>
        <v>10</v>
      </c>
      <c r="B70" s="25" t="str">
        <f>+[1]All!B768</f>
        <v>Sat</v>
      </c>
      <c r="C70" s="40">
        <f>+[1]All!C768</f>
        <v>41944</v>
      </c>
      <c r="D70" s="27">
        <f>+[1]All!D768</f>
        <v>0.79166666666666663</v>
      </c>
      <c r="E70" s="33" t="str">
        <f>+[1]All!E768</f>
        <v>ESPNU</v>
      </c>
      <c r="F70" s="28" t="str">
        <f>+[1]All!F768</f>
        <v>Old Dominion</v>
      </c>
      <c r="G70" s="29" t="str">
        <f>+[1]All!G768</f>
        <v>CUSA</v>
      </c>
      <c r="H70" s="30" t="str">
        <f>+[1]All!H768</f>
        <v>Vanderbilt</v>
      </c>
      <c r="I70" s="29" t="str">
        <f>+[1]All!I768</f>
        <v>SEC</v>
      </c>
      <c r="J70" s="47" t="str">
        <f>+[1]All!J768</f>
        <v>Vanderbilt</v>
      </c>
      <c r="K70" s="48" t="str">
        <f>+[1]All!K768</f>
        <v>Old Dominion</v>
      </c>
      <c r="L70" s="59">
        <f>+[1]All!L768</f>
        <v>7</v>
      </c>
      <c r="M70" s="60">
        <f>+[1]All!M768</f>
        <v>60.5</v>
      </c>
      <c r="N70" s="47" t="str">
        <f>+[1]All!T768</f>
        <v>Vanderbilt</v>
      </c>
      <c r="O70" s="47">
        <f>+[1]All!X768</f>
        <v>0</v>
      </c>
      <c r="P70" s="47">
        <f>+[1]All!Z768</f>
        <v>0</v>
      </c>
      <c r="Q70" s="30" t="str">
        <f>+[1]All!AL768</f>
        <v>DNP</v>
      </c>
      <c r="R70" s="30"/>
      <c r="S70" s="30"/>
      <c r="T70" s="30"/>
      <c r="U70" s="51">
        <f>+[1]All!AP768</f>
        <v>0</v>
      </c>
      <c r="V70" s="34" t="str">
        <f>+[1]All!AQ768</f>
        <v>Old Dominion</v>
      </c>
      <c r="W70" s="28">
        <f>+[1]All!AR768</f>
        <v>2</v>
      </c>
      <c r="X70" s="35">
        <f>+[1]All!AS768</f>
        <v>2</v>
      </c>
      <c r="Y70" s="35">
        <f>+[1]All!AT768</f>
        <v>0</v>
      </c>
      <c r="Z70" s="28">
        <f>+[1]All!AU768</f>
        <v>2</v>
      </c>
      <c r="AA70" s="35">
        <f>+[1]All!AV768</f>
        <v>5</v>
      </c>
      <c r="AB70" s="25">
        <f>+[1]All!AW768</f>
        <v>0</v>
      </c>
      <c r="AD70" s="30">
        <f>+[1]All!AY768</f>
        <v>0</v>
      </c>
      <c r="AE70" s="31">
        <f>+[1]All!AZ768</f>
        <v>0</v>
      </c>
      <c r="AF70" s="29">
        <f>+[1]All!BA768</f>
        <v>0</v>
      </c>
      <c r="AG70" s="25"/>
      <c r="AH70" s="36" t="str">
        <f>+[1]All!BC768</f>
        <v>Vanderbilt</v>
      </c>
      <c r="AI70" s="28">
        <f>+[1]All!BD768</f>
        <v>1</v>
      </c>
      <c r="AJ70" s="35">
        <f>+[1]All!BE768</f>
        <v>3</v>
      </c>
      <c r="AK70" s="35">
        <f>+[1]All!BF768</f>
        <v>0</v>
      </c>
      <c r="AL70" s="28">
        <f>+[1]All!BG768</f>
        <v>4</v>
      </c>
      <c r="AM70" s="35">
        <f>+[1]All!BH768</f>
        <v>3</v>
      </c>
      <c r="AN70" s="25">
        <f>+[1]All!BI768</f>
        <v>0</v>
      </c>
      <c r="AO70" s="32">
        <f>+[1]All!BJ768</f>
        <v>55.74</v>
      </c>
      <c r="AP70" s="33">
        <f>+[1]All!BK768</f>
        <v>59.65</v>
      </c>
    </row>
    <row r="71" spans="1:42" x14ac:dyDescent="0.25">
      <c r="B71" s="25"/>
      <c r="C71" s="40"/>
      <c r="G71" s="29"/>
      <c r="H71" s="30"/>
      <c r="I71" s="29"/>
      <c r="Q71" s="30"/>
      <c r="S71" s="30"/>
      <c r="AG71" s="25"/>
      <c r="AH71" s="36"/>
    </row>
    <row r="72" spans="1:42" x14ac:dyDescent="0.25">
      <c r="B72" s="25"/>
      <c r="C72" s="40"/>
      <c r="F72" s="28" t="str">
        <f>+[1]All!F769</f>
        <v>Akron</v>
      </c>
      <c r="G72" s="29" t="str">
        <f>+[1]All!G769</f>
        <v>MAC</v>
      </c>
      <c r="H72" s="30"/>
      <c r="I72" s="29"/>
      <c r="Q72" s="30"/>
      <c r="S72" s="30"/>
      <c r="U72" s="51">
        <f>+[1]All!AP769</f>
        <v>0</v>
      </c>
      <c r="V72" s="34" t="str">
        <f>+[1]All!AQ769</f>
        <v>Akron</v>
      </c>
      <c r="W72" s="28">
        <f>+[1]All!AR769</f>
        <v>1</v>
      </c>
      <c r="X72" s="35">
        <f>+[1]All!AS769</f>
        <v>3</v>
      </c>
      <c r="Y72" s="35">
        <f>+[1]All!AT769</f>
        <v>0</v>
      </c>
      <c r="Z72" s="28">
        <f>+[1]All!AU769</f>
        <v>2</v>
      </c>
      <c r="AA72" s="35">
        <f>+[1]All!AV769</f>
        <v>5</v>
      </c>
      <c r="AB72" s="25">
        <f>+[1]All!AW769</f>
        <v>0</v>
      </c>
      <c r="AG72" s="25"/>
      <c r="AH72" s="36"/>
      <c r="AO72" s="32">
        <f>+[1]All!BJ769</f>
        <v>60.52</v>
      </c>
    </row>
    <row r="73" spans="1:42" x14ac:dyDescent="0.25">
      <c r="B73" s="25"/>
      <c r="C73" s="40"/>
      <c r="F73" s="28" t="str">
        <f>+[1]All!F770</f>
        <v xml:space="preserve">Alabama </v>
      </c>
      <c r="G73" s="29" t="str">
        <f>+[1]All!G770</f>
        <v>SEC</v>
      </c>
      <c r="H73" s="30"/>
      <c r="I73" s="29"/>
      <c r="Q73" s="30"/>
      <c r="S73" s="30"/>
      <c r="U73" s="51">
        <f>+[1]All!AP770</f>
        <v>0</v>
      </c>
      <c r="V73" s="34" t="str">
        <f>+[1]All!AQ770</f>
        <v xml:space="preserve">Alabama </v>
      </c>
      <c r="W73" s="28">
        <f>+[1]All!AR770</f>
        <v>1</v>
      </c>
      <c r="X73" s="35">
        <f>+[1]All!AS770</f>
        <v>3</v>
      </c>
      <c r="Y73" s="35">
        <f>+[1]All!AT770</f>
        <v>0</v>
      </c>
      <c r="Z73" s="28">
        <f>+[1]All!AU770</f>
        <v>4</v>
      </c>
      <c r="AA73" s="35">
        <f>+[1]All!AV770</f>
        <v>4</v>
      </c>
      <c r="AB73" s="25">
        <f>+[1]All!AW770</f>
        <v>0</v>
      </c>
      <c r="AG73" s="25"/>
      <c r="AH73" s="36"/>
      <c r="AO73" s="32">
        <f>+[1]All!BJ770</f>
        <v>96.78</v>
      </c>
    </row>
    <row r="74" spans="1:42" x14ac:dyDescent="0.25">
      <c r="B74" s="25"/>
      <c r="C74" s="40"/>
      <c r="F74" s="28" t="str">
        <f>+[1]All!F771</f>
        <v>Ball State</v>
      </c>
      <c r="G74" s="29" t="str">
        <f>+[1]All!G771</f>
        <v>MAC</v>
      </c>
      <c r="H74" s="30"/>
      <c r="I74" s="29"/>
      <c r="Q74" s="30"/>
      <c r="S74" s="30"/>
      <c r="U74" s="51">
        <f>+[1]All!AP771</f>
        <v>0</v>
      </c>
      <c r="V74" s="34" t="str">
        <f>+[1]All!AQ771</f>
        <v>Ball State</v>
      </c>
      <c r="W74" s="28">
        <f>+[1]All!AR771</f>
        <v>3</v>
      </c>
      <c r="X74" s="35">
        <f>+[1]All!AS771</f>
        <v>1</v>
      </c>
      <c r="Y74" s="35">
        <f>+[1]All!AT771</f>
        <v>0</v>
      </c>
      <c r="Z74" s="28">
        <f>+[1]All!AU771</f>
        <v>4</v>
      </c>
      <c r="AA74" s="35">
        <f>+[1]All!AV771</f>
        <v>2</v>
      </c>
      <c r="AB74" s="25">
        <f>+[1]All!AW771</f>
        <v>0</v>
      </c>
      <c r="AG74" s="25"/>
      <c r="AH74" s="36"/>
      <c r="AO74" s="32">
        <f>+[1]All!BJ771</f>
        <v>61</v>
      </c>
    </row>
    <row r="75" spans="1:42" x14ac:dyDescent="0.25">
      <c r="B75" s="25"/>
      <c r="C75" s="40"/>
      <c r="F75" s="28" t="str">
        <f>+[1]All!F772</f>
        <v>Boise State</v>
      </c>
      <c r="G75" s="29" t="str">
        <f>+[1]All!G772</f>
        <v>MWC</v>
      </c>
      <c r="H75" s="30"/>
      <c r="I75" s="29"/>
      <c r="Q75" s="30"/>
      <c r="S75" s="30"/>
      <c r="U75" s="51">
        <f>+[1]All!AP772</f>
        <v>0</v>
      </c>
      <c r="V75" s="34" t="str">
        <f>+[1]All!AQ772</f>
        <v>Boise State</v>
      </c>
      <c r="W75" s="28">
        <f>+[1]All!AR772</f>
        <v>2</v>
      </c>
      <c r="X75" s="35">
        <f>+[1]All!AS772</f>
        <v>2</v>
      </c>
      <c r="Y75" s="35">
        <f>+[1]All!AT772</f>
        <v>0</v>
      </c>
      <c r="Z75" s="28">
        <f>+[1]All!AU772</f>
        <v>5</v>
      </c>
      <c r="AA75" s="35">
        <f>+[1]All!AV772</f>
        <v>3</v>
      </c>
      <c r="AB75" s="25">
        <f>+[1]All!AW772</f>
        <v>0</v>
      </c>
      <c r="AG75" s="25"/>
      <c r="AH75" s="36"/>
      <c r="AO75" s="32">
        <f>+[1]All!BJ772</f>
        <v>77.59</v>
      </c>
    </row>
    <row r="76" spans="1:42" x14ac:dyDescent="0.25">
      <c r="B76" s="25"/>
      <c r="C76" s="40"/>
      <c r="F76" s="28" t="str">
        <f>+[1]All!F773</f>
        <v>Bowling Green</v>
      </c>
      <c r="G76" s="29" t="str">
        <f>+[1]All!G773</f>
        <v>MAC</v>
      </c>
      <c r="H76" s="30"/>
      <c r="I76" s="29"/>
      <c r="Q76" s="30"/>
      <c r="S76" s="30"/>
      <c r="U76" s="51">
        <f>+[1]All!AP773</f>
        <v>0</v>
      </c>
      <c r="V76" s="34" t="str">
        <f>+[1]All!AQ773</f>
        <v>Bowling Green</v>
      </c>
      <c r="W76" s="28">
        <f>+[1]All!AR773</f>
        <v>1</v>
      </c>
      <c r="X76" s="35">
        <f>+[1]All!AS773</f>
        <v>3</v>
      </c>
      <c r="Y76" s="35">
        <f>+[1]All!AT773</f>
        <v>0</v>
      </c>
      <c r="Z76" s="28">
        <f>+[1]All!AU773</f>
        <v>2</v>
      </c>
      <c r="AA76" s="35">
        <f>+[1]All!AV773</f>
        <v>5</v>
      </c>
      <c r="AB76" s="25">
        <f>+[1]All!AW773</f>
        <v>0</v>
      </c>
      <c r="AG76" s="25"/>
      <c r="AH76" s="36"/>
      <c r="AO76" s="32">
        <f>+[1]All!BJ773</f>
        <v>60.99</v>
      </c>
    </row>
    <row r="77" spans="1:42" x14ac:dyDescent="0.25">
      <c r="B77" s="25"/>
      <c r="C77" s="40"/>
      <c r="F77" s="28" t="str">
        <f>+[1]All!F774</f>
        <v>Buffalo</v>
      </c>
      <c r="G77" s="29" t="str">
        <f>+[1]All!G774</f>
        <v>MAC</v>
      </c>
      <c r="H77" s="30"/>
      <c r="I77" s="29"/>
      <c r="Q77" s="30"/>
      <c r="S77" s="30"/>
      <c r="U77" s="51">
        <f>+[1]All!AP774</f>
        <v>0</v>
      </c>
      <c r="V77" s="34" t="str">
        <f>+[1]All!AQ774</f>
        <v>Buffalo</v>
      </c>
      <c r="W77" s="28">
        <f>+[1]All!AR774</f>
        <v>1</v>
      </c>
      <c r="X77" s="35">
        <f>+[1]All!AS774</f>
        <v>2</v>
      </c>
      <c r="Y77" s="35">
        <f>+[1]All!AT774</f>
        <v>0</v>
      </c>
      <c r="Z77" s="28">
        <f>+[1]All!AU774</f>
        <v>2</v>
      </c>
      <c r="AA77" s="35">
        <f>+[1]All!AV774</f>
        <v>4</v>
      </c>
      <c r="AB77" s="25">
        <f>+[1]All!AW774</f>
        <v>0</v>
      </c>
      <c r="AG77" s="25"/>
      <c r="AH77" s="36"/>
      <c r="AO77" s="32">
        <f>+[1]All!BJ774</f>
        <v>53.21</v>
      </c>
    </row>
    <row r="78" spans="1:42" x14ac:dyDescent="0.25">
      <c r="B78" s="25"/>
      <c r="C78" s="40"/>
      <c r="F78" s="28" t="str">
        <f>+[1]All!F775</f>
        <v>Clemson</v>
      </c>
      <c r="G78" s="29" t="str">
        <f>+[1]All!G775</f>
        <v>ACC</v>
      </c>
      <c r="H78" s="30"/>
      <c r="I78" s="29"/>
      <c r="Q78" s="30"/>
      <c r="S78" s="30"/>
      <c r="U78" s="51">
        <f>+[1]All!AP775</f>
        <v>0</v>
      </c>
      <c r="V78" s="34" t="str">
        <f>+[1]All!AQ775</f>
        <v>Clemson</v>
      </c>
      <c r="W78" s="28">
        <f>+[1]All!AR775</f>
        <v>1</v>
      </c>
      <c r="X78" s="35">
        <f>+[1]All!AS775</f>
        <v>2</v>
      </c>
      <c r="Y78" s="35">
        <f>+[1]All!AT775</f>
        <v>0</v>
      </c>
      <c r="Z78" s="28">
        <f>+[1]All!AU775</f>
        <v>3</v>
      </c>
      <c r="AA78" s="35">
        <f>+[1]All!AV775</f>
        <v>4</v>
      </c>
      <c r="AB78" s="25">
        <f>+[1]All!AW775</f>
        <v>0</v>
      </c>
      <c r="AG78" s="25"/>
      <c r="AH78" s="36"/>
      <c r="AO78" s="32">
        <f>+[1]All!BJ775</f>
        <v>84.64</v>
      </c>
    </row>
    <row r="79" spans="1:42" x14ac:dyDescent="0.25">
      <c r="B79" s="25"/>
      <c r="C79" s="40"/>
      <c r="F79" s="28" t="str">
        <f>+[1]All!F776</f>
        <v>Kent State</v>
      </c>
      <c r="G79" s="29" t="str">
        <f>+[1]All!G776</f>
        <v>MAC</v>
      </c>
      <c r="H79" s="30"/>
      <c r="I79" s="29"/>
      <c r="Q79" s="30"/>
      <c r="S79" s="30"/>
      <c r="U79" s="51">
        <f>+[1]All!AP776</f>
        <v>0</v>
      </c>
      <c r="V79" s="34" t="str">
        <f>+[1]All!AQ776</f>
        <v>Kent State</v>
      </c>
      <c r="W79" s="28">
        <f>+[1]All!AR776</f>
        <v>1</v>
      </c>
      <c r="X79" s="35">
        <f>+[1]All!AS776</f>
        <v>3</v>
      </c>
      <c r="Y79" s="35">
        <f>+[1]All!AT776</f>
        <v>0</v>
      </c>
      <c r="Z79" s="28">
        <f>+[1]All!AU776</f>
        <v>2</v>
      </c>
      <c r="AA79" s="35">
        <f>+[1]All!AV776</f>
        <v>6</v>
      </c>
      <c r="AB79" s="25">
        <f>+[1]All!AW776</f>
        <v>0</v>
      </c>
      <c r="AG79" s="25"/>
      <c r="AH79" s="36"/>
      <c r="AO79" s="32">
        <f>+[1]All!BJ776</f>
        <v>46.43</v>
      </c>
    </row>
    <row r="80" spans="1:42" x14ac:dyDescent="0.25">
      <c r="B80" s="25"/>
      <c r="C80" s="40"/>
      <c r="F80" s="28" t="str">
        <f>+[1]All!F777</f>
        <v xml:space="preserve">LSU </v>
      </c>
      <c r="G80" s="29" t="str">
        <f>+[1]All!G777</f>
        <v>SEC</v>
      </c>
      <c r="H80" s="30"/>
      <c r="I80" s="29"/>
      <c r="Q80" s="30"/>
      <c r="S80" s="30"/>
      <c r="U80" s="51">
        <f>+[1]All!AP777</f>
        <v>0</v>
      </c>
      <c r="V80" s="34" t="str">
        <f>+[1]All!AQ777</f>
        <v xml:space="preserve">LSU </v>
      </c>
      <c r="W80" s="28">
        <f>+[1]All!AR777</f>
        <v>1</v>
      </c>
      <c r="X80" s="35">
        <f>+[1]All!AS777</f>
        <v>2</v>
      </c>
      <c r="Y80" s="35">
        <f>+[1]All!AT777</f>
        <v>0</v>
      </c>
      <c r="Z80" s="28">
        <f>+[1]All!AU777</f>
        <v>4</v>
      </c>
      <c r="AA80" s="35">
        <f>+[1]All!AV777</f>
        <v>3</v>
      </c>
      <c r="AB80" s="25">
        <f>+[1]All!AW777</f>
        <v>1</v>
      </c>
      <c r="AG80" s="25"/>
      <c r="AH80" s="36"/>
      <c r="AO80" s="32">
        <f>+[1]All!BJ777</f>
        <v>90.11</v>
      </c>
    </row>
    <row r="81" spans="1:42" x14ac:dyDescent="0.25">
      <c r="B81" s="25"/>
      <c r="C81" s="40"/>
      <c r="F81" s="28" t="str">
        <f>+[1]All!F778</f>
        <v>Marshall</v>
      </c>
      <c r="G81" s="29" t="str">
        <f>+[1]All!G778</f>
        <v>CUSA</v>
      </c>
      <c r="H81" s="30"/>
      <c r="I81" s="29"/>
      <c r="Q81" s="30"/>
      <c r="S81" s="30"/>
      <c r="U81" s="51">
        <f>+[1]All!AP778</f>
        <v>0</v>
      </c>
      <c r="V81" s="34" t="str">
        <f>+[1]All!AQ778</f>
        <v>Marshall</v>
      </c>
      <c r="W81" s="28">
        <f>+[1]All!AR778</f>
        <v>3</v>
      </c>
      <c r="X81" s="35">
        <f>+[1]All!AS778</f>
        <v>1</v>
      </c>
      <c r="Y81" s="35">
        <f>+[1]All!AT778</f>
        <v>0</v>
      </c>
      <c r="Z81" s="28">
        <f>+[1]All!AU778</f>
        <v>5</v>
      </c>
      <c r="AA81" s="35">
        <f>+[1]All!AV778</f>
        <v>2</v>
      </c>
      <c r="AB81" s="25">
        <f>+[1]All!AW778</f>
        <v>0</v>
      </c>
      <c r="AG81" s="25"/>
      <c r="AH81" s="36"/>
      <c r="AO81" s="32">
        <f>+[1]All!BJ778</f>
        <v>78.489999999999995</v>
      </c>
    </row>
    <row r="82" spans="1:42" x14ac:dyDescent="0.25">
      <c r="B82" s="25"/>
      <c r="C82" s="40"/>
      <c r="F82" s="28" t="str">
        <f>+[1]All!F779</f>
        <v>Massachusetts</v>
      </c>
      <c r="G82" s="29" t="str">
        <f>+[1]All!G779</f>
        <v>MAC</v>
      </c>
      <c r="H82" s="30"/>
      <c r="I82" s="29"/>
      <c r="Q82" s="30"/>
      <c r="S82" s="30"/>
      <c r="U82" s="51">
        <f>+[1]All!AP779</f>
        <v>0</v>
      </c>
      <c r="V82" s="34" t="str">
        <f>+[1]All!AQ779</f>
        <v>Massachusetts</v>
      </c>
      <c r="W82" s="28">
        <f>+[1]All!AR779</f>
        <v>4</v>
      </c>
      <c r="X82" s="35">
        <f>+[1]All!AS779</f>
        <v>1</v>
      </c>
      <c r="Y82" s="35">
        <f>+[1]All!AT779</f>
        <v>0</v>
      </c>
      <c r="Z82" s="28">
        <f>+[1]All!AU779</f>
        <v>7</v>
      </c>
      <c r="AA82" s="35">
        <f>+[1]All!AV779</f>
        <v>2</v>
      </c>
      <c r="AB82" s="25">
        <f>+[1]All!AW779</f>
        <v>0</v>
      </c>
      <c r="AG82" s="25"/>
      <c r="AH82" s="36"/>
      <c r="AO82" s="32">
        <f>+[1]All!BJ779</f>
        <v>52.21</v>
      </c>
    </row>
    <row r="83" spans="1:42" x14ac:dyDescent="0.25">
      <c r="B83" s="25"/>
      <c r="C83" s="40"/>
      <c r="F83" s="28" t="str">
        <f>+[1]All!F780</f>
        <v>Michigan State</v>
      </c>
      <c r="G83" s="29" t="str">
        <f>+[1]All!G780</f>
        <v>B10</v>
      </c>
      <c r="H83" s="30"/>
      <c r="I83" s="29"/>
      <c r="Q83" s="30"/>
      <c r="S83" s="30"/>
      <c r="U83" s="51">
        <f>+[1]All!AP780</f>
        <v>0</v>
      </c>
      <c r="V83" s="34" t="str">
        <f>+[1]All!AQ780</f>
        <v>Michigan State</v>
      </c>
      <c r="W83" s="28">
        <f>+[1]All!AR780</f>
        <v>1</v>
      </c>
      <c r="X83" s="35">
        <f>+[1]All!AS780</f>
        <v>2</v>
      </c>
      <c r="Y83" s="35">
        <f>+[1]All!AT780</f>
        <v>0</v>
      </c>
      <c r="Z83" s="28">
        <f>+[1]All!AU780</f>
        <v>4</v>
      </c>
      <c r="AA83" s="35">
        <f>+[1]All!AV780</f>
        <v>3</v>
      </c>
      <c r="AB83" s="25">
        <f>+[1]All!AW780</f>
        <v>0</v>
      </c>
      <c r="AG83" s="25"/>
      <c r="AH83" s="36"/>
      <c r="AO83" s="32">
        <f>+[1]All!BJ780</f>
        <v>88.38</v>
      </c>
    </row>
    <row r="84" spans="1:42" x14ac:dyDescent="0.25">
      <c r="B84" s="25"/>
      <c r="C84" s="40"/>
      <c r="F84" s="28" t="str">
        <f>+[1]All!F781</f>
        <v>Minnesota</v>
      </c>
      <c r="G84" s="29" t="str">
        <f>+[1]All!G781</f>
        <v>B10</v>
      </c>
      <c r="H84" s="30"/>
      <c r="I84" s="29"/>
      <c r="Q84" s="30"/>
      <c r="S84" s="30"/>
      <c r="U84" s="51">
        <f>+[1]All!AP781</f>
        <v>0</v>
      </c>
      <c r="V84" s="34" t="str">
        <f>+[1]All!AQ781</f>
        <v>Minnesota</v>
      </c>
      <c r="W84" s="28">
        <f>+[1]All!AR781</f>
        <v>1</v>
      </c>
      <c r="X84" s="35">
        <f>+[1]All!AS781</f>
        <v>2</v>
      </c>
      <c r="Y84" s="35">
        <f>+[1]All!AT781</f>
        <v>0</v>
      </c>
      <c r="Z84" s="28">
        <f>+[1]All!AU781</f>
        <v>3</v>
      </c>
      <c r="AA84" s="35">
        <f>+[1]All!AV781</f>
        <v>4</v>
      </c>
      <c r="AB84" s="25">
        <f>+[1]All!AW781</f>
        <v>0</v>
      </c>
      <c r="AG84" s="25"/>
      <c r="AH84" s="36"/>
      <c r="AO84" s="32">
        <f>+[1]All!BJ781</f>
        <v>72.64</v>
      </c>
    </row>
    <row r="85" spans="1:42" x14ac:dyDescent="0.25">
      <c r="B85" s="25"/>
      <c r="C85" s="40"/>
      <c r="F85" s="28" t="str">
        <f>+[1]All!F782</f>
        <v>North Texas</v>
      </c>
      <c r="G85" s="29" t="str">
        <f>+[1]All!G782</f>
        <v>CUSA</v>
      </c>
      <c r="H85" s="30"/>
      <c r="I85" s="29"/>
      <c r="Q85" s="30"/>
      <c r="S85" s="30"/>
      <c r="U85" s="51">
        <f>+[1]All!AP782</f>
        <v>0</v>
      </c>
      <c r="V85" s="34" t="str">
        <f>+[1]All!AQ782</f>
        <v>North Texas</v>
      </c>
      <c r="W85" s="28">
        <f>+[1]All!AR782</f>
        <v>0</v>
      </c>
      <c r="X85" s="35">
        <f>+[1]All!AS782</f>
        <v>4</v>
      </c>
      <c r="Y85" s="35">
        <f>+[1]All!AT782</f>
        <v>0</v>
      </c>
      <c r="Z85" s="28">
        <f>+[1]All!AU782</f>
        <v>1</v>
      </c>
      <c r="AA85" s="35">
        <f>+[1]All!AV782</f>
        <v>6</v>
      </c>
      <c r="AB85" s="25">
        <f>+[1]All!AW782</f>
        <v>0</v>
      </c>
      <c r="AG85" s="25"/>
      <c r="AH85" s="36"/>
      <c r="AO85" s="32">
        <f>+[1]All!BJ782</f>
        <v>52.28</v>
      </c>
    </row>
    <row r="86" spans="1:42" x14ac:dyDescent="0.25">
      <c r="B86" s="25"/>
      <c r="C86" s="40"/>
      <c r="F86" s="28" t="str">
        <f>+[1]All!F783</f>
        <v>Northern Illinois</v>
      </c>
      <c r="G86" s="29" t="str">
        <f>+[1]All!G783</f>
        <v>MAC</v>
      </c>
      <c r="H86" s="30"/>
      <c r="I86" s="29"/>
      <c r="Q86" s="30"/>
      <c r="S86" s="30"/>
      <c r="U86" s="51">
        <f>+[1]All!AP783</f>
        <v>0</v>
      </c>
      <c r="V86" s="34" t="str">
        <f>+[1]All!AQ783</f>
        <v>Northern Illinois</v>
      </c>
      <c r="W86" s="28">
        <f>+[1]All!AR783</f>
        <v>2</v>
      </c>
      <c r="X86" s="35">
        <f>+[1]All!AS783</f>
        <v>2</v>
      </c>
      <c r="Y86" s="35">
        <f>+[1]All!AT783</f>
        <v>0</v>
      </c>
      <c r="Z86" s="28">
        <f>+[1]All!AU783</f>
        <v>2</v>
      </c>
      <c r="AA86" s="35">
        <f>+[1]All!AV783</f>
        <v>5</v>
      </c>
      <c r="AB86" s="25">
        <f>+[1]All!AW783</f>
        <v>0</v>
      </c>
      <c r="AG86" s="25"/>
      <c r="AH86" s="36"/>
      <c r="AO86" s="32">
        <f>+[1]All!BJ783</f>
        <v>63.13</v>
      </c>
    </row>
    <row r="87" spans="1:42" x14ac:dyDescent="0.25">
      <c r="B87" s="25"/>
      <c r="C87" s="40"/>
      <c r="F87" s="28" t="str">
        <f>+[1]All!F784</f>
        <v>Ohio</v>
      </c>
      <c r="G87" s="29" t="str">
        <f>+[1]All!G784</f>
        <v>MAC</v>
      </c>
      <c r="H87" s="30"/>
      <c r="I87" s="29"/>
      <c r="Q87" s="30"/>
      <c r="S87" s="30"/>
      <c r="U87" s="51">
        <f>+[1]All!AP784</f>
        <v>0</v>
      </c>
      <c r="V87" s="34" t="str">
        <f>+[1]All!AQ784</f>
        <v>Ohio</v>
      </c>
      <c r="W87" s="28">
        <f>+[1]All!AR784</f>
        <v>1</v>
      </c>
      <c r="X87" s="35">
        <f>+[1]All!AS784</f>
        <v>4</v>
      </c>
      <c r="Y87" s="35">
        <f>+[1]All!AT784</f>
        <v>0</v>
      </c>
      <c r="Z87" s="28">
        <f>+[1]All!AU784</f>
        <v>2</v>
      </c>
      <c r="AA87" s="35">
        <f>+[1]All!AV784</f>
        <v>6</v>
      </c>
      <c r="AB87" s="25">
        <f>+[1]All!AW784</f>
        <v>0</v>
      </c>
      <c r="AG87" s="25"/>
      <c r="AH87" s="36"/>
      <c r="AO87" s="32">
        <f>+[1]All!BJ784</f>
        <v>54.31</v>
      </c>
    </row>
    <row r="88" spans="1:42" x14ac:dyDescent="0.25">
      <c r="B88" s="25"/>
      <c r="C88" s="40"/>
      <c r="F88" s="28" t="str">
        <f>+[1]All!F785</f>
        <v>SMU</v>
      </c>
      <c r="G88" s="29" t="str">
        <f>+[1]All!G785</f>
        <v>AAC</v>
      </c>
      <c r="H88" s="30"/>
      <c r="I88" s="29"/>
      <c r="Q88" s="30"/>
      <c r="S88" s="30"/>
      <c r="U88" s="51">
        <f>+[1]All!AP785</f>
        <v>0</v>
      </c>
      <c r="V88" s="34" t="str">
        <f>+[1]All!AQ785</f>
        <v>SMU</v>
      </c>
      <c r="W88" s="28">
        <f>+[1]All!AR785</f>
        <v>1</v>
      </c>
      <c r="X88" s="35">
        <f>+[1]All!AS785</f>
        <v>2</v>
      </c>
      <c r="Y88" s="35">
        <f>+[1]All!AT785</f>
        <v>0</v>
      </c>
      <c r="Z88" s="28">
        <f>+[1]All!AU785</f>
        <v>1</v>
      </c>
      <c r="AA88" s="35">
        <f>+[1]All!AV785</f>
        <v>6</v>
      </c>
      <c r="AB88" s="25">
        <f>+[1]All!AW785</f>
        <v>0</v>
      </c>
      <c r="AG88" s="25"/>
      <c r="AH88" s="36"/>
      <c r="AO88" s="32">
        <f>+[1]All!BJ785</f>
        <v>45.04</v>
      </c>
    </row>
    <row r="89" spans="1:42" x14ac:dyDescent="0.25">
      <c r="B89" s="25"/>
      <c r="C89" s="40"/>
      <c r="F89" s="28" t="str">
        <f>+[1]All!F786</f>
        <v>Toledo</v>
      </c>
      <c r="G89" s="29" t="str">
        <f>+[1]All!G786</f>
        <v>MAC</v>
      </c>
      <c r="H89" s="30"/>
      <c r="I89" s="29"/>
      <c r="Q89" s="30"/>
      <c r="S89" s="30"/>
      <c r="U89" s="51">
        <f>+[1]All!AP786</f>
        <v>0</v>
      </c>
      <c r="V89" s="34" t="str">
        <f>+[1]All!AQ786</f>
        <v>Toledo</v>
      </c>
      <c r="W89" s="28">
        <f>+[1]All!AR786</f>
        <v>0</v>
      </c>
      <c r="X89" s="35">
        <f>+[1]All!AS786</f>
        <v>3</v>
      </c>
      <c r="Y89" s="35">
        <f>+[1]All!AT786</f>
        <v>0</v>
      </c>
      <c r="Z89" s="28">
        <f>+[1]All!AU786</f>
        <v>0</v>
      </c>
      <c r="AA89" s="35">
        <f>+[1]All!AV786</f>
        <v>7</v>
      </c>
      <c r="AB89" s="25">
        <f>+[1]All!AW786</f>
        <v>0</v>
      </c>
      <c r="AG89" s="25"/>
      <c r="AH89" s="36"/>
      <c r="AO89" s="32">
        <f>+[1]All!BJ786</f>
        <v>68.58</v>
      </c>
    </row>
    <row r="90" spans="1:42" x14ac:dyDescent="0.25">
      <c r="B90" s="25"/>
      <c r="C90" s="40"/>
      <c r="F90" s="28" t="str">
        <f>+[1]All!F787</f>
        <v>UT San Antonio</v>
      </c>
      <c r="G90" s="29" t="str">
        <f>+[1]All!G787</f>
        <v>CUSA</v>
      </c>
      <c r="H90" s="30"/>
      <c r="I90" s="29"/>
      <c r="Q90" s="30"/>
      <c r="S90" s="30"/>
      <c r="U90" s="51">
        <f>+[1]All!AP787</f>
        <v>0</v>
      </c>
      <c r="V90" s="34" t="str">
        <f>+[1]All!AQ787</f>
        <v>UT San Antonio</v>
      </c>
      <c r="W90" s="28">
        <f>+[1]All!AR787</f>
        <v>2</v>
      </c>
      <c r="X90" s="35">
        <f>+[1]All!AS787</f>
        <v>2</v>
      </c>
      <c r="Y90" s="35">
        <f>+[1]All!AT787</f>
        <v>0</v>
      </c>
      <c r="Z90" s="28">
        <f>+[1]All!AU787</f>
        <v>3</v>
      </c>
      <c r="AA90" s="35">
        <f>+[1]All!AV787</f>
        <v>5</v>
      </c>
      <c r="AB90" s="25">
        <f>+[1]All!AW787</f>
        <v>0</v>
      </c>
      <c r="AG90" s="25"/>
      <c r="AH90" s="36"/>
      <c r="AO90" s="32">
        <f>+[1]All!BJ787</f>
        <v>56.51</v>
      </c>
    </row>
    <row r="91" spans="1:42" x14ac:dyDescent="0.25">
      <c r="B91" s="25"/>
      <c r="C91" s="40"/>
      <c r="F91" s="28" t="str">
        <f>+[1]All!F788</f>
        <v>Wake Forest</v>
      </c>
      <c r="G91" s="29" t="str">
        <f>+[1]All!G788</f>
        <v>ACC</v>
      </c>
      <c r="H91" s="30"/>
      <c r="I91" s="29"/>
      <c r="Q91" s="30"/>
      <c r="S91" s="30"/>
      <c r="U91" s="51">
        <f>+[1]All!AP788</f>
        <v>0</v>
      </c>
      <c r="V91" s="34" t="str">
        <f>+[1]All!AQ788</f>
        <v>Wake Forest</v>
      </c>
      <c r="W91" s="28">
        <f>+[1]All!AR788</f>
        <v>3</v>
      </c>
      <c r="X91" s="35">
        <f>+[1]All!AS788</f>
        <v>2</v>
      </c>
      <c r="Y91" s="35">
        <f>+[1]All!AT788</f>
        <v>0</v>
      </c>
      <c r="Z91" s="28">
        <f>+[1]All!AU788</f>
        <v>5</v>
      </c>
      <c r="AA91" s="35">
        <f>+[1]All!AV788</f>
        <v>3</v>
      </c>
      <c r="AB91" s="25">
        <f>+[1]All!AW788</f>
        <v>0</v>
      </c>
      <c r="AG91" s="25"/>
      <c r="AH91" s="36"/>
      <c r="AO91" s="32">
        <f>+[1]All!BJ788</f>
        <v>53.99</v>
      </c>
    </row>
    <row r="92" spans="1:42" x14ac:dyDescent="0.25">
      <c r="B92" s="25"/>
      <c r="C92" s="40"/>
      <c r="G92" s="29"/>
      <c r="H92" s="30"/>
      <c r="I92" s="29"/>
      <c r="Q92" s="30"/>
      <c r="S92" s="30"/>
      <c r="AG92" s="25"/>
      <c r="AH92" s="36"/>
    </row>
    <row r="93" spans="1:42" x14ac:dyDescent="0.25">
      <c r="B93" s="25"/>
      <c r="C93" s="40"/>
      <c r="F93" s="49" t="s">
        <v>35</v>
      </c>
      <c r="G93" s="29"/>
      <c r="I93" s="29"/>
      <c r="Q93" s="30"/>
      <c r="S93" s="30"/>
      <c r="AG93" s="25"/>
      <c r="AH93" s="36"/>
    </row>
    <row r="94" spans="1:42" x14ac:dyDescent="0.25">
      <c r="B94" s="25"/>
      <c r="C94" s="40"/>
      <c r="G94" s="29"/>
      <c r="H94" s="30"/>
      <c r="I94" s="29"/>
      <c r="Q94" s="30"/>
      <c r="S94" s="30"/>
      <c r="AG94" s="25"/>
      <c r="AH94" s="36"/>
    </row>
    <row r="95" spans="1:42" x14ac:dyDescent="0.25">
      <c r="B95" s="26"/>
      <c r="C95" s="40"/>
      <c r="AG95" s="25"/>
      <c r="AH95" s="36"/>
    </row>
    <row r="96" spans="1:42" x14ac:dyDescent="0.25">
      <c r="A96" s="25">
        <f>+[1]NFL!A147</f>
        <v>9</v>
      </c>
      <c r="B96" s="26" t="str">
        <f>+[1]NFL!C147</f>
        <v>Thurs</v>
      </c>
      <c r="C96" s="40">
        <f>+[1]NFL!B147</f>
        <v>41942</v>
      </c>
      <c r="D96" s="27">
        <f>+[1]NFL!D147</f>
        <v>0.85416666666666663</v>
      </c>
      <c r="E96" s="33" t="str">
        <f>+[1]NFL!E147</f>
        <v>NFL</v>
      </c>
      <c r="F96" s="28" t="str">
        <f>+[1]NFL!F147</f>
        <v>New Orleans</v>
      </c>
      <c r="G96" s="25" t="str">
        <f>VLOOKUP(+F96,Sheet2!$A$1:$B$33,2,FALSE)</f>
        <v>NFCS</v>
      </c>
      <c r="H96" s="28" t="str">
        <f>+[1]NFL!G147</f>
        <v>Carolina</v>
      </c>
      <c r="I96" s="25" t="str">
        <f>VLOOKUP(+H96,Sheet2!$A$1:$B$33,2,FALSE)</f>
        <v>NFCS</v>
      </c>
      <c r="J96" s="47" t="str">
        <f>+[1]NFL!H147</f>
        <v>New Orleans</v>
      </c>
      <c r="K96" s="48" t="str">
        <f>+[1]NFL!I147</f>
        <v>Carolina</v>
      </c>
      <c r="L96" s="59">
        <f>+[1]NFL!J147</f>
        <v>2.5</v>
      </c>
      <c r="M96" s="60">
        <f>+[1]NFL!K147</f>
        <v>49.5</v>
      </c>
      <c r="N96" s="47" t="str">
        <f>+[1]NFL!R147</f>
        <v>New Orleans</v>
      </c>
      <c r="O96" s="47">
        <f>+[1]NFL!BK147</f>
        <v>0</v>
      </c>
      <c r="P96" s="47">
        <f>+[1]NFL!AC147</f>
        <v>0</v>
      </c>
      <c r="U96" s="51" t="str">
        <f>+[1]NFL!AQ147</f>
        <v>X</v>
      </c>
      <c r="V96" s="34" t="str">
        <f>+[1]NFL!AR147</f>
        <v>New Orleans</v>
      </c>
      <c r="W96" s="28">
        <f>+[1]NFL!AS147</f>
        <v>0</v>
      </c>
      <c r="X96" s="35">
        <f>+[1]NFL!AT147</f>
        <v>3</v>
      </c>
      <c r="Y96" s="35">
        <f>+[1]NFL!AU147</f>
        <v>0</v>
      </c>
      <c r="Z96" s="28">
        <f>+[1]NFL!AV147</f>
        <v>2</v>
      </c>
      <c r="AA96" s="35">
        <f>+[1]NFL!AW147</f>
        <v>4</v>
      </c>
      <c r="AB96" s="25">
        <f>+[1]NFL!AX147</f>
        <v>0</v>
      </c>
      <c r="AD96" s="30">
        <f>+[1]NFL!AY147</f>
        <v>6</v>
      </c>
      <c r="AE96" s="31">
        <f>+[1]NFL!AZ147</f>
        <v>12</v>
      </c>
      <c r="AF96" s="29">
        <f>+[1]NFL!BA147</f>
        <v>0</v>
      </c>
      <c r="AG96" s="25"/>
      <c r="AH96" s="36" t="str">
        <f>+[1]NFL!BB147</f>
        <v>Carolina</v>
      </c>
      <c r="AI96" s="28">
        <f>+[1]NFL!BC147</f>
        <v>3</v>
      </c>
      <c r="AJ96" s="35">
        <f>+[1]NFL!BD147</f>
        <v>1</v>
      </c>
      <c r="AK96" s="35">
        <f>+[1]NFL!BE147</f>
        <v>0</v>
      </c>
      <c r="AL96" s="28">
        <f>+[1]NFL!BF147</f>
        <v>5</v>
      </c>
      <c r="AM96" s="35">
        <f>+[1]NFL!BG147</f>
        <v>2</v>
      </c>
      <c r="AN96" s="25">
        <f>+[1]NFL!BH147</f>
        <v>0</v>
      </c>
      <c r="AO96" s="32">
        <f>+[1]NFL!BI147</f>
        <v>22.87</v>
      </c>
      <c r="AP96" s="33">
        <f>+[1]NFL!BJ147</f>
        <v>17.96</v>
      </c>
    </row>
    <row r="97" spans="1:42" x14ac:dyDescent="0.25">
      <c r="B97" s="26"/>
      <c r="C97" s="40"/>
      <c r="AG97" s="25"/>
      <c r="AH97" s="36"/>
    </row>
    <row r="98" spans="1:42" x14ac:dyDescent="0.25">
      <c r="A98" s="25">
        <f>+[1]NFL!A148</f>
        <v>9</v>
      </c>
      <c r="B98" s="26" t="str">
        <f>+[1]NFL!C148</f>
        <v>Sun</v>
      </c>
      <c r="C98" s="40">
        <f>+[1]NFL!B148</f>
        <v>41943</v>
      </c>
      <c r="D98" s="27">
        <f>+[1]NFL!D148</f>
        <v>0.54166666666666663</v>
      </c>
      <c r="E98" s="33" t="str">
        <f>+[1]NFL!E148</f>
        <v>CBS</v>
      </c>
      <c r="F98" s="28" t="str">
        <f>+[1]NFL!F148</f>
        <v>Jacksonville</v>
      </c>
      <c r="G98" s="25" t="str">
        <f>VLOOKUP(+F98,Sheet2!$A$1:$B$33,2,FALSE)</f>
        <v>AFCS</v>
      </c>
      <c r="H98" s="28" t="str">
        <f>+[1]NFL!G148</f>
        <v>Cincinnati</v>
      </c>
      <c r="I98" s="25" t="str">
        <f>VLOOKUP(+H98,Sheet2!$A$1:$B$33,2,FALSE)</f>
        <v>AFCN</v>
      </c>
      <c r="J98" s="47" t="str">
        <f>+[1]NFL!H148</f>
        <v>Cincinnati</v>
      </c>
      <c r="K98" s="48" t="str">
        <f>+[1]NFL!I148</f>
        <v>Jacksonville</v>
      </c>
      <c r="L98" s="59">
        <f>+[1]NFL!J148</f>
        <v>11</v>
      </c>
      <c r="M98" s="60">
        <f>+[1]NFL!K148</f>
        <v>43.5</v>
      </c>
      <c r="N98" s="47" t="str">
        <f>+[1]NFL!R148</f>
        <v>Jacksonville</v>
      </c>
      <c r="O98" s="47">
        <f>+[1]NFL!BK148</f>
        <v>0</v>
      </c>
      <c r="P98" s="47">
        <f>+[1]NFL!AC148</f>
        <v>0</v>
      </c>
      <c r="U98" s="51" t="str">
        <f>+[1]NFL!AQ148</f>
        <v>X</v>
      </c>
      <c r="V98" s="34" t="str">
        <f>+[1]NFL!AR148</f>
        <v>Jacksonville</v>
      </c>
      <c r="W98" s="28">
        <f>+[1]NFL!AS148</f>
        <v>1</v>
      </c>
      <c r="X98" s="35">
        <f>+[1]NFL!AT148</f>
        <v>3</v>
      </c>
      <c r="Y98" s="35">
        <f>+[1]NFL!AU148</f>
        <v>0</v>
      </c>
      <c r="Z98" s="28">
        <f>+[1]NFL!AV148</f>
        <v>1</v>
      </c>
      <c r="AA98" s="35">
        <f>+[1]NFL!AW148</f>
        <v>6</v>
      </c>
      <c r="AB98" s="25">
        <f>+[1]NFL!AX148</f>
        <v>0</v>
      </c>
      <c r="AD98" s="30">
        <f>+[1]NFL!AY148</f>
        <v>0</v>
      </c>
      <c r="AE98" s="31">
        <f>+[1]NFL!AZ148</f>
        <v>3</v>
      </c>
      <c r="AF98" s="29">
        <f>+[1]NFL!BA148</f>
        <v>1</v>
      </c>
      <c r="AG98" s="25"/>
      <c r="AH98" s="36" t="str">
        <f>+[1]NFL!BB148</f>
        <v>Cincinnati</v>
      </c>
      <c r="AI98" s="28">
        <f>+[1]NFL!BC148</f>
        <v>3</v>
      </c>
      <c r="AJ98" s="35">
        <f>+[1]NFL!BD148</f>
        <v>1</v>
      </c>
      <c r="AK98" s="35">
        <f>+[1]NFL!BE148</f>
        <v>0</v>
      </c>
      <c r="AL98" s="28">
        <f>+[1]NFL!BF148</f>
        <v>4</v>
      </c>
      <c r="AM98" s="35">
        <f>+[1]NFL!BG148</f>
        <v>2</v>
      </c>
      <c r="AN98" s="25">
        <f>+[1]NFL!BH148</f>
        <v>0</v>
      </c>
      <c r="AO98" s="32">
        <f>+[1]NFL!BI148</f>
        <v>9.41</v>
      </c>
      <c r="AP98" s="33">
        <f>+[1]NFL!BJ148</f>
        <v>22.07</v>
      </c>
    </row>
    <row r="99" spans="1:42" x14ac:dyDescent="0.25">
      <c r="A99" s="25">
        <f>+[1]NFL!A149</f>
        <v>9</v>
      </c>
      <c r="B99" s="26" t="str">
        <f>+[1]NFL!C149</f>
        <v>Sun</v>
      </c>
      <c r="C99" s="40">
        <f>+[1]NFL!B149</f>
        <v>41943</v>
      </c>
      <c r="D99" s="27">
        <f>+[1]NFL!D149</f>
        <v>0.54166666666666663</v>
      </c>
      <c r="E99" s="33" t="str">
        <f>+[1]NFL!E149</f>
        <v>Fox</v>
      </c>
      <c r="F99" s="28" t="str">
        <f>+[1]NFL!F149</f>
        <v>Tampa Bay</v>
      </c>
      <c r="G99" s="25" t="str">
        <f>VLOOKUP(+F99,Sheet2!$A$1:$B$33,2,FALSE)</f>
        <v>NFCS</v>
      </c>
      <c r="H99" s="28" t="str">
        <f>+[1]NFL!G149</f>
        <v>Cleveland</v>
      </c>
      <c r="I99" s="25" t="str">
        <f>VLOOKUP(+H99,Sheet2!$A$1:$B$33,2,FALSE)</f>
        <v>AFCN</v>
      </c>
      <c r="J99" s="47" t="str">
        <f>+[1]NFL!H149</f>
        <v>Cleveland</v>
      </c>
      <c r="K99" s="48" t="str">
        <f>+[1]NFL!I149</f>
        <v>Tampa Bay</v>
      </c>
      <c r="L99" s="59">
        <f>+[1]NFL!J149</f>
        <v>6.5</v>
      </c>
      <c r="M99" s="60">
        <f>+[1]NFL!K149</f>
        <v>43.5</v>
      </c>
      <c r="N99" s="47" t="str">
        <f>+[1]NFL!R149</f>
        <v>Tampa Bay</v>
      </c>
      <c r="O99" s="47">
        <f>+[1]NFL!BK149</f>
        <v>0</v>
      </c>
      <c r="P99" s="47">
        <f>+[1]NFL!AC149</f>
        <v>0</v>
      </c>
      <c r="U99" s="51">
        <f>+[1]NFL!AQ149</f>
        <v>0</v>
      </c>
      <c r="V99" s="34" t="str">
        <f>+[1]NFL!AR149</f>
        <v>Tampa Bay</v>
      </c>
      <c r="W99" s="28">
        <f>+[1]NFL!AS149</f>
        <v>2</v>
      </c>
      <c r="X99" s="35">
        <f>+[1]NFL!AT149</f>
        <v>1</v>
      </c>
      <c r="Y99" s="35">
        <f>+[1]NFL!AU149</f>
        <v>0</v>
      </c>
      <c r="Z99" s="28">
        <f>+[1]NFL!AV149</f>
        <v>2</v>
      </c>
      <c r="AA99" s="35">
        <f>+[1]NFL!AW149</f>
        <v>5</v>
      </c>
      <c r="AB99" s="25">
        <f>+[1]NFL!AX149</f>
        <v>0</v>
      </c>
      <c r="AD99" s="30">
        <f>+[1]NFL!AY149</f>
        <v>1</v>
      </c>
      <c r="AE99" s="31">
        <f>+[1]NFL!AZ149</f>
        <v>0</v>
      </c>
      <c r="AF99" s="29">
        <f>+[1]NFL!BA149</f>
        <v>1</v>
      </c>
      <c r="AG99" s="25"/>
      <c r="AH99" s="36" t="str">
        <f>+[1]NFL!BB149</f>
        <v>Cleveland</v>
      </c>
      <c r="AI99" s="28">
        <f>+[1]NFL!BC149</f>
        <v>3</v>
      </c>
      <c r="AJ99" s="35">
        <f>+[1]NFL!BD149</f>
        <v>1</v>
      </c>
      <c r="AK99" s="35">
        <f>+[1]NFL!BE149</f>
        <v>0</v>
      </c>
      <c r="AL99" s="28">
        <f>+[1]NFL!BF149</f>
        <v>5</v>
      </c>
      <c r="AM99" s="35">
        <f>+[1]NFL!BG149</f>
        <v>1</v>
      </c>
      <c r="AN99" s="25">
        <f>+[1]NFL!BH149</f>
        <v>0</v>
      </c>
      <c r="AO99" s="32">
        <f>+[1]NFL!BI149</f>
        <v>11.95</v>
      </c>
      <c r="AP99" s="33">
        <f>+[1]NFL!BJ149</f>
        <v>17.170000000000002</v>
      </c>
    </row>
    <row r="100" spans="1:42" x14ac:dyDescent="0.25">
      <c r="A100" s="25">
        <f>+[1]NFL!A150</f>
        <v>9</v>
      </c>
      <c r="B100" s="26" t="str">
        <f>+[1]NFL!C150</f>
        <v>Sun</v>
      </c>
      <c r="C100" s="40">
        <f>+[1]NFL!B150</f>
        <v>41943</v>
      </c>
      <c r="D100" s="27">
        <f>+[1]NFL!D150</f>
        <v>0.54166666666666663</v>
      </c>
      <c r="E100" s="33" t="str">
        <f>+[1]NFL!E150</f>
        <v>Fox</v>
      </c>
      <c r="F100" s="28" t="str">
        <f>+[1]NFL!F150</f>
        <v>Arizona</v>
      </c>
      <c r="G100" s="25" t="str">
        <f>VLOOKUP(+F100,Sheet2!$A$1:$B$33,2,FALSE)</f>
        <v>NFCW</v>
      </c>
      <c r="H100" s="28" t="str">
        <f>+[1]NFL!G150</f>
        <v>Dallas</v>
      </c>
      <c r="I100" s="25" t="str">
        <f>VLOOKUP(+H100,Sheet2!$A$1:$B$33,2,FALSE)</f>
        <v>NFCE</v>
      </c>
      <c r="J100" s="47" t="str">
        <f>+[1]NFL!H150</f>
        <v>Dallas</v>
      </c>
      <c r="K100" s="48" t="str">
        <f>+[1]NFL!I150</f>
        <v>Arizona</v>
      </c>
      <c r="L100" s="59">
        <f>+[1]NFL!J150</f>
        <v>3</v>
      </c>
      <c r="M100" s="60">
        <f>+[1]NFL!K150</f>
        <v>44.5</v>
      </c>
      <c r="N100" s="47" t="str">
        <f>+[1]NFL!R150</f>
        <v>Arizona</v>
      </c>
      <c r="O100" s="47">
        <f>+[1]NFL!BK150</f>
        <v>0</v>
      </c>
      <c r="P100" s="47">
        <f>+[1]NFL!AC150</f>
        <v>0</v>
      </c>
      <c r="U100" s="51">
        <f>+[1]NFL!AQ150</f>
        <v>0</v>
      </c>
      <c r="V100" s="34" t="str">
        <f>+[1]NFL!AR150</f>
        <v>Arizona</v>
      </c>
      <c r="W100" s="28">
        <f>+[1]NFL!AS150</f>
        <v>1</v>
      </c>
      <c r="X100" s="35">
        <f>+[1]NFL!AT150</f>
        <v>1</v>
      </c>
      <c r="Y100" s="35">
        <f>+[1]NFL!AU150</f>
        <v>0</v>
      </c>
      <c r="Z100" s="28">
        <f>+[1]NFL!AV150</f>
        <v>4</v>
      </c>
      <c r="AA100" s="35">
        <f>+[1]NFL!AW150</f>
        <v>2</v>
      </c>
      <c r="AB100" s="25">
        <f>+[1]NFL!AX150</f>
        <v>0</v>
      </c>
      <c r="AD100" s="30">
        <f>+[1]NFL!AY150</f>
        <v>3</v>
      </c>
      <c r="AE100" s="31">
        <f>+[1]NFL!AZ150</f>
        <v>2</v>
      </c>
      <c r="AF100" s="29">
        <f>+[1]NFL!BA150</f>
        <v>0</v>
      </c>
      <c r="AG100" s="25"/>
      <c r="AH100" s="36" t="str">
        <f>+[1]NFL!BB150</f>
        <v>Dallas</v>
      </c>
      <c r="AI100" s="28">
        <f>+[1]NFL!BC150</f>
        <v>1</v>
      </c>
      <c r="AJ100" s="35">
        <f>+[1]NFL!BD150</f>
        <v>3</v>
      </c>
      <c r="AK100" s="35">
        <f>+[1]NFL!BE150</f>
        <v>0</v>
      </c>
      <c r="AL100" s="28">
        <f>+[1]NFL!BF150</f>
        <v>4</v>
      </c>
      <c r="AM100" s="35">
        <f>+[1]NFL!BG150</f>
        <v>3</v>
      </c>
      <c r="AN100" s="25">
        <f>+[1]NFL!BH150</f>
        <v>0</v>
      </c>
      <c r="AO100" s="32">
        <f>+[1]NFL!BI150</f>
        <v>24.33</v>
      </c>
      <c r="AP100" s="33">
        <f>+[1]NFL!BJ150</f>
        <v>20.72</v>
      </c>
    </row>
    <row r="101" spans="1:42" x14ac:dyDescent="0.25">
      <c r="A101" s="25">
        <f>+[1]NFL!A151</f>
        <v>9</v>
      </c>
      <c r="B101" s="26" t="str">
        <f>+[1]NFL!C151</f>
        <v>Sun</v>
      </c>
      <c r="C101" s="40">
        <f>+[1]NFL!B151</f>
        <v>41943</v>
      </c>
      <c r="D101" s="27">
        <f>+[1]NFL!D151</f>
        <v>0.54166666666666663</v>
      </c>
      <c r="E101" s="33" t="str">
        <f>+[1]NFL!E151</f>
        <v>Fox</v>
      </c>
      <c r="F101" s="28" t="str">
        <f>+[1]NFL!F151</f>
        <v xml:space="preserve">Philadelphia </v>
      </c>
      <c r="G101" s="25" t="str">
        <f>VLOOKUP(+F101,Sheet2!$A$1:$B$33,2,FALSE)</f>
        <v>NFCE</v>
      </c>
      <c r="H101" s="28" t="str">
        <f>+[1]NFL!G151</f>
        <v>Houston</v>
      </c>
      <c r="I101" s="25" t="str">
        <f>VLOOKUP(+H101,Sheet2!$A$1:$B$33,2,FALSE)</f>
        <v>AFCS</v>
      </c>
      <c r="J101" s="47" t="str">
        <f>+[1]NFL!H151</f>
        <v xml:space="preserve">Philadelphia </v>
      </c>
      <c r="K101" s="48" t="str">
        <f>+[1]NFL!I151</f>
        <v>Houston</v>
      </c>
      <c r="L101" s="59">
        <f>+[1]NFL!J151</f>
        <v>2</v>
      </c>
      <c r="M101" s="60">
        <f>+[1]NFL!K151</f>
        <v>49</v>
      </c>
      <c r="N101" s="47" t="str">
        <f>+[1]NFL!R151</f>
        <v>Houston</v>
      </c>
      <c r="O101" s="47">
        <f>+[1]NFL!BK151</f>
        <v>0</v>
      </c>
      <c r="P101" s="47">
        <f>+[1]NFL!AC151</f>
        <v>0</v>
      </c>
      <c r="U101" s="51">
        <f>+[1]NFL!AQ151</f>
        <v>0</v>
      </c>
      <c r="V101" s="34" t="str">
        <f>+[1]NFL!AR151</f>
        <v xml:space="preserve">Philadelphia </v>
      </c>
      <c r="W101" s="28">
        <f>+[1]NFL!AS151</f>
        <v>2</v>
      </c>
      <c r="X101" s="35">
        <f>+[1]NFL!AT151</f>
        <v>1</v>
      </c>
      <c r="Y101" s="35">
        <f>+[1]NFL!AU151</f>
        <v>0</v>
      </c>
      <c r="Z101" s="28">
        <f>+[1]NFL!AV151</f>
        <v>4</v>
      </c>
      <c r="AA101" s="35">
        <f>+[1]NFL!AW151</f>
        <v>3</v>
      </c>
      <c r="AB101" s="25">
        <f>+[1]NFL!AX151</f>
        <v>0</v>
      </c>
      <c r="AD101" s="30">
        <f>+[1]NFL!AY151</f>
        <v>2</v>
      </c>
      <c r="AE101" s="31">
        <f>+[1]NFL!AZ151</f>
        <v>0</v>
      </c>
      <c r="AF101" s="29">
        <f>+[1]NFL!BA151</f>
        <v>0</v>
      </c>
      <c r="AG101" s="25"/>
      <c r="AH101" s="36" t="str">
        <f>+[1]NFL!BB151</f>
        <v>Houston</v>
      </c>
      <c r="AI101" s="28">
        <f>+[1]NFL!BC151</f>
        <v>2</v>
      </c>
      <c r="AJ101" s="35">
        <f>+[1]NFL!BD151</f>
        <v>1</v>
      </c>
      <c r="AK101" s="35">
        <f>+[1]NFL!BE151</f>
        <v>0</v>
      </c>
      <c r="AL101" s="28">
        <f>+[1]NFL!BF151</f>
        <v>5</v>
      </c>
      <c r="AM101" s="35">
        <f>+[1]NFL!BG151</f>
        <v>2</v>
      </c>
      <c r="AN101" s="25">
        <f>+[1]NFL!BH151</f>
        <v>0</v>
      </c>
      <c r="AO101" s="32">
        <f>+[1]NFL!BI151</f>
        <v>24.51</v>
      </c>
      <c r="AP101" s="33">
        <f>+[1]NFL!BJ151</f>
        <v>19.440000000000001</v>
      </c>
    </row>
    <row r="102" spans="1:42" x14ac:dyDescent="0.25">
      <c r="A102" s="25">
        <f>+[1]NFL!A152</f>
        <v>9</v>
      </c>
      <c r="B102" s="26" t="str">
        <f>+[1]NFL!C152</f>
        <v>Sun</v>
      </c>
      <c r="C102" s="40">
        <f>+[1]NFL!B152</f>
        <v>41943</v>
      </c>
      <c r="D102" s="27">
        <f>+[1]NFL!D152</f>
        <v>0.54166666666666663</v>
      </c>
      <c r="E102" s="33" t="str">
        <f>+[1]NFL!E152</f>
        <v>CBS</v>
      </c>
      <c r="F102" s="28" t="str">
        <f>+[1]NFL!F152</f>
        <v>NY Jets</v>
      </c>
      <c r="G102" s="25" t="str">
        <f>VLOOKUP(+F102,Sheet2!$A$1:$B$33,2,FALSE)</f>
        <v>AFCE</v>
      </c>
      <c r="H102" s="28" t="str">
        <f>+[1]NFL!G152</f>
        <v>Kansas City</v>
      </c>
      <c r="I102" s="25" t="str">
        <f>VLOOKUP(+H102,Sheet2!$A$1:$B$33,2,FALSE)</f>
        <v>AFCW</v>
      </c>
      <c r="J102" s="47" t="str">
        <f>+[1]NFL!H152</f>
        <v>Kansas City</v>
      </c>
      <c r="K102" s="48" t="str">
        <f>+[1]NFL!I152</f>
        <v>NY Jets</v>
      </c>
      <c r="L102" s="59">
        <f>+[1]NFL!J152</f>
        <v>9.5</v>
      </c>
      <c r="M102" s="60">
        <f>+[1]NFL!K152</f>
        <v>41.5</v>
      </c>
      <c r="N102" s="47" t="str">
        <f>+[1]NFL!R152</f>
        <v>Kansas City</v>
      </c>
      <c r="O102" s="47">
        <f>+[1]NFL!BK152</f>
        <v>0</v>
      </c>
      <c r="P102" s="47">
        <f>+[1]NFL!AC152</f>
        <v>0</v>
      </c>
      <c r="U102" s="51">
        <f>+[1]NFL!AQ152</f>
        <v>0</v>
      </c>
      <c r="V102" s="34" t="str">
        <f>+[1]NFL!AR152</f>
        <v>NY Jets</v>
      </c>
      <c r="W102" s="28">
        <f>+[1]NFL!AS152</f>
        <v>1</v>
      </c>
      <c r="X102" s="35">
        <f>+[1]NFL!AT152</f>
        <v>1</v>
      </c>
      <c r="Y102" s="35">
        <f>+[1]NFL!AU152</f>
        <v>0</v>
      </c>
      <c r="Z102" s="28">
        <f>+[1]NFL!AV152</f>
        <v>1</v>
      </c>
      <c r="AA102" s="35">
        <f>+[1]NFL!AW152</f>
        <v>6</v>
      </c>
      <c r="AB102" s="25">
        <f>+[1]NFL!AX152</f>
        <v>0</v>
      </c>
      <c r="AD102" s="30">
        <f>+[1]NFL!AY152</f>
        <v>1</v>
      </c>
      <c r="AE102" s="31">
        <f>+[1]NFL!AZ152</f>
        <v>3</v>
      </c>
      <c r="AF102" s="29">
        <f>+[1]NFL!BA152</f>
        <v>0</v>
      </c>
      <c r="AG102" s="25"/>
      <c r="AH102" s="36" t="str">
        <f>+[1]NFL!BB152</f>
        <v>Kansas City</v>
      </c>
      <c r="AI102" s="28">
        <f>+[1]NFL!BC152</f>
        <v>2</v>
      </c>
      <c r="AJ102" s="35">
        <f>+[1]NFL!BD152</f>
        <v>1</v>
      </c>
      <c r="AK102" s="35">
        <f>+[1]NFL!BE152</f>
        <v>0</v>
      </c>
      <c r="AL102" s="28">
        <f>+[1]NFL!BF152</f>
        <v>5</v>
      </c>
      <c r="AM102" s="35">
        <f>+[1]NFL!BG152</f>
        <v>1</v>
      </c>
      <c r="AN102" s="25">
        <f>+[1]NFL!BH152</f>
        <v>0</v>
      </c>
      <c r="AO102" s="32">
        <f>+[1]NFL!BI152</f>
        <v>12.73</v>
      </c>
      <c r="AP102" s="33">
        <f>+[1]NFL!BJ152</f>
        <v>25.17</v>
      </c>
    </row>
    <row r="103" spans="1:42" x14ac:dyDescent="0.25">
      <c r="A103" s="25">
        <f>+[1]NFL!A153</f>
        <v>9</v>
      </c>
      <c r="B103" s="26" t="str">
        <f>+[1]NFL!C153</f>
        <v>Sun</v>
      </c>
      <c r="C103" s="40">
        <f>+[1]NFL!B153</f>
        <v>41943</v>
      </c>
      <c r="D103" s="27">
        <f>+[1]NFL!D153</f>
        <v>0.54166666666666663</v>
      </c>
      <c r="E103" s="33" t="str">
        <f>+[1]NFL!E153</f>
        <v>CBS</v>
      </c>
      <c r="F103" s="28" t="str">
        <f>+[1]NFL!F153</f>
        <v>San Diego</v>
      </c>
      <c r="G103" s="25" t="str">
        <f>VLOOKUP(+F103,Sheet2!$A$1:$B$33,2,FALSE)</f>
        <v>AFCW</v>
      </c>
      <c r="H103" s="28" t="str">
        <f>+[1]NFL!G153</f>
        <v>Miami</v>
      </c>
      <c r="I103" s="25" t="str">
        <f>VLOOKUP(+H103,Sheet2!$A$1:$B$33,2,FALSE)</f>
        <v>AFCE</v>
      </c>
      <c r="J103" s="47" t="str">
        <f>+[1]NFL!H153</f>
        <v>Miami</v>
      </c>
      <c r="K103" s="48" t="str">
        <f>+[1]NFL!I153</f>
        <v>San Diego</v>
      </c>
      <c r="L103" s="59">
        <f>+[1]NFL!J153</f>
        <v>1.5</v>
      </c>
      <c r="M103" s="60">
        <f>+[1]NFL!K153</f>
        <v>45</v>
      </c>
      <c r="N103" s="47" t="str">
        <f>+[1]NFL!R153</f>
        <v>Miami</v>
      </c>
      <c r="O103" s="47">
        <f>+[1]NFL!BK153</f>
        <v>0</v>
      </c>
      <c r="P103" s="47">
        <f>+[1]NFL!AC153</f>
        <v>0</v>
      </c>
      <c r="U103" s="51">
        <f>+[1]NFL!AQ153</f>
        <v>0</v>
      </c>
      <c r="V103" s="34" t="str">
        <f>+[1]NFL!AR153</f>
        <v>San Diego</v>
      </c>
      <c r="W103" s="28">
        <f>+[1]NFL!AS153</f>
        <v>2</v>
      </c>
      <c r="X103" s="35">
        <f>+[1]NFL!AT153</f>
        <v>2</v>
      </c>
      <c r="Y103" s="35">
        <f>+[1]NFL!AU153</f>
        <v>0</v>
      </c>
      <c r="Z103" s="28">
        <f>+[1]NFL!AV153</f>
        <v>5</v>
      </c>
      <c r="AA103" s="35">
        <f>+[1]NFL!AW153</f>
        <v>2</v>
      </c>
      <c r="AB103" s="25">
        <f>+[1]NFL!AX153</f>
        <v>0</v>
      </c>
      <c r="AD103" s="30">
        <f>+[1]NFL!AY153</f>
        <v>2</v>
      </c>
      <c r="AE103" s="31">
        <f>+[1]NFL!AZ153</f>
        <v>3</v>
      </c>
      <c r="AF103" s="29">
        <f>+[1]NFL!BA153</f>
        <v>0</v>
      </c>
      <c r="AG103" s="25"/>
      <c r="AH103" s="36" t="str">
        <f>+[1]NFL!BB153</f>
        <v>Miami</v>
      </c>
      <c r="AI103" s="28">
        <f>+[1]NFL!BC153</f>
        <v>2</v>
      </c>
      <c r="AJ103" s="35">
        <f>+[1]NFL!BD153</f>
        <v>1</v>
      </c>
      <c r="AK103" s="35">
        <f>+[1]NFL!BE153</f>
        <v>0</v>
      </c>
      <c r="AL103" s="28">
        <f>+[1]NFL!BF153</f>
        <v>4</v>
      </c>
      <c r="AM103" s="35">
        <f>+[1]NFL!BG153</f>
        <v>2</v>
      </c>
      <c r="AN103" s="25">
        <f>+[1]NFL!BH153</f>
        <v>0</v>
      </c>
      <c r="AO103" s="32">
        <f>+[1]NFL!BI153</f>
        <v>24.1</v>
      </c>
      <c r="AP103" s="33">
        <f>+[1]NFL!BJ153</f>
        <v>20.73</v>
      </c>
    </row>
    <row r="104" spans="1:42" x14ac:dyDescent="0.25">
      <c r="A104" s="25">
        <f>+[1]NFL!A154</f>
        <v>9</v>
      </c>
      <c r="B104" s="26" t="str">
        <f>+[1]NFL!C154</f>
        <v>Sun</v>
      </c>
      <c r="C104" s="40">
        <f>+[1]NFL!B154</f>
        <v>41943</v>
      </c>
      <c r="D104" s="27">
        <f>+[1]NFL!D154</f>
        <v>0.54166666666666663</v>
      </c>
      <c r="E104" s="33" t="str">
        <f>+[1]NFL!E154</f>
        <v>Fox</v>
      </c>
      <c r="F104" s="28" t="str">
        <f>+[1]NFL!F154</f>
        <v>Washington</v>
      </c>
      <c r="G104" s="25" t="str">
        <f>VLOOKUP(+F104,Sheet2!$A$1:$B$33,2,FALSE)</f>
        <v>NFCE</v>
      </c>
      <c r="H104" s="28" t="str">
        <f>+[1]NFL!G154</f>
        <v>Minnesota</v>
      </c>
      <c r="I104" s="25" t="str">
        <f>VLOOKUP(+H104,Sheet2!$A$1:$B$33,2,FALSE)</f>
        <v>NFCN</v>
      </c>
      <c r="J104" s="47" t="str">
        <f>+[1]NFL!H154</f>
        <v>Minnesota</v>
      </c>
      <c r="K104" s="48" t="str">
        <f>+[1]NFL!I154</f>
        <v>Washington</v>
      </c>
      <c r="L104" s="59">
        <f>+[1]NFL!J154</f>
        <v>1</v>
      </c>
      <c r="M104" s="60">
        <f>+[1]NFL!K154</f>
        <v>43.5</v>
      </c>
      <c r="N104" s="47" t="str">
        <f>+[1]NFL!R154</f>
        <v>Minnesota</v>
      </c>
      <c r="O104" s="47">
        <f>+[1]NFL!BK154</f>
        <v>0</v>
      </c>
      <c r="P104" s="47">
        <f>+[1]NFL!AC154</f>
        <v>0</v>
      </c>
      <c r="U104" s="51">
        <f>+[1]NFL!AQ154</f>
        <v>0</v>
      </c>
      <c r="V104" s="34" t="str">
        <f>+[1]NFL!AR154</f>
        <v>Washington</v>
      </c>
      <c r="W104" s="28">
        <f>+[1]NFL!AS154</f>
        <v>2</v>
      </c>
      <c r="X104" s="35">
        <f>+[1]NFL!AT154</f>
        <v>2</v>
      </c>
      <c r="Y104" s="35">
        <f>+[1]NFL!AU154</f>
        <v>0</v>
      </c>
      <c r="Z104" s="28">
        <f>+[1]NFL!AV154</f>
        <v>3</v>
      </c>
      <c r="AA104" s="35">
        <f>+[1]NFL!AW154</f>
        <v>4</v>
      </c>
      <c r="AB104" s="25">
        <f>+[1]NFL!AX154</f>
        <v>0</v>
      </c>
      <c r="AD104" s="30">
        <f>+[1]NFL!AY154</f>
        <v>2</v>
      </c>
      <c r="AE104" s="31">
        <f>+[1]NFL!AZ154</f>
        <v>4</v>
      </c>
      <c r="AF104" s="29">
        <f>+[1]NFL!BA154</f>
        <v>0</v>
      </c>
      <c r="AG104" s="25"/>
      <c r="AH104" s="36" t="str">
        <f>+[1]NFL!BB154</f>
        <v>Minnesota</v>
      </c>
      <c r="AI104" s="28">
        <f>+[1]NFL!BC154</f>
        <v>1</v>
      </c>
      <c r="AJ104" s="35">
        <f>+[1]NFL!BD154</f>
        <v>2</v>
      </c>
      <c r="AK104" s="35">
        <f>+[1]NFL!BE154</f>
        <v>0</v>
      </c>
      <c r="AL104" s="28">
        <f>+[1]NFL!BF154</f>
        <v>3</v>
      </c>
      <c r="AM104" s="35">
        <f>+[1]NFL!BG154</f>
        <v>4</v>
      </c>
      <c r="AN104" s="25">
        <f>+[1]NFL!BH154</f>
        <v>0</v>
      </c>
      <c r="AO104" s="32">
        <f>+[1]NFL!BI154</f>
        <v>16.45</v>
      </c>
      <c r="AP104" s="33">
        <f>+[1]NFL!BJ154</f>
        <v>15.65</v>
      </c>
    </row>
    <row r="105" spans="1:42" x14ac:dyDescent="0.25">
      <c r="B105" s="26"/>
      <c r="C105" s="40"/>
      <c r="AG105" s="25"/>
      <c r="AH105" s="36"/>
    </row>
    <row r="106" spans="1:42" x14ac:dyDescent="0.25">
      <c r="A106" s="25">
        <f>+[1]NFL!A155</f>
        <v>9</v>
      </c>
      <c r="B106" s="26" t="str">
        <f>+[1]NFL!C155</f>
        <v>Sun</v>
      </c>
      <c r="C106" s="40">
        <f>+[1]NFL!B155</f>
        <v>41943</v>
      </c>
      <c r="D106" s="27">
        <f>+[1]NFL!D155</f>
        <v>0.66666666666666663</v>
      </c>
      <c r="E106" s="33" t="str">
        <f>+[1]NFL!E155</f>
        <v>Fox</v>
      </c>
      <c r="F106" s="28" t="str">
        <f>+[1]NFL!F155</f>
        <v>St Louis</v>
      </c>
      <c r="G106" s="25" t="str">
        <f>VLOOKUP(+F106,Sheet2!$A$1:$B$33,2,FALSE)</f>
        <v>NFCW</v>
      </c>
      <c r="H106" s="28" t="str">
        <f>+[1]NFL!G155</f>
        <v>San Francisco</v>
      </c>
      <c r="I106" s="25" t="str">
        <f>VLOOKUP(+H106,Sheet2!$A$1:$B$33,2,FALSE)</f>
        <v>NFCW</v>
      </c>
      <c r="J106" s="47" t="str">
        <f>+[1]NFL!H155</f>
        <v>San Francisco</v>
      </c>
      <c r="K106" s="48" t="str">
        <f>+[1]NFL!I155</f>
        <v>St Louis</v>
      </c>
      <c r="L106" s="59">
        <f>+[1]NFL!J155</f>
        <v>10</v>
      </c>
      <c r="M106" s="60">
        <f>+[1]NFL!K155</f>
        <v>44</v>
      </c>
      <c r="N106" s="47" t="str">
        <f>+[1]NFL!R155</f>
        <v>San Francisco</v>
      </c>
      <c r="O106" s="47">
        <f>+[1]NFL!BK155</f>
        <v>0</v>
      </c>
      <c r="P106" s="47">
        <f>+[1]NFL!AC155</f>
        <v>0</v>
      </c>
      <c r="U106" s="51" t="str">
        <f>+[1]NFL!AQ155</f>
        <v>X</v>
      </c>
      <c r="V106" s="34" t="str">
        <f>+[1]NFL!AR155</f>
        <v>St Louis</v>
      </c>
      <c r="W106" s="28">
        <f>+[1]NFL!AS155</f>
        <v>2</v>
      </c>
      <c r="X106" s="35">
        <f>+[1]NFL!AT155</f>
        <v>1</v>
      </c>
      <c r="Y106" s="35">
        <f>+[1]NFL!AU155</f>
        <v>0</v>
      </c>
      <c r="Z106" s="28">
        <f>+[1]NFL!AV155</f>
        <v>2</v>
      </c>
      <c r="AA106" s="35">
        <f>+[1]NFL!AW155</f>
        <v>4</v>
      </c>
      <c r="AB106" s="25">
        <f>+[1]NFL!AX155</f>
        <v>0</v>
      </c>
      <c r="AD106" s="30">
        <f>+[1]NFL!AY155</f>
        <v>7</v>
      </c>
      <c r="AE106" s="31">
        <f>+[1]NFL!AZ155</f>
        <v>11</v>
      </c>
      <c r="AF106" s="29">
        <f>+[1]NFL!BA155</f>
        <v>0</v>
      </c>
      <c r="AG106" s="25"/>
      <c r="AH106" s="36" t="str">
        <f>+[1]NFL!BB155</f>
        <v>San Francisco</v>
      </c>
      <c r="AI106" s="28">
        <f>+[1]NFL!BC155</f>
        <v>0</v>
      </c>
      <c r="AJ106" s="35">
        <f>+[1]NFL!BD155</f>
        <v>3</v>
      </c>
      <c r="AK106" s="35">
        <f>+[1]NFL!BE155</f>
        <v>0</v>
      </c>
      <c r="AL106" s="28">
        <f>+[1]NFL!BF155</f>
        <v>2</v>
      </c>
      <c r="AM106" s="35">
        <f>+[1]NFL!BG155</f>
        <v>4</v>
      </c>
      <c r="AN106" s="25">
        <f>+[1]NFL!BH155</f>
        <v>0</v>
      </c>
      <c r="AO106" s="32">
        <f>+[1]NFL!BI155</f>
        <v>14.8</v>
      </c>
      <c r="AP106" s="33">
        <f>+[1]NFL!BJ155</f>
        <v>25.29</v>
      </c>
    </row>
    <row r="107" spans="1:42" x14ac:dyDescent="0.25">
      <c r="A107" s="25">
        <f>+[1]NFL!A156</f>
        <v>9</v>
      </c>
      <c r="B107" s="26" t="str">
        <f>+[1]NFL!C156</f>
        <v>Sun</v>
      </c>
      <c r="C107" s="40">
        <f>+[1]NFL!B156</f>
        <v>41943</v>
      </c>
      <c r="D107" s="27">
        <f>+[1]NFL!D156</f>
        <v>0.6875</v>
      </c>
      <c r="E107" s="33" t="str">
        <f>+[1]NFL!E156</f>
        <v>CBS</v>
      </c>
      <c r="F107" s="28" t="str">
        <f>+[1]NFL!F156</f>
        <v>Denver</v>
      </c>
      <c r="G107" s="25" t="str">
        <f>VLOOKUP(+F107,Sheet2!$A$1:$B$33,2,FALSE)</f>
        <v>AFCW</v>
      </c>
      <c r="H107" s="28" t="str">
        <f>+[1]NFL!G156</f>
        <v>New England</v>
      </c>
      <c r="I107" s="25" t="str">
        <f>VLOOKUP(+H107,Sheet2!$A$1:$B$33,2,FALSE)</f>
        <v>AFCE</v>
      </c>
      <c r="J107" s="47" t="str">
        <f>+[1]NFL!H156</f>
        <v>Denver</v>
      </c>
      <c r="K107" s="48" t="str">
        <f>+[1]NFL!I156</f>
        <v>New England</v>
      </c>
      <c r="L107" s="59">
        <f>+[1]NFL!J156</f>
        <v>3</v>
      </c>
      <c r="M107" s="60">
        <f>+[1]NFL!K156</f>
        <v>55</v>
      </c>
      <c r="N107" s="47" t="str">
        <f>+[1]NFL!R156</f>
        <v>New England</v>
      </c>
      <c r="O107" s="47" t="str">
        <f>+[1]NFL!BK156</f>
        <v>MM</v>
      </c>
      <c r="P107" s="47">
        <f>+[1]NFL!AC156</f>
        <v>0</v>
      </c>
      <c r="U107" s="51">
        <f>+[1]NFL!AQ156</f>
        <v>0</v>
      </c>
      <c r="V107" s="34" t="str">
        <f>+[1]NFL!AR156</f>
        <v>Denver</v>
      </c>
      <c r="W107" s="28">
        <f>+[1]NFL!AS156</f>
        <v>1</v>
      </c>
      <c r="X107" s="35">
        <f>+[1]NFL!AT156</f>
        <v>1</v>
      </c>
      <c r="Y107" s="35">
        <f>+[1]NFL!AU156</f>
        <v>0</v>
      </c>
      <c r="Z107" s="28">
        <f>+[1]NFL!AV156</f>
        <v>3</v>
      </c>
      <c r="AA107" s="35">
        <f>+[1]NFL!AW156</f>
        <v>3</v>
      </c>
      <c r="AB107" s="25">
        <f>+[1]NFL!AX156</f>
        <v>0</v>
      </c>
      <c r="AD107" s="30">
        <f>+[1]NFL!AY156</f>
        <v>3</v>
      </c>
      <c r="AE107" s="31">
        <f>+[1]NFL!AZ156</f>
        <v>4</v>
      </c>
      <c r="AF107" s="29">
        <f>+[1]NFL!BA156</f>
        <v>0</v>
      </c>
      <c r="AG107" s="25"/>
      <c r="AH107" s="36" t="str">
        <f>+[1]NFL!BB156</f>
        <v>New England</v>
      </c>
      <c r="AI107" s="28">
        <f>+[1]NFL!BC156</f>
        <v>2</v>
      </c>
      <c r="AJ107" s="35">
        <f>+[1]NFL!BD156</f>
        <v>1</v>
      </c>
      <c r="AK107" s="35">
        <f>+[1]NFL!BE156</f>
        <v>0</v>
      </c>
      <c r="AL107" s="28">
        <f>+[1]NFL!BF156</f>
        <v>4</v>
      </c>
      <c r="AM107" s="35">
        <f>+[1]NFL!BG156</f>
        <v>3</v>
      </c>
      <c r="AN107" s="25">
        <f>+[1]NFL!BH156</f>
        <v>0</v>
      </c>
      <c r="AO107" s="32">
        <f>+[1]NFL!BI156</f>
        <v>31.35</v>
      </c>
      <c r="AP107" s="33">
        <f>+[1]NFL!BJ156</f>
        <v>25.51</v>
      </c>
    </row>
    <row r="108" spans="1:42" x14ac:dyDescent="0.25">
      <c r="A108" s="25">
        <f>+[1]NFL!A157</f>
        <v>9</v>
      </c>
      <c r="B108" s="26" t="str">
        <f>+[1]NFL!C157</f>
        <v>Sun</v>
      </c>
      <c r="C108" s="40">
        <f>+[1]NFL!B157</f>
        <v>41943</v>
      </c>
      <c r="D108" s="27">
        <f>+[1]NFL!D157</f>
        <v>0.6875</v>
      </c>
      <c r="E108" s="33" t="str">
        <f>+[1]NFL!E157</f>
        <v>CBS</v>
      </c>
      <c r="F108" s="28" t="str">
        <f>+[1]NFL!F157</f>
        <v>Oakland</v>
      </c>
      <c r="G108" s="25" t="str">
        <f>VLOOKUP(+F108,Sheet2!$A$1:$B$33,2,FALSE)</f>
        <v>AFCW</v>
      </c>
      <c r="H108" s="28" t="str">
        <f>+[1]NFL!G157</f>
        <v>Seattle</v>
      </c>
      <c r="I108" s="25" t="str">
        <f>VLOOKUP(+H108,Sheet2!$A$1:$B$33,2,FALSE)</f>
        <v>NFCW</v>
      </c>
      <c r="J108" s="47" t="str">
        <f>+[1]NFL!H157</f>
        <v>Seattle</v>
      </c>
      <c r="K108" s="48" t="str">
        <f>+[1]NFL!I157</f>
        <v>Oakland</v>
      </c>
      <c r="L108" s="59">
        <f>+[1]NFL!J157</f>
        <v>15</v>
      </c>
      <c r="M108" s="60">
        <f>+[1]NFL!K157</f>
        <v>43</v>
      </c>
      <c r="N108" s="47" t="str">
        <f>+[1]NFL!R157</f>
        <v>Oakland</v>
      </c>
      <c r="O108" s="47">
        <f>+[1]NFL!BK157</f>
        <v>0</v>
      </c>
      <c r="P108" s="47">
        <f>+[1]NFL!AC157</f>
        <v>0</v>
      </c>
      <c r="U108" s="51">
        <f>+[1]NFL!AQ157</f>
        <v>0</v>
      </c>
      <c r="V108" s="34" t="str">
        <f>+[1]NFL!AR157</f>
        <v>Oakland</v>
      </c>
      <c r="W108" s="28">
        <f>+[1]NFL!AS157</f>
        <v>2</v>
      </c>
      <c r="X108" s="35">
        <f>+[1]NFL!AT157</f>
        <v>1</v>
      </c>
      <c r="Y108" s="35">
        <f>+[1]NFL!AU157</f>
        <v>0</v>
      </c>
      <c r="Z108" s="28">
        <f>+[1]NFL!AV157</f>
        <v>3</v>
      </c>
      <c r="AA108" s="35">
        <f>+[1]NFL!AW157</f>
        <v>3</v>
      </c>
      <c r="AB108" s="25">
        <f>+[1]NFL!AX157</f>
        <v>0</v>
      </c>
      <c r="AD108" s="30">
        <f>+[1]NFL!AY157</f>
        <v>1</v>
      </c>
      <c r="AE108" s="31">
        <f>+[1]NFL!AZ157</f>
        <v>1</v>
      </c>
      <c r="AF108" s="29">
        <f>+[1]NFL!BA157</f>
        <v>0</v>
      </c>
      <c r="AG108" s="25"/>
      <c r="AH108" s="36" t="str">
        <f>+[1]NFL!BB157</f>
        <v>Seattle</v>
      </c>
      <c r="AI108" s="28">
        <f>+[1]NFL!BC157</f>
        <v>2</v>
      </c>
      <c r="AJ108" s="35">
        <f>+[1]NFL!BD157</f>
        <v>1</v>
      </c>
      <c r="AK108" s="35">
        <f>+[1]NFL!BE157</f>
        <v>0</v>
      </c>
      <c r="AL108" s="28">
        <f>+[1]NFL!BF157</f>
        <v>3</v>
      </c>
      <c r="AM108" s="35">
        <f>+[1]NFL!BG157</f>
        <v>3</v>
      </c>
      <c r="AN108" s="25">
        <f>+[1]NFL!BH157</f>
        <v>0</v>
      </c>
      <c r="AO108" s="32">
        <f>+[1]NFL!BI157</f>
        <v>10.220000000000001</v>
      </c>
      <c r="AP108" s="33">
        <f>+[1]NFL!BJ157</f>
        <v>26.93</v>
      </c>
    </row>
    <row r="109" spans="1:42" x14ac:dyDescent="0.25">
      <c r="B109" s="26"/>
      <c r="C109" s="40"/>
      <c r="AG109" s="25"/>
      <c r="AH109" s="36"/>
    </row>
    <row r="110" spans="1:42" x14ac:dyDescent="0.25">
      <c r="A110" s="25">
        <f>+[1]NFL!A158</f>
        <v>9</v>
      </c>
      <c r="B110" s="26" t="str">
        <f>+[1]NFL!C158</f>
        <v>Sun</v>
      </c>
      <c r="C110" s="40">
        <f>+[1]NFL!B158</f>
        <v>41943</v>
      </c>
      <c r="D110" s="27">
        <f>+[1]NFL!D158</f>
        <v>0.85416666666666663</v>
      </c>
      <c r="E110" s="33" t="str">
        <f>+[1]NFL!E158</f>
        <v>NBC</v>
      </c>
      <c r="F110" s="28" t="str">
        <f>+[1]NFL!F158</f>
        <v>Baltimore</v>
      </c>
      <c r="G110" s="25" t="str">
        <f>VLOOKUP(+F110,Sheet2!$A$1:$B$33,2,FALSE)</f>
        <v>AFCN</v>
      </c>
      <c r="H110" s="28" t="str">
        <f>+[1]NFL!G158</f>
        <v>Pittsburgh</v>
      </c>
      <c r="I110" s="25" t="str">
        <f>VLOOKUP(+H110,Sheet2!$A$1:$B$33,2,FALSE)</f>
        <v>AFCN</v>
      </c>
      <c r="J110" s="47" t="str">
        <f>+[1]NFL!H158</f>
        <v>Baltimore</v>
      </c>
      <c r="K110" s="48" t="str">
        <f>+[1]NFL!I158</f>
        <v>Pittsburgh</v>
      </c>
      <c r="L110" s="59">
        <f>+[1]NFL!J158</f>
        <v>1</v>
      </c>
      <c r="M110" s="60">
        <f>+[1]NFL!K158</f>
        <v>48</v>
      </c>
      <c r="N110" s="47" t="str">
        <f>+[1]NFL!R158</f>
        <v>Baltimore</v>
      </c>
      <c r="O110" s="47" t="str">
        <f>+[1]NFL!BK158</f>
        <v>MM</v>
      </c>
      <c r="P110" s="47">
        <f>+[1]NFL!AC158</f>
        <v>0</v>
      </c>
      <c r="U110" s="51">
        <f>+[1]NFL!AQ158</f>
        <v>0</v>
      </c>
      <c r="V110" s="34" t="str">
        <f>+[1]NFL!AR158</f>
        <v>Baltimore</v>
      </c>
      <c r="W110" s="28">
        <f>+[1]NFL!AS158</f>
        <v>2</v>
      </c>
      <c r="X110" s="35">
        <f>+[1]NFL!AT158</f>
        <v>2</v>
      </c>
      <c r="Y110" s="35">
        <f>+[1]NFL!AU158</f>
        <v>0</v>
      </c>
      <c r="Z110" s="28">
        <f>+[1]NFL!AV158</f>
        <v>4</v>
      </c>
      <c r="AA110" s="35">
        <f>+[1]NFL!AW158</f>
        <v>3</v>
      </c>
      <c r="AB110" s="25">
        <f>+[1]NFL!AX158</f>
        <v>0</v>
      </c>
      <c r="AD110" s="30">
        <f>+[1]NFL!AY158</f>
        <v>9</v>
      </c>
      <c r="AE110" s="31">
        <f>+[1]NFL!AZ158</f>
        <v>8</v>
      </c>
      <c r="AF110" s="29">
        <f>+[1]NFL!BA158</f>
        <v>1</v>
      </c>
      <c r="AG110" s="25"/>
      <c r="AH110" s="36" t="str">
        <f>+[1]NFL!BB158</f>
        <v>Pittsburgh</v>
      </c>
      <c r="AI110" s="28">
        <f>+[1]NFL!BC158</f>
        <v>1</v>
      </c>
      <c r="AJ110" s="35">
        <f>+[1]NFL!BD158</f>
        <v>2</v>
      </c>
      <c r="AK110" s="35">
        <f>+[1]NFL!BE158</f>
        <v>0</v>
      </c>
      <c r="AL110" s="28">
        <f>+[1]NFL!BF158</f>
        <v>3</v>
      </c>
      <c r="AM110" s="35">
        <f>+[1]NFL!BG158</f>
        <v>4</v>
      </c>
      <c r="AN110" s="25">
        <f>+[1]NFL!BH158</f>
        <v>0</v>
      </c>
      <c r="AO110" s="32">
        <f>+[1]NFL!BI158</f>
        <v>23.46</v>
      </c>
      <c r="AP110" s="33">
        <f>+[1]NFL!BJ158</f>
        <v>19.43</v>
      </c>
    </row>
    <row r="111" spans="1:42" x14ac:dyDescent="0.25">
      <c r="B111" s="26"/>
      <c r="C111" s="40"/>
      <c r="AG111" s="25"/>
      <c r="AH111" s="36"/>
    </row>
    <row r="112" spans="1:42" x14ac:dyDescent="0.25">
      <c r="A112" s="25">
        <f>+[1]NFL!A159</f>
        <v>9</v>
      </c>
      <c r="B112" s="26" t="str">
        <f>+[1]NFL!C159</f>
        <v>Mon</v>
      </c>
      <c r="C112" s="40">
        <f>+[1]NFL!B159</f>
        <v>41944</v>
      </c>
      <c r="D112" s="27">
        <f>+[1]NFL!D159</f>
        <v>0.85416666666666663</v>
      </c>
      <c r="E112" s="33" t="str">
        <f>+[1]NFL!E159</f>
        <v>ESPN</v>
      </c>
      <c r="F112" s="28" t="str">
        <f>+[1]NFL!F159</f>
        <v>Indianapolis</v>
      </c>
      <c r="G112" s="25" t="str">
        <f>VLOOKUP(+F112,Sheet2!$A$1:$B$33,2,FALSE)</f>
        <v>AFCS</v>
      </c>
      <c r="H112" s="28" t="str">
        <f>+[1]NFL!G159</f>
        <v>NY Giants</v>
      </c>
      <c r="I112" s="25" t="str">
        <f>VLOOKUP(+H112,Sheet2!$A$1:$B$33,2,FALSE)</f>
        <v>NFCE</v>
      </c>
      <c r="J112" s="47" t="str">
        <f>+[1]NFL!H159</f>
        <v>Indianapolis</v>
      </c>
      <c r="K112" s="48" t="str">
        <f>+[1]NFL!I159</f>
        <v>NY Giants</v>
      </c>
      <c r="L112" s="59">
        <f>+[1]NFL!J159</f>
        <v>3.5</v>
      </c>
      <c r="M112" s="60">
        <f>+[1]NFL!K159</f>
        <v>51</v>
      </c>
      <c r="N112" s="47" t="str">
        <f>+[1]NFL!R159</f>
        <v>Indianapolis</v>
      </c>
      <c r="O112" s="47" t="str">
        <f>+[1]NFL!BK159</f>
        <v>X</v>
      </c>
      <c r="P112" s="47">
        <f>+[1]NFL!AC159</f>
        <v>0</v>
      </c>
      <c r="U112" s="51">
        <f>+[1]NFL!AQ159</f>
        <v>0</v>
      </c>
      <c r="V112" s="34" t="str">
        <f>+[1]NFL!AR159</f>
        <v>Indianapolis</v>
      </c>
      <c r="W112" s="28">
        <f>+[1]NFL!AS159</f>
        <v>3</v>
      </c>
      <c r="X112" s="35">
        <f>+[1]NFL!AT159</f>
        <v>1</v>
      </c>
      <c r="Y112" s="35">
        <f>+[1]NFL!AU159</f>
        <v>0</v>
      </c>
      <c r="Z112" s="28">
        <f>+[1]NFL!AV159</f>
        <v>5</v>
      </c>
      <c r="AA112" s="35">
        <f>+[1]NFL!AW159</f>
        <v>2</v>
      </c>
      <c r="AB112" s="25">
        <f>+[1]NFL!AX159</f>
        <v>0</v>
      </c>
      <c r="AD112" s="30">
        <f>+[1]NFL!AY159</f>
        <v>2</v>
      </c>
      <c r="AE112" s="31">
        <f>+[1]NFL!AZ159</f>
        <v>0</v>
      </c>
      <c r="AF112" s="29">
        <f>+[1]NFL!BA159</f>
        <v>0</v>
      </c>
      <c r="AG112" s="25"/>
      <c r="AH112" s="36" t="str">
        <f>+[1]NFL!BB159</f>
        <v>NY Giants</v>
      </c>
      <c r="AI112" s="28">
        <f>+[1]NFL!BC159</f>
        <v>2</v>
      </c>
      <c r="AJ112" s="35">
        <f>+[1]NFL!BD159</f>
        <v>1</v>
      </c>
      <c r="AK112" s="35">
        <f>+[1]NFL!BE159</f>
        <v>0</v>
      </c>
      <c r="AL112" s="28">
        <f>+[1]NFL!BF159</f>
        <v>3</v>
      </c>
      <c r="AM112" s="35">
        <f>+[1]NFL!BG159</f>
        <v>3</v>
      </c>
      <c r="AN112" s="25">
        <f>+[1]NFL!BH159</f>
        <v>0</v>
      </c>
      <c r="AO112" s="32">
        <f>+[1]NFL!BI159</f>
        <v>25.18</v>
      </c>
      <c r="AP112" s="33">
        <f>+[1]NFL!BJ159</f>
        <v>18.72</v>
      </c>
    </row>
    <row r="113" spans="2:42" x14ac:dyDescent="0.25">
      <c r="B113" s="26"/>
      <c r="C113" s="40"/>
      <c r="AG113" s="25"/>
      <c r="AH113" s="36"/>
    </row>
    <row r="114" spans="2:42" x14ac:dyDescent="0.25">
      <c r="B114" s="26"/>
      <c r="C114" s="40"/>
      <c r="F114" s="49" t="s">
        <v>34</v>
      </c>
      <c r="AG114" s="25"/>
      <c r="AH114" s="36"/>
    </row>
    <row r="115" spans="2:42" x14ac:dyDescent="0.25">
      <c r="B115" s="26"/>
      <c r="C115" s="40"/>
      <c r="AG115" s="25"/>
      <c r="AH115" s="36"/>
    </row>
    <row r="116" spans="2:42" x14ac:dyDescent="0.25">
      <c r="B116" s="26"/>
      <c r="C116" s="40"/>
      <c r="H116" s="28" t="str">
        <f>+[1]NFL!G160</f>
        <v>Atlanta</v>
      </c>
      <c r="I116" s="25" t="str">
        <f>VLOOKUP(+H116,Sheet2!$A$1:$B$33,2,FALSE)</f>
        <v>NFCS</v>
      </c>
      <c r="AG116" s="25"/>
      <c r="AH116" s="36" t="str">
        <f>+[1]NFL!BB160</f>
        <v>Atlanta</v>
      </c>
      <c r="AI116" s="28">
        <f>+[1]NFL!BC160</f>
        <v>3</v>
      </c>
      <c r="AJ116" s="35">
        <f>+[1]NFL!BD160</f>
        <v>1</v>
      </c>
      <c r="AK116" s="35">
        <f>+[1]NFL!BE160</f>
        <v>0</v>
      </c>
      <c r="AL116" s="28">
        <f>+[1]NFL!BF160</f>
        <v>3</v>
      </c>
      <c r="AM116" s="35">
        <f>+[1]NFL!BG160</f>
        <v>4</v>
      </c>
      <c r="AN116" s="25">
        <f>+[1]NFL!BH160</f>
        <v>0</v>
      </c>
      <c r="AP116" s="33">
        <f>+[1]NFL!BJ160</f>
        <v>15.91</v>
      </c>
    </row>
    <row r="117" spans="2:42" x14ac:dyDescent="0.25">
      <c r="B117" s="26"/>
      <c r="C117" s="40"/>
      <c r="H117" s="28" t="str">
        <f>+[1]NFL!G161</f>
        <v>Buffalo</v>
      </c>
      <c r="I117" s="25" t="str">
        <f>VLOOKUP(+H117,Sheet2!$A$1:$B$33,2,FALSE)</f>
        <v>AFCE</v>
      </c>
      <c r="AG117" s="25"/>
      <c r="AH117" s="36" t="str">
        <f>+[1]NFL!BB161</f>
        <v>Buffalo</v>
      </c>
      <c r="AI117" s="28">
        <f>+[1]NFL!BC161</f>
        <v>1</v>
      </c>
      <c r="AJ117" s="35">
        <f>+[1]NFL!BD161</f>
        <v>2</v>
      </c>
      <c r="AK117" s="35">
        <f>+[1]NFL!BE161</f>
        <v>0</v>
      </c>
      <c r="AL117" s="28">
        <f>+[1]NFL!BF161</f>
        <v>4</v>
      </c>
      <c r="AM117" s="35">
        <f>+[1]NFL!BG161</f>
        <v>3</v>
      </c>
      <c r="AN117" s="25">
        <f>+[1]NFL!BH161</f>
        <v>0</v>
      </c>
      <c r="AP117" s="33">
        <f>+[1]NFL!BJ161</f>
        <v>19.25</v>
      </c>
    </row>
    <row r="118" spans="2:42" x14ac:dyDescent="0.25">
      <c r="B118" s="26"/>
      <c r="C118" s="40"/>
      <c r="H118" s="28" t="str">
        <f>+[1]NFL!G162</f>
        <v>Chicago</v>
      </c>
      <c r="I118" s="25" t="str">
        <f>VLOOKUP(+H118,Sheet2!$A$1:$B$33,2,FALSE)</f>
        <v>NFCN</v>
      </c>
      <c r="AG118" s="25"/>
      <c r="AH118" s="36" t="str">
        <f>+[1]NFL!BB162</f>
        <v>Chicago</v>
      </c>
      <c r="AI118" s="28">
        <f>+[1]NFL!BC162</f>
        <v>0</v>
      </c>
      <c r="AJ118" s="35">
        <f>+[1]NFL!BD162</f>
        <v>2</v>
      </c>
      <c r="AK118" s="35">
        <f>+[1]NFL!BE162</f>
        <v>0</v>
      </c>
      <c r="AL118" s="28">
        <f>+[1]NFL!BF162</f>
        <v>3</v>
      </c>
      <c r="AM118" s="35">
        <f>+[1]NFL!BG162</f>
        <v>4</v>
      </c>
      <c r="AN118" s="25">
        <f>+[1]NFL!BH162</f>
        <v>0</v>
      </c>
      <c r="AP118" s="33">
        <f>+[1]NFL!BJ162</f>
        <v>17.97</v>
      </c>
    </row>
    <row r="119" spans="2:42" x14ac:dyDescent="0.25">
      <c r="B119" s="26"/>
      <c r="C119" s="40"/>
      <c r="H119" s="28" t="str">
        <f>+[1]NFL!G163</f>
        <v>Detroit</v>
      </c>
      <c r="I119" s="25" t="str">
        <f>VLOOKUP(+H119,Sheet2!$A$1:$B$33,2,FALSE)</f>
        <v>NFCN</v>
      </c>
      <c r="AG119" s="25"/>
      <c r="AH119" s="36" t="str">
        <f>+[1]NFL!BB163</f>
        <v>Detroit</v>
      </c>
      <c r="AI119" s="28">
        <f>+[1]NFL!BC163</f>
        <v>2</v>
      </c>
      <c r="AJ119" s="35">
        <f>+[1]NFL!BD163</f>
        <v>1</v>
      </c>
      <c r="AK119" s="35">
        <f>+[1]NFL!BE163</f>
        <v>0</v>
      </c>
      <c r="AL119" s="28">
        <f>+[1]NFL!BF163</f>
        <v>4</v>
      </c>
      <c r="AM119" s="35">
        <f>+[1]NFL!BG163</f>
        <v>3</v>
      </c>
      <c r="AN119" s="25">
        <f>+[1]NFL!BH163</f>
        <v>0</v>
      </c>
      <c r="AP119" s="33">
        <f>+[1]NFL!BJ163</f>
        <v>22.3</v>
      </c>
    </row>
    <row r="120" spans="2:42" x14ac:dyDescent="0.25">
      <c r="B120" s="26"/>
      <c r="C120" s="40"/>
      <c r="H120" s="28" t="str">
        <f>+[1]NFL!G164</f>
        <v>Green Bay</v>
      </c>
      <c r="I120" s="25" t="str">
        <f>VLOOKUP(+H120,Sheet2!$A$1:$B$33,2,FALSE)</f>
        <v>NFCN</v>
      </c>
      <c r="AG120" s="25"/>
      <c r="AH120" s="36" t="str">
        <f>+[1]NFL!BB164</f>
        <v>Green Bay</v>
      </c>
      <c r="AI120" s="28">
        <f>+[1]NFL!BC164</f>
        <v>1</v>
      </c>
      <c r="AJ120" s="35">
        <f>+[1]NFL!BD164</f>
        <v>1</v>
      </c>
      <c r="AK120" s="35">
        <f>+[1]NFL!BE164</f>
        <v>0</v>
      </c>
      <c r="AL120" s="28">
        <f>+[1]NFL!BF164</f>
        <v>2</v>
      </c>
      <c r="AM120" s="35">
        <f>+[1]NFL!BG164</f>
        <v>5</v>
      </c>
      <c r="AN120" s="25">
        <f>+[1]NFL!BH164</f>
        <v>0</v>
      </c>
      <c r="AP120" s="33">
        <f>+[1]NFL!BJ164</f>
        <v>24.25</v>
      </c>
    </row>
    <row r="121" spans="2:42" x14ac:dyDescent="0.25">
      <c r="B121" s="26"/>
      <c r="C121" s="40"/>
      <c r="H121" s="28" t="str">
        <f>+[1]NFL!G165</f>
        <v>Tennessee</v>
      </c>
      <c r="I121" s="25" t="str">
        <f>VLOOKUP(+H121,Sheet2!$A$1:$B$33,2,FALSE)</f>
        <v>AFCS</v>
      </c>
      <c r="AG121" s="25"/>
      <c r="AH121" s="36" t="str">
        <f>+[1]NFL!BB165</f>
        <v>Tennessee</v>
      </c>
      <c r="AI121" s="28">
        <f>+[1]NFL!BC165</f>
        <v>0</v>
      </c>
      <c r="AJ121" s="35">
        <f>+[1]NFL!BD165</f>
        <v>4</v>
      </c>
      <c r="AK121" s="35">
        <f>+[1]NFL!BE165</f>
        <v>0</v>
      </c>
      <c r="AL121" s="28">
        <f>+[1]NFL!BF165</f>
        <v>1</v>
      </c>
      <c r="AM121" s="35">
        <f>+[1]NFL!BG165</f>
        <v>6</v>
      </c>
      <c r="AN121" s="25">
        <f>+[1]NFL!BH165</f>
        <v>0</v>
      </c>
      <c r="AP121" s="33">
        <f>+[1]NFL!BJ165</f>
        <v>13.01</v>
      </c>
    </row>
    <row r="122" spans="2:42" x14ac:dyDescent="0.25">
      <c r="B122" s="26"/>
      <c r="C122" s="40"/>
      <c r="AG122" s="25"/>
      <c r="AH122" s="36"/>
    </row>
    <row r="123" spans="2:42" x14ac:dyDescent="0.25">
      <c r="B123" s="25"/>
      <c r="C123" s="40"/>
      <c r="G123" s="29"/>
      <c r="Q123" s="30"/>
      <c r="S123" s="30"/>
      <c r="AG123" s="25"/>
      <c r="AH123" s="36"/>
    </row>
    <row r="124" spans="2:42" x14ac:dyDescent="0.25">
      <c r="B124" s="26"/>
      <c r="C124" s="40"/>
      <c r="AG124" s="25"/>
      <c r="AH124" s="36"/>
    </row>
    <row r="125" spans="2:42" x14ac:dyDescent="0.25">
      <c r="B125" s="26"/>
      <c r="C125" s="40"/>
      <c r="AG125" s="25"/>
      <c r="AH125" s="36"/>
    </row>
    <row r="126" spans="2:42" x14ac:dyDescent="0.25">
      <c r="AG126" s="25"/>
      <c r="AH126" s="36"/>
    </row>
    <row r="127" spans="2:42" x14ac:dyDescent="0.25">
      <c r="AG127" s="25"/>
      <c r="AH127" s="36"/>
    </row>
    <row r="128" spans="2:42" x14ac:dyDescent="0.25">
      <c r="AG128" s="25"/>
      <c r="AH128" s="36"/>
    </row>
    <row r="129" spans="33:34" x14ac:dyDescent="0.25">
      <c r="AG129" s="25"/>
      <c r="AH129" s="36"/>
    </row>
    <row r="130" spans="33:34" x14ac:dyDescent="0.25">
      <c r="AG130" s="25"/>
      <c r="AH130" s="36"/>
    </row>
    <row r="131" spans="33:34" x14ac:dyDescent="0.25">
      <c r="AG131" s="25"/>
      <c r="AH131" s="36"/>
    </row>
    <row r="132" spans="33:34" x14ac:dyDescent="0.25">
      <c r="AG132" s="25"/>
      <c r="AH132" s="36"/>
    </row>
    <row r="133" spans="33:34" x14ac:dyDescent="0.25">
      <c r="AG133" s="25"/>
      <c r="AH133" s="36"/>
    </row>
    <row r="134" spans="33:34" x14ac:dyDescent="0.25">
      <c r="AG134" s="25"/>
      <c r="AH134" s="36"/>
    </row>
    <row r="135" spans="33:34" x14ac:dyDescent="0.25">
      <c r="AG135" s="25"/>
      <c r="AH135" s="36"/>
    </row>
    <row r="136" spans="33:34" x14ac:dyDescent="0.25">
      <c r="AG136" s="25"/>
      <c r="AH136" s="36"/>
    </row>
    <row r="137" spans="33:34" x14ac:dyDescent="0.25">
      <c r="AG137" s="25"/>
      <c r="AH137" s="36"/>
    </row>
    <row r="138" spans="33:34" x14ac:dyDescent="0.25">
      <c r="AG138" s="25"/>
      <c r="AH138" s="36"/>
    </row>
    <row r="139" spans="33:34" x14ac:dyDescent="0.25">
      <c r="AG139" s="25"/>
      <c r="AH139" s="36"/>
    </row>
    <row r="140" spans="33:34" x14ac:dyDescent="0.25">
      <c r="AG140" s="25"/>
      <c r="AH140" s="36"/>
    </row>
    <row r="141" spans="33:34" x14ac:dyDescent="0.25">
      <c r="AG141" s="25"/>
      <c r="AH141" s="36"/>
    </row>
    <row r="142" spans="33:34" x14ac:dyDescent="0.25">
      <c r="AG142" s="25"/>
      <c r="AH142" s="36"/>
    </row>
    <row r="143" spans="33:34" x14ac:dyDescent="0.25">
      <c r="AG143" s="25"/>
      <c r="AH143" s="36"/>
    </row>
    <row r="144" spans="33:34" x14ac:dyDescent="0.25">
      <c r="AG144" s="25"/>
      <c r="AH144" s="36"/>
    </row>
    <row r="145" spans="33:34" x14ac:dyDescent="0.25">
      <c r="AG145" s="25"/>
      <c r="AH145" s="36"/>
    </row>
    <row r="146" spans="33:34" x14ac:dyDescent="0.25">
      <c r="AG146" s="25"/>
      <c r="AH146" s="36"/>
    </row>
    <row r="147" spans="33:34" x14ac:dyDescent="0.25">
      <c r="AG147" s="25"/>
      <c r="AH147" s="36"/>
    </row>
    <row r="148" spans="33:34" x14ac:dyDescent="0.25">
      <c r="AG148" s="25"/>
      <c r="AH148" s="36"/>
    </row>
    <row r="149" spans="33:34" x14ac:dyDescent="0.25">
      <c r="AG149" s="25"/>
      <c r="AH149" s="36"/>
    </row>
    <row r="150" spans="33:34" x14ac:dyDescent="0.25">
      <c r="AG150" s="25"/>
      <c r="AH150" s="36"/>
    </row>
    <row r="151" spans="33:34" x14ac:dyDescent="0.25">
      <c r="AG151" s="25"/>
      <c r="AH151" s="36"/>
    </row>
    <row r="152" spans="33:34" x14ac:dyDescent="0.25">
      <c r="AG152" s="25"/>
      <c r="AH152" s="36"/>
    </row>
    <row r="153" spans="33:34" x14ac:dyDescent="0.25">
      <c r="AG153" s="25"/>
      <c r="AH153" s="36"/>
    </row>
    <row r="154" spans="33:34" x14ac:dyDescent="0.25">
      <c r="AG154" s="25"/>
      <c r="AH154" s="36"/>
    </row>
    <row r="155" spans="33:34" x14ac:dyDescent="0.25">
      <c r="AG155" s="25"/>
      <c r="AH155" s="36"/>
    </row>
    <row r="156" spans="33:34" x14ac:dyDescent="0.25">
      <c r="AG156" s="25"/>
      <c r="AH156" s="36"/>
    </row>
    <row r="157" spans="33:34" x14ac:dyDescent="0.25">
      <c r="AG157" s="25"/>
      <c r="AH157" s="36"/>
    </row>
    <row r="158" spans="33:34" x14ac:dyDescent="0.25">
      <c r="AG158" s="25"/>
      <c r="AH158" s="36"/>
    </row>
    <row r="159" spans="33:34" x14ac:dyDescent="0.25">
      <c r="AG159" s="25"/>
      <c r="AH159" s="36"/>
    </row>
    <row r="160" spans="33:34" x14ac:dyDescent="0.25">
      <c r="AG160" s="25"/>
      <c r="AH160" s="36"/>
    </row>
    <row r="161" spans="33:34" x14ac:dyDescent="0.25">
      <c r="AG161" s="25"/>
      <c r="AH161" s="36"/>
    </row>
    <row r="162" spans="33:34" x14ac:dyDescent="0.25">
      <c r="AG162" s="25"/>
      <c r="AH162" s="36"/>
    </row>
    <row r="163" spans="33:34" x14ac:dyDescent="0.25">
      <c r="AG163" s="25"/>
      <c r="AH163" s="36"/>
    </row>
    <row r="164" spans="33:34" x14ac:dyDescent="0.25">
      <c r="AG164" s="25"/>
      <c r="AH164" s="36"/>
    </row>
    <row r="165" spans="33:34" x14ac:dyDescent="0.25">
      <c r="AG165" s="25"/>
      <c r="AH165" s="36"/>
    </row>
    <row r="166" spans="33:34" x14ac:dyDescent="0.25">
      <c r="AG166" s="25"/>
      <c r="AH166" s="36"/>
    </row>
    <row r="167" spans="33:34" x14ac:dyDescent="0.25">
      <c r="AG167" s="25"/>
      <c r="AH167" s="36"/>
    </row>
    <row r="168" spans="33:34" x14ac:dyDescent="0.25">
      <c r="AG168" s="25"/>
      <c r="AH168" s="36"/>
    </row>
    <row r="169" spans="33:34" x14ac:dyDescent="0.25">
      <c r="AG169" s="25"/>
      <c r="AH169" s="36"/>
    </row>
    <row r="170" spans="33:34" x14ac:dyDescent="0.25">
      <c r="AG170" s="25"/>
      <c r="AH170" s="36"/>
    </row>
    <row r="171" spans="33:34" x14ac:dyDescent="0.25">
      <c r="AG171" s="25"/>
      <c r="AH171" s="36"/>
    </row>
    <row r="172" spans="33:34" x14ac:dyDescent="0.25">
      <c r="AG172" s="25"/>
      <c r="AH172" s="36"/>
    </row>
    <row r="173" spans="33:34" x14ac:dyDescent="0.25">
      <c r="AG173" s="25"/>
      <c r="AH173" s="36"/>
    </row>
    <row r="174" spans="33:34" x14ac:dyDescent="0.25">
      <c r="AG174" s="25"/>
      <c r="AH174" s="36"/>
    </row>
    <row r="175" spans="33:34" x14ac:dyDescent="0.25">
      <c r="AG175" s="25"/>
      <c r="AH175" s="36"/>
    </row>
    <row r="176" spans="33:34" x14ac:dyDescent="0.25">
      <c r="AG176" s="25"/>
      <c r="AH176" s="36"/>
    </row>
    <row r="177" spans="33:34" x14ac:dyDescent="0.25">
      <c r="AG177" s="25"/>
      <c r="AH177" s="36"/>
    </row>
    <row r="178" spans="33:34" x14ac:dyDescent="0.25">
      <c r="AG178" s="25"/>
      <c r="AH178" s="36"/>
    </row>
    <row r="179" spans="33:34" x14ac:dyDescent="0.25">
      <c r="AG179" s="25"/>
      <c r="AH179" s="36"/>
    </row>
    <row r="180" spans="33:34" x14ac:dyDescent="0.25">
      <c r="AG180" s="25"/>
      <c r="AH180" s="36"/>
    </row>
    <row r="181" spans="33:34" x14ac:dyDescent="0.25">
      <c r="AG181" s="25"/>
      <c r="AH181" s="36"/>
    </row>
    <row r="182" spans="33:34" x14ac:dyDescent="0.25">
      <c r="AG182" s="25"/>
      <c r="AH182" s="36"/>
    </row>
    <row r="183" spans="33:34" x14ac:dyDescent="0.25">
      <c r="AG183" s="25"/>
      <c r="AH183" s="36"/>
    </row>
    <row r="184" spans="33:34" x14ac:dyDescent="0.25">
      <c r="AG184" s="25"/>
      <c r="AH184" s="36"/>
    </row>
    <row r="185" spans="33:34" x14ac:dyDescent="0.25">
      <c r="AG185" s="25"/>
      <c r="AH185" s="36"/>
    </row>
    <row r="186" spans="33:34" x14ac:dyDescent="0.25">
      <c r="AG186" s="25"/>
      <c r="AH186" s="36"/>
    </row>
    <row r="187" spans="33:34" x14ac:dyDescent="0.25">
      <c r="AG187" s="25"/>
      <c r="AH187" s="36"/>
    </row>
    <row r="188" spans="33:34" x14ac:dyDescent="0.25">
      <c r="AG188" s="25"/>
      <c r="AH188" s="36"/>
    </row>
    <row r="189" spans="33:34" x14ac:dyDescent="0.25">
      <c r="AG189" s="25"/>
      <c r="AH189" s="36"/>
    </row>
    <row r="190" spans="33:34" x14ac:dyDescent="0.25">
      <c r="AG190" s="25"/>
      <c r="AH190" s="36"/>
    </row>
    <row r="191" spans="33:34" x14ac:dyDescent="0.25">
      <c r="AG191" s="25"/>
      <c r="AH191" s="36"/>
    </row>
    <row r="192" spans="33:34" x14ac:dyDescent="0.25">
      <c r="AG192" s="25"/>
      <c r="AH192" s="36"/>
    </row>
    <row r="193" spans="33:34" x14ac:dyDescent="0.25">
      <c r="AG193" s="25"/>
      <c r="AH193" s="36"/>
    </row>
    <row r="194" spans="33:34" x14ac:dyDescent="0.25">
      <c r="AG194" s="25"/>
      <c r="AH194" s="36"/>
    </row>
    <row r="195" spans="33:34" x14ac:dyDescent="0.25">
      <c r="AG195" s="25"/>
      <c r="AH195" s="36"/>
    </row>
    <row r="196" spans="33:34" x14ac:dyDescent="0.25">
      <c r="AG196" s="25"/>
      <c r="AH196" s="36"/>
    </row>
    <row r="197" spans="33:34" x14ac:dyDescent="0.25">
      <c r="AG197" s="25"/>
      <c r="AH197" s="36"/>
    </row>
    <row r="198" spans="33:34" x14ac:dyDescent="0.25">
      <c r="AG198" s="25"/>
      <c r="AH198" s="36"/>
    </row>
    <row r="199" spans="33:34" x14ac:dyDescent="0.25">
      <c r="AG199" s="25"/>
      <c r="AH199" s="36"/>
    </row>
    <row r="200" spans="33:34" x14ac:dyDescent="0.25">
      <c r="AG200" s="25"/>
      <c r="AH200" s="36"/>
    </row>
    <row r="201" spans="33:34" x14ac:dyDescent="0.25">
      <c r="AG201" s="25"/>
      <c r="AH201" s="36"/>
    </row>
    <row r="202" spans="33:34" x14ac:dyDescent="0.25">
      <c r="AG202" s="25"/>
      <c r="AH202" s="36"/>
    </row>
    <row r="203" spans="33:34" x14ac:dyDescent="0.25">
      <c r="AG203" s="25"/>
      <c r="AH203" s="36"/>
    </row>
    <row r="204" spans="33:34" x14ac:dyDescent="0.25">
      <c r="AG204" s="25"/>
      <c r="AH204" s="36"/>
    </row>
    <row r="205" spans="33:34" x14ac:dyDescent="0.25">
      <c r="AG205" s="25"/>
      <c r="AH205" s="36"/>
    </row>
    <row r="206" spans="33:34" x14ac:dyDescent="0.25">
      <c r="AG206" s="25"/>
      <c r="AH206" s="36"/>
    </row>
    <row r="207" spans="33:34" x14ac:dyDescent="0.25">
      <c r="AG207" s="25"/>
      <c r="AH207" s="36"/>
    </row>
    <row r="208" spans="33:34" x14ac:dyDescent="0.25">
      <c r="AG208" s="25"/>
      <c r="AH208" s="36"/>
    </row>
  </sheetData>
  <sortState ref="F74:G93">
    <sortCondition ref="G74:G93"/>
    <sortCondition ref="F74:F93"/>
  </sortState>
  <mergeCells count="13">
    <mergeCell ref="AO2:AP2"/>
    <mergeCell ref="Q3:T3"/>
    <mergeCell ref="F2:I2"/>
    <mergeCell ref="W2:Y2"/>
    <mergeCell ref="Z2:AB2"/>
    <mergeCell ref="AH1:AN1"/>
    <mergeCell ref="AD2:AF2"/>
    <mergeCell ref="AI2:AK2"/>
    <mergeCell ref="AL2:AN2"/>
    <mergeCell ref="P1:P2"/>
    <mergeCell ref="Q1:T1"/>
    <mergeCell ref="U1:U3"/>
    <mergeCell ref="V1:AB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9" workbookViewId="0">
      <selection sqref="A1:C32"/>
    </sheetView>
  </sheetViews>
  <sheetFormatPr defaultRowHeight="15" x14ac:dyDescent="0.25"/>
  <sheetData>
    <row r="1" spans="1:3" x14ac:dyDescent="0.25">
      <c r="A1" s="61" t="s">
        <v>36</v>
      </c>
      <c r="B1" s="62" t="s">
        <v>26</v>
      </c>
      <c r="C1" s="63" t="s">
        <v>37</v>
      </c>
    </row>
    <row r="2" spans="1:3" x14ac:dyDescent="0.25">
      <c r="A2" s="61" t="s">
        <v>38</v>
      </c>
      <c r="B2" s="62" t="s">
        <v>27</v>
      </c>
      <c r="C2" s="63" t="s">
        <v>37</v>
      </c>
    </row>
    <row r="3" spans="1:3" x14ac:dyDescent="0.25">
      <c r="A3" s="61" t="s">
        <v>39</v>
      </c>
      <c r="B3" s="62" t="s">
        <v>28</v>
      </c>
      <c r="C3" s="63" t="s">
        <v>40</v>
      </c>
    </row>
    <row r="4" spans="1:3" x14ac:dyDescent="0.25">
      <c r="A4" s="61" t="s">
        <v>41</v>
      </c>
      <c r="B4" s="62" t="s">
        <v>32</v>
      </c>
      <c r="C4" s="63" t="s">
        <v>40</v>
      </c>
    </row>
    <row r="5" spans="1:3" x14ac:dyDescent="0.25">
      <c r="A5" s="61" t="s">
        <v>42</v>
      </c>
      <c r="B5" s="62" t="s">
        <v>27</v>
      </c>
      <c r="C5" s="63" t="s">
        <v>37</v>
      </c>
    </row>
    <row r="6" spans="1:3" x14ac:dyDescent="0.25">
      <c r="A6" s="61" t="s">
        <v>43</v>
      </c>
      <c r="B6" s="62" t="s">
        <v>29</v>
      </c>
      <c r="C6" s="63" t="s">
        <v>37</v>
      </c>
    </row>
    <row r="7" spans="1:3" x14ac:dyDescent="0.25">
      <c r="A7" s="61" t="s">
        <v>44</v>
      </c>
      <c r="B7" s="62" t="s">
        <v>28</v>
      </c>
      <c r="C7" s="63" t="s">
        <v>40</v>
      </c>
    </row>
    <row r="8" spans="1:3" x14ac:dyDescent="0.25">
      <c r="A8" s="61" t="s">
        <v>45</v>
      </c>
      <c r="B8" s="62" t="s">
        <v>28</v>
      </c>
      <c r="C8" s="63" t="s">
        <v>40</v>
      </c>
    </row>
    <row r="9" spans="1:3" x14ac:dyDescent="0.25">
      <c r="A9" s="61" t="s">
        <v>46</v>
      </c>
      <c r="B9" s="62" t="s">
        <v>33</v>
      </c>
      <c r="C9" s="63" t="s">
        <v>37</v>
      </c>
    </row>
    <row r="10" spans="1:3" x14ac:dyDescent="0.25">
      <c r="A10" s="61" t="s">
        <v>47</v>
      </c>
      <c r="B10" s="62" t="s">
        <v>31</v>
      </c>
      <c r="C10" s="63" t="s">
        <v>40</v>
      </c>
    </row>
    <row r="11" spans="1:3" x14ac:dyDescent="0.25">
      <c r="A11" s="61" t="s">
        <v>48</v>
      </c>
      <c r="B11" s="62" t="s">
        <v>29</v>
      </c>
      <c r="C11" s="63" t="s">
        <v>37</v>
      </c>
    </row>
    <row r="12" spans="1:3" x14ac:dyDescent="0.25">
      <c r="A12" s="61" t="s">
        <v>49</v>
      </c>
      <c r="B12" s="62" t="s">
        <v>29</v>
      </c>
      <c r="C12" s="63" t="s">
        <v>37</v>
      </c>
    </row>
    <row r="13" spans="1:3" x14ac:dyDescent="0.25">
      <c r="A13" s="61" t="s">
        <v>50</v>
      </c>
      <c r="B13" s="62" t="s">
        <v>30</v>
      </c>
      <c r="C13" s="63" t="s">
        <v>40</v>
      </c>
    </row>
    <row r="14" spans="1:3" x14ac:dyDescent="0.25">
      <c r="A14" s="61" t="s">
        <v>51</v>
      </c>
      <c r="B14" s="62" t="s">
        <v>30</v>
      </c>
      <c r="C14" s="63" t="s">
        <v>40</v>
      </c>
    </row>
    <row r="15" spans="1:3" x14ac:dyDescent="0.25">
      <c r="A15" s="61" t="s">
        <v>52</v>
      </c>
      <c r="B15" s="62" t="s">
        <v>30</v>
      </c>
      <c r="C15" s="63" t="s">
        <v>40</v>
      </c>
    </row>
    <row r="16" spans="1:3" x14ac:dyDescent="0.25">
      <c r="A16" s="61" t="s">
        <v>53</v>
      </c>
      <c r="B16" s="62" t="s">
        <v>31</v>
      </c>
      <c r="C16" s="63" t="s">
        <v>40</v>
      </c>
    </row>
    <row r="17" spans="1:3" x14ac:dyDescent="0.25">
      <c r="A17" s="61" t="s">
        <v>54</v>
      </c>
      <c r="B17" s="62" t="s">
        <v>32</v>
      </c>
      <c r="C17" s="63" t="s">
        <v>40</v>
      </c>
    </row>
    <row r="18" spans="1:3" x14ac:dyDescent="0.25">
      <c r="A18" s="61" t="s">
        <v>55</v>
      </c>
      <c r="B18" s="62" t="s">
        <v>29</v>
      </c>
      <c r="C18" s="63" t="s">
        <v>37</v>
      </c>
    </row>
    <row r="19" spans="1:3" x14ac:dyDescent="0.25">
      <c r="A19" s="61" t="s">
        <v>56</v>
      </c>
      <c r="B19" s="62" t="s">
        <v>32</v>
      </c>
      <c r="C19" s="63" t="s">
        <v>40</v>
      </c>
    </row>
    <row r="20" spans="1:3" x14ac:dyDescent="0.25">
      <c r="A20" s="61" t="s">
        <v>57</v>
      </c>
      <c r="B20" s="62" t="s">
        <v>27</v>
      </c>
      <c r="C20" s="63" t="s">
        <v>37</v>
      </c>
    </row>
    <row r="21" spans="1:3" x14ac:dyDescent="0.25">
      <c r="A21" s="61" t="s">
        <v>58</v>
      </c>
      <c r="B21" s="62" t="s">
        <v>33</v>
      </c>
      <c r="C21" s="63" t="s">
        <v>37</v>
      </c>
    </row>
    <row r="22" spans="1:3" x14ac:dyDescent="0.25">
      <c r="A22" s="61" t="s">
        <v>59</v>
      </c>
      <c r="B22" s="62" t="s">
        <v>32</v>
      </c>
      <c r="C22" s="63" t="s">
        <v>40</v>
      </c>
    </row>
    <row r="23" spans="1:3" x14ac:dyDescent="0.25">
      <c r="A23" s="61" t="s">
        <v>60</v>
      </c>
      <c r="B23" s="62" t="s">
        <v>31</v>
      </c>
      <c r="C23" s="63" t="s">
        <v>40</v>
      </c>
    </row>
    <row r="24" spans="1:3" x14ac:dyDescent="0.25">
      <c r="A24" s="61" t="s">
        <v>61</v>
      </c>
      <c r="B24" s="62" t="s">
        <v>33</v>
      </c>
      <c r="C24" s="63" t="s">
        <v>37</v>
      </c>
    </row>
    <row r="25" spans="1:3" x14ac:dyDescent="0.25">
      <c r="A25" s="61" t="s">
        <v>62</v>
      </c>
      <c r="B25" s="62" t="s">
        <v>28</v>
      </c>
      <c r="C25" s="63" t="s">
        <v>40</v>
      </c>
    </row>
    <row r="26" spans="1:3" x14ac:dyDescent="0.25">
      <c r="A26" s="61" t="s">
        <v>63</v>
      </c>
      <c r="B26" s="62" t="s">
        <v>31</v>
      </c>
      <c r="C26" s="63" t="s">
        <v>40</v>
      </c>
    </row>
    <row r="27" spans="1:3" x14ac:dyDescent="0.25">
      <c r="A27" s="61" t="s">
        <v>64</v>
      </c>
      <c r="B27" s="62" t="s">
        <v>26</v>
      </c>
      <c r="C27" s="63" t="s">
        <v>37</v>
      </c>
    </row>
    <row r="28" spans="1:3" x14ac:dyDescent="0.25">
      <c r="A28" s="61" t="s">
        <v>65</v>
      </c>
      <c r="B28" s="62" t="s">
        <v>26</v>
      </c>
      <c r="C28" s="63" t="s">
        <v>37</v>
      </c>
    </row>
    <row r="29" spans="1:3" x14ac:dyDescent="0.25">
      <c r="A29" s="61" t="s">
        <v>66</v>
      </c>
      <c r="B29" s="62" t="s">
        <v>26</v>
      </c>
      <c r="C29" s="63" t="s">
        <v>37</v>
      </c>
    </row>
    <row r="30" spans="1:3" x14ac:dyDescent="0.25">
      <c r="A30" s="61" t="s">
        <v>67</v>
      </c>
      <c r="B30" s="62" t="s">
        <v>27</v>
      </c>
      <c r="C30" s="63" t="s">
        <v>37</v>
      </c>
    </row>
    <row r="31" spans="1:3" x14ac:dyDescent="0.25">
      <c r="A31" s="61" t="s">
        <v>68</v>
      </c>
      <c r="B31" s="62" t="s">
        <v>30</v>
      </c>
      <c r="C31" s="63" t="s">
        <v>40</v>
      </c>
    </row>
    <row r="32" spans="1:3" x14ac:dyDescent="0.25">
      <c r="A32" s="61" t="s">
        <v>69</v>
      </c>
      <c r="B32" s="62" t="s">
        <v>33</v>
      </c>
      <c r="C32" s="6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2014-05-20T01:08:22Z</dcterms:created>
  <dcterms:modified xsi:type="dcterms:W3CDTF">2014-11-01T13:23:47Z</dcterms:modified>
</cp:coreProperties>
</file>