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wden\Documents\Spartans\2022 Predictions\Week 13\"/>
    </mc:Choice>
  </mc:AlternateContent>
  <xr:revisionPtr revIDLastSave="0" documentId="13_ncr:1_{C8DA6429-3B34-44B8-887F-C38722F46B52}" xr6:coauthVersionLast="47" xr6:coauthVersionMax="47" xr10:uidLastSave="{00000000-0000-0000-0000-000000000000}"/>
  <bookViews>
    <workbookView xWindow="-90" yWindow="-90" windowWidth="19380" windowHeight="10380" xr2:uid="{F5EEE2C1-623C-4D18-8BFC-39B482800E0C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7" i="1" l="1"/>
  <c r="N47" i="1"/>
  <c r="N6" i="1"/>
  <c r="J4" i="1"/>
  <c r="P71" i="1"/>
  <c r="O71" i="1"/>
  <c r="N71" i="1"/>
  <c r="M71" i="1"/>
  <c r="L71" i="1"/>
  <c r="J71" i="1"/>
  <c r="I71" i="1"/>
  <c r="H71" i="1"/>
  <c r="G71" i="1"/>
  <c r="F71" i="1"/>
  <c r="A71" i="1"/>
  <c r="P70" i="1"/>
  <c r="O70" i="1"/>
  <c r="N70" i="1"/>
  <c r="M70" i="1"/>
  <c r="L70" i="1"/>
  <c r="K70" i="1"/>
  <c r="J70" i="1"/>
  <c r="I70" i="1"/>
  <c r="H70" i="1"/>
  <c r="G70" i="1"/>
  <c r="F70" i="1"/>
  <c r="A70" i="1"/>
  <c r="P69" i="1"/>
  <c r="O69" i="1"/>
  <c r="N69" i="1"/>
  <c r="M69" i="1"/>
  <c r="L69" i="1"/>
  <c r="K69" i="1"/>
  <c r="J69" i="1"/>
  <c r="I69" i="1"/>
  <c r="H69" i="1"/>
  <c r="G69" i="1"/>
  <c r="F69" i="1"/>
  <c r="A69" i="1"/>
  <c r="P68" i="1"/>
  <c r="O68" i="1"/>
  <c r="N68" i="1"/>
  <c r="M68" i="1"/>
  <c r="L68" i="1"/>
  <c r="K68" i="1"/>
  <c r="J68" i="1"/>
  <c r="I68" i="1"/>
  <c r="H68" i="1"/>
  <c r="G68" i="1"/>
  <c r="F68" i="1"/>
  <c r="A68" i="1"/>
  <c r="AP67" i="1"/>
  <c r="AO67" i="1"/>
  <c r="AN67" i="1"/>
  <c r="AM67" i="1"/>
  <c r="AL67" i="1"/>
  <c r="AK67" i="1"/>
  <c r="AJ67" i="1"/>
  <c r="AI67" i="1"/>
  <c r="AF67" i="1"/>
  <c r="AE67" i="1"/>
  <c r="AD67" i="1"/>
  <c r="AB67" i="1"/>
  <c r="AA67" i="1"/>
  <c r="Z67" i="1"/>
  <c r="Y67" i="1"/>
  <c r="X67" i="1"/>
  <c r="W67" i="1"/>
  <c r="T67" i="1"/>
  <c r="R67" i="1"/>
  <c r="P67" i="1"/>
  <c r="O67" i="1"/>
  <c r="M67" i="1"/>
  <c r="L67" i="1"/>
  <c r="I67" i="1"/>
  <c r="H67" i="1"/>
  <c r="G67" i="1"/>
  <c r="F67" i="1"/>
  <c r="E67" i="1"/>
  <c r="D67" i="1"/>
  <c r="C67" i="1"/>
  <c r="B67" i="1"/>
  <c r="A67" i="1"/>
  <c r="AP66" i="1"/>
  <c r="AO66" i="1"/>
  <c r="AN66" i="1"/>
  <c r="AM66" i="1"/>
  <c r="AL66" i="1"/>
  <c r="AK66" i="1"/>
  <c r="AJ66" i="1"/>
  <c r="AI66" i="1"/>
  <c r="AF66" i="1"/>
  <c r="AE66" i="1"/>
  <c r="AD66" i="1"/>
  <c r="AB66" i="1"/>
  <c r="AA66" i="1"/>
  <c r="Z66" i="1"/>
  <c r="Y66" i="1"/>
  <c r="X66" i="1"/>
  <c r="W66" i="1"/>
  <c r="T66" i="1"/>
  <c r="R66" i="1"/>
  <c r="P66" i="1"/>
  <c r="O66" i="1"/>
  <c r="M66" i="1"/>
  <c r="L66" i="1"/>
  <c r="I66" i="1"/>
  <c r="H66" i="1"/>
  <c r="G66" i="1"/>
  <c r="F66" i="1"/>
  <c r="E66" i="1"/>
  <c r="D66" i="1"/>
  <c r="C66" i="1"/>
  <c r="B66" i="1"/>
  <c r="A66" i="1"/>
  <c r="AP65" i="1"/>
  <c r="AO65" i="1"/>
  <c r="AN65" i="1"/>
  <c r="AM65" i="1"/>
  <c r="AL65" i="1"/>
  <c r="AK65" i="1"/>
  <c r="AJ65" i="1"/>
  <c r="AI65" i="1"/>
  <c r="AF65" i="1"/>
  <c r="AE65" i="1"/>
  <c r="AD65" i="1"/>
  <c r="AB65" i="1"/>
  <c r="AA65" i="1"/>
  <c r="Z65" i="1"/>
  <c r="Y65" i="1"/>
  <c r="X65" i="1"/>
  <c r="W65" i="1"/>
  <c r="T65" i="1"/>
  <c r="R65" i="1"/>
  <c r="P65" i="1"/>
  <c r="O65" i="1"/>
  <c r="M65" i="1"/>
  <c r="L65" i="1"/>
  <c r="I65" i="1"/>
  <c r="H65" i="1"/>
  <c r="G65" i="1"/>
  <c r="F65" i="1"/>
  <c r="E65" i="1"/>
  <c r="D65" i="1"/>
  <c r="C65" i="1"/>
  <c r="B65" i="1"/>
  <c r="A65" i="1"/>
  <c r="AP89" i="1"/>
  <c r="AO89" i="1"/>
  <c r="AN89" i="1"/>
  <c r="AM89" i="1"/>
  <c r="AL89" i="1"/>
  <c r="AK89" i="1"/>
  <c r="AJ89" i="1"/>
  <c r="AI89" i="1"/>
  <c r="AH89" i="1"/>
  <c r="AF89" i="1"/>
  <c r="AE89" i="1"/>
  <c r="AD89" i="1"/>
  <c r="AB89" i="1"/>
  <c r="AA89" i="1"/>
  <c r="Z89" i="1"/>
  <c r="Y89" i="1"/>
  <c r="X89" i="1"/>
  <c r="W89" i="1"/>
  <c r="V89" i="1"/>
  <c r="T89" i="1"/>
  <c r="S89" i="1"/>
  <c r="R89" i="1"/>
  <c r="Q89" i="1"/>
  <c r="P89" i="1"/>
  <c r="O89" i="1"/>
  <c r="AP88" i="1"/>
  <c r="AO88" i="1"/>
  <c r="AN88" i="1"/>
  <c r="AM88" i="1"/>
  <c r="AL88" i="1"/>
  <c r="AK88" i="1"/>
  <c r="AJ88" i="1"/>
  <c r="AI88" i="1"/>
  <c r="AH88" i="1"/>
  <c r="AF88" i="1"/>
  <c r="AE88" i="1"/>
  <c r="AD88" i="1"/>
  <c r="AB88" i="1"/>
  <c r="AA88" i="1"/>
  <c r="Z88" i="1"/>
  <c r="Y88" i="1"/>
  <c r="X88" i="1"/>
  <c r="W88" i="1"/>
  <c r="V88" i="1"/>
  <c r="T88" i="1"/>
  <c r="S88" i="1"/>
  <c r="R88" i="1"/>
  <c r="Q88" i="1"/>
  <c r="P88" i="1"/>
  <c r="O88" i="1"/>
  <c r="AP87" i="1"/>
  <c r="AO87" i="1"/>
  <c r="AN87" i="1"/>
  <c r="AM87" i="1"/>
  <c r="AL87" i="1"/>
  <c r="AK87" i="1"/>
  <c r="AJ87" i="1"/>
  <c r="AI87" i="1"/>
  <c r="AH87" i="1"/>
  <c r="AF87" i="1"/>
  <c r="AE87" i="1"/>
  <c r="AD87" i="1"/>
  <c r="AB87" i="1"/>
  <c r="AA87" i="1"/>
  <c r="Z87" i="1"/>
  <c r="Y87" i="1"/>
  <c r="X87" i="1"/>
  <c r="W87" i="1"/>
  <c r="V87" i="1"/>
  <c r="T87" i="1"/>
  <c r="S87" i="1"/>
  <c r="R87" i="1"/>
  <c r="Q87" i="1"/>
  <c r="P87" i="1"/>
  <c r="O87" i="1"/>
  <c r="AP86" i="1"/>
  <c r="AO86" i="1"/>
  <c r="AN86" i="1"/>
  <c r="AM86" i="1"/>
  <c r="AL86" i="1"/>
  <c r="AK86" i="1"/>
  <c r="AJ86" i="1"/>
  <c r="AI86" i="1"/>
  <c r="AH86" i="1"/>
  <c r="AF86" i="1"/>
  <c r="AE86" i="1"/>
  <c r="AD86" i="1"/>
  <c r="AB86" i="1"/>
  <c r="AA86" i="1"/>
  <c r="Z86" i="1"/>
  <c r="Y86" i="1"/>
  <c r="X86" i="1"/>
  <c r="W86" i="1"/>
  <c r="V86" i="1"/>
  <c r="T86" i="1"/>
  <c r="S86" i="1"/>
  <c r="R86" i="1"/>
  <c r="Q86" i="1"/>
  <c r="P86" i="1"/>
  <c r="O86" i="1"/>
  <c r="AP85" i="1"/>
  <c r="AO85" i="1"/>
  <c r="AN85" i="1"/>
  <c r="AM85" i="1"/>
  <c r="AL85" i="1"/>
  <c r="AK85" i="1"/>
  <c r="AJ85" i="1"/>
  <c r="AI85" i="1"/>
  <c r="AH85" i="1"/>
  <c r="AF85" i="1"/>
  <c r="AE85" i="1"/>
  <c r="AD85" i="1"/>
  <c r="AB85" i="1"/>
  <c r="AA85" i="1"/>
  <c r="Z85" i="1"/>
  <c r="Y85" i="1"/>
  <c r="X85" i="1"/>
  <c r="W85" i="1"/>
  <c r="V85" i="1"/>
  <c r="T85" i="1"/>
  <c r="S85" i="1"/>
  <c r="R85" i="1"/>
  <c r="Q85" i="1"/>
  <c r="P85" i="1"/>
  <c r="O85" i="1"/>
  <c r="AP84" i="1"/>
  <c r="AO84" i="1"/>
  <c r="AN84" i="1"/>
  <c r="AM84" i="1"/>
  <c r="AL84" i="1"/>
  <c r="AK84" i="1"/>
  <c r="AJ84" i="1"/>
  <c r="AI84" i="1"/>
  <c r="AH84" i="1"/>
  <c r="AF84" i="1"/>
  <c r="AE84" i="1"/>
  <c r="AD84" i="1"/>
  <c r="AB84" i="1"/>
  <c r="AA84" i="1"/>
  <c r="Z84" i="1"/>
  <c r="Y84" i="1"/>
  <c r="X84" i="1"/>
  <c r="W84" i="1"/>
  <c r="V84" i="1"/>
  <c r="T84" i="1"/>
  <c r="S84" i="1"/>
  <c r="R84" i="1"/>
  <c r="Q84" i="1"/>
  <c r="P84" i="1"/>
  <c r="O84" i="1"/>
  <c r="AP83" i="1"/>
  <c r="AO83" i="1"/>
  <c r="AN83" i="1"/>
  <c r="AM83" i="1"/>
  <c r="AL83" i="1"/>
  <c r="AK83" i="1"/>
  <c r="AJ83" i="1"/>
  <c r="AI83" i="1"/>
  <c r="AH83" i="1"/>
  <c r="AF83" i="1"/>
  <c r="AE83" i="1"/>
  <c r="AD83" i="1"/>
  <c r="AB83" i="1"/>
  <c r="AA83" i="1"/>
  <c r="Z83" i="1"/>
  <c r="Y83" i="1"/>
  <c r="X83" i="1"/>
  <c r="W83" i="1"/>
  <c r="V83" i="1"/>
  <c r="T83" i="1"/>
  <c r="S83" i="1"/>
  <c r="R83" i="1"/>
  <c r="Q83" i="1"/>
  <c r="P83" i="1"/>
  <c r="O83" i="1"/>
  <c r="AP82" i="1"/>
  <c r="AO82" i="1"/>
  <c r="AN82" i="1"/>
  <c r="AM82" i="1"/>
  <c r="AL82" i="1"/>
  <c r="AK82" i="1"/>
  <c r="AJ82" i="1"/>
  <c r="AI82" i="1"/>
  <c r="AH82" i="1"/>
  <c r="AF82" i="1"/>
  <c r="AE82" i="1"/>
  <c r="AD82" i="1"/>
  <c r="AB82" i="1"/>
  <c r="AA82" i="1"/>
  <c r="Z82" i="1"/>
  <c r="Y82" i="1"/>
  <c r="X82" i="1"/>
  <c r="W82" i="1"/>
  <c r="V82" i="1"/>
  <c r="T82" i="1"/>
  <c r="S82" i="1"/>
  <c r="R82" i="1"/>
  <c r="Q82" i="1"/>
  <c r="P82" i="1"/>
  <c r="O82" i="1"/>
  <c r="AP81" i="1"/>
  <c r="AO81" i="1"/>
  <c r="AN81" i="1"/>
  <c r="AM81" i="1"/>
  <c r="AL81" i="1"/>
  <c r="AK81" i="1"/>
  <c r="AJ81" i="1"/>
  <c r="AI81" i="1"/>
  <c r="AH81" i="1"/>
  <c r="AF81" i="1"/>
  <c r="AE81" i="1"/>
  <c r="AD81" i="1"/>
  <c r="AB81" i="1"/>
  <c r="AA81" i="1"/>
  <c r="Z81" i="1"/>
  <c r="Y81" i="1"/>
  <c r="X81" i="1"/>
  <c r="W81" i="1"/>
  <c r="V81" i="1"/>
  <c r="T81" i="1"/>
  <c r="S81" i="1"/>
  <c r="R81" i="1"/>
  <c r="Q81" i="1"/>
  <c r="P81" i="1"/>
  <c r="O81" i="1"/>
  <c r="AP80" i="1"/>
  <c r="AO80" i="1"/>
  <c r="AN80" i="1"/>
  <c r="AM80" i="1"/>
  <c r="AL80" i="1"/>
  <c r="AK80" i="1"/>
  <c r="AJ80" i="1"/>
  <c r="AI80" i="1"/>
  <c r="AH80" i="1"/>
  <c r="AF80" i="1"/>
  <c r="AE80" i="1"/>
  <c r="AD80" i="1"/>
  <c r="AB80" i="1"/>
  <c r="AA80" i="1"/>
  <c r="Z80" i="1"/>
  <c r="Y80" i="1"/>
  <c r="X80" i="1"/>
  <c r="W80" i="1"/>
  <c r="V80" i="1"/>
  <c r="T80" i="1"/>
  <c r="S80" i="1"/>
  <c r="R80" i="1"/>
  <c r="Q80" i="1"/>
  <c r="P80" i="1"/>
  <c r="O80" i="1"/>
  <c r="AP79" i="1"/>
  <c r="AO79" i="1"/>
  <c r="AN79" i="1"/>
  <c r="AM79" i="1"/>
  <c r="AL79" i="1"/>
  <c r="AK79" i="1"/>
  <c r="AJ79" i="1"/>
  <c r="AI79" i="1"/>
  <c r="AH79" i="1"/>
  <c r="AF79" i="1"/>
  <c r="AE79" i="1"/>
  <c r="AD79" i="1"/>
  <c r="AB79" i="1"/>
  <c r="AA79" i="1"/>
  <c r="Z79" i="1"/>
  <c r="Y79" i="1"/>
  <c r="X79" i="1"/>
  <c r="W79" i="1"/>
  <c r="V79" i="1"/>
  <c r="T79" i="1"/>
  <c r="S79" i="1"/>
  <c r="R79" i="1"/>
  <c r="Q79" i="1"/>
  <c r="P79" i="1"/>
  <c r="O79" i="1"/>
  <c r="AP78" i="1"/>
  <c r="AO78" i="1"/>
  <c r="AN78" i="1"/>
  <c r="AM78" i="1"/>
  <c r="AL78" i="1"/>
  <c r="AK78" i="1"/>
  <c r="AJ78" i="1"/>
  <c r="AI78" i="1"/>
  <c r="AH78" i="1"/>
  <c r="AF78" i="1"/>
  <c r="AE78" i="1"/>
  <c r="AD78" i="1"/>
  <c r="AB78" i="1"/>
  <c r="AA78" i="1"/>
  <c r="Z78" i="1"/>
  <c r="Y78" i="1"/>
  <c r="X78" i="1"/>
  <c r="W78" i="1"/>
  <c r="V78" i="1"/>
  <c r="T78" i="1"/>
  <c r="S78" i="1"/>
  <c r="R78" i="1"/>
  <c r="Q78" i="1"/>
  <c r="P78" i="1"/>
  <c r="O78" i="1"/>
  <c r="AP77" i="1"/>
  <c r="AO77" i="1"/>
  <c r="AN77" i="1"/>
  <c r="AM77" i="1"/>
  <c r="AL77" i="1"/>
  <c r="AK77" i="1"/>
  <c r="AJ77" i="1"/>
  <c r="AI77" i="1"/>
  <c r="AH77" i="1"/>
  <c r="AF77" i="1"/>
  <c r="AE77" i="1"/>
  <c r="AD77" i="1"/>
  <c r="AB77" i="1"/>
  <c r="AA77" i="1"/>
  <c r="Z77" i="1"/>
  <c r="Y77" i="1"/>
  <c r="X77" i="1"/>
  <c r="W77" i="1"/>
  <c r="V77" i="1"/>
  <c r="T77" i="1"/>
  <c r="S77" i="1"/>
  <c r="R77" i="1"/>
  <c r="Q77" i="1"/>
  <c r="P77" i="1"/>
  <c r="O77" i="1"/>
  <c r="AP76" i="1"/>
  <c r="AO76" i="1"/>
  <c r="AN76" i="1"/>
  <c r="AM76" i="1"/>
  <c r="AL76" i="1"/>
  <c r="AK76" i="1"/>
  <c r="AJ76" i="1"/>
  <c r="AI76" i="1"/>
  <c r="AH76" i="1"/>
  <c r="AF76" i="1"/>
  <c r="AE76" i="1"/>
  <c r="AD76" i="1"/>
  <c r="AB76" i="1"/>
  <c r="AA76" i="1"/>
  <c r="Z76" i="1"/>
  <c r="Y76" i="1"/>
  <c r="X76" i="1"/>
  <c r="W76" i="1"/>
  <c r="V76" i="1"/>
  <c r="T76" i="1"/>
  <c r="S76" i="1"/>
  <c r="R76" i="1"/>
  <c r="Q76" i="1"/>
  <c r="P76" i="1"/>
  <c r="O76" i="1"/>
  <c r="AP75" i="1"/>
  <c r="AO75" i="1"/>
  <c r="AN75" i="1"/>
  <c r="AM75" i="1"/>
  <c r="AL75" i="1"/>
  <c r="AK75" i="1"/>
  <c r="AJ75" i="1"/>
  <c r="AI75" i="1"/>
  <c r="AH75" i="1"/>
  <c r="AF75" i="1"/>
  <c r="AE75" i="1"/>
  <c r="AD75" i="1"/>
  <c r="AB75" i="1"/>
  <c r="AA75" i="1"/>
  <c r="Z75" i="1"/>
  <c r="Y75" i="1"/>
  <c r="X75" i="1"/>
  <c r="W75" i="1"/>
  <c r="V75" i="1"/>
  <c r="T75" i="1"/>
  <c r="S75" i="1"/>
  <c r="R75" i="1"/>
  <c r="Q75" i="1"/>
  <c r="P75" i="1"/>
  <c r="O75" i="1"/>
  <c r="AP64" i="1"/>
  <c r="AO64" i="1"/>
  <c r="AN64" i="1"/>
  <c r="AM64" i="1"/>
  <c r="AL64" i="1"/>
  <c r="AK64" i="1"/>
  <c r="AJ64" i="1"/>
  <c r="AI64" i="1"/>
  <c r="AF64" i="1"/>
  <c r="AE64" i="1"/>
  <c r="AD64" i="1"/>
  <c r="AB64" i="1"/>
  <c r="AA64" i="1"/>
  <c r="Z64" i="1"/>
  <c r="Y64" i="1"/>
  <c r="X64" i="1"/>
  <c r="W64" i="1"/>
  <c r="T64" i="1"/>
  <c r="R64" i="1"/>
  <c r="P64" i="1"/>
  <c r="O64" i="1"/>
  <c r="AP63" i="1"/>
  <c r="AO63" i="1"/>
  <c r="AN63" i="1"/>
  <c r="AM63" i="1"/>
  <c r="AL63" i="1"/>
  <c r="AK63" i="1"/>
  <c r="AJ63" i="1"/>
  <c r="AI63" i="1"/>
  <c r="AF63" i="1"/>
  <c r="AE63" i="1"/>
  <c r="AD63" i="1"/>
  <c r="AB63" i="1"/>
  <c r="AA63" i="1"/>
  <c r="Z63" i="1"/>
  <c r="Y63" i="1"/>
  <c r="X63" i="1"/>
  <c r="W63" i="1"/>
  <c r="T63" i="1"/>
  <c r="R63" i="1"/>
  <c r="P63" i="1"/>
  <c r="O63" i="1"/>
  <c r="AP62" i="1"/>
  <c r="AO62" i="1"/>
  <c r="AN62" i="1"/>
  <c r="AM62" i="1"/>
  <c r="AL62" i="1"/>
  <c r="AK62" i="1"/>
  <c r="AJ62" i="1"/>
  <c r="AI62" i="1"/>
  <c r="AF62" i="1"/>
  <c r="AE62" i="1"/>
  <c r="AD62" i="1"/>
  <c r="AB62" i="1"/>
  <c r="AA62" i="1"/>
  <c r="Z62" i="1"/>
  <c r="Y62" i="1"/>
  <c r="X62" i="1"/>
  <c r="W62" i="1"/>
  <c r="T62" i="1"/>
  <c r="S62" i="1"/>
  <c r="R62" i="1"/>
  <c r="Q62" i="1"/>
  <c r="P62" i="1"/>
  <c r="O62" i="1"/>
  <c r="AP61" i="1"/>
  <c r="AO61" i="1"/>
  <c r="AN61" i="1"/>
  <c r="AM61" i="1"/>
  <c r="AL61" i="1"/>
  <c r="AK61" i="1"/>
  <c r="AJ61" i="1"/>
  <c r="AI61" i="1"/>
  <c r="AF61" i="1"/>
  <c r="AE61" i="1"/>
  <c r="AD61" i="1"/>
  <c r="AB61" i="1"/>
  <c r="AA61" i="1"/>
  <c r="Z61" i="1"/>
  <c r="Y61" i="1"/>
  <c r="X61" i="1"/>
  <c r="W61" i="1"/>
  <c r="T61" i="1"/>
  <c r="R61" i="1"/>
  <c r="P61" i="1"/>
  <c r="O61" i="1"/>
  <c r="AP60" i="1"/>
  <c r="AO60" i="1"/>
  <c r="AN60" i="1"/>
  <c r="AM60" i="1"/>
  <c r="AL60" i="1"/>
  <c r="AK60" i="1"/>
  <c r="AJ60" i="1"/>
  <c r="AI60" i="1"/>
  <c r="AF60" i="1"/>
  <c r="AE60" i="1"/>
  <c r="AD60" i="1"/>
  <c r="AB60" i="1"/>
  <c r="AA60" i="1"/>
  <c r="Z60" i="1"/>
  <c r="Y60" i="1"/>
  <c r="X60" i="1"/>
  <c r="W60" i="1"/>
  <c r="T60" i="1"/>
  <c r="S60" i="1"/>
  <c r="R60" i="1"/>
  <c r="Q60" i="1"/>
  <c r="P60" i="1"/>
  <c r="O60" i="1"/>
  <c r="AP59" i="1"/>
  <c r="AO59" i="1"/>
  <c r="AN59" i="1"/>
  <c r="AM59" i="1"/>
  <c r="AL59" i="1"/>
  <c r="AK59" i="1"/>
  <c r="AJ59" i="1"/>
  <c r="AI59" i="1"/>
  <c r="AF59" i="1"/>
  <c r="AE59" i="1"/>
  <c r="AD59" i="1"/>
  <c r="AB59" i="1"/>
  <c r="AA59" i="1"/>
  <c r="Z59" i="1"/>
  <c r="Y59" i="1"/>
  <c r="X59" i="1"/>
  <c r="W59" i="1"/>
  <c r="T59" i="1"/>
  <c r="R59" i="1"/>
  <c r="P59" i="1"/>
  <c r="O59" i="1"/>
  <c r="AP58" i="1"/>
  <c r="AO58" i="1"/>
  <c r="AN58" i="1"/>
  <c r="AM58" i="1"/>
  <c r="AL58" i="1"/>
  <c r="AK58" i="1"/>
  <c r="AJ58" i="1"/>
  <c r="AI58" i="1"/>
  <c r="AF58" i="1"/>
  <c r="AE58" i="1"/>
  <c r="AD58" i="1"/>
  <c r="AB58" i="1"/>
  <c r="AA58" i="1"/>
  <c r="Z58" i="1"/>
  <c r="Y58" i="1"/>
  <c r="X58" i="1"/>
  <c r="W58" i="1"/>
  <c r="T58" i="1"/>
  <c r="S58" i="1"/>
  <c r="R58" i="1"/>
  <c r="Q58" i="1"/>
  <c r="P58" i="1"/>
  <c r="O58" i="1"/>
  <c r="AP57" i="1"/>
  <c r="AO57" i="1"/>
  <c r="AN57" i="1"/>
  <c r="AM57" i="1"/>
  <c r="AL57" i="1"/>
  <c r="AK57" i="1"/>
  <c r="AJ57" i="1"/>
  <c r="AI57" i="1"/>
  <c r="AF57" i="1"/>
  <c r="AE57" i="1"/>
  <c r="AD57" i="1"/>
  <c r="AB57" i="1"/>
  <c r="AA57" i="1"/>
  <c r="Z57" i="1"/>
  <c r="Y57" i="1"/>
  <c r="X57" i="1"/>
  <c r="W57" i="1"/>
  <c r="T57" i="1"/>
  <c r="R57" i="1"/>
  <c r="P57" i="1"/>
  <c r="O57" i="1"/>
  <c r="AP56" i="1"/>
  <c r="AO56" i="1"/>
  <c r="AN56" i="1"/>
  <c r="AM56" i="1"/>
  <c r="AL56" i="1"/>
  <c r="AK56" i="1"/>
  <c r="AJ56" i="1"/>
  <c r="AI56" i="1"/>
  <c r="AF56" i="1"/>
  <c r="AE56" i="1"/>
  <c r="AD56" i="1"/>
  <c r="AB56" i="1"/>
  <c r="AA56" i="1"/>
  <c r="Z56" i="1"/>
  <c r="Y56" i="1"/>
  <c r="X56" i="1"/>
  <c r="W56" i="1"/>
  <c r="T56" i="1"/>
  <c r="S56" i="1"/>
  <c r="R56" i="1"/>
  <c r="Q56" i="1"/>
  <c r="P56" i="1"/>
  <c r="O56" i="1"/>
  <c r="AP55" i="1"/>
  <c r="AO55" i="1"/>
  <c r="AN55" i="1"/>
  <c r="AM55" i="1"/>
  <c r="AL55" i="1"/>
  <c r="AK55" i="1"/>
  <c r="AJ55" i="1"/>
  <c r="AI55" i="1"/>
  <c r="AF55" i="1"/>
  <c r="AE55" i="1"/>
  <c r="AD55" i="1"/>
  <c r="AB55" i="1"/>
  <c r="AA55" i="1"/>
  <c r="Z55" i="1"/>
  <c r="Y55" i="1"/>
  <c r="X55" i="1"/>
  <c r="W55" i="1"/>
  <c r="T55" i="1"/>
  <c r="R55" i="1"/>
  <c r="P55" i="1"/>
  <c r="O55" i="1"/>
  <c r="AP54" i="1"/>
  <c r="AO54" i="1"/>
  <c r="AN54" i="1"/>
  <c r="AM54" i="1"/>
  <c r="AL54" i="1"/>
  <c r="AK54" i="1"/>
  <c r="AJ54" i="1"/>
  <c r="AI54" i="1"/>
  <c r="AF54" i="1"/>
  <c r="AE54" i="1"/>
  <c r="AD54" i="1"/>
  <c r="AB54" i="1"/>
  <c r="AA54" i="1"/>
  <c r="Z54" i="1"/>
  <c r="Y54" i="1"/>
  <c r="X54" i="1"/>
  <c r="W54" i="1"/>
  <c r="T54" i="1"/>
  <c r="S54" i="1"/>
  <c r="R54" i="1"/>
  <c r="Q54" i="1"/>
  <c r="P54" i="1"/>
  <c r="O54" i="1"/>
  <c r="AP53" i="1"/>
  <c r="AO53" i="1"/>
  <c r="AN53" i="1"/>
  <c r="AM53" i="1"/>
  <c r="AL53" i="1"/>
  <c r="AK53" i="1"/>
  <c r="AJ53" i="1"/>
  <c r="AI53" i="1"/>
  <c r="AF53" i="1"/>
  <c r="AE53" i="1"/>
  <c r="AD53" i="1"/>
  <c r="AB53" i="1"/>
  <c r="AA53" i="1"/>
  <c r="Z53" i="1"/>
  <c r="Y53" i="1"/>
  <c r="X53" i="1"/>
  <c r="W53" i="1"/>
  <c r="T53" i="1"/>
  <c r="R53" i="1"/>
  <c r="P53" i="1"/>
  <c r="O53" i="1"/>
  <c r="AP52" i="1"/>
  <c r="AO52" i="1"/>
  <c r="AN52" i="1"/>
  <c r="AM52" i="1"/>
  <c r="AL52" i="1"/>
  <c r="AK52" i="1"/>
  <c r="AJ52" i="1"/>
  <c r="AI52" i="1"/>
  <c r="AF52" i="1"/>
  <c r="AE52" i="1"/>
  <c r="AD52" i="1"/>
  <c r="AB52" i="1"/>
  <c r="AA52" i="1"/>
  <c r="Z52" i="1"/>
  <c r="Y52" i="1"/>
  <c r="X52" i="1"/>
  <c r="W52" i="1"/>
  <c r="T52" i="1"/>
  <c r="R52" i="1"/>
  <c r="P52" i="1"/>
  <c r="O52" i="1"/>
  <c r="AP51" i="1"/>
  <c r="AO51" i="1"/>
  <c r="AN51" i="1"/>
  <c r="AM51" i="1"/>
  <c r="AL51" i="1"/>
  <c r="AK51" i="1"/>
  <c r="AJ51" i="1"/>
  <c r="AI51" i="1"/>
  <c r="AF51" i="1"/>
  <c r="AE51" i="1"/>
  <c r="AD51" i="1"/>
  <c r="AB51" i="1"/>
  <c r="AA51" i="1"/>
  <c r="Z51" i="1"/>
  <c r="Y51" i="1"/>
  <c r="X51" i="1"/>
  <c r="W51" i="1"/>
  <c r="T51" i="1"/>
  <c r="R51" i="1"/>
  <c r="P51" i="1"/>
  <c r="O51" i="1"/>
  <c r="AP50" i="1"/>
  <c r="AO50" i="1"/>
  <c r="AN50" i="1"/>
  <c r="AM50" i="1"/>
  <c r="AL50" i="1"/>
  <c r="AK50" i="1"/>
  <c r="AJ50" i="1"/>
  <c r="AI50" i="1"/>
  <c r="AF50" i="1"/>
  <c r="AE50" i="1"/>
  <c r="AD50" i="1"/>
  <c r="AB50" i="1"/>
  <c r="AA50" i="1"/>
  <c r="Z50" i="1"/>
  <c r="Y50" i="1"/>
  <c r="X50" i="1"/>
  <c r="W50" i="1"/>
  <c r="T50" i="1"/>
  <c r="R50" i="1"/>
  <c r="P50" i="1"/>
  <c r="O50" i="1"/>
  <c r="AP49" i="1"/>
  <c r="AO49" i="1"/>
  <c r="AN49" i="1"/>
  <c r="AM49" i="1"/>
  <c r="AL49" i="1"/>
  <c r="AK49" i="1"/>
  <c r="AJ49" i="1"/>
  <c r="AI49" i="1"/>
  <c r="AF49" i="1"/>
  <c r="AE49" i="1"/>
  <c r="AD49" i="1"/>
  <c r="AB49" i="1"/>
  <c r="AA49" i="1"/>
  <c r="Z49" i="1"/>
  <c r="Y49" i="1"/>
  <c r="X49" i="1"/>
  <c r="W49" i="1"/>
  <c r="T49" i="1"/>
  <c r="R49" i="1"/>
  <c r="P49" i="1"/>
  <c r="O49" i="1"/>
  <c r="AP48" i="1"/>
  <c r="AO48" i="1"/>
  <c r="AN48" i="1"/>
  <c r="AM48" i="1"/>
  <c r="AL48" i="1"/>
  <c r="AK48" i="1"/>
  <c r="AJ48" i="1"/>
  <c r="AI48" i="1"/>
  <c r="AF48" i="1"/>
  <c r="AE48" i="1"/>
  <c r="AD48" i="1"/>
  <c r="AB48" i="1"/>
  <c r="AA48" i="1"/>
  <c r="Z48" i="1"/>
  <c r="Y48" i="1"/>
  <c r="X48" i="1"/>
  <c r="W48" i="1"/>
  <c r="T48" i="1"/>
  <c r="R48" i="1"/>
  <c r="P48" i="1"/>
  <c r="O48" i="1"/>
  <c r="AP47" i="1"/>
  <c r="AO47" i="1"/>
  <c r="AN47" i="1"/>
  <c r="AM47" i="1"/>
  <c r="AL47" i="1"/>
  <c r="AK47" i="1"/>
  <c r="AJ47" i="1"/>
  <c r="AI47" i="1"/>
  <c r="AF47" i="1"/>
  <c r="AE47" i="1"/>
  <c r="AD47" i="1"/>
  <c r="AB47" i="1"/>
  <c r="AA47" i="1"/>
  <c r="Z47" i="1"/>
  <c r="Y47" i="1"/>
  <c r="X47" i="1"/>
  <c r="W47" i="1"/>
  <c r="T47" i="1"/>
  <c r="R47" i="1"/>
  <c r="P47" i="1"/>
  <c r="O47" i="1"/>
  <c r="AP46" i="1"/>
  <c r="AO46" i="1"/>
  <c r="AN46" i="1"/>
  <c r="AM46" i="1"/>
  <c r="AL46" i="1"/>
  <c r="AK46" i="1"/>
  <c r="AJ46" i="1"/>
  <c r="AI46" i="1"/>
  <c r="AF46" i="1"/>
  <c r="AE46" i="1"/>
  <c r="AD46" i="1"/>
  <c r="AB46" i="1"/>
  <c r="AA46" i="1"/>
  <c r="Z46" i="1"/>
  <c r="Y46" i="1"/>
  <c r="X46" i="1"/>
  <c r="W46" i="1"/>
  <c r="T46" i="1"/>
  <c r="S46" i="1"/>
  <c r="R46" i="1"/>
  <c r="Q46" i="1"/>
  <c r="P46" i="1"/>
  <c r="O46" i="1"/>
  <c r="AP45" i="1"/>
  <c r="AO45" i="1"/>
  <c r="AN45" i="1"/>
  <c r="AM45" i="1"/>
  <c r="AL45" i="1"/>
  <c r="AK45" i="1"/>
  <c r="AJ45" i="1"/>
  <c r="AI45" i="1"/>
  <c r="AF45" i="1"/>
  <c r="AE45" i="1"/>
  <c r="AD45" i="1"/>
  <c r="AB45" i="1"/>
  <c r="AA45" i="1"/>
  <c r="Z45" i="1"/>
  <c r="Y45" i="1"/>
  <c r="X45" i="1"/>
  <c r="W45" i="1"/>
  <c r="T45" i="1"/>
  <c r="R45" i="1"/>
  <c r="P45" i="1"/>
  <c r="O45" i="1"/>
  <c r="AP44" i="1"/>
  <c r="AO44" i="1"/>
  <c r="AN44" i="1"/>
  <c r="AM44" i="1"/>
  <c r="AL44" i="1"/>
  <c r="AK44" i="1"/>
  <c r="AJ44" i="1"/>
  <c r="AI44" i="1"/>
  <c r="AF44" i="1"/>
  <c r="AE44" i="1"/>
  <c r="AD44" i="1"/>
  <c r="AB44" i="1"/>
  <c r="AA44" i="1"/>
  <c r="Z44" i="1"/>
  <c r="Y44" i="1"/>
  <c r="X44" i="1"/>
  <c r="W44" i="1"/>
  <c r="T44" i="1"/>
  <c r="R44" i="1"/>
  <c r="P44" i="1"/>
  <c r="O44" i="1"/>
  <c r="AP43" i="1"/>
  <c r="AO43" i="1"/>
  <c r="AN43" i="1"/>
  <c r="AM43" i="1"/>
  <c r="AL43" i="1"/>
  <c r="AK43" i="1"/>
  <c r="AJ43" i="1"/>
  <c r="AI43" i="1"/>
  <c r="AF43" i="1"/>
  <c r="AE43" i="1"/>
  <c r="AD43" i="1"/>
  <c r="AB43" i="1"/>
  <c r="AA43" i="1"/>
  <c r="Z43" i="1"/>
  <c r="Y43" i="1"/>
  <c r="X43" i="1"/>
  <c r="W43" i="1"/>
  <c r="T43" i="1"/>
  <c r="R43" i="1"/>
  <c r="P43" i="1"/>
  <c r="O43" i="1"/>
  <c r="AP42" i="1"/>
  <c r="AO42" i="1"/>
  <c r="AN42" i="1"/>
  <c r="AM42" i="1"/>
  <c r="AL42" i="1"/>
  <c r="AK42" i="1"/>
  <c r="AJ42" i="1"/>
  <c r="AI42" i="1"/>
  <c r="AF42" i="1"/>
  <c r="AE42" i="1"/>
  <c r="AD42" i="1"/>
  <c r="AB42" i="1"/>
  <c r="AA42" i="1"/>
  <c r="Z42" i="1"/>
  <c r="Y42" i="1"/>
  <c r="X42" i="1"/>
  <c r="W42" i="1"/>
  <c r="T42" i="1"/>
  <c r="S42" i="1"/>
  <c r="R42" i="1"/>
  <c r="Q42" i="1"/>
  <c r="P42" i="1"/>
  <c r="O42" i="1"/>
  <c r="AP41" i="1"/>
  <c r="AO41" i="1"/>
  <c r="AN41" i="1"/>
  <c r="AM41" i="1"/>
  <c r="AL41" i="1"/>
  <c r="AK41" i="1"/>
  <c r="AJ41" i="1"/>
  <c r="AI41" i="1"/>
  <c r="AF41" i="1"/>
  <c r="AE41" i="1"/>
  <c r="AD41" i="1"/>
  <c r="AB41" i="1"/>
  <c r="AA41" i="1"/>
  <c r="Z41" i="1"/>
  <c r="Y41" i="1"/>
  <c r="X41" i="1"/>
  <c r="W41" i="1"/>
  <c r="T41" i="1"/>
  <c r="R41" i="1"/>
  <c r="P41" i="1"/>
  <c r="O41" i="1"/>
  <c r="AP40" i="1"/>
  <c r="AO40" i="1"/>
  <c r="AN40" i="1"/>
  <c r="AM40" i="1"/>
  <c r="AL40" i="1"/>
  <c r="AK40" i="1"/>
  <c r="AJ40" i="1"/>
  <c r="AI40" i="1"/>
  <c r="AF40" i="1"/>
  <c r="AE40" i="1"/>
  <c r="AD40" i="1"/>
  <c r="AB40" i="1"/>
  <c r="AA40" i="1"/>
  <c r="Z40" i="1"/>
  <c r="Y40" i="1"/>
  <c r="X40" i="1"/>
  <c r="W40" i="1"/>
  <c r="T40" i="1"/>
  <c r="R40" i="1"/>
  <c r="P40" i="1"/>
  <c r="O40" i="1"/>
  <c r="AP39" i="1"/>
  <c r="AO39" i="1"/>
  <c r="AN39" i="1"/>
  <c r="AM39" i="1"/>
  <c r="AL39" i="1"/>
  <c r="AK39" i="1"/>
  <c r="AJ39" i="1"/>
  <c r="AI39" i="1"/>
  <c r="AF39" i="1"/>
  <c r="AE39" i="1"/>
  <c r="AD39" i="1"/>
  <c r="AB39" i="1"/>
  <c r="AA39" i="1"/>
  <c r="Z39" i="1"/>
  <c r="Y39" i="1"/>
  <c r="X39" i="1"/>
  <c r="W39" i="1"/>
  <c r="T39" i="1"/>
  <c r="R39" i="1"/>
  <c r="P39" i="1"/>
  <c r="O39" i="1"/>
  <c r="AP38" i="1"/>
  <c r="AO38" i="1"/>
  <c r="AN38" i="1"/>
  <c r="AM38" i="1"/>
  <c r="AL38" i="1"/>
  <c r="AK38" i="1"/>
  <c r="AJ38" i="1"/>
  <c r="AI38" i="1"/>
  <c r="AF38" i="1"/>
  <c r="AE38" i="1"/>
  <c r="AD38" i="1"/>
  <c r="AB38" i="1"/>
  <c r="AA38" i="1"/>
  <c r="Z38" i="1"/>
  <c r="Y38" i="1"/>
  <c r="X38" i="1"/>
  <c r="W38" i="1"/>
  <c r="T38" i="1"/>
  <c r="R38" i="1"/>
  <c r="P38" i="1"/>
  <c r="O38" i="1"/>
  <c r="AP37" i="1"/>
  <c r="AO37" i="1"/>
  <c r="AN37" i="1"/>
  <c r="AM37" i="1"/>
  <c r="AL37" i="1"/>
  <c r="AK37" i="1"/>
  <c r="AJ37" i="1"/>
  <c r="AI37" i="1"/>
  <c r="AF37" i="1"/>
  <c r="AE37" i="1"/>
  <c r="AD37" i="1"/>
  <c r="AB37" i="1"/>
  <c r="AA37" i="1"/>
  <c r="Z37" i="1"/>
  <c r="Y37" i="1"/>
  <c r="X37" i="1"/>
  <c r="W37" i="1"/>
  <c r="T37" i="1"/>
  <c r="R37" i="1"/>
  <c r="P37" i="1"/>
  <c r="O37" i="1"/>
  <c r="AP36" i="1"/>
  <c r="AO36" i="1"/>
  <c r="AN36" i="1"/>
  <c r="AM36" i="1"/>
  <c r="AL36" i="1"/>
  <c r="AK36" i="1"/>
  <c r="AJ36" i="1"/>
  <c r="AI36" i="1"/>
  <c r="AF36" i="1"/>
  <c r="AE36" i="1"/>
  <c r="AD36" i="1"/>
  <c r="AB36" i="1"/>
  <c r="AA36" i="1"/>
  <c r="Z36" i="1"/>
  <c r="Y36" i="1"/>
  <c r="X36" i="1"/>
  <c r="W36" i="1"/>
  <c r="T36" i="1"/>
  <c r="R36" i="1"/>
  <c r="P36" i="1"/>
  <c r="O36" i="1"/>
  <c r="AP35" i="1"/>
  <c r="AO35" i="1"/>
  <c r="AN35" i="1"/>
  <c r="AM35" i="1"/>
  <c r="AL35" i="1"/>
  <c r="AK35" i="1"/>
  <c r="AJ35" i="1"/>
  <c r="AI35" i="1"/>
  <c r="AF35" i="1"/>
  <c r="AE35" i="1"/>
  <c r="AD35" i="1"/>
  <c r="AB35" i="1"/>
  <c r="AA35" i="1"/>
  <c r="Z35" i="1"/>
  <c r="Y35" i="1"/>
  <c r="X35" i="1"/>
  <c r="W35" i="1"/>
  <c r="T35" i="1"/>
  <c r="R35" i="1"/>
  <c r="P35" i="1"/>
  <c r="O35" i="1"/>
  <c r="AP34" i="1"/>
  <c r="AO34" i="1"/>
  <c r="AN34" i="1"/>
  <c r="AM34" i="1"/>
  <c r="AL34" i="1"/>
  <c r="AK34" i="1"/>
  <c r="AJ34" i="1"/>
  <c r="AI34" i="1"/>
  <c r="AF34" i="1"/>
  <c r="AE34" i="1"/>
  <c r="AD34" i="1"/>
  <c r="AB34" i="1"/>
  <c r="AA34" i="1"/>
  <c r="Z34" i="1"/>
  <c r="Y34" i="1"/>
  <c r="X34" i="1"/>
  <c r="W34" i="1"/>
  <c r="T34" i="1"/>
  <c r="R34" i="1"/>
  <c r="P34" i="1"/>
  <c r="O34" i="1"/>
  <c r="AP33" i="1"/>
  <c r="AO33" i="1"/>
  <c r="AN33" i="1"/>
  <c r="AM33" i="1"/>
  <c r="AL33" i="1"/>
  <c r="AK33" i="1"/>
  <c r="AJ33" i="1"/>
  <c r="AI33" i="1"/>
  <c r="AF33" i="1"/>
  <c r="AE33" i="1"/>
  <c r="AD33" i="1"/>
  <c r="AB33" i="1"/>
  <c r="AA33" i="1"/>
  <c r="Z33" i="1"/>
  <c r="Y33" i="1"/>
  <c r="X33" i="1"/>
  <c r="W33" i="1"/>
  <c r="T33" i="1"/>
  <c r="R33" i="1"/>
  <c r="P33" i="1"/>
  <c r="O33" i="1"/>
  <c r="AP32" i="1"/>
  <c r="AO32" i="1"/>
  <c r="AN32" i="1"/>
  <c r="AM32" i="1"/>
  <c r="AL32" i="1"/>
  <c r="AK32" i="1"/>
  <c r="AJ32" i="1"/>
  <c r="AI32" i="1"/>
  <c r="AF32" i="1"/>
  <c r="AE32" i="1"/>
  <c r="AD32" i="1"/>
  <c r="AB32" i="1"/>
  <c r="AA32" i="1"/>
  <c r="Z32" i="1"/>
  <c r="Y32" i="1"/>
  <c r="X32" i="1"/>
  <c r="W32" i="1"/>
  <c r="T32" i="1"/>
  <c r="R32" i="1"/>
  <c r="P32" i="1"/>
  <c r="O32" i="1"/>
  <c r="AP31" i="1"/>
  <c r="AO31" i="1"/>
  <c r="AN31" i="1"/>
  <c r="AM31" i="1"/>
  <c r="AL31" i="1"/>
  <c r="AK31" i="1"/>
  <c r="AJ31" i="1"/>
  <c r="AI31" i="1"/>
  <c r="AF31" i="1"/>
  <c r="AE31" i="1"/>
  <c r="AD31" i="1"/>
  <c r="AB31" i="1"/>
  <c r="AA31" i="1"/>
  <c r="Z31" i="1"/>
  <c r="Y31" i="1"/>
  <c r="X31" i="1"/>
  <c r="W31" i="1"/>
  <c r="T31" i="1"/>
  <c r="R31" i="1"/>
  <c r="P31" i="1"/>
  <c r="O31" i="1"/>
  <c r="AP30" i="1"/>
  <c r="AO30" i="1"/>
  <c r="AN30" i="1"/>
  <c r="AM30" i="1"/>
  <c r="AL30" i="1"/>
  <c r="AK30" i="1"/>
  <c r="AJ30" i="1"/>
  <c r="AI30" i="1"/>
  <c r="AF30" i="1"/>
  <c r="AE30" i="1"/>
  <c r="AD30" i="1"/>
  <c r="AB30" i="1"/>
  <c r="AA30" i="1"/>
  <c r="Z30" i="1"/>
  <c r="Y30" i="1"/>
  <c r="X30" i="1"/>
  <c r="W30" i="1"/>
  <c r="T30" i="1"/>
  <c r="R30" i="1"/>
  <c r="P30" i="1"/>
  <c r="O30" i="1"/>
  <c r="AP29" i="1"/>
  <c r="AO29" i="1"/>
  <c r="AN29" i="1"/>
  <c r="AM29" i="1"/>
  <c r="AL29" i="1"/>
  <c r="AK29" i="1"/>
  <c r="AJ29" i="1"/>
  <c r="AI29" i="1"/>
  <c r="AF29" i="1"/>
  <c r="AE29" i="1"/>
  <c r="AD29" i="1"/>
  <c r="AB29" i="1"/>
  <c r="AA29" i="1"/>
  <c r="Z29" i="1"/>
  <c r="Y29" i="1"/>
  <c r="X29" i="1"/>
  <c r="W29" i="1"/>
  <c r="T29" i="1"/>
  <c r="R29" i="1"/>
  <c r="P29" i="1"/>
  <c r="O29" i="1"/>
  <c r="AP28" i="1"/>
  <c r="AO28" i="1"/>
  <c r="AN28" i="1"/>
  <c r="AM28" i="1"/>
  <c r="AL28" i="1"/>
  <c r="AK28" i="1"/>
  <c r="AJ28" i="1"/>
  <c r="AI28" i="1"/>
  <c r="AF28" i="1"/>
  <c r="AE28" i="1"/>
  <c r="AD28" i="1"/>
  <c r="AB28" i="1"/>
  <c r="AA28" i="1"/>
  <c r="Z28" i="1"/>
  <c r="Y28" i="1"/>
  <c r="X28" i="1"/>
  <c r="W28" i="1"/>
  <c r="T28" i="1"/>
  <c r="R28" i="1"/>
  <c r="P28" i="1"/>
  <c r="O28" i="1"/>
  <c r="AP27" i="1"/>
  <c r="AO27" i="1"/>
  <c r="AN27" i="1"/>
  <c r="AM27" i="1"/>
  <c r="AL27" i="1"/>
  <c r="AK27" i="1"/>
  <c r="AJ27" i="1"/>
  <c r="AI27" i="1"/>
  <c r="AF27" i="1"/>
  <c r="AE27" i="1"/>
  <c r="AD27" i="1"/>
  <c r="AB27" i="1"/>
  <c r="AA27" i="1"/>
  <c r="Z27" i="1"/>
  <c r="Y27" i="1"/>
  <c r="X27" i="1"/>
  <c r="W27" i="1"/>
  <c r="T27" i="1"/>
  <c r="R27" i="1"/>
  <c r="P27" i="1"/>
  <c r="O27" i="1"/>
  <c r="AP26" i="1"/>
  <c r="AO26" i="1"/>
  <c r="AN26" i="1"/>
  <c r="AM26" i="1"/>
  <c r="AL26" i="1"/>
  <c r="AK26" i="1"/>
  <c r="AJ26" i="1"/>
  <c r="AI26" i="1"/>
  <c r="AF26" i="1"/>
  <c r="AE26" i="1"/>
  <c r="AD26" i="1"/>
  <c r="AB26" i="1"/>
  <c r="AA26" i="1"/>
  <c r="Z26" i="1"/>
  <c r="Y26" i="1"/>
  <c r="X26" i="1"/>
  <c r="W26" i="1"/>
  <c r="T26" i="1"/>
  <c r="R26" i="1"/>
  <c r="P26" i="1"/>
  <c r="O26" i="1"/>
  <c r="AP25" i="1"/>
  <c r="AO25" i="1"/>
  <c r="AN25" i="1"/>
  <c r="AM25" i="1"/>
  <c r="AL25" i="1"/>
  <c r="AK25" i="1"/>
  <c r="AJ25" i="1"/>
  <c r="AI25" i="1"/>
  <c r="AF25" i="1"/>
  <c r="AE25" i="1"/>
  <c r="AD25" i="1"/>
  <c r="AB25" i="1"/>
  <c r="AA25" i="1"/>
  <c r="Z25" i="1"/>
  <c r="Y25" i="1"/>
  <c r="X25" i="1"/>
  <c r="W25" i="1"/>
  <c r="T25" i="1"/>
  <c r="R25" i="1"/>
  <c r="P25" i="1"/>
  <c r="O25" i="1"/>
  <c r="AP24" i="1"/>
  <c r="AO24" i="1"/>
  <c r="AN24" i="1"/>
  <c r="AM24" i="1"/>
  <c r="AL24" i="1"/>
  <c r="AK24" i="1"/>
  <c r="AJ24" i="1"/>
  <c r="AI24" i="1"/>
  <c r="AF24" i="1"/>
  <c r="AE24" i="1"/>
  <c r="AD24" i="1"/>
  <c r="AB24" i="1"/>
  <c r="AA24" i="1"/>
  <c r="Z24" i="1"/>
  <c r="Y24" i="1"/>
  <c r="X24" i="1"/>
  <c r="W24" i="1"/>
  <c r="T24" i="1"/>
  <c r="R24" i="1"/>
  <c r="P24" i="1"/>
  <c r="O24" i="1"/>
  <c r="AP23" i="1"/>
  <c r="AO23" i="1"/>
  <c r="AN23" i="1"/>
  <c r="AM23" i="1"/>
  <c r="AL23" i="1"/>
  <c r="AK23" i="1"/>
  <c r="AJ23" i="1"/>
  <c r="AI23" i="1"/>
  <c r="AF23" i="1"/>
  <c r="AE23" i="1"/>
  <c r="AD23" i="1"/>
  <c r="AB23" i="1"/>
  <c r="AA23" i="1"/>
  <c r="Z23" i="1"/>
  <c r="Y23" i="1"/>
  <c r="X23" i="1"/>
  <c r="W23" i="1"/>
  <c r="T23" i="1"/>
  <c r="R23" i="1"/>
  <c r="P23" i="1"/>
  <c r="O23" i="1"/>
  <c r="AP22" i="1"/>
  <c r="AO22" i="1"/>
  <c r="AN22" i="1"/>
  <c r="AM22" i="1"/>
  <c r="AL22" i="1"/>
  <c r="AK22" i="1"/>
  <c r="AJ22" i="1"/>
  <c r="AI22" i="1"/>
  <c r="AF22" i="1"/>
  <c r="AE22" i="1"/>
  <c r="AD22" i="1"/>
  <c r="AB22" i="1"/>
  <c r="AA22" i="1"/>
  <c r="Z22" i="1"/>
  <c r="Y22" i="1"/>
  <c r="X22" i="1"/>
  <c r="W22" i="1"/>
  <c r="T22" i="1"/>
  <c r="R22" i="1"/>
  <c r="P22" i="1"/>
  <c r="O22" i="1"/>
  <c r="AP21" i="1"/>
  <c r="AO21" i="1"/>
  <c r="AN21" i="1"/>
  <c r="AM21" i="1"/>
  <c r="AL21" i="1"/>
  <c r="AK21" i="1"/>
  <c r="AJ21" i="1"/>
  <c r="AI21" i="1"/>
  <c r="AF21" i="1"/>
  <c r="AE21" i="1"/>
  <c r="AD21" i="1"/>
  <c r="AB21" i="1"/>
  <c r="AA21" i="1"/>
  <c r="Z21" i="1"/>
  <c r="Y21" i="1"/>
  <c r="X21" i="1"/>
  <c r="W21" i="1"/>
  <c r="T21" i="1"/>
  <c r="R21" i="1"/>
  <c r="P21" i="1"/>
  <c r="O21" i="1"/>
  <c r="AP20" i="1"/>
  <c r="AO20" i="1"/>
  <c r="AN20" i="1"/>
  <c r="AM20" i="1"/>
  <c r="AL20" i="1"/>
  <c r="AK20" i="1"/>
  <c r="AJ20" i="1"/>
  <c r="AI20" i="1"/>
  <c r="AF20" i="1"/>
  <c r="AE20" i="1"/>
  <c r="AD20" i="1"/>
  <c r="AB20" i="1"/>
  <c r="AA20" i="1"/>
  <c r="Z20" i="1"/>
  <c r="Y20" i="1"/>
  <c r="X20" i="1"/>
  <c r="W20" i="1"/>
  <c r="T20" i="1"/>
  <c r="R20" i="1"/>
  <c r="P20" i="1"/>
  <c r="O20" i="1"/>
  <c r="AP19" i="1"/>
  <c r="AO19" i="1"/>
  <c r="AN19" i="1"/>
  <c r="AM19" i="1"/>
  <c r="AL19" i="1"/>
  <c r="AK19" i="1"/>
  <c r="AJ19" i="1"/>
  <c r="AI19" i="1"/>
  <c r="AF19" i="1"/>
  <c r="AE19" i="1"/>
  <c r="AD19" i="1"/>
  <c r="AB19" i="1"/>
  <c r="AA19" i="1"/>
  <c r="Z19" i="1"/>
  <c r="Y19" i="1"/>
  <c r="X19" i="1"/>
  <c r="W19" i="1"/>
  <c r="T19" i="1"/>
  <c r="R19" i="1"/>
  <c r="P19" i="1"/>
  <c r="O19" i="1"/>
  <c r="AP18" i="1"/>
  <c r="AO18" i="1"/>
  <c r="AN18" i="1"/>
  <c r="AM18" i="1"/>
  <c r="AL18" i="1"/>
  <c r="AK18" i="1"/>
  <c r="AJ18" i="1"/>
  <c r="AI18" i="1"/>
  <c r="AF18" i="1"/>
  <c r="AE18" i="1"/>
  <c r="AD18" i="1"/>
  <c r="AB18" i="1"/>
  <c r="AA18" i="1"/>
  <c r="Z18" i="1"/>
  <c r="Y18" i="1"/>
  <c r="X18" i="1"/>
  <c r="W18" i="1"/>
  <c r="T18" i="1"/>
  <c r="R18" i="1"/>
  <c r="P18" i="1"/>
  <c r="O18" i="1"/>
  <c r="AP17" i="1"/>
  <c r="AO17" i="1"/>
  <c r="AN17" i="1"/>
  <c r="AM17" i="1"/>
  <c r="AL17" i="1"/>
  <c r="AK17" i="1"/>
  <c r="AJ17" i="1"/>
  <c r="AI17" i="1"/>
  <c r="AF17" i="1"/>
  <c r="AE17" i="1"/>
  <c r="AD17" i="1"/>
  <c r="AB17" i="1"/>
  <c r="AA17" i="1"/>
  <c r="Z17" i="1"/>
  <c r="Y17" i="1"/>
  <c r="X17" i="1"/>
  <c r="W17" i="1"/>
  <c r="T17" i="1"/>
  <c r="R17" i="1"/>
  <c r="P17" i="1"/>
  <c r="O17" i="1"/>
  <c r="AP16" i="1"/>
  <c r="AO16" i="1"/>
  <c r="AN16" i="1"/>
  <c r="AM16" i="1"/>
  <c r="AL16" i="1"/>
  <c r="AK16" i="1"/>
  <c r="AJ16" i="1"/>
  <c r="AI16" i="1"/>
  <c r="AF16" i="1"/>
  <c r="AE16" i="1"/>
  <c r="AD16" i="1"/>
  <c r="AB16" i="1"/>
  <c r="AA16" i="1"/>
  <c r="Z16" i="1"/>
  <c r="Y16" i="1"/>
  <c r="X16" i="1"/>
  <c r="W16" i="1"/>
  <c r="T16" i="1"/>
  <c r="R16" i="1"/>
  <c r="P16" i="1"/>
  <c r="O16" i="1"/>
  <c r="AP15" i="1"/>
  <c r="AO15" i="1"/>
  <c r="AN15" i="1"/>
  <c r="AM15" i="1"/>
  <c r="AL15" i="1"/>
  <c r="AK15" i="1"/>
  <c r="AJ15" i="1"/>
  <c r="AI15" i="1"/>
  <c r="AF15" i="1"/>
  <c r="AE15" i="1"/>
  <c r="AD15" i="1"/>
  <c r="AB15" i="1"/>
  <c r="AA15" i="1"/>
  <c r="Z15" i="1"/>
  <c r="Y15" i="1"/>
  <c r="X15" i="1"/>
  <c r="W15" i="1"/>
  <c r="T15" i="1"/>
  <c r="R15" i="1"/>
  <c r="P15" i="1"/>
  <c r="O15" i="1"/>
  <c r="AP14" i="1"/>
  <c r="AO14" i="1"/>
  <c r="AN14" i="1"/>
  <c r="AM14" i="1"/>
  <c r="AL14" i="1"/>
  <c r="AK14" i="1"/>
  <c r="AJ14" i="1"/>
  <c r="AI14" i="1"/>
  <c r="AF14" i="1"/>
  <c r="AE14" i="1"/>
  <c r="AD14" i="1"/>
  <c r="AB14" i="1"/>
  <c r="AA14" i="1"/>
  <c r="Z14" i="1"/>
  <c r="Y14" i="1"/>
  <c r="X14" i="1"/>
  <c r="W14" i="1"/>
  <c r="T14" i="1"/>
  <c r="R14" i="1"/>
  <c r="P14" i="1"/>
  <c r="O14" i="1"/>
  <c r="AP13" i="1"/>
  <c r="AO13" i="1"/>
  <c r="AN13" i="1"/>
  <c r="AM13" i="1"/>
  <c r="AL13" i="1"/>
  <c r="AK13" i="1"/>
  <c r="AJ13" i="1"/>
  <c r="AI13" i="1"/>
  <c r="AF13" i="1"/>
  <c r="AE13" i="1"/>
  <c r="AD13" i="1"/>
  <c r="AB13" i="1"/>
  <c r="AA13" i="1"/>
  <c r="Z13" i="1"/>
  <c r="Y13" i="1"/>
  <c r="X13" i="1"/>
  <c r="W13" i="1"/>
  <c r="T13" i="1"/>
  <c r="R13" i="1"/>
  <c r="P13" i="1"/>
  <c r="O13" i="1"/>
  <c r="AP12" i="1"/>
  <c r="AO12" i="1"/>
  <c r="AN12" i="1"/>
  <c r="AM12" i="1"/>
  <c r="AL12" i="1"/>
  <c r="AK12" i="1"/>
  <c r="AJ12" i="1"/>
  <c r="AI12" i="1"/>
  <c r="AF12" i="1"/>
  <c r="AE12" i="1"/>
  <c r="AD12" i="1"/>
  <c r="AB12" i="1"/>
  <c r="AA12" i="1"/>
  <c r="Z12" i="1"/>
  <c r="Y12" i="1"/>
  <c r="X12" i="1"/>
  <c r="W12" i="1"/>
  <c r="T12" i="1"/>
  <c r="S12" i="1"/>
  <c r="R12" i="1"/>
  <c r="Q12" i="1"/>
  <c r="P12" i="1"/>
  <c r="O12" i="1"/>
  <c r="AP11" i="1"/>
  <c r="AO11" i="1"/>
  <c r="AN11" i="1"/>
  <c r="AM11" i="1"/>
  <c r="AL11" i="1"/>
  <c r="AK11" i="1"/>
  <c r="AJ11" i="1"/>
  <c r="AI11" i="1"/>
  <c r="AF11" i="1"/>
  <c r="AE11" i="1"/>
  <c r="AD11" i="1"/>
  <c r="AB11" i="1"/>
  <c r="AA11" i="1"/>
  <c r="Z11" i="1"/>
  <c r="Y11" i="1"/>
  <c r="X11" i="1"/>
  <c r="W11" i="1"/>
  <c r="T11" i="1"/>
  <c r="R11" i="1"/>
  <c r="P11" i="1"/>
  <c r="O11" i="1"/>
  <c r="AP10" i="1"/>
  <c r="AO10" i="1"/>
  <c r="AN10" i="1"/>
  <c r="AM10" i="1"/>
  <c r="AL10" i="1"/>
  <c r="AK10" i="1"/>
  <c r="AJ10" i="1"/>
  <c r="AI10" i="1"/>
  <c r="AF10" i="1"/>
  <c r="AE10" i="1"/>
  <c r="AD10" i="1"/>
  <c r="AB10" i="1"/>
  <c r="AA10" i="1"/>
  <c r="Z10" i="1"/>
  <c r="Y10" i="1"/>
  <c r="X10" i="1"/>
  <c r="W10" i="1"/>
  <c r="T10" i="1"/>
  <c r="R10" i="1"/>
  <c r="P10" i="1"/>
  <c r="O10" i="1"/>
  <c r="AP9" i="1"/>
  <c r="AO9" i="1"/>
  <c r="AN9" i="1"/>
  <c r="AM9" i="1"/>
  <c r="AL9" i="1"/>
  <c r="AK9" i="1"/>
  <c r="AJ9" i="1"/>
  <c r="AI9" i="1"/>
  <c r="AF9" i="1"/>
  <c r="AE9" i="1"/>
  <c r="AD9" i="1"/>
  <c r="AB9" i="1"/>
  <c r="AA9" i="1"/>
  <c r="Z9" i="1"/>
  <c r="Y9" i="1"/>
  <c r="X9" i="1"/>
  <c r="W9" i="1"/>
  <c r="T9" i="1"/>
  <c r="R9" i="1"/>
  <c r="P9" i="1"/>
  <c r="O9" i="1"/>
  <c r="AP8" i="1"/>
  <c r="AO8" i="1"/>
  <c r="AN8" i="1"/>
  <c r="AM8" i="1"/>
  <c r="AL8" i="1"/>
  <c r="AK8" i="1"/>
  <c r="AJ8" i="1"/>
  <c r="AI8" i="1"/>
  <c r="AF8" i="1"/>
  <c r="AE8" i="1"/>
  <c r="AD8" i="1"/>
  <c r="AB8" i="1"/>
  <c r="AA8" i="1"/>
  <c r="Z8" i="1"/>
  <c r="Y8" i="1"/>
  <c r="X8" i="1"/>
  <c r="W8" i="1"/>
  <c r="T8" i="1"/>
  <c r="R8" i="1"/>
  <c r="P8" i="1"/>
  <c r="O8" i="1"/>
  <c r="AP7" i="1"/>
  <c r="AO7" i="1"/>
  <c r="AN7" i="1"/>
  <c r="AM7" i="1"/>
  <c r="AL7" i="1"/>
  <c r="AK7" i="1"/>
  <c r="AJ7" i="1"/>
  <c r="AI7" i="1"/>
  <c r="AF7" i="1"/>
  <c r="AE7" i="1"/>
  <c r="AD7" i="1"/>
  <c r="AB7" i="1"/>
  <c r="AA7" i="1"/>
  <c r="Z7" i="1"/>
  <c r="Y7" i="1"/>
  <c r="X7" i="1"/>
  <c r="W7" i="1"/>
  <c r="T7" i="1"/>
  <c r="R7" i="1"/>
  <c r="P7" i="1"/>
  <c r="O7" i="1"/>
  <c r="AP6" i="1"/>
  <c r="AO6" i="1"/>
  <c r="AN6" i="1"/>
  <c r="AM6" i="1"/>
  <c r="AL6" i="1"/>
  <c r="AK6" i="1"/>
  <c r="AJ6" i="1"/>
  <c r="AI6" i="1"/>
  <c r="AF6" i="1"/>
  <c r="AE6" i="1"/>
  <c r="AD6" i="1"/>
  <c r="AB6" i="1"/>
  <c r="AA6" i="1"/>
  <c r="Z6" i="1"/>
  <c r="Y6" i="1"/>
  <c r="X6" i="1"/>
  <c r="W6" i="1"/>
  <c r="T6" i="1"/>
  <c r="R6" i="1"/>
  <c r="P6" i="1"/>
  <c r="O6" i="1"/>
  <c r="AP5" i="1"/>
  <c r="AO5" i="1"/>
  <c r="AN5" i="1"/>
  <c r="AM5" i="1"/>
  <c r="AL5" i="1"/>
  <c r="AK5" i="1"/>
  <c r="AJ5" i="1"/>
  <c r="AI5" i="1"/>
  <c r="AF5" i="1"/>
  <c r="AE5" i="1"/>
  <c r="AD5" i="1"/>
  <c r="AB5" i="1"/>
  <c r="AA5" i="1"/>
  <c r="Z5" i="1"/>
  <c r="Y5" i="1"/>
  <c r="X5" i="1"/>
  <c r="W5" i="1"/>
  <c r="T5" i="1"/>
  <c r="R5" i="1"/>
  <c r="P5" i="1"/>
  <c r="O5" i="1"/>
  <c r="AP4" i="1"/>
  <c r="AO4" i="1"/>
  <c r="AN4" i="1"/>
  <c r="AM4" i="1"/>
  <c r="AL4" i="1"/>
  <c r="AK4" i="1"/>
  <c r="AJ4" i="1"/>
  <c r="AI4" i="1"/>
  <c r="AF4" i="1"/>
  <c r="AE4" i="1"/>
  <c r="AD4" i="1"/>
  <c r="AB4" i="1"/>
  <c r="AA4" i="1"/>
  <c r="Z4" i="1"/>
  <c r="Y4" i="1"/>
  <c r="X4" i="1"/>
  <c r="W4" i="1"/>
  <c r="T4" i="1"/>
  <c r="R4" i="1"/>
  <c r="P4" i="1"/>
  <c r="O4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M64" i="1"/>
  <c r="L64" i="1"/>
  <c r="I64" i="1"/>
  <c r="H64" i="1"/>
  <c r="G64" i="1"/>
  <c r="F64" i="1"/>
  <c r="E64" i="1"/>
  <c r="D64" i="1"/>
  <c r="C64" i="1"/>
  <c r="B64" i="1"/>
  <c r="A64" i="1"/>
  <c r="M63" i="1"/>
  <c r="L63" i="1"/>
  <c r="I63" i="1"/>
  <c r="H63" i="1"/>
  <c r="G63" i="1"/>
  <c r="F63" i="1"/>
  <c r="E63" i="1"/>
  <c r="D63" i="1"/>
  <c r="C63" i="1"/>
  <c r="B63" i="1"/>
  <c r="A63" i="1"/>
  <c r="M62" i="1"/>
  <c r="L62" i="1"/>
  <c r="I62" i="1"/>
  <c r="H62" i="1"/>
  <c r="G62" i="1"/>
  <c r="F62" i="1"/>
  <c r="E62" i="1"/>
  <c r="D62" i="1"/>
  <c r="C62" i="1"/>
  <c r="B62" i="1"/>
  <c r="A62" i="1"/>
  <c r="M61" i="1"/>
  <c r="L61" i="1"/>
  <c r="I61" i="1"/>
  <c r="H61" i="1"/>
  <c r="G61" i="1"/>
  <c r="F61" i="1"/>
  <c r="E61" i="1"/>
  <c r="D61" i="1"/>
  <c r="C61" i="1"/>
  <c r="B61" i="1"/>
  <c r="A61" i="1"/>
  <c r="M60" i="1"/>
  <c r="L60" i="1"/>
  <c r="I60" i="1"/>
  <c r="H60" i="1"/>
  <c r="G60" i="1"/>
  <c r="F60" i="1"/>
  <c r="E60" i="1"/>
  <c r="D60" i="1"/>
  <c r="C60" i="1"/>
  <c r="B60" i="1"/>
  <c r="A60" i="1"/>
  <c r="M59" i="1"/>
  <c r="L59" i="1"/>
  <c r="I59" i="1"/>
  <c r="H59" i="1"/>
  <c r="G59" i="1"/>
  <c r="F59" i="1"/>
  <c r="E59" i="1"/>
  <c r="D59" i="1"/>
  <c r="C59" i="1"/>
  <c r="B59" i="1"/>
  <c r="A59" i="1"/>
  <c r="M58" i="1"/>
  <c r="L58" i="1"/>
  <c r="I58" i="1"/>
  <c r="H58" i="1"/>
  <c r="G58" i="1"/>
  <c r="F58" i="1"/>
  <c r="E58" i="1"/>
  <c r="D58" i="1"/>
  <c r="C58" i="1"/>
  <c r="B58" i="1"/>
  <c r="A58" i="1"/>
  <c r="M57" i="1"/>
  <c r="L57" i="1"/>
  <c r="I57" i="1"/>
  <c r="H57" i="1"/>
  <c r="G57" i="1"/>
  <c r="F57" i="1"/>
  <c r="E57" i="1"/>
  <c r="D57" i="1"/>
  <c r="C57" i="1"/>
  <c r="B57" i="1"/>
  <c r="A57" i="1"/>
  <c r="M56" i="1"/>
  <c r="L56" i="1"/>
  <c r="I56" i="1"/>
  <c r="H56" i="1"/>
  <c r="G56" i="1"/>
  <c r="F56" i="1"/>
  <c r="E56" i="1"/>
  <c r="D56" i="1"/>
  <c r="C56" i="1"/>
  <c r="B56" i="1"/>
  <c r="A56" i="1"/>
  <c r="M55" i="1"/>
  <c r="L55" i="1"/>
  <c r="I55" i="1"/>
  <c r="H55" i="1"/>
  <c r="G55" i="1"/>
  <c r="F55" i="1"/>
  <c r="E55" i="1"/>
  <c r="D55" i="1"/>
  <c r="C55" i="1"/>
  <c r="B55" i="1"/>
  <c r="A55" i="1"/>
  <c r="M54" i="1"/>
  <c r="L54" i="1"/>
  <c r="I54" i="1"/>
  <c r="H54" i="1"/>
  <c r="G54" i="1"/>
  <c r="F54" i="1"/>
  <c r="E54" i="1"/>
  <c r="D54" i="1"/>
  <c r="C54" i="1"/>
  <c r="B54" i="1"/>
  <c r="A54" i="1"/>
  <c r="M53" i="1"/>
  <c r="L53" i="1"/>
  <c r="I53" i="1"/>
  <c r="H53" i="1"/>
  <c r="G53" i="1"/>
  <c r="F53" i="1"/>
  <c r="E53" i="1"/>
  <c r="D53" i="1"/>
  <c r="C53" i="1"/>
  <c r="B53" i="1"/>
  <c r="A53" i="1"/>
  <c r="M52" i="1"/>
  <c r="L52" i="1"/>
  <c r="I52" i="1"/>
  <c r="H52" i="1"/>
  <c r="G52" i="1"/>
  <c r="F52" i="1"/>
  <c r="E52" i="1"/>
  <c r="D52" i="1"/>
  <c r="C52" i="1"/>
  <c r="B52" i="1"/>
  <c r="A52" i="1"/>
  <c r="M51" i="1"/>
  <c r="L51" i="1"/>
  <c r="I51" i="1"/>
  <c r="H51" i="1"/>
  <c r="G51" i="1"/>
  <c r="F51" i="1"/>
  <c r="E51" i="1"/>
  <c r="D51" i="1"/>
  <c r="C51" i="1"/>
  <c r="B51" i="1"/>
  <c r="A51" i="1"/>
  <c r="M50" i="1"/>
  <c r="L50" i="1"/>
  <c r="I50" i="1"/>
  <c r="H50" i="1"/>
  <c r="G50" i="1"/>
  <c r="F50" i="1"/>
  <c r="E50" i="1"/>
  <c r="D50" i="1"/>
  <c r="C50" i="1"/>
  <c r="B50" i="1"/>
  <c r="A50" i="1"/>
  <c r="M49" i="1"/>
  <c r="L49" i="1"/>
  <c r="I49" i="1"/>
  <c r="H49" i="1"/>
  <c r="G49" i="1"/>
  <c r="F49" i="1"/>
  <c r="E49" i="1"/>
  <c r="D49" i="1"/>
  <c r="C49" i="1"/>
  <c r="B49" i="1"/>
  <c r="A49" i="1"/>
  <c r="M48" i="1"/>
  <c r="L48" i="1"/>
  <c r="I48" i="1"/>
  <c r="H48" i="1"/>
  <c r="G48" i="1"/>
  <c r="F48" i="1"/>
  <c r="E48" i="1"/>
  <c r="D48" i="1"/>
  <c r="C48" i="1"/>
  <c r="B48" i="1"/>
  <c r="A48" i="1"/>
  <c r="M47" i="1"/>
  <c r="L47" i="1"/>
  <c r="I47" i="1"/>
  <c r="H47" i="1"/>
  <c r="G47" i="1"/>
  <c r="F47" i="1"/>
  <c r="E47" i="1"/>
  <c r="D47" i="1"/>
  <c r="C47" i="1"/>
  <c r="B47" i="1"/>
  <c r="A47" i="1"/>
  <c r="M46" i="1"/>
  <c r="L46" i="1"/>
  <c r="I46" i="1"/>
  <c r="H46" i="1"/>
  <c r="G46" i="1"/>
  <c r="F46" i="1"/>
  <c r="E46" i="1"/>
  <c r="D46" i="1"/>
  <c r="C46" i="1"/>
  <c r="B46" i="1"/>
  <c r="A46" i="1"/>
  <c r="N45" i="1"/>
  <c r="M45" i="1"/>
  <c r="L45" i="1"/>
  <c r="J45" i="1"/>
  <c r="I45" i="1"/>
  <c r="H45" i="1"/>
  <c r="G45" i="1"/>
  <c r="F45" i="1"/>
  <c r="E45" i="1"/>
  <c r="D45" i="1"/>
  <c r="C45" i="1"/>
  <c r="B45" i="1"/>
  <c r="A45" i="1"/>
  <c r="M44" i="1"/>
  <c r="L44" i="1"/>
  <c r="I44" i="1"/>
  <c r="H44" i="1"/>
  <c r="G44" i="1"/>
  <c r="F44" i="1"/>
  <c r="E44" i="1"/>
  <c r="D44" i="1"/>
  <c r="C44" i="1"/>
  <c r="B44" i="1"/>
  <c r="A44" i="1"/>
  <c r="M43" i="1"/>
  <c r="L43" i="1"/>
  <c r="I43" i="1"/>
  <c r="H43" i="1"/>
  <c r="G43" i="1"/>
  <c r="F43" i="1"/>
  <c r="E43" i="1"/>
  <c r="D43" i="1"/>
  <c r="C43" i="1"/>
  <c r="B43" i="1"/>
  <c r="A43" i="1"/>
  <c r="M42" i="1"/>
  <c r="L42" i="1"/>
  <c r="I42" i="1"/>
  <c r="H42" i="1"/>
  <c r="G42" i="1"/>
  <c r="F42" i="1"/>
  <c r="E42" i="1"/>
  <c r="D42" i="1"/>
  <c r="C42" i="1"/>
  <c r="B42" i="1"/>
  <c r="A42" i="1"/>
  <c r="M41" i="1"/>
  <c r="L41" i="1"/>
  <c r="I41" i="1"/>
  <c r="H41" i="1"/>
  <c r="G41" i="1"/>
  <c r="F41" i="1"/>
  <c r="E41" i="1"/>
  <c r="D41" i="1"/>
  <c r="C41" i="1"/>
  <c r="B41" i="1"/>
  <c r="A41" i="1"/>
  <c r="M40" i="1"/>
  <c r="L40" i="1"/>
  <c r="I40" i="1"/>
  <c r="H40" i="1"/>
  <c r="G40" i="1"/>
  <c r="F40" i="1"/>
  <c r="E40" i="1"/>
  <c r="D40" i="1"/>
  <c r="C40" i="1"/>
  <c r="B40" i="1"/>
  <c r="A40" i="1"/>
  <c r="M39" i="1"/>
  <c r="L39" i="1"/>
  <c r="I39" i="1"/>
  <c r="H39" i="1"/>
  <c r="G39" i="1"/>
  <c r="F39" i="1"/>
  <c r="E39" i="1"/>
  <c r="D39" i="1"/>
  <c r="C39" i="1"/>
  <c r="B39" i="1"/>
  <c r="A39" i="1"/>
  <c r="M38" i="1"/>
  <c r="L38" i="1"/>
  <c r="I38" i="1"/>
  <c r="H38" i="1"/>
  <c r="G38" i="1"/>
  <c r="F38" i="1"/>
  <c r="E38" i="1"/>
  <c r="D38" i="1"/>
  <c r="C38" i="1"/>
  <c r="B38" i="1"/>
  <c r="A38" i="1"/>
  <c r="M37" i="1"/>
  <c r="L37" i="1"/>
  <c r="I37" i="1"/>
  <c r="H37" i="1"/>
  <c r="G37" i="1"/>
  <c r="F37" i="1"/>
  <c r="E37" i="1"/>
  <c r="D37" i="1"/>
  <c r="C37" i="1"/>
  <c r="B37" i="1"/>
  <c r="A37" i="1"/>
  <c r="M36" i="1"/>
  <c r="L36" i="1"/>
  <c r="I36" i="1"/>
  <c r="H36" i="1"/>
  <c r="G36" i="1"/>
  <c r="F36" i="1"/>
  <c r="E36" i="1"/>
  <c r="D36" i="1"/>
  <c r="C36" i="1"/>
  <c r="B36" i="1"/>
  <c r="A36" i="1"/>
  <c r="M35" i="1"/>
  <c r="L35" i="1"/>
  <c r="I35" i="1"/>
  <c r="H35" i="1"/>
  <c r="G35" i="1"/>
  <c r="F35" i="1"/>
  <c r="E35" i="1"/>
  <c r="D35" i="1"/>
  <c r="C35" i="1"/>
  <c r="B35" i="1"/>
  <c r="A35" i="1"/>
  <c r="M34" i="1"/>
  <c r="L34" i="1"/>
  <c r="I34" i="1"/>
  <c r="H34" i="1"/>
  <c r="G34" i="1"/>
  <c r="F34" i="1"/>
  <c r="E34" i="1"/>
  <c r="D34" i="1"/>
  <c r="C34" i="1"/>
  <c r="B34" i="1"/>
  <c r="A34" i="1"/>
  <c r="M33" i="1"/>
  <c r="L33" i="1"/>
  <c r="I33" i="1"/>
  <c r="H33" i="1"/>
  <c r="G33" i="1"/>
  <c r="F33" i="1"/>
  <c r="E33" i="1"/>
  <c r="D33" i="1"/>
  <c r="C33" i="1"/>
  <c r="B33" i="1"/>
  <c r="A33" i="1"/>
  <c r="M32" i="1"/>
  <c r="L32" i="1"/>
  <c r="I32" i="1"/>
  <c r="H32" i="1"/>
  <c r="G32" i="1"/>
  <c r="F32" i="1"/>
  <c r="E32" i="1"/>
  <c r="D32" i="1"/>
  <c r="C32" i="1"/>
  <c r="B32" i="1"/>
  <c r="A32" i="1"/>
  <c r="M31" i="1"/>
  <c r="L31" i="1"/>
  <c r="I31" i="1"/>
  <c r="H31" i="1"/>
  <c r="G31" i="1"/>
  <c r="F31" i="1"/>
  <c r="E31" i="1"/>
  <c r="D31" i="1"/>
  <c r="C31" i="1"/>
  <c r="B31" i="1"/>
  <c r="A31" i="1"/>
  <c r="M30" i="1"/>
  <c r="L30" i="1"/>
  <c r="I30" i="1"/>
  <c r="H30" i="1"/>
  <c r="G30" i="1"/>
  <c r="F30" i="1"/>
  <c r="E30" i="1"/>
  <c r="D30" i="1"/>
  <c r="C30" i="1"/>
  <c r="B30" i="1"/>
  <c r="A30" i="1"/>
  <c r="M29" i="1"/>
  <c r="L29" i="1"/>
  <c r="I29" i="1"/>
  <c r="H29" i="1"/>
  <c r="G29" i="1"/>
  <c r="F29" i="1"/>
  <c r="E29" i="1"/>
  <c r="D29" i="1"/>
  <c r="C29" i="1"/>
  <c r="B29" i="1"/>
  <c r="A29" i="1"/>
  <c r="M28" i="1"/>
  <c r="L28" i="1"/>
  <c r="I28" i="1"/>
  <c r="H28" i="1"/>
  <c r="G28" i="1"/>
  <c r="F28" i="1"/>
  <c r="E28" i="1"/>
  <c r="D28" i="1"/>
  <c r="C28" i="1"/>
  <c r="B28" i="1"/>
  <c r="A28" i="1"/>
  <c r="M27" i="1"/>
  <c r="L27" i="1"/>
  <c r="I27" i="1"/>
  <c r="H27" i="1"/>
  <c r="G27" i="1"/>
  <c r="F27" i="1"/>
  <c r="E27" i="1"/>
  <c r="D27" i="1"/>
  <c r="C27" i="1"/>
  <c r="B27" i="1"/>
  <c r="A27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M25" i="1"/>
  <c r="L25" i="1"/>
  <c r="I25" i="1"/>
  <c r="H25" i="1"/>
  <c r="G25" i="1"/>
  <c r="F25" i="1"/>
  <c r="E25" i="1"/>
  <c r="D25" i="1"/>
  <c r="C25" i="1"/>
  <c r="B25" i="1"/>
  <c r="A25" i="1"/>
  <c r="M24" i="1"/>
  <c r="L24" i="1"/>
  <c r="I24" i="1"/>
  <c r="H24" i="1"/>
  <c r="G24" i="1"/>
  <c r="F24" i="1"/>
  <c r="E24" i="1"/>
  <c r="D24" i="1"/>
  <c r="C24" i="1"/>
  <c r="B24" i="1"/>
  <c r="A24" i="1"/>
  <c r="M23" i="1"/>
  <c r="L23" i="1"/>
  <c r="I23" i="1"/>
  <c r="H23" i="1"/>
  <c r="G23" i="1"/>
  <c r="F23" i="1"/>
  <c r="E23" i="1"/>
  <c r="D23" i="1"/>
  <c r="C23" i="1"/>
  <c r="B23" i="1"/>
  <c r="A23" i="1"/>
  <c r="M22" i="1"/>
  <c r="L22" i="1"/>
  <c r="I22" i="1"/>
  <c r="H22" i="1"/>
  <c r="G22" i="1"/>
  <c r="F22" i="1"/>
  <c r="E22" i="1"/>
  <c r="D22" i="1"/>
  <c r="C22" i="1"/>
  <c r="B22" i="1"/>
  <c r="A22" i="1"/>
  <c r="M21" i="1"/>
  <c r="L21" i="1"/>
  <c r="I21" i="1"/>
  <c r="H21" i="1"/>
  <c r="G21" i="1"/>
  <c r="F21" i="1"/>
  <c r="E21" i="1"/>
  <c r="D21" i="1"/>
  <c r="C21" i="1"/>
  <c r="B21" i="1"/>
  <c r="A21" i="1"/>
  <c r="M20" i="1"/>
  <c r="L20" i="1"/>
  <c r="I20" i="1"/>
  <c r="H20" i="1"/>
  <c r="G20" i="1"/>
  <c r="F20" i="1"/>
  <c r="E20" i="1"/>
  <c r="D20" i="1"/>
  <c r="C20" i="1"/>
  <c r="B20" i="1"/>
  <c r="A20" i="1"/>
  <c r="M19" i="1"/>
  <c r="L19" i="1"/>
  <c r="I19" i="1"/>
  <c r="H19" i="1"/>
  <c r="G19" i="1"/>
  <c r="F19" i="1"/>
  <c r="E19" i="1"/>
  <c r="D19" i="1"/>
  <c r="C19" i="1"/>
  <c r="B19" i="1"/>
  <c r="A19" i="1"/>
  <c r="M18" i="1"/>
  <c r="L18" i="1"/>
  <c r="I18" i="1"/>
  <c r="H18" i="1"/>
  <c r="G18" i="1"/>
  <c r="F18" i="1"/>
  <c r="E18" i="1"/>
  <c r="D18" i="1"/>
  <c r="C18" i="1"/>
  <c r="B18" i="1"/>
  <c r="A18" i="1"/>
  <c r="N17" i="1"/>
  <c r="M17" i="1"/>
  <c r="L17" i="1"/>
  <c r="I17" i="1"/>
  <c r="H17" i="1"/>
  <c r="G17" i="1"/>
  <c r="F17" i="1"/>
  <c r="E17" i="1"/>
  <c r="D17" i="1"/>
  <c r="C17" i="1"/>
  <c r="B17" i="1"/>
  <c r="A17" i="1"/>
  <c r="N16" i="1"/>
  <c r="M16" i="1"/>
  <c r="L16" i="1"/>
  <c r="I16" i="1"/>
  <c r="H16" i="1"/>
  <c r="G16" i="1"/>
  <c r="F16" i="1"/>
  <c r="E16" i="1"/>
  <c r="D16" i="1"/>
  <c r="C16" i="1"/>
  <c r="B16" i="1"/>
  <c r="A16" i="1"/>
  <c r="N15" i="1"/>
  <c r="M15" i="1"/>
  <c r="L15" i="1"/>
  <c r="I15" i="1"/>
  <c r="H15" i="1"/>
  <c r="G15" i="1"/>
  <c r="F15" i="1"/>
  <c r="E15" i="1"/>
  <c r="D15" i="1"/>
  <c r="C15" i="1"/>
  <c r="B15" i="1"/>
  <c r="A15" i="1"/>
  <c r="N14" i="1"/>
  <c r="M14" i="1"/>
  <c r="L14" i="1"/>
  <c r="I14" i="1"/>
  <c r="H14" i="1"/>
  <c r="G14" i="1"/>
  <c r="F14" i="1"/>
  <c r="E14" i="1"/>
  <c r="D14" i="1"/>
  <c r="C14" i="1"/>
  <c r="B14" i="1"/>
  <c r="A14" i="1"/>
  <c r="N13" i="1"/>
  <c r="M13" i="1"/>
  <c r="L13" i="1"/>
  <c r="I13" i="1"/>
  <c r="H13" i="1"/>
  <c r="G13" i="1"/>
  <c r="F13" i="1"/>
  <c r="E13" i="1"/>
  <c r="D13" i="1"/>
  <c r="C13" i="1"/>
  <c r="B13" i="1"/>
  <c r="A13" i="1"/>
  <c r="N12" i="1"/>
  <c r="M12" i="1"/>
  <c r="L12" i="1"/>
  <c r="I12" i="1"/>
  <c r="H12" i="1"/>
  <c r="G12" i="1"/>
  <c r="F12" i="1"/>
  <c r="E12" i="1"/>
  <c r="D12" i="1"/>
  <c r="C12" i="1"/>
  <c r="B12" i="1"/>
  <c r="A12" i="1"/>
  <c r="N11" i="1"/>
  <c r="M11" i="1"/>
  <c r="L11" i="1"/>
  <c r="I11" i="1"/>
  <c r="H11" i="1"/>
  <c r="G11" i="1"/>
  <c r="F11" i="1"/>
  <c r="E11" i="1"/>
  <c r="D11" i="1"/>
  <c r="C11" i="1"/>
  <c r="B11" i="1"/>
  <c r="A11" i="1"/>
  <c r="N10" i="1"/>
  <c r="M10" i="1"/>
  <c r="L10" i="1"/>
  <c r="I10" i="1"/>
  <c r="H10" i="1"/>
  <c r="G10" i="1"/>
  <c r="F10" i="1"/>
  <c r="E10" i="1"/>
  <c r="D10" i="1"/>
  <c r="C10" i="1"/>
  <c r="B10" i="1"/>
  <c r="A10" i="1"/>
  <c r="N9" i="1"/>
  <c r="M9" i="1"/>
  <c r="L9" i="1"/>
  <c r="I9" i="1"/>
  <c r="H9" i="1"/>
  <c r="G9" i="1"/>
  <c r="F9" i="1"/>
  <c r="E9" i="1"/>
  <c r="D9" i="1"/>
  <c r="C9" i="1"/>
  <c r="B9" i="1"/>
  <c r="A9" i="1"/>
  <c r="N8" i="1"/>
  <c r="M8" i="1"/>
  <c r="L8" i="1"/>
  <c r="I8" i="1"/>
  <c r="H8" i="1"/>
  <c r="G8" i="1"/>
  <c r="F8" i="1"/>
  <c r="E8" i="1"/>
  <c r="D8" i="1"/>
  <c r="C8" i="1"/>
  <c r="B8" i="1"/>
  <c r="A8" i="1"/>
  <c r="N7" i="1"/>
  <c r="M7" i="1"/>
  <c r="L7" i="1"/>
  <c r="I7" i="1"/>
  <c r="H7" i="1"/>
  <c r="G7" i="1"/>
  <c r="F7" i="1"/>
  <c r="E7" i="1"/>
  <c r="D7" i="1"/>
  <c r="C7" i="1"/>
  <c r="B7" i="1"/>
  <c r="A7" i="1"/>
  <c r="L6" i="1"/>
  <c r="I6" i="1"/>
  <c r="H6" i="1"/>
  <c r="G6" i="1"/>
  <c r="F6" i="1"/>
  <c r="E6" i="1"/>
  <c r="D6" i="1"/>
  <c r="C6" i="1"/>
  <c r="B6" i="1"/>
  <c r="A6" i="1"/>
  <c r="N5" i="1"/>
  <c r="M5" i="1"/>
  <c r="L5" i="1"/>
  <c r="I5" i="1"/>
  <c r="H5" i="1"/>
  <c r="G5" i="1"/>
  <c r="F5" i="1"/>
  <c r="E5" i="1"/>
  <c r="D5" i="1"/>
  <c r="C5" i="1"/>
  <c r="B5" i="1"/>
  <c r="A5" i="1"/>
  <c r="N4" i="1"/>
  <c r="M4" i="1"/>
  <c r="L4" i="1"/>
  <c r="I4" i="1"/>
  <c r="H4" i="1"/>
  <c r="G4" i="1"/>
  <c r="F4" i="1"/>
  <c r="E4" i="1"/>
  <c r="D4" i="1"/>
  <c r="C4" i="1"/>
  <c r="B4" i="1"/>
  <c r="A4" i="1"/>
  <c r="J55" i="1" l="1"/>
  <c r="J20" i="1"/>
  <c r="J18" i="1"/>
  <c r="J22" i="1"/>
  <c r="J53" i="1"/>
  <c r="J66" i="1"/>
  <c r="J38" i="1"/>
  <c r="J51" i="1"/>
  <c r="J31" i="1"/>
  <c r="J35" i="1"/>
  <c r="J39" i="1"/>
  <c r="J49" i="1"/>
  <c r="J41" i="1"/>
  <c r="J24" i="1"/>
  <c r="J27" i="1"/>
  <c r="J63" i="1"/>
  <c r="J52" i="1"/>
  <c r="J28" i="1"/>
  <c r="J37" i="1"/>
  <c r="J43" i="1"/>
  <c r="J64" i="1"/>
  <c r="J58" i="1"/>
  <c r="J34" i="1"/>
  <c r="J23" i="1"/>
  <c r="J17" i="1"/>
  <c r="J16" i="1"/>
  <c r="J15" i="1"/>
  <c r="J14" i="1"/>
  <c r="J13" i="1"/>
  <c r="J12" i="1"/>
  <c r="J11" i="1"/>
  <c r="J10" i="1"/>
  <c r="J9" i="1"/>
  <c r="J8" i="1"/>
  <c r="J6" i="1"/>
  <c r="J5" i="1"/>
  <c r="J7" i="1"/>
  <c r="N56" i="1" l="1"/>
  <c r="J56" i="1"/>
  <c r="J60" i="1"/>
  <c r="N60" i="1"/>
  <c r="J33" i="1"/>
  <c r="N33" i="1"/>
  <c r="N40" i="1"/>
  <c r="J40" i="1"/>
  <c r="N50" i="1"/>
  <c r="J50" i="1"/>
  <c r="J25" i="1"/>
  <c r="N25" i="1"/>
  <c r="J57" i="1"/>
  <c r="N57" i="1"/>
  <c r="J19" i="1"/>
  <c r="N19" i="1"/>
  <c r="J44" i="1"/>
  <c r="N44" i="1"/>
  <c r="N48" i="1"/>
  <c r="J48" i="1"/>
  <c r="J59" i="1"/>
  <c r="N59" i="1"/>
  <c r="J46" i="1"/>
  <c r="N46" i="1"/>
  <c r="J67" i="1"/>
  <c r="N67" i="1"/>
  <c r="J30" i="1"/>
  <c r="N30" i="1"/>
  <c r="J65" i="1"/>
  <c r="N65" i="1"/>
  <c r="N32" i="1"/>
  <c r="J32" i="1"/>
  <c r="J61" i="1"/>
  <c r="N61" i="1"/>
  <c r="J36" i="1"/>
  <c r="N36" i="1"/>
  <c r="J54" i="1"/>
  <c r="N54" i="1"/>
  <c r="J29" i="1"/>
  <c r="N29" i="1"/>
  <c r="J42" i="1"/>
  <c r="N42" i="1"/>
  <c r="J62" i="1"/>
  <c r="N62" i="1"/>
  <c r="J21" i="1"/>
  <c r="N21" i="1"/>
  <c r="K67" i="1" l="1"/>
  <c r="K57" i="1"/>
  <c r="K54" i="1"/>
  <c r="K10" i="1"/>
  <c r="K48" i="1"/>
  <c r="K17" i="1"/>
  <c r="K47" i="1"/>
  <c r="K44" i="1"/>
  <c r="K29" i="1"/>
  <c r="S67" i="1"/>
  <c r="Q67" i="1"/>
  <c r="S66" i="1"/>
  <c r="Q66" i="1"/>
  <c r="S4" i="1"/>
  <c r="Q4" i="1"/>
  <c r="S65" i="1"/>
  <c r="Q65" i="1"/>
  <c r="S64" i="1"/>
  <c r="Q64" i="1"/>
  <c r="S63" i="1"/>
  <c r="Q63" i="1"/>
  <c r="S61" i="1"/>
  <c r="Q61" i="1"/>
  <c r="S59" i="1"/>
  <c r="Q59" i="1"/>
  <c r="S57" i="1"/>
  <c r="Q57" i="1"/>
  <c r="S55" i="1"/>
  <c r="Q55" i="1"/>
  <c r="S53" i="1"/>
  <c r="Q53" i="1"/>
  <c r="S52" i="1"/>
  <c r="Q52" i="1"/>
  <c r="S51" i="1"/>
  <c r="Q51" i="1"/>
  <c r="S15" i="1"/>
  <c r="Q15" i="1"/>
  <c r="S10" i="1"/>
  <c r="Q10" i="1"/>
  <c r="S50" i="1"/>
  <c r="Q50" i="1"/>
  <c r="S49" i="1"/>
  <c r="Q49" i="1"/>
  <c r="S48" i="1"/>
  <c r="Q48" i="1"/>
  <c r="S17" i="1"/>
  <c r="Q17" i="1"/>
  <c r="S13" i="1"/>
  <c r="Q13" i="1"/>
  <c r="S6" i="1"/>
  <c r="Q6" i="1"/>
  <c r="S9" i="1"/>
  <c r="Q9" i="1"/>
  <c r="S47" i="1"/>
  <c r="Q47" i="1"/>
  <c r="S45" i="1"/>
  <c r="Q45" i="1"/>
  <c r="S8" i="1"/>
  <c r="Q8" i="1"/>
  <c r="S44" i="1"/>
  <c r="Q44" i="1"/>
  <c r="S43" i="1"/>
  <c r="Q43" i="1"/>
  <c r="S41" i="1"/>
  <c r="Q41" i="1"/>
  <c r="S40" i="1"/>
  <c r="Q40" i="1"/>
  <c r="S39" i="1"/>
  <c r="Q39" i="1"/>
  <c r="S38" i="1"/>
  <c r="Q38" i="1"/>
  <c r="S37" i="1"/>
  <c r="Q37" i="1"/>
  <c r="S36" i="1"/>
  <c r="Q36" i="1"/>
  <c r="AH67" i="1"/>
  <c r="AH66" i="1"/>
  <c r="AH12" i="1"/>
  <c r="AH4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15" i="1"/>
  <c r="AH10" i="1"/>
  <c r="AH50" i="1"/>
  <c r="AH49" i="1"/>
  <c r="AH48" i="1"/>
  <c r="AH17" i="1"/>
  <c r="AH13" i="1"/>
  <c r="AH6" i="1"/>
  <c r="AH9" i="1"/>
  <c r="AH47" i="1"/>
  <c r="AH46" i="1"/>
  <c r="AH45" i="1"/>
  <c r="AH8" i="1"/>
  <c r="AH44" i="1"/>
  <c r="AH43" i="1"/>
  <c r="AH42" i="1"/>
  <c r="AH41" i="1"/>
  <c r="AH40" i="1"/>
  <c r="AH39" i="1"/>
  <c r="AH38" i="1"/>
  <c r="AH37" i="1"/>
  <c r="AH36" i="1"/>
  <c r="AH7" i="1"/>
  <c r="AH35" i="1"/>
  <c r="AH34" i="1"/>
  <c r="AH33" i="1"/>
  <c r="AH32" i="1"/>
  <c r="AH31" i="1"/>
  <c r="AH30" i="1"/>
  <c r="AH29" i="1"/>
  <c r="AH28" i="1"/>
  <c r="AH14" i="1"/>
  <c r="AH27" i="1"/>
  <c r="AH26" i="1"/>
  <c r="AH11" i="1"/>
  <c r="AH25" i="1"/>
  <c r="AH16" i="1"/>
  <c r="AH24" i="1"/>
  <c r="AH23" i="1"/>
  <c r="AH22" i="1"/>
  <c r="AH21" i="1"/>
  <c r="AH20" i="1"/>
  <c r="AH19" i="1"/>
  <c r="AH18" i="1"/>
  <c r="AH5" i="1"/>
  <c r="V67" i="1"/>
  <c r="V66" i="1"/>
  <c r="V12" i="1"/>
  <c r="V4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15" i="1"/>
  <c r="V10" i="1"/>
  <c r="V50" i="1"/>
  <c r="V49" i="1"/>
  <c r="V48" i="1"/>
  <c r="V17" i="1"/>
  <c r="V13" i="1"/>
  <c r="V6" i="1"/>
  <c r="V9" i="1"/>
  <c r="V47" i="1"/>
  <c r="V46" i="1"/>
  <c r="V45" i="1"/>
  <c r="V8" i="1"/>
  <c r="V44" i="1"/>
  <c r="V43" i="1"/>
  <c r="V42" i="1"/>
  <c r="V41" i="1"/>
  <c r="V40" i="1"/>
  <c r="V39" i="1"/>
  <c r="V38" i="1"/>
  <c r="V37" i="1"/>
  <c r="V36" i="1"/>
  <c r="V7" i="1"/>
  <c r="V35" i="1"/>
  <c r="V34" i="1"/>
  <c r="V33" i="1"/>
  <c r="V32" i="1"/>
  <c r="V31" i="1"/>
  <c r="V30" i="1"/>
  <c r="V29" i="1"/>
  <c r="V28" i="1"/>
  <c r="V14" i="1"/>
  <c r="V27" i="1"/>
  <c r="V26" i="1"/>
  <c r="V11" i="1"/>
  <c r="V25" i="1"/>
  <c r="V16" i="1"/>
  <c r="V24" i="1"/>
  <c r="V23" i="1"/>
  <c r="V22" i="1"/>
  <c r="V21" i="1"/>
  <c r="V20" i="1"/>
  <c r="V19" i="1"/>
  <c r="V18" i="1"/>
  <c r="V5" i="1"/>
  <c r="K19" i="1" l="1"/>
  <c r="K11" i="1"/>
  <c r="K32" i="1"/>
  <c r="K39" i="1"/>
  <c r="K46" i="1"/>
  <c r="K50" i="1"/>
  <c r="K56" i="1"/>
  <c r="K64" i="1"/>
  <c r="K20" i="1"/>
  <c r="K33" i="1"/>
  <c r="K40" i="1"/>
  <c r="K65" i="1"/>
  <c r="K21" i="1"/>
  <c r="K27" i="1"/>
  <c r="K34" i="1"/>
  <c r="K41" i="1"/>
  <c r="K9" i="1"/>
  <c r="K15" i="1"/>
  <c r="K58" i="1"/>
  <c r="K4" i="1"/>
  <c r="K22" i="1"/>
  <c r="K14" i="1"/>
  <c r="K35" i="1"/>
  <c r="K42" i="1"/>
  <c r="K6" i="1"/>
  <c r="K51" i="1"/>
  <c r="K59" i="1"/>
  <c r="K12" i="1"/>
  <c r="K23" i="1"/>
  <c r="K28" i="1"/>
  <c r="K7" i="1"/>
  <c r="K43" i="1"/>
  <c r="K13" i="1"/>
  <c r="K52" i="1"/>
  <c r="K60" i="1"/>
  <c r="K66" i="1"/>
  <c r="K24" i="1"/>
  <c r="K36" i="1"/>
  <c r="K53" i="1"/>
  <c r="K61" i="1"/>
  <c r="K5" i="1"/>
  <c r="K16" i="1"/>
  <c r="K30" i="1"/>
  <c r="K37" i="1"/>
  <c r="K8" i="1"/>
  <c r="K62" i="1"/>
  <c r="K18" i="1"/>
  <c r="K25" i="1"/>
  <c r="K31" i="1"/>
  <c r="K38" i="1"/>
  <c r="K45" i="1"/>
  <c r="K49" i="1"/>
  <c r="K55" i="1"/>
  <c r="K63" i="1"/>
  <c r="S7" i="1"/>
  <c r="Q7" i="1"/>
  <c r="S35" i="1"/>
  <c r="Q35" i="1"/>
  <c r="S34" i="1"/>
  <c r="Q34" i="1"/>
  <c r="S33" i="1"/>
  <c r="Q33" i="1"/>
  <c r="S32" i="1"/>
  <c r="Q32" i="1"/>
  <c r="S31" i="1"/>
  <c r="Q31" i="1"/>
  <c r="S30" i="1"/>
  <c r="Q30" i="1"/>
  <c r="S29" i="1"/>
  <c r="Q29" i="1"/>
  <c r="S28" i="1"/>
  <c r="Q28" i="1"/>
  <c r="S14" i="1"/>
  <c r="Q14" i="1"/>
  <c r="S27" i="1"/>
  <c r="Q27" i="1"/>
  <c r="S26" i="1"/>
  <c r="Q26" i="1"/>
  <c r="S11" i="1"/>
  <c r="Q11" i="1"/>
  <c r="S25" i="1"/>
  <c r="Q25" i="1"/>
  <c r="S16" i="1"/>
  <c r="Q16" i="1"/>
  <c r="S24" i="1"/>
  <c r="Q24" i="1"/>
  <c r="S23" i="1"/>
  <c r="Q23" i="1"/>
  <c r="S22" i="1"/>
  <c r="Q22" i="1"/>
  <c r="S21" i="1"/>
  <c r="Q21" i="1"/>
  <c r="S20" i="1"/>
  <c r="Q20" i="1"/>
  <c r="S19" i="1"/>
  <c r="Q19" i="1"/>
  <c r="S18" i="1"/>
  <c r="Q18" i="1"/>
  <c r="S5" i="1"/>
  <c r="Q5" i="1"/>
  <c r="N24" i="1" l="1"/>
  <c r="N28" i="1"/>
  <c r="N27" i="1"/>
  <c r="N39" i="1"/>
  <c r="N35" i="1"/>
  <c r="N55" i="1"/>
  <c r="N38" i="1"/>
  <c r="N18" i="1"/>
  <c r="N37" i="1"/>
  <c r="N51" i="1"/>
  <c r="N66" i="1"/>
  <c r="N58" i="1"/>
  <c r="N41" i="1"/>
  <c r="N43" i="1"/>
  <c r="N23" i="1"/>
  <c r="N20" i="1"/>
  <c r="N53" i="1"/>
  <c r="N34" i="1"/>
  <c r="N49" i="1"/>
  <c r="N31" i="1"/>
  <c r="N52" i="1"/>
  <c r="N22" i="1"/>
  <c r="N63" i="1"/>
  <c r="N64" i="1"/>
</calcChain>
</file>

<file path=xl/sharedStrings.xml><?xml version="1.0" encoding="utf-8"?>
<sst xmlns="http://schemas.openxmlformats.org/spreadsheetml/2006/main" count="48" uniqueCount="28">
  <si>
    <t>Over / Under</t>
  </si>
  <si>
    <t>Location</t>
  </si>
  <si>
    <t>Best Bet</t>
  </si>
  <si>
    <t>Score Previous Year</t>
  </si>
  <si>
    <t>Away</t>
  </si>
  <si>
    <t>Total</t>
  </si>
  <si>
    <t>Week</t>
  </si>
  <si>
    <t>Day</t>
  </si>
  <si>
    <t>Date</t>
  </si>
  <si>
    <t>Time EST</t>
  </si>
  <si>
    <t>Network</t>
  </si>
  <si>
    <t>League</t>
  </si>
  <si>
    <t>Home</t>
  </si>
  <si>
    <t>Favorite</t>
  </si>
  <si>
    <t>Underdog</t>
  </si>
  <si>
    <t>Spread</t>
  </si>
  <si>
    <t>O/U</t>
  </si>
  <si>
    <t>BBofG</t>
  </si>
  <si>
    <t>Me</t>
  </si>
  <si>
    <t>Pick</t>
  </si>
  <si>
    <t>Visitors</t>
  </si>
  <si>
    <t>W</t>
  </si>
  <si>
    <t>L</t>
  </si>
  <si>
    <t>T</t>
  </si>
  <si>
    <t>NFL</t>
  </si>
  <si>
    <t>Sagarin Rating</t>
  </si>
  <si>
    <t>2022 ATS</t>
  </si>
  <si>
    <t>17 Yrs vs Opp 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</si>
</sst>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/>
    <xf numFmtId="9" fontId="6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43" fontId="3" fillId="0" borderId="0" xfId="1" applyFont="1" applyFill="1" applyBorder="1" applyAlignment="1">
      <alignment horizontal="center"/>
    </xf>
    <xf numFmtId="0" fontId="3" fillId="0" borderId="0" xfId="3" applyNumberFormat="1" applyFont="1" applyAlignment="1">
      <alignment horizontal="center"/>
    </xf>
    <xf numFmtId="164" fontId="3" fillId="0" borderId="0" xfId="3" applyFont="1" applyAlignment="1">
      <alignment horizontal="center"/>
    </xf>
    <xf numFmtId="165" fontId="3" fillId="0" borderId="0" xfId="3" applyNumberFormat="1" applyFont="1" applyAlignment="1">
      <alignment horizontal="center"/>
    </xf>
    <xf numFmtId="9" fontId="3" fillId="0" borderId="0" xfId="4" applyFont="1" applyFill="1" applyBorder="1" applyAlignment="1">
      <alignment horizontal="center"/>
    </xf>
    <xf numFmtId="166" fontId="3" fillId="0" borderId="9" xfId="1" applyNumberFormat="1" applyFont="1" applyFill="1" applyBorder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43" fontId="3" fillId="0" borderId="0" xfId="2" applyFont="1" applyFill="1" applyBorder="1" applyAlignment="1">
      <alignment horizontal="center"/>
    </xf>
    <xf numFmtId="0" fontId="5" fillId="0" borderId="0" xfId="3" applyNumberFormat="1" applyFont="1" applyAlignment="1">
      <alignment horizontal="center"/>
    </xf>
    <xf numFmtId="0" fontId="5" fillId="0" borderId="0" xfId="2" applyNumberFormat="1" applyFont="1" applyFill="1" applyBorder="1" applyAlignment="1">
      <alignment horizontal="center" wrapText="1"/>
    </xf>
    <xf numFmtId="164" fontId="7" fillId="0" borderId="0" xfId="3" applyFont="1" applyAlignment="1">
      <alignment horizontal="center"/>
    </xf>
    <xf numFmtId="0" fontId="3" fillId="0" borderId="7" xfId="3" applyNumberFormat="1" applyFont="1" applyBorder="1" applyAlignment="1">
      <alignment horizontal="center"/>
    </xf>
    <xf numFmtId="164" fontId="3" fillId="0" borderId="7" xfId="3" applyFont="1" applyBorder="1" applyAlignment="1">
      <alignment horizontal="center"/>
    </xf>
    <xf numFmtId="165" fontId="3" fillId="0" borderId="5" xfId="3" applyNumberFormat="1" applyFont="1" applyBorder="1" applyAlignment="1">
      <alignment horizontal="center"/>
    </xf>
    <xf numFmtId="0" fontId="3" fillId="0" borderId="6" xfId="3" applyNumberFormat="1" applyFont="1" applyBorder="1" applyAlignment="1">
      <alignment horizontal="center"/>
    </xf>
    <xf numFmtId="43" fontId="3" fillId="0" borderId="5" xfId="1" applyFont="1" applyFill="1" applyBorder="1" applyAlignment="1">
      <alignment horizontal="center"/>
    </xf>
    <xf numFmtId="43" fontId="3" fillId="0" borderId="8" xfId="1" applyFont="1" applyFill="1" applyBorder="1" applyAlignment="1">
      <alignment horizontal="center"/>
    </xf>
    <xf numFmtId="166" fontId="3" fillId="0" borderId="5" xfId="1" applyNumberFormat="1" applyFont="1" applyFill="1" applyBorder="1" applyAlignment="1">
      <alignment horizontal="center"/>
    </xf>
    <xf numFmtId="166" fontId="3" fillId="0" borderId="6" xfId="1" applyNumberFormat="1" applyFont="1" applyFill="1" applyBorder="1" applyAlignment="1">
      <alignment horizontal="center"/>
    </xf>
    <xf numFmtId="167" fontId="3" fillId="0" borderId="5" xfId="1" applyNumberFormat="1" applyFont="1" applyFill="1" applyBorder="1" applyAlignment="1">
      <alignment horizontal="center"/>
    </xf>
    <xf numFmtId="0" fontId="4" fillId="0" borderId="5" xfId="3" applyNumberFormat="1" applyFont="1" applyBorder="1" applyAlignment="1">
      <alignment horizontal="center"/>
    </xf>
    <xf numFmtId="0" fontId="4" fillId="0" borderId="8" xfId="3" applyNumberFormat="1" applyFont="1" applyBorder="1" applyAlignment="1">
      <alignment horizontal="center"/>
    </xf>
    <xf numFmtId="0" fontId="4" fillId="0" borderId="6" xfId="3" applyNumberFormat="1" applyFont="1" applyBorder="1" applyAlignment="1">
      <alignment horizontal="center"/>
    </xf>
    <xf numFmtId="0" fontId="5" fillId="0" borderId="5" xfId="3" applyNumberFormat="1" applyFont="1" applyBorder="1" applyAlignment="1">
      <alignment horizontal="center"/>
    </xf>
    <xf numFmtId="164" fontId="6" fillId="0" borderId="0" xfId="3"/>
    <xf numFmtId="0" fontId="3" fillId="0" borderId="4" xfId="3" applyNumberFormat="1" applyFont="1" applyBorder="1" applyAlignment="1">
      <alignment horizontal="center"/>
    </xf>
    <xf numFmtId="0" fontId="3" fillId="0" borderId="10" xfId="3" applyNumberFormat="1" applyFont="1" applyBorder="1" applyAlignment="1">
      <alignment horizontal="center"/>
    </xf>
    <xf numFmtId="164" fontId="3" fillId="0" borderId="10" xfId="3" applyFont="1" applyBorder="1" applyAlignment="1">
      <alignment horizontal="center"/>
    </xf>
    <xf numFmtId="165" fontId="3" fillId="0" borderId="3" xfId="3" applyNumberFormat="1" applyFont="1" applyBorder="1" applyAlignment="1">
      <alignment horizontal="center"/>
    </xf>
    <xf numFmtId="0" fontId="3" fillId="0" borderId="3" xfId="3" applyNumberFormat="1" applyFont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166" fontId="3" fillId="0" borderId="3" xfId="1" applyNumberFormat="1" applyFont="1" applyFill="1" applyBorder="1" applyAlignment="1">
      <alignment horizontal="center"/>
    </xf>
    <xf numFmtId="166" fontId="3" fillId="0" borderId="4" xfId="1" applyNumberFormat="1" applyFont="1" applyFill="1" applyBorder="1" applyAlignment="1">
      <alignment horizontal="center"/>
    </xf>
    <xf numFmtId="167" fontId="3" fillId="0" borderId="3" xfId="1" applyNumberFormat="1" applyFont="1" applyFill="1" applyBorder="1" applyAlignment="1">
      <alignment horizontal="center"/>
    </xf>
    <xf numFmtId="0" fontId="4" fillId="0" borderId="10" xfId="3" applyNumberFormat="1" applyFont="1" applyBorder="1" applyAlignment="1">
      <alignment horizontal="center" vertical="center" wrapText="1"/>
    </xf>
    <xf numFmtId="0" fontId="5" fillId="0" borderId="3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4" xfId="2" applyNumberFormat="1" applyFont="1" applyFill="1" applyBorder="1" applyAlignment="1">
      <alignment horizontal="center" vertical="center" wrapText="1"/>
    </xf>
    <xf numFmtId="0" fontId="3" fillId="0" borderId="0" xfId="3" applyNumberFormat="1" applyFont="1" applyAlignment="1">
      <alignment horizontal="center" vertical="center"/>
    </xf>
    <xf numFmtId="0" fontId="5" fillId="0" borderId="2" xfId="2" applyNumberFormat="1" applyFont="1" applyFill="1" applyBorder="1" applyAlignment="1">
      <alignment horizontal="center" vertical="center" wrapText="1"/>
    </xf>
    <xf numFmtId="43" fontId="4" fillId="0" borderId="3" xfId="2" applyFont="1" applyFill="1" applyBorder="1" applyAlignment="1">
      <alignment horizontal="center" vertical="center" wrapText="1"/>
    </xf>
    <xf numFmtId="43" fontId="4" fillId="0" borderId="4" xfId="2" applyFont="1" applyFill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/>
    </xf>
    <xf numFmtId="164" fontId="2" fillId="0" borderId="2" xfId="3" applyFont="1" applyBorder="1" applyAlignment="1">
      <alignment horizontal="center"/>
    </xf>
    <xf numFmtId="165" fontId="2" fillId="0" borderId="9" xfId="3" applyNumberFormat="1" applyFont="1" applyBorder="1" applyAlignment="1">
      <alignment horizontal="center"/>
    </xf>
    <xf numFmtId="43" fontId="2" fillId="0" borderId="9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center" wrapText="1"/>
    </xf>
    <xf numFmtId="166" fontId="2" fillId="0" borderId="2" xfId="1" applyNumberFormat="1" applyFont="1" applyFill="1" applyBorder="1" applyAlignment="1">
      <alignment horizontal="center" wrapText="1"/>
    </xf>
    <xf numFmtId="167" fontId="2" fillId="0" borderId="9" xfId="1" applyNumberFormat="1" applyFont="1" applyFill="1" applyBorder="1" applyAlignment="1">
      <alignment horizontal="center"/>
    </xf>
    <xf numFmtId="43" fontId="2" fillId="0" borderId="9" xfId="2" applyFont="1" applyFill="1" applyBorder="1" applyAlignment="1">
      <alignment horizontal="center"/>
    </xf>
    <xf numFmtId="43" fontId="2" fillId="0" borderId="2" xfId="2" applyFont="1" applyFill="1" applyBorder="1" applyAlignment="1">
      <alignment horizontal="center"/>
    </xf>
    <xf numFmtId="0" fontId="2" fillId="0" borderId="9" xfId="3" applyNumberFormat="1" applyFont="1" applyBorder="1" applyAlignment="1">
      <alignment horizontal="center"/>
    </xf>
    <xf numFmtId="0" fontId="2" fillId="0" borderId="0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/>
    </xf>
    <xf numFmtId="0" fontId="2" fillId="0" borderId="11" xfId="3" applyNumberFormat="1" applyFont="1" applyBorder="1" applyAlignment="1">
      <alignment horizontal="center"/>
    </xf>
    <xf numFmtId="0" fontId="2" fillId="0" borderId="0" xfId="3" applyNumberFormat="1" applyFont="1" applyAlignment="1">
      <alignment horizontal="center"/>
    </xf>
    <xf numFmtId="164" fontId="2" fillId="0" borderId="0" xfId="3" applyFont="1" applyAlignment="1">
      <alignment horizontal="center"/>
    </xf>
    <xf numFmtId="164" fontId="2" fillId="0" borderId="11" xfId="3" applyFont="1" applyBorder="1" applyAlignment="1">
      <alignment horizontal="center"/>
    </xf>
    <xf numFmtId="43" fontId="2" fillId="0" borderId="11" xfId="1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center"/>
    </xf>
    <xf numFmtId="166" fontId="2" fillId="0" borderId="2" xfId="1" applyNumberFormat="1" applyFont="1" applyFill="1" applyBorder="1" applyAlignment="1">
      <alignment horizontal="center"/>
    </xf>
    <xf numFmtId="0" fontId="2" fillId="0" borderId="9" xfId="2" applyNumberFormat="1" applyFont="1" applyFill="1" applyBorder="1" applyAlignment="1">
      <alignment horizontal="center"/>
    </xf>
    <xf numFmtId="167" fontId="3" fillId="0" borderId="5" xfId="1" applyNumberFormat="1" applyFont="1" applyFill="1" applyBorder="1" applyAlignment="1">
      <alignment horizontal="center"/>
    </xf>
    <xf numFmtId="0" fontId="3" fillId="0" borderId="5" xfId="3" applyNumberFormat="1" applyFont="1" applyBorder="1" applyAlignment="1">
      <alignment horizontal="center"/>
    </xf>
    <xf numFmtId="0" fontId="3" fillId="0" borderId="8" xfId="3" applyNumberFormat="1" applyFont="1" applyBorder="1" applyAlignment="1">
      <alignment horizontal="center"/>
    </xf>
    <xf numFmtId="0" fontId="3" fillId="0" borderId="6" xfId="3" applyNumberFormat="1" applyFont="1" applyBorder="1" applyAlignment="1">
      <alignment horizontal="center"/>
    </xf>
    <xf numFmtId="167" fontId="3" fillId="0" borderId="5" xfId="1" applyNumberFormat="1" applyFont="1" applyFill="1" applyBorder="1" applyAlignment="1">
      <alignment horizontal="center" wrapText="1"/>
    </xf>
    <xf numFmtId="167" fontId="3" fillId="0" borderId="9" xfId="1" applyNumberFormat="1" applyFont="1" applyFill="1" applyBorder="1" applyAlignment="1">
      <alignment horizontal="center" wrapText="1"/>
    </xf>
    <xf numFmtId="0" fontId="4" fillId="0" borderId="0" xfId="3" applyNumberFormat="1" applyFont="1" applyAlignment="1">
      <alignment horizontal="center"/>
    </xf>
    <xf numFmtId="43" fontId="5" fillId="0" borderId="5" xfId="2" applyFont="1" applyFill="1" applyBorder="1" applyAlignment="1">
      <alignment horizontal="center"/>
    </xf>
    <xf numFmtId="43" fontId="5" fillId="0" borderId="6" xfId="2" applyFont="1" applyFill="1" applyBorder="1" applyAlignment="1">
      <alignment horizontal="center"/>
    </xf>
    <xf numFmtId="0" fontId="4" fillId="0" borderId="3" xfId="3" applyNumberFormat="1" applyFont="1" applyBorder="1" applyAlignment="1">
      <alignment horizontal="center" vertical="center"/>
    </xf>
    <xf numFmtId="0" fontId="4" fillId="0" borderId="1" xfId="3" applyNumberFormat="1" applyFont="1" applyBorder="1" applyAlignment="1">
      <alignment horizontal="center" vertical="center"/>
    </xf>
    <xf numFmtId="0" fontId="4" fillId="0" borderId="4" xfId="3" applyNumberFormat="1" applyFont="1" applyBorder="1" applyAlignment="1">
      <alignment horizontal="center" vertical="center"/>
    </xf>
    <xf numFmtId="0" fontId="5" fillId="0" borderId="7" xfId="3" applyNumberFormat="1" applyFont="1" applyBorder="1" applyAlignment="1">
      <alignment horizontal="center" textRotation="180"/>
    </xf>
    <xf numFmtId="0" fontId="5" fillId="0" borderId="11" xfId="3" applyNumberFormat="1" applyFont="1" applyBorder="1" applyAlignment="1">
      <alignment horizontal="center" textRotation="180"/>
    </xf>
    <xf numFmtId="0" fontId="5" fillId="0" borderId="10" xfId="3" applyNumberFormat="1" applyFont="1" applyBorder="1" applyAlignment="1">
      <alignment horizontal="center" textRotation="180"/>
    </xf>
    <xf numFmtId="0" fontId="5" fillId="0" borderId="0" xfId="3" applyNumberFormat="1" applyFont="1" applyAlignment="1">
      <alignment horizontal="center"/>
    </xf>
    <xf numFmtId="0" fontId="5" fillId="0" borderId="5" xfId="3" applyNumberFormat="1" applyFont="1" applyBorder="1" applyAlignment="1">
      <alignment horizontal="center" vertical="center"/>
    </xf>
    <xf numFmtId="0" fontId="3" fillId="0" borderId="8" xfId="3" applyNumberFormat="1" applyFont="1" applyBorder="1" applyAlignment="1">
      <alignment horizontal="center" vertical="center"/>
    </xf>
    <xf numFmtId="0" fontId="3" fillId="0" borderId="6" xfId="3" applyNumberFormat="1" applyFont="1" applyBorder="1" applyAlignment="1">
      <alignment horizontal="center" vertical="center"/>
    </xf>
    <xf numFmtId="0" fontId="5" fillId="0" borderId="5" xfId="2" applyNumberFormat="1" applyFont="1" applyFill="1" applyBorder="1" applyAlignment="1">
      <alignment horizontal="center" vertical="center" wrapText="1"/>
    </xf>
    <xf numFmtId="0" fontId="5" fillId="0" borderId="8" xfId="2" applyNumberFormat="1" applyFont="1" applyFill="1" applyBorder="1" applyAlignment="1">
      <alignment horizontal="center" vertical="center" wrapText="1"/>
    </xf>
    <xf numFmtId="0" fontId="5" fillId="0" borderId="6" xfId="2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Comma 2 2" xfId="2" xr:uid="{EB842178-7ACB-4319-9757-D2D12E24FA71}"/>
    <cellStyle name="Normal" xfId="0" builtinId="0"/>
    <cellStyle name="Normal 2" xfId="3" xr:uid="{26861C8F-CE64-40C3-AE0B-4BE7B196E5BE}"/>
    <cellStyle name="Percent 2" xfId="4" xr:uid="{228EA13B-57FF-4B76-9D83-72E84AB49A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22%20Predictions/Prediction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GO JUMBO "/>
      <sheetName val="NFL"/>
      <sheetName val="NFL DB 2"/>
      <sheetName val="NFL By Team"/>
      <sheetName val="NFL Playoffs"/>
      <sheetName val="Mega Bet Recap"/>
      <sheetName val="TV Channels"/>
      <sheetName val="Conferences"/>
    </sheetNames>
    <sheetDataSet>
      <sheetData sheetId="0">
        <row r="934">
          <cell r="A934">
            <v>13</v>
          </cell>
          <cell r="B934" t="str">
            <v>Thurs</v>
          </cell>
          <cell r="C934">
            <v>44889</v>
          </cell>
          <cell r="D934">
            <v>0.79166666666666663</v>
          </cell>
          <cell r="E934" t="str">
            <v>ESPN</v>
          </cell>
          <cell r="F934" t="str">
            <v>Mississippi State</v>
          </cell>
          <cell r="G934" t="str">
            <v>SEC</v>
          </cell>
          <cell r="H934" t="str">
            <v>Mississippi</v>
          </cell>
          <cell r="I934" t="str">
            <v>SEC</v>
          </cell>
          <cell r="J934" t="str">
            <v>Mississippi</v>
          </cell>
          <cell r="K934" t="str">
            <v>Mississippi State</v>
          </cell>
          <cell r="L934">
            <v>2.5</v>
          </cell>
          <cell r="M934">
            <v>64.5</v>
          </cell>
          <cell r="T934" t="str">
            <v>Mississippi State</v>
          </cell>
          <cell r="AL934" t="str">
            <v>mississippi</v>
          </cell>
          <cell r="AM934">
            <v>31</v>
          </cell>
          <cell r="AN934" t="str">
            <v>MISSISSIPPI STATE</v>
          </cell>
          <cell r="AO934">
            <v>21</v>
          </cell>
          <cell r="AQ934" t="str">
            <v>Mississippi State</v>
          </cell>
          <cell r="AY934">
            <v>8</v>
          </cell>
          <cell r="AZ934">
            <v>8</v>
          </cell>
          <cell r="BA934">
            <v>1</v>
          </cell>
          <cell r="BC934" t="str">
            <v>Mississippi</v>
          </cell>
        </row>
        <row r="935">
          <cell r="A935">
            <v>13</v>
          </cell>
          <cell r="B935" t="str">
            <v>Fri</v>
          </cell>
          <cell r="C935">
            <v>44890</v>
          </cell>
          <cell r="D935">
            <v>0.5</v>
          </cell>
          <cell r="E935" t="str">
            <v>ABC</v>
          </cell>
          <cell r="F935" t="str">
            <v>Tulane</v>
          </cell>
          <cell r="G935" t="str">
            <v>AAC</v>
          </cell>
          <cell r="H935" t="str">
            <v>Cincinnati</v>
          </cell>
          <cell r="I935" t="str">
            <v>AAC</v>
          </cell>
          <cell r="J935" t="str">
            <v>Tulane</v>
          </cell>
          <cell r="K935" t="str">
            <v>Cincinnati</v>
          </cell>
          <cell r="L935">
            <v>1</v>
          </cell>
          <cell r="M935">
            <v>44</v>
          </cell>
          <cell r="T935" t="str">
            <v>Tulane</v>
          </cell>
          <cell r="AL935" t="str">
            <v>cincinnati</v>
          </cell>
          <cell r="AM935">
            <v>31</v>
          </cell>
          <cell r="AN935" t="str">
            <v>TULANE</v>
          </cell>
          <cell r="AO935">
            <v>12</v>
          </cell>
          <cell r="AQ935" t="str">
            <v>Tulane</v>
          </cell>
          <cell r="AY935">
            <v>1</v>
          </cell>
          <cell r="AZ935">
            <v>3</v>
          </cell>
          <cell r="BA935">
            <v>0</v>
          </cell>
          <cell r="BC935" t="str">
            <v>Cincinnati</v>
          </cell>
        </row>
        <row r="936">
          <cell r="A936">
            <v>13</v>
          </cell>
          <cell r="B936" t="str">
            <v>Fri</v>
          </cell>
          <cell r="C936">
            <v>44890</v>
          </cell>
          <cell r="D936">
            <v>0.5</v>
          </cell>
          <cell r="E936" t="str">
            <v>CBS</v>
          </cell>
          <cell r="F936" t="str">
            <v>Utah State</v>
          </cell>
          <cell r="G936" t="str">
            <v>MWC</v>
          </cell>
          <cell r="H936" t="str">
            <v>Boise State</v>
          </cell>
          <cell r="I936" t="str">
            <v>MWC</v>
          </cell>
          <cell r="J936" t="str">
            <v>Boise State</v>
          </cell>
          <cell r="K936" t="str">
            <v>Utah State</v>
          </cell>
          <cell r="L936">
            <v>17</v>
          </cell>
          <cell r="AL936" t="str">
            <v>boise state</v>
          </cell>
          <cell r="AM936">
            <v>27</v>
          </cell>
          <cell r="AN936" t="str">
            <v>UTAH STATE</v>
          </cell>
          <cell r="AO936">
            <v>3</v>
          </cell>
          <cell r="AQ936" t="str">
            <v>Utah State</v>
          </cell>
          <cell r="AY936">
            <v>3</v>
          </cell>
          <cell r="AZ936">
            <v>10</v>
          </cell>
          <cell r="BA936">
            <v>2</v>
          </cell>
          <cell r="BC936" t="str">
            <v>Boise State</v>
          </cell>
        </row>
        <row r="937">
          <cell r="A937">
            <v>13</v>
          </cell>
          <cell r="B937" t="str">
            <v>Fri</v>
          </cell>
          <cell r="C937">
            <v>44890</v>
          </cell>
          <cell r="D937">
            <v>0.5</v>
          </cell>
          <cell r="E937" t="str">
            <v>ESPN</v>
          </cell>
          <cell r="F937" t="str">
            <v>Baylor</v>
          </cell>
          <cell r="G937" t="str">
            <v>B12</v>
          </cell>
          <cell r="H937" t="str">
            <v>Texas</v>
          </cell>
          <cell r="I937" t="str">
            <v>B12</v>
          </cell>
          <cell r="J937" t="str">
            <v>Texas</v>
          </cell>
          <cell r="K937" t="str">
            <v>Baylor</v>
          </cell>
          <cell r="L937">
            <v>10</v>
          </cell>
          <cell r="M937">
            <v>55.5</v>
          </cell>
          <cell r="T937" t="str">
            <v>Baylor</v>
          </cell>
          <cell r="AL937" t="str">
            <v>texas</v>
          </cell>
          <cell r="AM937">
            <v>27</v>
          </cell>
          <cell r="AN937" t="str">
            <v>BAYLOR</v>
          </cell>
          <cell r="AO937">
            <v>18</v>
          </cell>
          <cell r="AQ937" t="str">
            <v>Baylor</v>
          </cell>
          <cell r="AY937">
            <v>10</v>
          </cell>
          <cell r="AZ937">
            <v>7</v>
          </cell>
          <cell r="BA937">
            <v>0</v>
          </cell>
          <cell r="BC937" t="str">
            <v>Texas</v>
          </cell>
        </row>
        <row r="938">
          <cell r="A938">
            <v>13</v>
          </cell>
          <cell r="B938" t="str">
            <v>Fri</v>
          </cell>
          <cell r="C938">
            <v>44890</v>
          </cell>
          <cell r="D938">
            <v>0.5</v>
          </cell>
          <cell r="E938" t="str">
            <v>CBSSN</v>
          </cell>
          <cell r="F938" t="str">
            <v>Central Michigan</v>
          </cell>
          <cell r="G938" t="str">
            <v>MAC</v>
          </cell>
          <cell r="H938" t="str">
            <v>Eastern Michigan</v>
          </cell>
          <cell r="I938" t="str">
            <v>MAC</v>
          </cell>
          <cell r="J938" t="str">
            <v>Eastern Michigan</v>
          </cell>
          <cell r="K938" t="str">
            <v>Central Michigan</v>
          </cell>
          <cell r="L938">
            <v>1</v>
          </cell>
          <cell r="M938">
            <v>53</v>
          </cell>
          <cell r="T938" t="str">
            <v>Central Michigan</v>
          </cell>
          <cell r="AL938" t="str">
            <v>CENTRAL MICHIGAN</v>
          </cell>
          <cell r="AM938">
            <v>31</v>
          </cell>
          <cell r="AN938" t="str">
            <v>eastern michigan</v>
          </cell>
          <cell r="AO938">
            <v>10</v>
          </cell>
          <cell r="AQ938" t="str">
            <v>Central Michigan</v>
          </cell>
          <cell r="AY938">
            <v>11</v>
          </cell>
          <cell r="AZ938">
            <v>6</v>
          </cell>
          <cell r="BA938">
            <v>0</v>
          </cell>
          <cell r="BC938" t="str">
            <v>Eastern Michigan</v>
          </cell>
        </row>
        <row r="939">
          <cell r="A939">
            <v>13</v>
          </cell>
          <cell r="B939" t="str">
            <v>Fri</v>
          </cell>
          <cell r="C939">
            <v>44890</v>
          </cell>
          <cell r="D939">
            <v>0.5</v>
          </cell>
          <cell r="E939" t="str">
            <v>ESPNU</v>
          </cell>
          <cell r="F939" t="str">
            <v>Toledo</v>
          </cell>
          <cell r="G939" t="str">
            <v>MAC</v>
          </cell>
          <cell r="H939" t="str">
            <v>Western Michigan</v>
          </cell>
          <cell r="I939" t="str">
            <v>MAC</v>
          </cell>
          <cell r="J939" t="str">
            <v>Toledo</v>
          </cell>
          <cell r="K939" t="str">
            <v>Western Michigan</v>
          </cell>
          <cell r="L939">
            <v>8.5</v>
          </cell>
          <cell r="M939">
            <v>50.5</v>
          </cell>
          <cell r="T939" t="str">
            <v>Western Michigan</v>
          </cell>
          <cell r="AL939" t="str">
            <v>TOLEDO</v>
          </cell>
          <cell r="AM939">
            <v>34</v>
          </cell>
          <cell r="AN939" t="str">
            <v>western michigan</v>
          </cell>
          <cell r="AO939">
            <v>15</v>
          </cell>
          <cell r="AQ939" t="str">
            <v>Toledo</v>
          </cell>
          <cell r="AY939">
            <v>9</v>
          </cell>
          <cell r="AZ939">
            <v>8</v>
          </cell>
          <cell r="BA939">
            <v>0</v>
          </cell>
          <cell r="BC939" t="str">
            <v>Western Michigan</v>
          </cell>
        </row>
        <row r="940">
          <cell r="A940">
            <v>13</v>
          </cell>
          <cell r="B940" t="str">
            <v>Fri</v>
          </cell>
          <cell r="C940">
            <v>44890</v>
          </cell>
          <cell r="D940">
            <v>0.625</v>
          </cell>
          <cell r="E940" t="str">
            <v>FS1</v>
          </cell>
          <cell r="F940" t="str">
            <v>Arizona State</v>
          </cell>
          <cell r="G940" t="str">
            <v>P12</v>
          </cell>
          <cell r="H940" t="str">
            <v>Arizona</v>
          </cell>
          <cell r="I940" t="str">
            <v>P12</v>
          </cell>
          <cell r="J940" t="str">
            <v>Arizona</v>
          </cell>
          <cell r="K940" t="str">
            <v>Arizona State</v>
          </cell>
          <cell r="L940">
            <v>4</v>
          </cell>
          <cell r="M940">
            <v>66.5</v>
          </cell>
          <cell r="T940" t="str">
            <v>Arizona</v>
          </cell>
          <cell r="AL940" t="str">
            <v>arizona</v>
          </cell>
          <cell r="AM940">
            <v>38</v>
          </cell>
          <cell r="AN940" t="str">
            <v>ARIZONA STATE</v>
          </cell>
          <cell r="AO940">
            <v>15</v>
          </cell>
          <cell r="AQ940" t="str">
            <v>Arizona State</v>
          </cell>
          <cell r="AY940">
            <v>9</v>
          </cell>
          <cell r="AZ940">
            <v>8</v>
          </cell>
          <cell r="BA940">
            <v>0</v>
          </cell>
          <cell r="BC940" t="str">
            <v>Arizona</v>
          </cell>
        </row>
        <row r="941">
          <cell r="A941">
            <v>13</v>
          </cell>
          <cell r="B941" t="str">
            <v>Fri</v>
          </cell>
          <cell r="C941">
            <v>44890</v>
          </cell>
          <cell r="D941">
            <v>0.64583333333333337</v>
          </cell>
          <cell r="E941" t="str">
            <v>ABC</v>
          </cell>
          <cell r="F941" t="str">
            <v>North Carolina St</v>
          </cell>
          <cell r="G941" t="str">
            <v>ACC</v>
          </cell>
          <cell r="H941" t="str">
            <v>North Carolina</v>
          </cell>
          <cell r="I941" t="str">
            <v>ACC</v>
          </cell>
          <cell r="J941" t="str">
            <v>North Carolina</v>
          </cell>
          <cell r="K941" t="str">
            <v>North Carolina St</v>
          </cell>
          <cell r="L941">
            <v>6.5</v>
          </cell>
          <cell r="M941">
            <v>55.5</v>
          </cell>
          <cell r="T941" t="str">
            <v>North Carolina</v>
          </cell>
          <cell r="AL941" t="str">
            <v>NORTH CAROLINA ST</v>
          </cell>
          <cell r="AM941">
            <v>34</v>
          </cell>
          <cell r="AN941" t="str">
            <v>north carolina</v>
          </cell>
          <cell r="AO941">
            <v>30</v>
          </cell>
          <cell r="AQ941" t="str">
            <v>North Carolina St</v>
          </cell>
          <cell r="AY941">
            <v>7</v>
          </cell>
          <cell r="AZ941">
            <v>10</v>
          </cell>
          <cell r="BA941">
            <v>0</v>
          </cell>
          <cell r="BC941" t="str">
            <v>North Carolina</v>
          </cell>
        </row>
        <row r="942">
          <cell r="A942">
            <v>13</v>
          </cell>
          <cell r="B942" t="str">
            <v>Fri</v>
          </cell>
          <cell r="C942">
            <v>44890</v>
          </cell>
          <cell r="D942">
            <v>0.64583333333333337</v>
          </cell>
          <cell r="E942" t="str">
            <v>ABC</v>
          </cell>
          <cell r="F942" t="str">
            <v>Arkansas</v>
          </cell>
          <cell r="G942" t="str">
            <v>SEC</v>
          </cell>
          <cell r="H942" t="str">
            <v>Missouri</v>
          </cell>
          <cell r="I942" t="str">
            <v>SEC</v>
          </cell>
          <cell r="J942" t="str">
            <v>Arkansas</v>
          </cell>
          <cell r="K942" t="str">
            <v>Missouri</v>
          </cell>
          <cell r="L942">
            <v>3.5</v>
          </cell>
          <cell r="M942">
            <v>55.5</v>
          </cell>
          <cell r="T942" t="str">
            <v>Missouri</v>
          </cell>
          <cell r="AN942" t="str">
            <v>DNP</v>
          </cell>
          <cell r="AQ942" t="str">
            <v>Arkansas</v>
          </cell>
          <cell r="AY942">
            <v>5</v>
          </cell>
          <cell r="AZ942">
            <v>3</v>
          </cell>
          <cell r="BA942">
            <v>0</v>
          </cell>
          <cell r="BC942" t="str">
            <v>Missouri</v>
          </cell>
        </row>
        <row r="943">
          <cell r="A943">
            <v>13</v>
          </cell>
          <cell r="B943" t="str">
            <v>Fri</v>
          </cell>
          <cell r="C943">
            <v>44890</v>
          </cell>
          <cell r="D943">
            <v>0.64583333333333337</v>
          </cell>
          <cell r="E943" t="str">
            <v>CBS</v>
          </cell>
          <cell r="F943" t="str">
            <v>New Mexico</v>
          </cell>
          <cell r="G943" t="str">
            <v>MWC</v>
          </cell>
          <cell r="H943" t="str">
            <v>Colorado State</v>
          </cell>
          <cell r="I943" t="str">
            <v>MWC</v>
          </cell>
          <cell r="J943" t="str">
            <v>Colorado State</v>
          </cell>
          <cell r="K943" t="str">
            <v>New Mexico</v>
          </cell>
          <cell r="L943">
            <v>7</v>
          </cell>
          <cell r="M943">
            <v>36</v>
          </cell>
          <cell r="T943" t="str">
            <v>Colorado State</v>
          </cell>
          <cell r="AL943" t="str">
            <v>colorado state</v>
          </cell>
          <cell r="AM943">
            <v>36</v>
          </cell>
          <cell r="AN943" t="str">
            <v>NEW MEXICO</v>
          </cell>
          <cell r="AO943">
            <v>7</v>
          </cell>
          <cell r="AQ943" t="str">
            <v>New Mexico</v>
          </cell>
          <cell r="AY943">
            <v>4</v>
          </cell>
          <cell r="AZ943">
            <v>12</v>
          </cell>
          <cell r="BA943">
            <v>0</v>
          </cell>
          <cell r="BC943" t="str">
            <v>Colorado State</v>
          </cell>
        </row>
        <row r="944">
          <cell r="A944">
            <v>13</v>
          </cell>
          <cell r="B944" t="str">
            <v>Fri</v>
          </cell>
          <cell r="C944">
            <v>44890</v>
          </cell>
          <cell r="D944">
            <v>0.66666666666666663</v>
          </cell>
          <cell r="E944" t="str">
            <v>BTN</v>
          </cell>
          <cell r="F944" t="str">
            <v>Nebraska</v>
          </cell>
          <cell r="G944" t="str">
            <v>B10</v>
          </cell>
          <cell r="H944" t="str">
            <v>Iowa</v>
          </cell>
          <cell r="I944" t="str">
            <v>B10</v>
          </cell>
          <cell r="J944" t="str">
            <v>Iowa</v>
          </cell>
          <cell r="K944" t="str">
            <v>Nebraska</v>
          </cell>
          <cell r="L944">
            <v>10.5</v>
          </cell>
          <cell r="M944">
            <v>38.5</v>
          </cell>
          <cell r="T944" t="str">
            <v>Nebraska</v>
          </cell>
          <cell r="AL944" t="str">
            <v>iowa</v>
          </cell>
          <cell r="AM944">
            <v>28</v>
          </cell>
          <cell r="AN944" t="str">
            <v>NEBRASKA</v>
          </cell>
          <cell r="AO944">
            <v>21</v>
          </cell>
          <cell r="AQ944" t="str">
            <v>Nebraska</v>
          </cell>
          <cell r="AY944">
            <v>5</v>
          </cell>
          <cell r="AZ944">
            <v>6</v>
          </cell>
          <cell r="BA944">
            <v>0</v>
          </cell>
          <cell r="BC944" t="str">
            <v>Iowa</v>
          </cell>
        </row>
        <row r="945">
          <cell r="A945">
            <v>13</v>
          </cell>
          <cell r="B945" t="str">
            <v>Fri</v>
          </cell>
          <cell r="C945">
            <v>44890</v>
          </cell>
          <cell r="D945">
            <v>0.6875</v>
          </cell>
          <cell r="E945" t="str">
            <v>Fox</v>
          </cell>
          <cell r="F945" t="str">
            <v>UCLA</v>
          </cell>
          <cell r="G945" t="str">
            <v>P12</v>
          </cell>
          <cell r="H945" t="str">
            <v>California</v>
          </cell>
          <cell r="I945" t="str">
            <v>P12</v>
          </cell>
          <cell r="J945" t="str">
            <v>UCLA</v>
          </cell>
          <cell r="K945" t="str">
            <v>California</v>
          </cell>
          <cell r="L945">
            <v>11</v>
          </cell>
          <cell r="M945">
            <v>61.5</v>
          </cell>
          <cell r="T945" t="str">
            <v>UCLA</v>
          </cell>
          <cell r="AL945" t="str">
            <v>UCLA</v>
          </cell>
          <cell r="AM945">
            <v>42</v>
          </cell>
          <cell r="AN945" t="str">
            <v>california</v>
          </cell>
          <cell r="AO945">
            <v>14</v>
          </cell>
          <cell r="AQ945" t="str">
            <v>UCLA</v>
          </cell>
          <cell r="AY945">
            <v>8</v>
          </cell>
          <cell r="AZ945">
            <v>8</v>
          </cell>
          <cell r="BA945">
            <v>0</v>
          </cell>
          <cell r="BC945" t="str">
            <v>California</v>
          </cell>
        </row>
        <row r="946">
          <cell r="A946">
            <v>13</v>
          </cell>
          <cell r="B946" t="str">
            <v>Fri</v>
          </cell>
          <cell r="C946">
            <v>44890</v>
          </cell>
          <cell r="D946">
            <v>0.8125</v>
          </cell>
          <cell r="E946" t="str">
            <v>ABC</v>
          </cell>
          <cell r="F946" t="str">
            <v>Florida</v>
          </cell>
          <cell r="G946" t="str">
            <v>SEC</v>
          </cell>
          <cell r="H946" t="str">
            <v>Florida State</v>
          </cell>
          <cell r="I946" t="str">
            <v>ACC</v>
          </cell>
          <cell r="J946" t="str">
            <v>Florida State</v>
          </cell>
          <cell r="K946" t="str">
            <v>Florida</v>
          </cell>
          <cell r="L946">
            <v>10</v>
          </cell>
          <cell r="M946">
            <v>58</v>
          </cell>
          <cell r="T946" t="str">
            <v>Florida</v>
          </cell>
          <cell r="AL946" t="str">
            <v>FLORIDA</v>
          </cell>
          <cell r="AM946">
            <v>24</v>
          </cell>
          <cell r="AN946" t="str">
            <v>florida state</v>
          </cell>
          <cell r="AO946">
            <v>121</v>
          </cell>
          <cell r="AQ946" t="str">
            <v>Florida</v>
          </cell>
          <cell r="AY946">
            <v>9</v>
          </cell>
          <cell r="AZ946">
            <v>7</v>
          </cell>
          <cell r="BA946">
            <v>0</v>
          </cell>
          <cell r="BC946" t="str">
            <v>Florida State</v>
          </cell>
        </row>
        <row r="947">
          <cell r="A947">
            <v>13</v>
          </cell>
          <cell r="B947" t="str">
            <v>Fri</v>
          </cell>
          <cell r="C947">
            <v>44890</v>
          </cell>
          <cell r="D947">
            <v>0.91666666666666663</v>
          </cell>
          <cell r="E947" t="str">
            <v>FS1</v>
          </cell>
          <cell r="F947" t="str">
            <v>Wyoming</v>
          </cell>
          <cell r="G947" t="str">
            <v>MWC</v>
          </cell>
          <cell r="H947" t="str">
            <v>Fresno State</v>
          </cell>
          <cell r="I947" t="str">
            <v>MWC</v>
          </cell>
          <cell r="J947" t="str">
            <v>Fresno State</v>
          </cell>
          <cell r="K947" t="str">
            <v>Wyoming</v>
          </cell>
          <cell r="L947">
            <v>14.5</v>
          </cell>
          <cell r="M947">
            <v>50.5</v>
          </cell>
          <cell r="T947" t="str">
            <v>Wyoming</v>
          </cell>
          <cell r="AL947" t="str">
            <v>fresno state</v>
          </cell>
          <cell r="AM947">
            <v>17</v>
          </cell>
          <cell r="AN947" t="str">
            <v>WYOMING</v>
          </cell>
          <cell r="AO947">
            <v>10</v>
          </cell>
          <cell r="AQ947" t="str">
            <v>Wyoming</v>
          </cell>
          <cell r="AY947">
            <v>1</v>
          </cell>
          <cell r="AZ947">
            <v>5</v>
          </cell>
          <cell r="BA947">
            <v>0</v>
          </cell>
          <cell r="BC947" t="str">
            <v>Fresno State</v>
          </cell>
        </row>
        <row r="948">
          <cell r="A948">
            <v>13</v>
          </cell>
          <cell r="B948" t="str">
            <v>Sat</v>
          </cell>
          <cell r="C948">
            <v>44891</v>
          </cell>
          <cell r="D948">
            <v>0.8125</v>
          </cell>
          <cell r="E948" t="str">
            <v>ESPNU</v>
          </cell>
          <cell r="F948" t="str">
            <v>Tulsa</v>
          </cell>
          <cell r="G948" t="str">
            <v>AAC</v>
          </cell>
          <cell r="H948" t="str">
            <v>Houston</v>
          </cell>
          <cell r="I948" t="str">
            <v>AAC</v>
          </cell>
          <cell r="J948" t="str">
            <v>Houston</v>
          </cell>
          <cell r="K948" t="str">
            <v>Tulsa</v>
          </cell>
          <cell r="L948">
            <v>12</v>
          </cell>
          <cell r="M948">
            <v>66.5</v>
          </cell>
          <cell r="T948" t="str">
            <v>Tulsa</v>
          </cell>
          <cell r="AL948" t="str">
            <v>houston</v>
          </cell>
          <cell r="AM948">
            <v>45</v>
          </cell>
          <cell r="AN948" t="str">
            <v>TULSA</v>
          </cell>
          <cell r="AO948">
            <v>10</v>
          </cell>
          <cell r="AQ948" t="str">
            <v>Tulsa</v>
          </cell>
          <cell r="AY948">
            <v>8</v>
          </cell>
          <cell r="AZ948">
            <v>7</v>
          </cell>
          <cell r="BA948">
            <v>0</v>
          </cell>
          <cell r="BC948" t="str">
            <v>Houston</v>
          </cell>
        </row>
        <row r="949">
          <cell r="A949">
            <v>13</v>
          </cell>
          <cell r="B949" t="str">
            <v>Sat</v>
          </cell>
          <cell r="C949">
            <v>44891</v>
          </cell>
          <cell r="D949">
            <v>0.64583333333333337</v>
          </cell>
          <cell r="E949" t="str">
            <v>ESPN2</v>
          </cell>
          <cell r="F949" t="str">
            <v>Memphis</v>
          </cell>
          <cell r="G949" t="str">
            <v>AAC</v>
          </cell>
          <cell r="H949" t="str">
            <v>SMU</v>
          </cell>
          <cell r="I949" t="str">
            <v>AAC</v>
          </cell>
          <cell r="J949" t="str">
            <v>SMU</v>
          </cell>
          <cell r="K949" t="str">
            <v>Memphis</v>
          </cell>
          <cell r="L949">
            <v>4.5</v>
          </cell>
          <cell r="M949">
            <v>69.5</v>
          </cell>
          <cell r="T949" t="str">
            <v>SMU</v>
          </cell>
          <cell r="AL949" t="str">
            <v>MEMPHIS</v>
          </cell>
          <cell r="AM949">
            <v>54</v>
          </cell>
          <cell r="AN949" t="str">
            <v>smu</v>
          </cell>
          <cell r="AO949">
            <v>48</v>
          </cell>
          <cell r="AQ949" t="str">
            <v>Memphis</v>
          </cell>
          <cell r="AY949">
            <v>7</v>
          </cell>
          <cell r="AZ949">
            <v>5</v>
          </cell>
          <cell r="BA949">
            <v>1</v>
          </cell>
          <cell r="BC949" t="str">
            <v>SMU</v>
          </cell>
        </row>
        <row r="950">
          <cell r="A950">
            <v>13</v>
          </cell>
          <cell r="B950" t="str">
            <v>Sat</v>
          </cell>
          <cell r="C950">
            <v>44891</v>
          </cell>
          <cell r="D950">
            <v>0.79166666666666663</v>
          </cell>
          <cell r="E950" t="str">
            <v>ESPN2</v>
          </cell>
          <cell r="F950" t="str">
            <v>Central Florida</v>
          </cell>
          <cell r="G950" t="str">
            <v>AAC</v>
          </cell>
          <cell r="H950" t="str">
            <v>South Florida</v>
          </cell>
          <cell r="I950" t="str">
            <v>AAC</v>
          </cell>
          <cell r="J950" t="str">
            <v>Central Florida</v>
          </cell>
          <cell r="K950" t="str">
            <v>South Florida</v>
          </cell>
          <cell r="L950">
            <v>20</v>
          </cell>
          <cell r="M950">
            <v>67.5</v>
          </cell>
          <cell r="T950" t="str">
            <v>South Florida</v>
          </cell>
          <cell r="AL950" t="str">
            <v>CENTRAL FLORIDA</v>
          </cell>
          <cell r="AM950">
            <v>17</v>
          </cell>
          <cell r="AN950" t="str">
            <v>south florida</v>
          </cell>
          <cell r="AO950">
            <v>13</v>
          </cell>
          <cell r="AQ950" t="str">
            <v>Central Florida</v>
          </cell>
          <cell r="AY950">
            <v>4</v>
          </cell>
          <cell r="AZ950">
            <v>9</v>
          </cell>
          <cell r="BA950">
            <v>0</v>
          </cell>
          <cell r="BC950" t="str">
            <v>South Florida</v>
          </cell>
        </row>
        <row r="951">
          <cell r="A951">
            <v>13</v>
          </cell>
          <cell r="B951" t="str">
            <v>Sat</v>
          </cell>
          <cell r="C951">
            <v>44891</v>
          </cell>
          <cell r="D951">
            <v>0.54166666666666663</v>
          </cell>
          <cell r="F951" t="str">
            <v>East Carolina</v>
          </cell>
          <cell r="G951" t="str">
            <v>AAC</v>
          </cell>
          <cell r="H951" t="str">
            <v>Temple</v>
          </cell>
          <cell r="I951" t="str">
            <v>AAC</v>
          </cell>
          <cell r="J951" t="str">
            <v>East Carolina</v>
          </cell>
          <cell r="K951" t="str">
            <v>Temple</v>
          </cell>
          <cell r="L951">
            <v>9.5</v>
          </cell>
          <cell r="M951">
            <v>51.5</v>
          </cell>
          <cell r="T951" t="str">
            <v>East Carolina</v>
          </cell>
          <cell r="AL951" t="str">
            <v>EAST CAROLINA</v>
          </cell>
          <cell r="AM951">
            <v>45</v>
          </cell>
          <cell r="AN951" t="str">
            <v>temple</v>
          </cell>
          <cell r="AO951">
            <v>3</v>
          </cell>
          <cell r="AQ951" t="str">
            <v>East Carolina</v>
          </cell>
          <cell r="AY951">
            <v>3</v>
          </cell>
          <cell r="AZ951">
            <v>5</v>
          </cell>
          <cell r="BA951">
            <v>0</v>
          </cell>
          <cell r="BC951" t="str">
            <v>Temple</v>
          </cell>
        </row>
        <row r="952">
          <cell r="A952">
            <v>13</v>
          </cell>
          <cell r="B952" t="str">
            <v>Sat</v>
          </cell>
          <cell r="C952">
            <v>44891</v>
          </cell>
          <cell r="D952">
            <v>0.8125</v>
          </cell>
          <cell r="F952" t="str">
            <v>Syracuse</v>
          </cell>
          <cell r="G952" t="str">
            <v>ACC</v>
          </cell>
          <cell r="H952" t="str">
            <v>Boston College</v>
          </cell>
          <cell r="I952" t="str">
            <v>ACC</v>
          </cell>
          <cell r="J952" t="str">
            <v>Syracuse</v>
          </cell>
          <cell r="K952" t="str">
            <v>Boston College</v>
          </cell>
          <cell r="L952">
            <v>10.5</v>
          </cell>
          <cell r="M952">
            <v>47</v>
          </cell>
          <cell r="T952" t="str">
            <v>Boston College</v>
          </cell>
          <cell r="AL952" t="str">
            <v>SYRACUSE</v>
          </cell>
          <cell r="AM952">
            <v>21</v>
          </cell>
          <cell r="AN952" t="str">
            <v>boston college</v>
          </cell>
          <cell r="AO952">
            <v>6</v>
          </cell>
          <cell r="AQ952" t="str">
            <v>Syracuse</v>
          </cell>
          <cell r="AY952">
            <v>6</v>
          </cell>
          <cell r="AZ952">
            <v>4</v>
          </cell>
          <cell r="BA952">
            <v>0</v>
          </cell>
          <cell r="BC952" t="str">
            <v>Boston College</v>
          </cell>
        </row>
        <row r="953">
          <cell r="A953">
            <v>13</v>
          </cell>
          <cell r="B953" t="str">
            <v>Sat</v>
          </cell>
          <cell r="C953">
            <v>44891</v>
          </cell>
          <cell r="D953">
            <v>0.5</v>
          </cell>
          <cell r="E953" t="str">
            <v>ABC</v>
          </cell>
          <cell r="F953" t="str">
            <v>South Carolina</v>
          </cell>
          <cell r="G953" t="str">
            <v>SEC</v>
          </cell>
          <cell r="H953" t="str">
            <v>Clemson</v>
          </cell>
          <cell r="I953" t="str">
            <v>ACC</v>
          </cell>
          <cell r="J953" t="str">
            <v>Clemson</v>
          </cell>
          <cell r="K953" t="str">
            <v>South Carolina</v>
          </cell>
          <cell r="L953">
            <v>14.5</v>
          </cell>
          <cell r="M953">
            <v>53</v>
          </cell>
          <cell r="T953" t="str">
            <v>South Carolina</v>
          </cell>
          <cell r="AL953" t="str">
            <v>clemson</v>
          </cell>
          <cell r="AM953">
            <v>30</v>
          </cell>
          <cell r="AN953" t="str">
            <v>SOUTH CAROLINA</v>
          </cell>
          <cell r="AO953">
            <v>0</v>
          </cell>
          <cell r="AQ953" t="str">
            <v>South Carolina</v>
          </cell>
          <cell r="AY953">
            <v>9</v>
          </cell>
          <cell r="AZ953">
            <v>7</v>
          </cell>
          <cell r="BA953">
            <v>0</v>
          </cell>
          <cell r="BC953" t="str">
            <v>Clemson</v>
          </cell>
        </row>
        <row r="954">
          <cell r="A954">
            <v>13</v>
          </cell>
          <cell r="B954" t="str">
            <v>Sat</v>
          </cell>
          <cell r="C954">
            <v>44891</v>
          </cell>
          <cell r="D954">
            <v>0.64583333333333337</v>
          </cell>
          <cell r="E954" t="str">
            <v>ACC</v>
          </cell>
          <cell r="F954" t="str">
            <v>Wake Forest</v>
          </cell>
          <cell r="G954" t="str">
            <v>ACC</v>
          </cell>
          <cell r="H954" t="str">
            <v>Duke</v>
          </cell>
          <cell r="I954" t="str">
            <v>ACC</v>
          </cell>
          <cell r="J954" t="str">
            <v>Wake Forest</v>
          </cell>
          <cell r="K954" t="str">
            <v>Duke</v>
          </cell>
          <cell r="L954">
            <v>3.5</v>
          </cell>
          <cell r="M954">
            <v>66.5</v>
          </cell>
          <cell r="T954" t="str">
            <v>Duke</v>
          </cell>
          <cell r="AL954" t="str">
            <v>WAKE FOREST</v>
          </cell>
          <cell r="AM954">
            <v>45</v>
          </cell>
          <cell r="AN954" t="str">
            <v>duke</v>
          </cell>
          <cell r="AO954">
            <v>7</v>
          </cell>
          <cell r="AQ954" t="str">
            <v>Wake Forest</v>
          </cell>
          <cell r="AY954">
            <v>7</v>
          </cell>
          <cell r="AZ954">
            <v>9</v>
          </cell>
          <cell r="BA954">
            <v>0</v>
          </cell>
          <cell r="BC954" t="str">
            <v>Duke</v>
          </cell>
        </row>
        <row r="955">
          <cell r="A955">
            <v>13</v>
          </cell>
          <cell r="B955" t="str">
            <v>Sat</v>
          </cell>
          <cell r="C955">
            <v>44891</v>
          </cell>
          <cell r="D955">
            <v>0.83333333333333337</v>
          </cell>
          <cell r="E955" t="str">
            <v>ACC</v>
          </cell>
          <cell r="F955" t="str">
            <v>Pittsburgh</v>
          </cell>
          <cell r="G955" t="str">
            <v>ACC</v>
          </cell>
          <cell r="H955" t="str">
            <v>Miami (FL)</v>
          </cell>
          <cell r="I955" t="str">
            <v>ACC</v>
          </cell>
          <cell r="J955" t="str">
            <v>Pittsburgh</v>
          </cell>
          <cell r="K955" t="str">
            <v>Miami (FL)</v>
          </cell>
          <cell r="L955">
            <v>6.5</v>
          </cell>
          <cell r="M955">
            <v>43</v>
          </cell>
          <cell r="T955" t="str">
            <v>Pittsburgh</v>
          </cell>
          <cell r="AL955" t="str">
            <v>miami (fl)</v>
          </cell>
          <cell r="AM955">
            <v>38</v>
          </cell>
          <cell r="AN955" t="str">
            <v>PITTSBURGH</v>
          </cell>
          <cell r="AO955">
            <v>34</v>
          </cell>
          <cell r="AQ955" t="str">
            <v>Pittsburgh</v>
          </cell>
          <cell r="AY955">
            <v>3</v>
          </cell>
          <cell r="AZ955">
            <v>7</v>
          </cell>
          <cell r="BA955">
            <v>0</v>
          </cell>
          <cell r="BC955" t="str">
            <v>Miami (FL)</v>
          </cell>
        </row>
        <row r="956">
          <cell r="A956">
            <v>13</v>
          </cell>
          <cell r="B956" t="str">
            <v>Sat</v>
          </cell>
          <cell r="C956">
            <v>44891</v>
          </cell>
          <cell r="F956" t="str">
            <v>Virginia</v>
          </cell>
          <cell r="G956" t="str">
            <v>ACC</v>
          </cell>
          <cell r="H956" t="str">
            <v>Virginia Tech</v>
          </cell>
          <cell r="I956" t="str">
            <v>ACC</v>
          </cell>
          <cell r="K956" t="str">
            <v>CANCELED</v>
          </cell>
          <cell r="AL956" t="str">
            <v>VIRGINIA</v>
          </cell>
          <cell r="AM956">
            <v>39</v>
          </cell>
          <cell r="AN956" t="str">
            <v>virginia tech</v>
          </cell>
          <cell r="AO956">
            <v>30</v>
          </cell>
          <cell r="AQ956" t="str">
            <v>Virginia</v>
          </cell>
          <cell r="AY956">
            <v>4</v>
          </cell>
          <cell r="AZ956">
            <v>12</v>
          </cell>
          <cell r="BA956">
            <v>1</v>
          </cell>
          <cell r="BC956" t="str">
            <v>Virginia Tech</v>
          </cell>
        </row>
        <row r="957">
          <cell r="A957">
            <v>13</v>
          </cell>
          <cell r="B957" t="str">
            <v>Sat</v>
          </cell>
          <cell r="C957">
            <v>44891</v>
          </cell>
          <cell r="D957">
            <v>0.64583333333333337</v>
          </cell>
          <cell r="E957" t="str">
            <v>BTN</v>
          </cell>
          <cell r="F957" t="str">
            <v>Purdue</v>
          </cell>
          <cell r="G957" t="str">
            <v>B10</v>
          </cell>
          <cell r="H957" t="str">
            <v>Indiana</v>
          </cell>
          <cell r="I957" t="str">
            <v>B10</v>
          </cell>
          <cell r="J957" t="str">
            <v>Purdue</v>
          </cell>
          <cell r="K957" t="str">
            <v>Indiana</v>
          </cell>
          <cell r="L957">
            <v>10.5</v>
          </cell>
          <cell r="M957">
            <v>53.5</v>
          </cell>
          <cell r="T957" t="str">
            <v>Indiana</v>
          </cell>
          <cell r="AL957" t="str">
            <v>PURDUE</v>
          </cell>
          <cell r="AM957">
            <v>44</v>
          </cell>
          <cell r="AN957" t="str">
            <v>indiana</v>
          </cell>
          <cell r="AQ957" t="str">
            <v>Purdue</v>
          </cell>
          <cell r="AY957">
            <v>11</v>
          </cell>
          <cell r="AZ957">
            <v>5</v>
          </cell>
          <cell r="BA957">
            <v>0</v>
          </cell>
          <cell r="BC957" t="str">
            <v>Indiana</v>
          </cell>
        </row>
        <row r="958">
          <cell r="A958">
            <v>13</v>
          </cell>
          <cell r="B958" t="str">
            <v>Sat</v>
          </cell>
          <cell r="C958">
            <v>44891</v>
          </cell>
          <cell r="D958">
            <v>0.5</v>
          </cell>
          <cell r="E958" t="str">
            <v>BTN</v>
          </cell>
          <cell r="F958" t="str">
            <v>Rutgers</v>
          </cell>
          <cell r="G958" t="str">
            <v>B10</v>
          </cell>
          <cell r="H958" t="str">
            <v>Maryland</v>
          </cell>
          <cell r="I958" t="str">
            <v>B10</v>
          </cell>
          <cell r="J958" t="str">
            <v>Maryland</v>
          </cell>
          <cell r="K958" t="str">
            <v>Rutgers</v>
          </cell>
          <cell r="L958">
            <v>14</v>
          </cell>
          <cell r="M958">
            <v>49.5</v>
          </cell>
          <cell r="T958" t="str">
            <v>Rutgers</v>
          </cell>
          <cell r="AL958" t="str">
            <v>maryland</v>
          </cell>
          <cell r="AM958">
            <v>40</v>
          </cell>
          <cell r="AN958" t="str">
            <v>RUTGERS</v>
          </cell>
          <cell r="AO958">
            <v>16</v>
          </cell>
          <cell r="AQ958" t="str">
            <v>Rutgers</v>
          </cell>
          <cell r="AY958">
            <v>4</v>
          </cell>
          <cell r="AZ958">
            <v>6</v>
          </cell>
          <cell r="BA958">
            <v>0</v>
          </cell>
          <cell r="BC958" t="str">
            <v>Maryland</v>
          </cell>
        </row>
        <row r="959">
          <cell r="A959">
            <v>13</v>
          </cell>
          <cell r="B959" t="str">
            <v>Sat</v>
          </cell>
          <cell r="C959">
            <v>44891</v>
          </cell>
          <cell r="D959">
            <v>0.64583333333333337</v>
          </cell>
          <cell r="F959" t="str">
            <v>Illinois</v>
          </cell>
          <cell r="G959" t="str">
            <v>B10</v>
          </cell>
          <cell r="H959" t="str">
            <v>Northwestern</v>
          </cell>
          <cell r="I959" t="str">
            <v>B10</v>
          </cell>
          <cell r="J959" t="str">
            <v>Illinois</v>
          </cell>
          <cell r="K959" t="str">
            <v>Northwestern</v>
          </cell>
          <cell r="L959">
            <v>14.5</v>
          </cell>
          <cell r="M959">
            <v>38</v>
          </cell>
          <cell r="T959" t="str">
            <v>Illinois</v>
          </cell>
          <cell r="AL959" t="str">
            <v>ILLINOIS</v>
          </cell>
          <cell r="AM959">
            <v>47</v>
          </cell>
          <cell r="AN959" t="str">
            <v>northwestern</v>
          </cell>
          <cell r="AO959">
            <v>14</v>
          </cell>
          <cell r="AQ959" t="str">
            <v>Illinois</v>
          </cell>
          <cell r="AY959">
            <v>6</v>
          </cell>
          <cell r="AZ959">
            <v>11</v>
          </cell>
          <cell r="BA959">
            <v>0</v>
          </cell>
          <cell r="BC959" t="str">
            <v>Northwestern</v>
          </cell>
        </row>
        <row r="960">
          <cell r="A960">
            <v>13</v>
          </cell>
          <cell r="B960" t="str">
            <v>Sat</v>
          </cell>
          <cell r="C960">
            <v>44891</v>
          </cell>
          <cell r="D960">
            <v>0.5</v>
          </cell>
          <cell r="E960" t="str">
            <v>ABC</v>
          </cell>
          <cell r="F960" t="str">
            <v>Michigan</v>
          </cell>
          <cell r="G960" t="str">
            <v>B10</v>
          </cell>
          <cell r="H960" t="str">
            <v>Ohio State</v>
          </cell>
          <cell r="I960" t="str">
            <v>B10</v>
          </cell>
          <cell r="J960" t="str">
            <v>Ohio State</v>
          </cell>
          <cell r="K960" t="str">
            <v>Michigan</v>
          </cell>
          <cell r="L960">
            <v>8</v>
          </cell>
          <cell r="M960">
            <v>55.5</v>
          </cell>
          <cell r="T960" t="str">
            <v>Ohio State</v>
          </cell>
          <cell r="AL960" t="str">
            <v>MICHIGAN</v>
          </cell>
          <cell r="AM960">
            <v>42</v>
          </cell>
          <cell r="AN960" t="str">
            <v>ohio state</v>
          </cell>
          <cell r="AO960">
            <v>7</v>
          </cell>
          <cell r="AQ960" t="str">
            <v>Michigan</v>
          </cell>
          <cell r="AY960">
            <v>7</v>
          </cell>
          <cell r="AZ960">
            <v>9</v>
          </cell>
          <cell r="BA960">
            <v>0</v>
          </cell>
          <cell r="BC960" t="str">
            <v>Ohio State</v>
          </cell>
        </row>
        <row r="961">
          <cell r="A961">
            <v>13</v>
          </cell>
          <cell r="B961" t="str">
            <v>Sat</v>
          </cell>
          <cell r="C961">
            <v>44891</v>
          </cell>
          <cell r="D961">
            <v>0.66666666666666663</v>
          </cell>
          <cell r="E961" t="str">
            <v>FS1</v>
          </cell>
          <cell r="F961" t="str">
            <v>Michigan State</v>
          </cell>
          <cell r="G961" t="str">
            <v>B10</v>
          </cell>
          <cell r="H961" t="str">
            <v>Penn State</v>
          </cell>
          <cell r="I961" t="str">
            <v>B10</v>
          </cell>
          <cell r="J961" t="str">
            <v>Penn State</v>
          </cell>
          <cell r="K961" t="str">
            <v>Michigan State</v>
          </cell>
          <cell r="L961">
            <v>19</v>
          </cell>
          <cell r="M961">
            <v>53</v>
          </cell>
          <cell r="T961" t="str">
            <v>Michigan State</v>
          </cell>
          <cell r="AL961" t="str">
            <v>MICHIGAN STATE</v>
          </cell>
          <cell r="AM961">
            <v>30</v>
          </cell>
          <cell r="AN961" t="str">
            <v>penn state</v>
          </cell>
          <cell r="AO961">
            <v>27</v>
          </cell>
          <cell r="AQ961" t="str">
            <v>Michigan State</v>
          </cell>
          <cell r="AY961">
            <v>8</v>
          </cell>
          <cell r="AZ961">
            <v>6</v>
          </cell>
          <cell r="BA961">
            <v>0</v>
          </cell>
          <cell r="BC961" t="str">
            <v>Penn State</v>
          </cell>
        </row>
        <row r="962">
          <cell r="A962">
            <v>13</v>
          </cell>
          <cell r="B962" t="str">
            <v>Sat</v>
          </cell>
          <cell r="C962">
            <v>44891</v>
          </cell>
          <cell r="D962">
            <v>0.64583333333333337</v>
          </cell>
          <cell r="E962" t="str">
            <v>ESPN</v>
          </cell>
          <cell r="F962" t="str">
            <v>Minnesota</v>
          </cell>
          <cell r="G962" t="str">
            <v>B10</v>
          </cell>
          <cell r="H962" t="str">
            <v>Wisconsin</v>
          </cell>
          <cell r="I962" t="str">
            <v>B10</v>
          </cell>
          <cell r="J962" t="str">
            <v>Wisconsin</v>
          </cell>
          <cell r="K962" t="str">
            <v>Minnesota</v>
          </cell>
          <cell r="L962">
            <v>3.5</v>
          </cell>
          <cell r="M962">
            <v>36</v>
          </cell>
          <cell r="T962" t="str">
            <v>Wisconsin</v>
          </cell>
          <cell r="AL962" t="str">
            <v>MINNESOTA</v>
          </cell>
          <cell r="AM962">
            <v>23</v>
          </cell>
          <cell r="AN962" t="str">
            <v>wisconsin</v>
          </cell>
          <cell r="AO962">
            <v>13</v>
          </cell>
          <cell r="AQ962" t="str">
            <v>Minnesota</v>
          </cell>
          <cell r="AY962">
            <v>8</v>
          </cell>
          <cell r="AZ962">
            <v>8</v>
          </cell>
          <cell r="BA962">
            <v>1</v>
          </cell>
          <cell r="BC962" t="str">
            <v>Wisconsin</v>
          </cell>
        </row>
        <row r="963">
          <cell r="A963">
            <v>13</v>
          </cell>
          <cell r="B963" t="str">
            <v>Sat</v>
          </cell>
          <cell r="C963">
            <v>44891</v>
          </cell>
          <cell r="D963">
            <v>0.83333333333333337</v>
          </cell>
          <cell r="E963" t="str">
            <v>Fox</v>
          </cell>
          <cell r="F963" t="str">
            <v>Kansas</v>
          </cell>
          <cell r="G963" t="str">
            <v>B12</v>
          </cell>
          <cell r="H963" t="str">
            <v>Kansas State</v>
          </cell>
          <cell r="I963" t="str">
            <v>B12</v>
          </cell>
          <cell r="J963" t="str">
            <v>Kansas State</v>
          </cell>
          <cell r="K963" t="str">
            <v>Kansas</v>
          </cell>
          <cell r="L963">
            <v>11.5</v>
          </cell>
          <cell r="M963">
            <v>62.5</v>
          </cell>
          <cell r="T963" t="str">
            <v>Kansas State</v>
          </cell>
          <cell r="AL963" t="str">
            <v>kansas state</v>
          </cell>
          <cell r="AM963">
            <v>21</v>
          </cell>
          <cell r="AN963" t="str">
            <v>KANSAS</v>
          </cell>
          <cell r="AO963">
            <v>17</v>
          </cell>
          <cell r="AQ963" t="str">
            <v>Kansas</v>
          </cell>
          <cell r="AY963">
            <v>6</v>
          </cell>
          <cell r="AZ963">
            <v>11</v>
          </cell>
          <cell r="BA963">
            <v>0</v>
          </cell>
          <cell r="BC963" t="str">
            <v>Kansas State</v>
          </cell>
        </row>
        <row r="964">
          <cell r="A964">
            <v>13</v>
          </cell>
          <cell r="B964" t="str">
            <v>Sat</v>
          </cell>
          <cell r="C964">
            <v>44891</v>
          </cell>
          <cell r="D964">
            <v>0.5</v>
          </cell>
          <cell r="E964" t="str">
            <v>ESPN2</v>
          </cell>
          <cell r="F964" t="str">
            <v>West Virginia</v>
          </cell>
          <cell r="G964" t="str">
            <v>B12</v>
          </cell>
          <cell r="H964" t="str">
            <v>Oklahoma State</v>
          </cell>
          <cell r="I964" t="str">
            <v>B12</v>
          </cell>
          <cell r="J964" t="str">
            <v>Oklahoma State</v>
          </cell>
          <cell r="K964" t="str">
            <v>West Virginia</v>
          </cell>
          <cell r="L964">
            <v>7.5</v>
          </cell>
          <cell r="M964">
            <v>62.5</v>
          </cell>
          <cell r="T964" t="str">
            <v>West Virginia</v>
          </cell>
          <cell r="AL964" t="str">
            <v>oklahoma state</v>
          </cell>
          <cell r="AM964">
            <v>24</v>
          </cell>
          <cell r="AN964" t="str">
            <v>WEST VIRGINIA</v>
          </cell>
          <cell r="AO964">
            <v>3</v>
          </cell>
          <cell r="AQ964" t="str">
            <v>West Virginia</v>
          </cell>
          <cell r="AY964">
            <v>2</v>
          </cell>
          <cell r="AZ964">
            <v>8</v>
          </cell>
          <cell r="BA964">
            <v>0</v>
          </cell>
          <cell r="BC964" t="str">
            <v>Oklahoma State</v>
          </cell>
        </row>
        <row r="965">
          <cell r="A965">
            <v>13</v>
          </cell>
          <cell r="B965" t="str">
            <v>Sat</v>
          </cell>
          <cell r="C965">
            <v>44891</v>
          </cell>
          <cell r="D965">
            <v>0.66666666666666663</v>
          </cell>
          <cell r="E965" t="str">
            <v>Fox</v>
          </cell>
          <cell r="F965" t="str">
            <v>Iowa State</v>
          </cell>
          <cell r="G965" t="str">
            <v>B12</v>
          </cell>
          <cell r="H965" t="str">
            <v>TCU</v>
          </cell>
          <cell r="I965" t="str">
            <v>B12</v>
          </cell>
          <cell r="J965" t="str">
            <v>TCU</v>
          </cell>
          <cell r="K965" t="str">
            <v>Iowa State</v>
          </cell>
          <cell r="L965">
            <v>9.5</v>
          </cell>
          <cell r="M965">
            <v>46.5</v>
          </cell>
          <cell r="T965" t="str">
            <v>Iowa State</v>
          </cell>
          <cell r="AL965" t="str">
            <v>IOWA STATE</v>
          </cell>
          <cell r="AM965">
            <v>48</v>
          </cell>
          <cell r="AN965" t="str">
            <v>tcu</v>
          </cell>
          <cell r="AO965">
            <v>14</v>
          </cell>
          <cell r="AQ965" t="str">
            <v>Iowa State</v>
          </cell>
          <cell r="AY965">
            <v>8</v>
          </cell>
          <cell r="AZ965">
            <v>2</v>
          </cell>
          <cell r="BA965">
            <v>0</v>
          </cell>
          <cell r="BC965" t="str">
            <v>TCU</v>
          </cell>
        </row>
        <row r="966">
          <cell r="A966">
            <v>13</v>
          </cell>
          <cell r="B966" t="str">
            <v>Sat</v>
          </cell>
          <cell r="C966">
            <v>44891</v>
          </cell>
          <cell r="D966">
            <v>0.8125</v>
          </cell>
          <cell r="E966" t="str">
            <v>FS1</v>
          </cell>
          <cell r="F966" t="str">
            <v>Oklahoma</v>
          </cell>
          <cell r="G966" t="str">
            <v>B12</v>
          </cell>
          <cell r="H966" t="str">
            <v>Texas Tech</v>
          </cell>
          <cell r="I966" t="str">
            <v>B12</v>
          </cell>
          <cell r="J966" t="str">
            <v>Oklahoma</v>
          </cell>
          <cell r="K966" t="str">
            <v>Texas Tech</v>
          </cell>
          <cell r="L966">
            <v>2</v>
          </cell>
          <cell r="M966">
            <v>63.5</v>
          </cell>
          <cell r="T966" t="str">
            <v>Oklahoma</v>
          </cell>
          <cell r="AL966" t="str">
            <v>OKLAHOMA</v>
          </cell>
          <cell r="AM966">
            <v>52</v>
          </cell>
          <cell r="AN966" t="str">
            <v>texas tech</v>
          </cell>
          <cell r="AO966">
            <v>21</v>
          </cell>
          <cell r="AQ966" t="str">
            <v>Oklahoma</v>
          </cell>
          <cell r="AY966">
            <v>11</v>
          </cell>
          <cell r="AZ966">
            <v>6</v>
          </cell>
          <cell r="BA966">
            <v>0</v>
          </cell>
          <cell r="BC966" t="str">
            <v>Texas Tech</v>
          </cell>
        </row>
        <row r="967">
          <cell r="A967">
            <v>13</v>
          </cell>
          <cell r="B967" t="str">
            <v>Sat</v>
          </cell>
          <cell r="C967">
            <v>44891</v>
          </cell>
          <cell r="D967">
            <v>0.5</v>
          </cell>
          <cell r="E967" t="str">
            <v>CBSSN</v>
          </cell>
          <cell r="F967" t="str">
            <v>Western Kentucky</v>
          </cell>
          <cell r="G967" t="str">
            <v>CUSA</v>
          </cell>
          <cell r="H967" t="str">
            <v>Florida Atlantic</v>
          </cell>
          <cell r="I967" t="str">
            <v>CUSA</v>
          </cell>
          <cell r="J967" t="str">
            <v>Western Kentucky</v>
          </cell>
          <cell r="K967" t="str">
            <v>Florida Atlantic</v>
          </cell>
          <cell r="L967">
            <v>7.5</v>
          </cell>
          <cell r="M967">
            <v>61.5</v>
          </cell>
          <cell r="T967" t="str">
            <v>Florida Atlantic</v>
          </cell>
          <cell r="AL967" t="str">
            <v>WESTERN KENTUCKY</v>
          </cell>
          <cell r="AM967">
            <v>52</v>
          </cell>
          <cell r="AN967" t="str">
            <v>florida atlantic</v>
          </cell>
          <cell r="AO967">
            <v>17</v>
          </cell>
          <cell r="AQ967" t="str">
            <v>Western Kentucky</v>
          </cell>
          <cell r="AY967">
            <v>7</v>
          </cell>
          <cell r="AZ967">
            <v>6</v>
          </cell>
          <cell r="BA967">
            <v>0</v>
          </cell>
          <cell r="BC967" t="str">
            <v>Florida Atlantic</v>
          </cell>
        </row>
        <row r="968">
          <cell r="A968">
            <v>13</v>
          </cell>
          <cell r="B968" t="str">
            <v>Sat</v>
          </cell>
          <cell r="C968">
            <v>44891</v>
          </cell>
          <cell r="D968">
            <v>0.75</v>
          </cell>
          <cell r="E968" t="str">
            <v>espn3</v>
          </cell>
          <cell r="F968" t="str">
            <v>Middle Tenn St</v>
          </cell>
          <cell r="G968" t="str">
            <v>CUSA</v>
          </cell>
          <cell r="H968" t="str">
            <v>Florida Intl</v>
          </cell>
          <cell r="I968" t="str">
            <v>CUSA</v>
          </cell>
          <cell r="J968" t="str">
            <v>Middle Tenn St</v>
          </cell>
          <cell r="K968" t="str">
            <v>Florida Intl</v>
          </cell>
          <cell r="L968">
            <v>19.5</v>
          </cell>
          <cell r="M968">
            <v>55</v>
          </cell>
          <cell r="T968" t="str">
            <v>Florida Intl</v>
          </cell>
          <cell r="AL968" t="str">
            <v>MIDDLE TENN ST</v>
          </cell>
          <cell r="AM968">
            <v>50</v>
          </cell>
          <cell r="AN968" t="str">
            <v>florida intl</v>
          </cell>
          <cell r="AO968">
            <v>10</v>
          </cell>
          <cell r="AQ968" t="str">
            <v>Middle Tenn St</v>
          </cell>
          <cell r="AY968">
            <v>9</v>
          </cell>
          <cell r="AZ968">
            <v>7</v>
          </cell>
          <cell r="BA968">
            <v>1</v>
          </cell>
          <cell r="BC968" t="str">
            <v>Florida Intl</v>
          </cell>
        </row>
        <row r="969">
          <cell r="A969">
            <v>13</v>
          </cell>
          <cell r="B969" t="str">
            <v>Sat</v>
          </cell>
          <cell r="C969">
            <v>44891</v>
          </cell>
          <cell r="D969">
            <v>0.64583333333333337</v>
          </cell>
          <cell r="E969" t="str">
            <v>CBSSN</v>
          </cell>
          <cell r="F969" t="str">
            <v>UAB</v>
          </cell>
          <cell r="G969" t="str">
            <v>CUSA</v>
          </cell>
          <cell r="H969" t="str">
            <v>Louisiana Tech</v>
          </cell>
          <cell r="I969" t="str">
            <v>CUSA</v>
          </cell>
          <cell r="J969" t="str">
            <v>UAB</v>
          </cell>
          <cell r="K969" t="str">
            <v>Louisiana Tech</v>
          </cell>
          <cell r="L969">
            <v>17.5</v>
          </cell>
          <cell r="M969">
            <v>57.5</v>
          </cell>
          <cell r="T969" t="str">
            <v>Louisiana Tech</v>
          </cell>
          <cell r="AL969" t="str">
            <v>UAB</v>
          </cell>
          <cell r="AM969">
            <v>52</v>
          </cell>
          <cell r="AN969" t="str">
            <v>louisiana tech</v>
          </cell>
          <cell r="AO969">
            <v>38</v>
          </cell>
          <cell r="AQ969" t="str">
            <v>UAB</v>
          </cell>
          <cell r="AY969">
            <v>3</v>
          </cell>
          <cell r="AZ969">
            <v>2</v>
          </cell>
          <cell r="BA969">
            <v>1</v>
          </cell>
          <cell r="BC969" t="str">
            <v>Louisiana Tech</v>
          </cell>
        </row>
        <row r="970">
          <cell r="A970">
            <v>13</v>
          </cell>
          <cell r="B970" t="str">
            <v>Sat</v>
          </cell>
          <cell r="C970">
            <v>44891</v>
          </cell>
          <cell r="D970">
            <v>0.58333333333333337</v>
          </cell>
          <cell r="F970" t="str">
            <v>Rice</v>
          </cell>
          <cell r="G970" t="str">
            <v>CUSA</v>
          </cell>
          <cell r="H970" t="str">
            <v>North Texas</v>
          </cell>
          <cell r="I970" t="str">
            <v>CUSA</v>
          </cell>
          <cell r="J970" t="str">
            <v>North Texas</v>
          </cell>
          <cell r="K970" t="str">
            <v>Rice</v>
          </cell>
          <cell r="L970">
            <v>14.5</v>
          </cell>
          <cell r="M970">
            <v>58.5</v>
          </cell>
          <cell r="T970" t="str">
            <v>North Texas</v>
          </cell>
          <cell r="AL970" t="str">
            <v>north texas</v>
          </cell>
          <cell r="AM970">
            <v>30</v>
          </cell>
          <cell r="AN970" t="str">
            <v>RICE</v>
          </cell>
          <cell r="AO970">
            <v>24</v>
          </cell>
          <cell r="AQ970" t="str">
            <v>Rice</v>
          </cell>
          <cell r="AY970">
            <v>6</v>
          </cell>
          <cell r="AZ970">
            <v>5</v>
          </cell>
          <cell r="BA970">
            <v>0</v>
          </cell>
          <cell r="BC970" t="str">
            <v>North Texas</v>
          </cell>
        </row>
        <row r="971">
          <cell r="A971">
            <v>13</v>
          </cell>
          <cell r="B971" t="str">
            <v>Sat</v>
          </cell>
          <cell r="C971">
            <v>44891</v>
          </cell>
          <cell r="D971">
            <v>0.64583333333333337</v>
          </cell>
          <cell r="F971" t="str">
            <v>UTEP</v>
          </cell>
          <cell r="G971" t="str">
            <v>CUSA</v>
          </cell>
          <cell r="H971" t="str">
            <v>UT San Antonio</v>
          </cell>
          <cell r="I971" t="str">
            <v>CUSA</v>
          </cell>
          <cell r="J971" t="str">
            <v>UT San Antonio</v>
          </cell>
          <cell r="K971" t="str">
            <v>UTEP</v>
          </cell>
          <cell r="L971">
            <v>17</v>
          </cell>
          <cell r="M971">
            <v>56</v>
          </cell>
          <cell r="T971" t="str">
            <v>UTEP</v>
          </cell>
          <cell r="AL971" t="str">
            <v>ut san antonio</v>
          </cell>
          <cell r="AM971">
            <v>44</v>
          </cell>
          <cell r="AN971" t="str">
            <v>UTEP</v>
          </cell>
          <cell r="AO971">
            <v>23</v>
          </cell>
          <cell r="AQ971" t="str">
            <v>UTEP</v>
          </cell>
          <cell r="AY971">
            <v>3</v>
          </cell>
          <cell r="AZ971">
            <v>6</v>
          </cell>
          <cell r="BA971">
            <v>0</v>
          </cell>
          <cell r="BC971" t="str">
            <v>UT San Antonio</v>
          </cell>
        </row>
        <row r="972">
          <cell r="A972">
            <v>13</v>
          </cell>
          <cell r="B972" t="str">
            <v>Sat</v>
          </cell>
          <cell r="C972">
            <v>44891</v>
          </cell>
          <cell r="D972">
            <v>0.5</v>
          </cell>
          <cell r="F972" t="str">
            <v>New Mexico State</v>
          </cell>
          <cell r="G972" t="str">
            <v>Ind</v>
          </cell>
          <cell r="H972" t="str">
            <v>Liberty</v>
          </cell>
          <cell r="I972" t="str">
            <v>Ind</v>
          </cell>
          <cell r="J972" t="str">
            <v>Liberty</v>
          </cell>
          <cell r="K972" t="str">
            <v>New Mexico State</v>
          </cell>
          <cell r="L972">
            <v>24</v>
          </cell>
          <cell r="M972">
            <v>50.5</v>
          </cell>
          <cell r="T972" t="str">
            <v>Liberty</v>
          </cell>
          <cell r="AN972" t="str">
            <v>DNP</v>
          </cell>
          <cell r="AQ972" t="str">
            <v>New Mexico State</v>
          </cell>
          <cell r="AY972">
            <v>2</v>
          </cell>
          <cell r="AZ972">
            <v>2</v>
          </cell>
          <cell r="BA972">
            <v>0</v>
          </cell>
          <cell r="BC972" t="str">
            <v>Liberty</v>
          </cell>
        </row>
        <row r="973">
          <cell r="A973">
            <v>13</v>
          </cell>
          <cell r="B973" t="str">
            <v>Sat</v>
          </cell>
          <cell r="C973">
            <v>44891</v>
          </cell>
          <cell r="D973">
            <v>0.5</v>
          </cell>
          <cell r="F973" t="str">
            <v>Army</v>
          </cell>
          <cell r="G973" t="str">
            <v>Ind</v>
          </cell>
          <cell r="H973" t="str">
            <v>Massachusetts</v>
          </cell>
          <cell r="I973" t="str">
            <v>Ind</v>
          </cell>
          <cell r="J973" t="str">
            <v>Army</v>
          </cell>
          <cell r="K973" t="str">
            <v>Massachusetts</v>
          </cell>
          <cell r="L973">
            <v>19.5</v>
          </cell>
          <cell r="M973">
            <v>45</v>
          </cell>
          <cell r="T973" t="str">
            <v>Massachusetts</v>
          </cell>
          <cell r="AL973" t="str">
            <v>ARMY</v>
          </cell>
          <cell r="AM973">
            <v>33</v>
          </cell>
          <cell r="AN973" t="str">
            <v>massachusetts</v>
          </cell>
          <cell r="AO973">
            <v>17</v>
          </cell>
          <cell r="AQ973" t="str">
            <v>Army</v>
          </cell>
          <cell r="AY973">
            <v>1</v>
          </cell>
          <cell r="AZ973">
            <v>1</v>
          </cell>
          <cell r="BA973">
            <v>0</v>
          </cell>
          <cell r="BC973" t="str">
            <v>Massachusetts</v>
          </cell>
        </row>
        <row r="974">
          <cell r="A974">
            <v>13</v>
          </cell>
          <cell r="B974" t="str">
            <v>Sat</v>
          </cell>
          <cell r="C974">
            <v>44891</v>
          </cell>
          <cell r="D974">
            <v>0.54166666666666663</v>
          </cell>
          <cell r="F974" t="str">
            <v>Kent State</v>
          </cell>
          <cell r="G974" t="str">
            <v>MAC</v>
          </cell>
          <cell r="H974" t="str">
            <v>Buffalo</v>
          </cell>
          <cell r="I974" t="str">
            <v>MAC</v>
          </cell>
          <cell r="J974" t="str">
            <v>Buffalo</v>
          </cell>
          <cell r="K974" t="str">
            <v>Kent State</v>
          </cell>
          <cell r="L974">
            <v>4.5</v>
          </cell>
          <cell r="M974">
            <v>52.5</v>
          </cell>
          <cell r="T974" t="str">
            <v>Buffalo</v>
          </cell>
          <cell r="AL974" t="str">
            <v>KENT STATE</v>
          </cell>
          <cell r="AM974">
            <v>48</v>
          </cell>
          <cell r="AN974" t="str">
            <v>buffalo</v>
          </cell>
          <cell r="AO974">
            <v>38</v>
          </cell>
          <cell r="AQ974" t="str">
            <v>Kent State</v>
          </cell>
          <cell r="AY974">
            <v>8</v>
          </cell>
          <cell r="AZ974">
            <v>6</v>
          </cell>
          <cell r="BA974">
            <v>1</v>
          </cell>
          <cell r="BC974" t="str">
            <v>Buffalo</v>
          </cell>
        </row>
        <row r="975">
          <cell r="A975">
            <v>13</v>
          </cell>
          <cell r="B975" t="str">
            <v>Tues</v>
          </cell>
          <cell r="C975">
            <v>44887</v>
          </cell>
          <cell r="D975">
            <v>0.79166666666666663</v>
          </cell>
          <cell r="F975" t="str">
            <v>Ball State</v>
          </cell>
          <cell r="G975" t="str">
            <v>MAC</v>
          </cell>
          <cell r="H975" t="str">
            <v>Miami (OH)</v>
          </cell>
          <cell r="I975" t="str">
            <v>MAC</v>
          </cell>
          <cell r="J975" t="str">
            <v>Miami (OH)</v>
          </cell>
          <cell r="K975" t="str">
            <v>Ball State</v>
          </cell>
          <cell r="L975">
            <v>2.5</v>
          </cell>
          <cell r="M975">
            <v>44.5</v>
          </cell>
          <cell r="T975" t="str">
            <v>Miami (OH)</v>
          </cell>
          <cell r="AL975" t="str">
            <v>miami (oh)</v>
          </cell>
          <cell r="AM975">
            <v>24</v>
          </cell>
          <cell r="AN975" t="str">
            <v>BALL STATE</v>
          </cell>
          <cell r="AO975">
            <v>17</v>
          </cell>
          <cell r="AQ975" t="str">
            <v>Ball State</v>
          </cell>
          <cell r="AY975">
            <v>4</v>
          </cell>
          <cell r="AZ975">
            <v>6</v>
          </cell>
          <cell r="BA975">
            <v>1</v>
          </cell>
          <cell r="BC975" t="str">
            <v>Miami (OH)</v>
          </cell>
        </row>
        <row r="976">
          <cell r="A976">
            <v>13</v>
          </cell>
          <cell r="B976" t="str">
            <v>Sat</v>
          </cell>
          <cell r="C976">
            <v>44891</v>
          </cell>
          <cell r="D976">
            <v>0.5625</v>
          </cell>
          <cell r="F976" t="str">
            <v>Akron</v>
          </cell>
          <cell r="G976" t="str">
            <v>MAC</v>
          </cell>
          <cell r="H976" t="str">
            <v>Northern Illinois</v>
          </cell>
          <cell r="I976" t="str">
            <v>MAC</v>
          </cell>
          <cell r="J976" t="str">
            <v>Northern Illinois</v>
          </cell>
          <cell r="K976" t="str">
            <v>Akron</v>
          </cell>
          <cell r="L976">
            <v>10</v>
          </cell>
          <cell r="M976">
            <v>53</v>
          </cell>
          <cell r="T976" t="str">
            <v>Northern Illinois</v>
          </cell>
          <cell r="AN976" t="str">
            <v>DNP</v>
          </cell>
          <cell r="AQ976" t="str">
            <v>Akron</v>
          </cell>
          <cell r="AY976">
            <v>3</v>
          </cell>
          <cell r="AZ976">
            <v>5</v>
          </cell>
          <cell r="BA976">
            <v>0</v>
          </cell>
          <cell r="BC976" t="str">
            <v>Northern Illinois</v>
          </cell>
        </row>
        <row r="977">
          <cell r="A977">
            <v>13</v>
          </cell>
          <cell r="B977" t="str">
            <v>Tues</v>
          </cell>
          <cell r="C977">
            <v>44887</v>
          </cell>
          <cell r="D977">
            <v>0.79166666666666663</v>
          </cell>
          <cell r="F977" t="str">
            <v>Bowling Green</v>
          </cell>
          <cell r="G977" t="str">
            <v>MAC</v>
          </cell>
          <cell r="H977" t="str">
            <v>Ohio</v>
          </cell>
          <cell r="I977" t="str">
            <v>MAC</v>
          </cell>
          <cell r="J977" t="str">
            <v>Ohio</v>
          </cell>
          <cell r="K977" t="str">
            <v>Bowling Green</v>
          </cell>
          <cell r="L977">
            <v>6.5</v>
          </cell>
          <cell r="M977">
            <v>51.5</v>
          </cell>
          <cell r="T977" t="str">
            <v>Bowling Green</v>
          </cell>
          <cell r="AL977" t="str">
            <v>BOWLING GREEN</v>
          </cell>
          <cell r="AM977">
            <v>21</v>
          </cell>
          <cell r="AN977" t="str">
            <v>ohio</v>
          </cell>
          <cell r="AO977">
            <v>10</v>
          </cell>
          <cell r="AQ977" t="str">
            <v>Bowling Green</v>
          </cell>
          <cell r="AY977">
            <v>10</v>
          </cell>
          <cell r="AZ977">
            <v>7</v>
          </cell>
          <cell r="BA977">
            <v>0</v>
          </cell>
          <cell r="BC977" t="str">
            <v>Ohio</v>
          </cell>
        </row>
        <row r="978">
          <cell r="A978">
            <v>13</v>
          </cell>
          <cell r="B978" t="str">
            <v>Sat</v>
          </cell>
          <cell r="C978">
            <v>44891</v>
          </cell>
          <cell r="D978">
            <v>0.875</v>
          </cell>
          <cell r="E978" t="str">
            <v>CBSSN</v>
          </cell>
          <cell r="F978" t="str">
            <v>Air Force</v>
          </cell>
          <cell r="G978" t="str">
            <v>MWC</v>
          </cell>
          <cell r="H978" t="str">
            <v>San Diego State</v>
          </cell>
          <cell r="I978" t="str">
            <v>MWC</v>
          </cell>
          <cell r="J978" t="str">
            <v>Air Force</v>
          </cell>
          <cell r="K978" t="str">
            <v>San Diego State</v>
          </cell>
          <cell r="L978">
            <v>1.5</v>
          </cell>
          <cell r="M978">
            <v>42.5</v>
          </cell>
          <cell r="T978" t="str">
            <v>Air Force</v>
          </cell>
          <cell r="AL978" t="str">
            <v>san diego state</v>
          </cell>
          <cell r="AM978">
            <v>20</v>
          </cell>
          <cell r="AN978" t="str">
            <v>AIR FORCE</v>
          </cell>
          <cell r="AO978">
            <v>14</v>
          </cell>
          <cell r="AQ978" t="str">
            <v>Air Force</v>
          </cell>
          <cell r="AY978">
            <v>5</v>
          </cell>
          <cell r="AZ978">
            <v>9</v>
          </cell>
          <cell r="BA978">
            <v>0</v>
          </cell>
          <cell r="BC978" t="str">
            <v>San Diego State</v>
          </cell>
        </row>
        <row r="979">
          <cell r="A979">
            <v>13</v>
          </cell>
          <cell r="B979" t="str">
            <v>Sat</v>
          </cell>
          <cell r="C979">
            <v>44891</v>
          </cell>
          <cell r="D979">
            <v>0.64583333333333337</v>
          </cell>
          <cell r="F979" t="str">
            <v>Hawaii</v>
          </cell>
          <cell r="G979" t="str">
            <v>MWC</v>
          </cell>
          <cell r="H979" t="str">
            <v>San Jose State</v>
          </cell>
          <cell r="I979" t="str">
            <v>MWC</v>
          </cell>
          <cell r="J979" t="str">
            <v>San Jose State</v>
          </cell>
          <cell r="K979" t="str">
            <v>Hawaii</v>
          </cell>
          <cell r="L979">
            <v>15</v>
          </cell>
          <cell r="M979">
            <v>57.5</v>
          </cell>
          <cell r="T979" t="str">
            <v>Hawaii</v>
          </cell>
          <cell r="AL979" t="str">
            <v>san jose state</v>
          </cell>
          <cell r="AM979">
            <v>17</v>
          </cell>
          <cell r="AN979" t="str">
            <v>HAWAII</v>
          </cell>
          <cell r="AO979">
            <v>13</v>
          </cell>
          <cell r="AQ979" t="str">
            <v>Hawaii</v>
          </cell>
          <cell r="AY979">
            <v>7</v>
          </cell>
          <cell r="AZ979">
            <v>9</v>
          </cell>
          <cell r="BA979">
            <v>0</v>
          </cell>
          <cell r="BC979" t="str">
            <v>San Jose State</v>
          </cell>
        </row>
        <row r="980">
          <cell r="A980">
            <v>13</v>
          </cell>
          <cell r="B980" t="str">
            <v>Sat</v>
          </cell>
          <cell r="C980">
            <v>44891</v>
          </cell>
          <cell r="D980">
            <v>0.75</v>
          </cell>
          <cell r="F980" t="str">
            <v>Nevada</v>
          </cell>
          <cell r="G980" t="str">
            <v>MWC</v>
          </cell>
          <cell r="H980" t="str">
            <v>UNLV</v>
          </cell>
          <cell r="I980" t="str">
            <v>MWC</v>
          </cell>
          <cell r="J980" t="str">
            <v>Nevada</v>
          </cell>
          <cell r="K980" t="str">
            <v>UNLV</v>
          </cell>
          <cell r="L980">
            <v>12</v>
          </cell>
          <cell r="M980">
            <v>49</v>
          </cell>
          <cell r="T980" t="str">
            <v>Nevada</v>
          </cell>
          <cell r="AL980" t="str">
            <v>NEVADA</v>
          </cell>
          <cell r="AM980">
            <v>51</v>
          </cell>
          <cell r="AN980" t="str">
            <v>unlv</v>
          </cell>
          <cell r="AO980">
            <v>20</v>
          </cell>
          <cell r="AQ980" t="str">
            <v>Nevada</v>
          </cell>
          <cell r="AY980">
            <v>11</v>
          </cell>
          <cell r="AZ980">
            <v>6</v>
          </cell>
          <cell r="BA980">
            <v>0</v>
          </cell>
          <cell r="BC980" t="str">
            <v>UNLV</v>
          </cell>
        </row>
        <row r="981">
          <cell r="A981">
            <v>13</v>
          </cell>
          <cell r="B981" t="str">
            <v>Sat</v>
          </cell>
          <cell r="C981">
            <v>44891</v>
          </cell>
          <cell r="D981">
            <v>0.66666666666666663</v>
          </cell>
          <cell r="E981" t="str">
            <v>PAC12</v>
          </cell>
          <cell r="F981" t="str">
            <v>Utah</v>
          </cell>
          <cell r="G981" t="str">
            <v>P12</v>
          </cell>
          <cell r="H981" t="str">
            <v>Colorado</v>
          </cell>
          <cell r="I981" t="str">
            <v>P12</v>
          </cell>
          <cell r="J981" t="str">
            <v>Utah</v>
          </cell>
          <cell r="K981" t="str">
            <v>Colorado</v>
          </cell>
          <cell r="L981">
            <v>30</v>
          </cell>
          <cell r="M981">
            <v>52</v>
          </cell>
          <cell r="T981" t="str">
            <v>Colorado</v>
          </cell>
          <cell r="AL981" t="str">
            <v>UTAH</v>
          </cell>
          <cell r="AM981">
            <v>28</v>
          </cell>
          <cell r="AN981" t="str">
            <v>colorado</v>
          </cell>
          <cell r="AO981">
            <v>13</v>
          </cell>
          <cell r="AQ981" t="str">
            <v>Utah</v>
          </cell>
          <cell r="AY981">
            <v>5</v>
          </cell>
          <cell r="AZ981">
            <v>6</v>
          </cell>
          <cell r="BA981">
            <v>0</v>
          </cell>
          <cell r="BC981" t="str">
            <v>Colorado</v>
          </cell>
        </row>
        <row r="982">
          <cell r="A982">
            <v>13</v>
          </cell>
          <cell r="B982" t="str">
            <v>Sat</v>
          </cell>
          <cell r="C982">
            <v>44891</v>
          </cell>
          <cell r="D982">
            <v>0.64583333333333337</v>
          </cell>
          <cell r="E982" t="str">
            <v>ABC</v>
          </cell>
          <cell r="F982" t="str">
            <v>Oregon</v>
          </cell>
          <cell r="G982" t="str">
            <v>P12</v>
          </cell>
          <cell r="H982" t="str">
            <v>Oregon State</v>
          </cell>
          <cell r="I982" t="str">
            <v>P12</v>
          </cell>
          <cell r="J982" t="str">
            <v>Oregon</v>
          </cell>
          <cell r="K982" t="str">
            <v>Oregon State</v>
          </cell>
          <cell r="L982">
            <v>3</v>
          </cell>
          <cell r="M982">
            <v>59</v>
          </cell>
          <cell r="T982" t="str">
            <v>Oregon State</v>
          </cell>
          <cell r="AL982" t="str">
            <v>OREGON</v>
          </cell>
          <cell r="AM982">
            <v>38</v>
          </cell>
          <cell r="AN982" t="str">
            <v>oregon state</v>
          </cell>
          <cell r="AO982">
            <v>29</v>
          </cell>
          <cell r="AQ982" t="str">
            <v>Oregon</v>
          </cell>
          <cell r="AY982">
            <v>9</v>
          </cell>
          <cell r="AZ982">
            <v>7</v>
          </cell>
          <cell r="BA982">
            <v>1</v>
          </cell>
          <cell r="BC982" t="str">
            <v>Oregon State</v>
          </cell>
        </row>
        <row r="983">
          <cell r="A983">
            <v>13</v>
          </cell>
          <cell r="B983" t="str">
            <v>Sat</v>
          </cell>
          <cell r="C983">
            <v>44891</v>
          </cell>
          <cell r="D983">
            <v>0.8125</v>
          </cell>
          <cell r="E983" t="str">
            <v>ABC</v>
          </cell>
          <cell r="F983" t="str">
            <v>Notre Dame</v>
          </cell>
          <cell r="G983" t="str">
            <v>Ind</v>
          </cell>
          <cell r="H983" t="str">
            <v>Southern Cal</v>
          </cell>
          <cell r="I983" t="str">
            <v>P12</v>
          </cell>
          <cell r="J983" t="str">
            <v>Southern Cal</v>
          </cell>
          <cell r="K983" t="str">
            <v>Notre Dame</v>
          </cell>
          <cell r="L983">
            <v>4.5</v>
          </cell>
          <cell r="M983">
            <v>64.5</v>
          </cell>
          <cell r="T983" t="str">
            <v>Notre Dame</v>
          </cell>
          <cell r="AL983" t="str">
            <v>NOTRE DAME</v>
          </cell>
          <cell r="AM983">
            <v>31</v>
          </cell>
          <cell r="AN983" t="str">
            <v>southern cal</v>
          </cell>
          <cell r="AO983">
            <v>16</v>
          </cell>
          <cell r="AQ983" t="str">
            <v>Notre Dame</v>
          </cell>
          <cell r="AY983">
            <v>8</v>
          </cell>
          <cell r="AZ983">
            <v>8</v>
          </cell>
          <cell r="BA983">
            <v>0</v>
          </cell>
          <cell r="BC983" t="str">
            <v>Southern Cal</v>
          </cell>
        </row>
        <row r="984">
          <cell r="A984">
            <v>13</v>
          </cell>
          <cell r="B984" t="str">
            <v>Sat</v>
          </cell>
          <cell r="C984">
            <v>44891</v>
          </cell>
          <cell r="D984">
            <v>0.95833333333333337</v>
          </cell>
          <cell r="E984" t="str">
            <v>FS1</v>
          </cell>
          <cell r="F984" t="str">
            <v>BYU</v>
          </cell>
          <cell r="G984" t="str">
            <v>Ind</v>
          </cell>
          <cell r="H984" t="str">
            <v>Stanford</v>
          </cell>
          <cell r="I984" t="str">
            <v>P12</v>
          </cell>
          <cell r="J984" t="str">
            <v>BYU</v>
          </cell>
          <cell r="K984" t="str">
            <v>Stanford</v>
          </cell>
          <cell r="L984">
            <v>6.5</v>
          </cell>
          <cell r="M984">
            <v>57.5</v>
          </cell>
          <cell r="T984" t="str">
            <v>BYU</v>
          </cell>
          <cell r="AN984" t="str">
            <v>DNP</v>
          </cell>
          <cell r="AQ984" t="str">
            <v>BYU</v>
          </cell>
          <cell r="AY984">
            <v>0</v>
          </cell>
          <cell r="AZ984">
            <v>0</v>
          </cell>
          <cell r="BA984">
            <v>0</v>
          </cell>
          <cell r="BC984" t="str">
            <v>Stanford</v>
          </cell>
        </row>
        <row r="985">
          <cell r="A985">
            <v>13</v>
          </cell>
          <cell r="B985" t="str">
            <v>Sat</v>
          </cell>
          <cell r="C985">
            <v>44891</v>
          </cell>
          <cell r="D985">
            <v>0.9375</v>
          </cell>
          <cell r="E985" t="str">
            <v>ESPN</v>
          </cell>
          <cell r="F985" t="str">
            <v>Washington</v>
          </cell>
          <cell r="G985" t="str">
            <v>P12</v>
          </cell>
          <cell r="H985" t="str">
            <v>Washington State</v>
          </cell>
          <cell r="I985" t="str">
            <v>P12</v>
          </cell>
          <cell r="J985" t="str">
            <v>Washington</v>
          </cell>
          <cell r="K985" t="str">
            <v>Washington State</v>
          </cell>
          <cell r="L985">
            <v>2</v>
          </cell>
          <cell r="M985">
            <v>60</v>
          </cell>
          <cell r="T985" t="str">
            <v>Washington State</v>
          </cell>
          <cell r="AL985" t="str">
            <v>washington state</v>
          </cell>
          <cell r="AM985">
            <v>40</v>
          </cell>
          <cell r="AN985" t="str">
            <v>WASHINGTON</v>
          </cell>
          <cell r="AO985">
            <v>13</v>
          </cell>
          <cell r="AQ985" t="str">
            <v>Washington</v>
          </cell>
          <cell r="AY985">
            <v>10</v>
          </cell>
          <cell r="AZ985">
            <v>6</v>
          </cell>
          <cell r="BA985">
            <v>0</v>
          </cell>
          <cell r="BC985" t="str">
            <v>Washington State</v>
          </cell>
        </row>
        <row r="986">
          <cell r="A986">
            <v>13</v>
          </cell>
          <cell r="B986" t="str">
            <v>Sat</v>
          </cell>
          <cell r="C986">
            <v>44891</v>
          </cell>
          <cell r="D986">
            <v>0.64583333333333337</v>
          </cell>
          <cell r="E986" t="str">
            <v>ESPNU</v>
          </cell>
          <cell r="F986" t="str">
            <v>Troy</v>
          </cell>
          <cell r="G986" t="str">
            <v>SB</v>
          </cell>
          <cell r="H986" t="str">
            <v>Arkansas State</v>
          </cell>
          <cell r="I986" t="str">
            <v>SB</v>
          </cell>
          <cell r="J986" t="str">
            <v>Troy</v>
          </cell>
          <cell r="K986" t="str">
            <v>Arkansas State</v>
          </cell>
          <cell r="L986">
            <v>13.5</v>
          </cell>
          <cell r="M986">
            <v>45.5</v>
          </cell>
          <cell r="T986" t="str">
            <v>Troy</v>
          </cell>
          <cell r="AN986" t="str">
            <v>DNP</v>
          </cell>
          <cell r="AQ986" t="str">
            <v>Troy</v>
          </cell>
          <cell r="AY986">
            <v>2</v>
          </cell>
          <cell r="AZ986">
            <v>5</v>
          </cell>
          <cell r="BA986">
            <v>0</v>
          </cell>
          <cell r="BC986" t="str">
            <v>Arkansas State</v>
          </cell>
        </row>
        <row r="987">
          <cell r="A987">
            <v>13</v>
          </cell>
          <cell r="B987" t="str">
            <v>Sat</v>
          </cell>
          <cell r="C987">
            <v>44891</v>
          </cell>
          <cell r="D987">
            <v>0.75</v>
          </cell>
          <cell r="F987" t="str">
            <v>Appalachian State</v>
          </cell>
          <cell r="G987" t="str">
            <v>SB</v>
          </cell>
          <cell r="H987" t="str">
            <v>Georgia Southern</v>
          </cell>
          <cell r="I987" t="str">
            <v>SB</v>
          </cell>
          <cell r="J987" t="str">
            <v>Appalachian State</v>
          </cell>
          <cell r="K987" t="str">
            <v>Georgia Southern</v>
          </cell>
          <cell r="L987">
            <v>5.5</v>
          </cell>
          <cell r="M987">
            <v>62.5</v>
          </cell>
          <cell r="T987" t="str">
            <v>Appalachian State</v>
          </cell>
          <cell r="AL987" t="str">
            <v>APPALACHIAN STATE</v>
          </cell>
          <cell r="AM987">
            <v>27</v>
          </cell>
          <cell r="AN987" t="str">
            <v>georgia southern</v>
          </cell>
          <cell r="AO987">
            <v>3</v>
          </cell>
          <cell r="AQ987" t="str">
            <v>Appalachian State</v>
          </cell>
          <cell r="AY987">
            <v>3</v>
          </cell>
          <cell r="AZ987">
            <v>5</v>
          </cell>
          <cell r="BA987">
            <v>0</v>
          </cell>
          <cell r="BC987" t="str">
            <v>Georgia Southern</v>
          </cell>
        </row>
        <row r="988">
          <cell r="A988">
            <v>13</v>
          </cell>
          <cell r="B988" t="str">
            <v>Sat</v>
          </cell>
          <cell r="C988">
            <v>44891</v>
          </cell>
          <cell r="D988">
            <v>0.5</v>
          </cell>
          <cell r="E988" t="str">
            <v>ESPNU</v>
          </cell>
          <cell r="F988" t="str">
            <v>Coastal Carolina</v>
          </cell>
          <cell r="G988" t="str">
            <v>SB</v>
          </cell>
          <cell r="H988" t="str">
            <v>James Madison</v>
          </cell>
          <cell r="I988" t="str">
            <v>SB</v>
          </cell>
          <cell r="J988" t="str">
            <v>James Madison</v>
          </cell>
          <cell r="K988" t="str">
            <v>Coastal Carolina</v>
          </cell>
          <cell r="L988">
            <v>14.5</v>
          </cell>
          <cell r="M988">
            <v>53</v>
          </cell>
          <cell r="T988" t="str">
            <v>Coastal Carolina</v>
          </cell>
          <cell r="AN988" t="str">
            <v>DNP</v>
          </cell>
          <cell r="AQ988" t="str">
            <v>Coastal Carolina</v>
          </cell>
          <cell r="AY988">
            <v>0</v>
          </cell>
          <cell r="AZ988">
            <v>0</v>
          </cell>
          <cell r="BA988">
            <v>0</v>
          </cell>
          <cell r="BC988" t="str">
            <v>James Madison</v>
          </cell>
        </row>
        <row r="989">
          <cell r="A989">
            <v>13</v>
          </cell>
          <cell r="B989" t="str">
            <v>Sat</v>
          </cell>
          <cell r="C989">
            <v>44891</v>
          </cell>
          <cell r="D989">
            <v>0.5</v>
          </cell>
          <cell r="F989" t="str">
            <v>Georgia State</v>
          </cell>
          <cell r="G989" t="str">
            <v>SB</v>
          </cell>
          <cell r="H989" t="str">
            <v>Marshall</v>
          </cell>
          <cell r="I989" t="str">
            <v>SB</v>
          </cell>
          <cell r="J989" t="str">
            <v>Marshall</v>
          </cell>
          <cell r="K989" t="str">
            <v>Georgia State</v>
          </cell>
          <cell r="L989">
            <v>6</v>
          </cell>
          <cell r="M989">
            <v>45.5</v>
          </cell>
          <cell r="T989" t="str">
            <v>Marshall</v>
          </cell>
          <cell r="AL989" t="str">
            <v>marshall</v>
          </cell>
          <cell r="AM989">
            <v>21</v>
          </cell>
          <cell r="AN989" t="str">
            <v>GEORGIA STATE</v>
          </cell>
          <cell r="AO989">
            <v>17</v>
          </cell>
          <cell r="AQ989" t="str">
            <v>Georgia State</v>
          </cell>
          <cell r="AY989">
            <v>0</v>
          </cell>
          <cell r="AZ989">
            <v>0</v>
          </cell>
          <cell r="BA989">
            <v>0</v>
          </cell>
          <cell r="BC989" t="str">
            <v>Marshall</v>
          </cell>
        </row>
        <row r="990">
          <cell r="A990">
            <v>13</v>
          </cell>
          <cell r="B990" t="str">
            <v>Sat</v>
          </cell>
          <cell r="C990">
            <v>44891</v>
          </cell>
          <cell r="D990">
            <v>0.5</v>
          </cell>
          <cell r="F990" t="str">
            <v>Old Dominion</v>
          </cell>
          <cell r="G990" t="str">
            <v>SB</v>
          </cell>
          <cell r="H990" t="str">
            <v>South Alabama</v>
          </cell>
          <cell r="I990" t="str">
            <v>SB</v>
          </cell>
          <cell r="J990" t="str">
            <v>South Alabama</v>
          </cell>
          <cell r="K990" t="str">
            <v>Old Dominion</v>
          </cell>
          <cell r="L990">
            <v>16</v>
          </cell>
          <cell r="M990">
            <v>47.5</v>
          </cell>
          <cell r="T990" t="str">
            <v>South Alabama</v>
          </cell>
          <cell r="AN990" t="str">
            <v>DNP</v>
          </cell>
          <cell r="AQ990" t="str">
            <v>Old Dominion</v>
          </cell>
          <cell r="AY990">
            <v>0</v>
          </cell>
          <cell r="AZ990">
            <v>0</v>
          </cell>
          <cell r="BA990">
            <v>0</v>
          </cell>
          <cell r="BC990" t="str">
            <v>South Alabama</v>
          </cell>
        </row>
        <row r="991">
          <cell r="A991">
            <v>13</v>
          </cell>
          <cell r="B991" t="str">
            <v>Sat</v>
          </cell>
          <cell r="C991">
            <v>44891</v>
          </cell>
          <cell r="D991">
            <v>0.70833333333333337</v>
          </cell>
          <cell r="F991" t="str">
            <v>UL Lafayette</v>
          </cell>
          <cell r="G991" t="str">
            <v>SB</v>
          </cell>
          <cell r="H991" t="str">
            <v>Texas State</v>
          </cell>
          <cell r="I991" t="str">
            <v>SB</v>
          </cell>
          <cell r="J991" t="str">
            <v>UL Lafayette</v>
          </cell>
          <cell r="K991" t="str">
            <v>Texas State</v>
          </cell>
          <cell r="L991">
            <v>5.5</v>
          </cell>
          <cell r="M991">
            <v>45</v>
          </cell>
          <cell r="T991" t="str">
            <v>UL Lafayette</v>
          </cell>
          <cell r="AL991" t="str">
            <v>UL LAFAYETTE</v>
          </cell>
          <cell r="AM991">
            <v>45</v>
          </cell>
          <cell r="AN991" t="str">
            <v>texas state</v>
          </cell>
          <cell r="AO991">
            <v>0</v>
          </cell>
          <cell r="AQ991" t="str">
            <v>UL Lafayette</v>
          </cell>
          <cell r="AY991">
            <v>8</v>
          </cell>
          <cell r="AZ991">
            <v>1</v>
          </cell>
          <cell r="BA991">
            <v>0</v>
          </cell>
          <cell r="BC991" t="str">
            <v>Texas State</v>
          </cell>
        </row>
        <row r="992">
          <cell r="A992">
            <v>13</v>
          </cell>
          <cell r="B992" t="str">
            <v>Sat</v>
          </cell>
          <cell r="C992">
            <v>44891</v>
          </cell>
          <cell r="D992">
            <v>0.70833333333333337</v>
          </cell>
          <cell r="F992" t="str">
            <v>Southern Miss</v>
          </cell>
          <cell r="G992" t="str">
            <v>SB</v>
          </cell>
          <cell r="H992" t="str">
            <v>UL Monroe</v>
          </cell>
          <cell r="I992" t="str">
            <v>SB</v>
          </cell>
          <cell r="J992" t="str">
            <v>Southern Miss</v>
          </cell>
          <cell r="K992" t="str">
            <v>UL Monroe</v>
          </cell>
          <cell r="L992">
            <v>3.5</v>
          </cell>
          <cell r="M992">
            <v>50</v>
          </cell>
          <cell r="T992" t="str">
            <v>Southern Miss</v>
          </cell>
          <cell r="AN992" t="str">
            <v>DNP</v>
          </cell>
          <cell r="AQ992" t="str">
            <v>Southern Miss</v>
          </cell>
          <cell r="AY992">
            <v>1</v>
          </cell>
          <cell r="AZ992">
            <v>2</v>
          </cell>
          <cell r="BA992">
            <v>1</v>
          </cell>
          <cell r="BC992" t="str">
            <v>UL Monroe</v>
          </cell>
        </row>
        <row r="993">
          <cell r="A993">
            <v>13</v>
          </cell>
          <cell r="B993" t="str">
            <v>Sat</v>
          </cell>
          <cell r="C993">
            <v>44891</v>
          </cell>
          <cell r="D993">
            <v>0.64583333333333337</v>
          </cell>
          <cell r="E993" t="str">
            <v>CBS</v>
          </cell>
          <cell r="F993" t="str">
            <v>Auburn</v>
          </cell>
          <cell r="G993" t="str">
            <v>SEC</v>
          </cell>
          <cell r="H993" t="str">
            <v>Alabama</v>
          </cell>
          <cell r="I993" t="str">
            <v>SEC</v>
          </cell>
          <cell r="J993" t="str">
            <v>Alabama</v>
          </cell>
          <cell r="K993" t="str">
            <v>Auburn</v>
          </cell>
          <cell r="L993">
            <v>22</v>
          </cell>
          <cell r="M993">
            <v>49.5</v>
          </cell>
          <cell r="T993" t="str">
            <v>Auburn</v>
          </cell>
          <cell r="AL993" t="str">
            <v>alabama</v>
          </cell>
          <cell r="AM993">
            <v>24</v>
          </cell>
          <cell r="AN993" t="str">
            <v>AUBURN</v>
          </cell>
          <cell r="AO993">
            <v>22</v>
          </cell>
          <cell r="AQ993" t="str">
            <v>Auburn</v>
          </cell>
          <cell r="AY993">
            <v>9</v>
          </cell>
          <cell r="AZ993">
            <v>8</v>
          </cell>
          <cell r="BA993">
            <v>0</v>
          </cell>
          <cell r="BC993" t="str">
            <v>Alabama</v>
          </cell>
        </row>
        <row r="994">
          <cell r="A994">
            <v>13</v>
          </cell>
          <cell r="B994" t="str">
            <v>Sat</v>
          </cell>
          <cell r="C994">
            <v>44891</v>
          </cell>
          <cell r="D994">
            <v>0.5</v>
          </cell>
          <cell r="E994" t="str">
            <v>ESPN</v>
          </cell>
          <cell r="F994" t="str">
            <v>Georgia Tech</v>
          </cell>
          <cell r="G994" t="str">
            <v>ACC</v>
          </cell>
          <cell r="H994" t="str">
            <v>Georgia</v>
          </cell>
          <cell r="I994" t="str">
            <v>SEC</v>
          </cell>
          <cell r="J994" t="str">
            <v>Georgia</v>
          </cell>
          <cell r="K994" t="str">
            <v>Georgia Tech</v>
          </cell>
          <cell r="L994">
            <v>36</v>
          </cell>
          <cell r="M994">
            <v>49</v>
          </cell>
          <cell r="T994" t="str">
            <v>Georgia Tech</v>
          </cell>
          <cell r="AL994" t="str">
            <v>georgia</v>
          </cell>
          <cell r="AM994">
            <v>45</v>
          </cell>
          <cell r="AN994" t="str">
            <v>GEORGIA TECH</v>
          </cell>
          <cell r="AO994">
            <v>0</v>
          </cell>
          <cell r="AQ994" t="str">
            <v>Georgia Tech</v>
          </cell>
          <cell r="AY994">
            <v>4</v>
          </cell>
          <cell r="AZ994">
            <v>11</v>
          </cell>
          <cell r="BA994">
            <v>1</v>
          </cell>
          <cell r="BC994" t="str">
            <v>Georgia</v>
          </cell>
        </row>
        <row r="995">
          <cell r="A995">
            <v>13</v>
          </cell>
          <cell r="B995" t="str">
            <v>Sat</v>
          </cell>
          <cell r="C995">
            <v>44891</v>
          </cell>
          <cell r="D995">
            <v>0.625</v>
          </cell>
          <cell r="E995" t="str">
            <v>SEC</v>
          </cell>
          <cell r="F995" t="str">
            <v>Louisville</v>
          </cell>
          <cell r="G995" t="str">
            <v>ACC</v>
          </cell>
          <cell r="H995" t="str">
            <v>Kentucky</v>
          </cell>
          <cell r="I995" t="str">
            <v>SEC</v>
          </cell>
          <cell r="J995" t="str">
            <v>Kentucky</v>
          </cell>
          <cell r="K995" t="str">
            <v>Louisville</v>
          </cell>
          <cell r="L995">
            <v>2.5</v>
          </cell>
          <cell r="M995">
            <v>43</v>
          </cell>
          <cell r="T995" t="str">
            <v>Kentucky</v>
          </cell>
          <cell r="AL995" t="str">
            <v>kentucky</v>
          </cell>
          <cell r="AM995">
            <v>52</v>
          </cell>
          <cell r="AN995" t="str">
            <v>LOUISVILLE</v>
          </cell>
          <cell r="AO995">
            <v>21</v>
          </cell>
          <cell r="AQ995" t="str">
            <v>Louisville</v>
          </cell>
          <cell r="AY995">
            <v>6</v>
          </cell>
          <cell r="AZ995">
            <v>9</v>
          </cell>
          <cell r="BA995">
            <v>1</v>
          </cell>
          <cell r="BC995" t="str">
            <v>Kentucky</v>
          </cell>
        </row>
        <row r="996">
          <cell r="A996">
            <v>13</v>
          </cell>
          <cell r="B996" t="str">
            <v>Sat</v>
          </cell>
          <cell r="C996">
            <v>44891</v>
          </cell>
          <cell r="D996">
            <v>0.79166666666666663</v>
          </cell>
          <cell r="E996" t="str">
            <v>ESPN</v>
          </cell>
          <cell r="F996" t="str">
            <v>LSU</v>
          </cell>
          <cell r="G996" t="str">
            <v>SEC</v>
          </cell>
          <cell r="H996" t="str">
            <v>Texas A&amp;M</v>
          </cell>
          <cell r="I996" t="str">
            <v>SEC</v>
          </cell>
          <cell r="J996" t="str">
            <v>LSU</v>
          </cell>
          <cell r="K996" t="str">
            <v>Texas A&amp;M</v>
          </cell>
          <cell r="L996">
            <v>10</v>
          </cell>
          <cell r="M996">
            <v>47.5</v>
          </cell>
          <cell r="T996" t="str">
            <v>Texas A&amp;M</v>
          </cell>
          <cell r="AL996" t="str">
            <v>LSU</v>
          </cell>
          <cell r="AM996">
            <v>27</v>
          </cell>
          <cell r="AN996" t="str">
            <v>texas a&amp;m</v>
          </cell>
          <cell r="AO996">
            <v>24</v>
          </cell>
          <cell r="AQ996" t="str">
            <v>LSU</v>
          </cell>
          <cell r="AY996">
            <v>10</v>
          </cell>
          <cell r="AZ996">
            <v>0</v>
          </cell>
          <cell r="BA996">
            <v>0</v>
          </cell>
          <cell r="BC996" t="str">
            <v>Texas A&amp;M</v>
          </cell>
        </row>
        <row r="997">
          <cell r="A997">
            <v>13</v>
          </cell>
          <cell r="B997" t="str">
            <v>Sat</v>
          </cell>
          <cell r="C997">
            <v>44891</v>
          </cell>
          <cell r="D997">
            <v>0.8125</v>
          </cell>
          <cell r="E997" t="str">
            <v>ESPN</v>
          </cell>
          <cell r="F997" t="str">
            <v>Tennessee</v>
          </cell>
          <cell r="G997" t="str">
            <v>SEC</v>
          </cell>
          <cell r="H997" t="str">
            <v>Vanderbilt</v>
          </cell>
          <cell r="I997" t="str">
            <v>SEC</v>
          </cell>
          <cell r="J997" t="str">
            <v>Tennessee</v>
          </cell>
          <cell r="K997" t="str">
            <v>Vanderbilt</v>
          </cell>
          <cell r="L997">
            <v>14</v>
          </cell>
          <cell r="M997">
            <v>64</v>
          </cell>
          <cell r="T997" t="str">
            <v>Tennessee</v>
          </cell>
          <cell r="AL997" t="str">
            <v>TENNESSEE</v>
          </cell>
          <cell r="AM997">
            <v>45</v>
          </cell>
          <cell r="AN997" t="str">
            <v>vanderbilt</v>
          </cell>
          <cell r="AO997">
            <v>21</v>
          </cell>
          <cell r="AQ997" t="str">
            <v>Tennessee</v>
          </cell>
          <cell r="AY997">
            <v>6</v>
          </cell>
          <cell r="AZ997">
            <v>11</v>
          </cell>
          <cell r="BA997">
            <v>0</v>
          </cell>
          <cell r="BC997" t="str">
            <v>Vanderbilt</v>
          </cell>
        </row>
        <row r="998">
          <cell r="A998">
            <v>13</v>
          </cell>
          <cell r="F998" t="str">
            <v>Connecticut</v>
          </cell>
          <cell r="G998" t="str">
            <v>Ind</v>
          </cell>
          <cell r="H998" t="str">
            <v>Open</v>
          </cell>
          <cell r="I998" t="str">
            <v>ZZZ</v>
          </cell>
        </row>
        <row r="999">
          <cell r="A999">
            <v>13</v>
          </cell>
          <cell r="F999" t="str">
            <v>Navy</v>
          </cell>
          <cell r="G999" t="str">
            <v>AAC</v>
          </cell>
          <cell r="H999" t="str">
            <v>Open</v>
          </cell>
          <cell r="I999" t="str">
            <v>ZZZ</v>
          </cell>
        </row>
        <row r="1000">
          <cell r="A1000">
            <v>13</v>
          </cell>
          <cell r="F1000" t="str">
            <v>UNC Charlotte</v>
          </cell>
          <cell r="G1000" t="str">
            <v>CUSA</v>
          </cell>
          <cell r="H1000" t="str">
            <v>Open</v>
          </cell>
          <cell r="I1000" t="str">
            <v>ZZZ</v>
          </cell>
        </row>
        <row r="1001">
          <cell r="A1001">
            <v>15</v>
          </cell>
          <cell r="F1001" t="str">
            <v>Army</v>
          </cell>
          <cell r="G1001" t="str">
            <v>Ind</v>
          </cell>
          <cell r="H1001" t="str">
            <v>Navy</v>
          </cell>
          <cell r="I1001" t="str">
            <v>AAC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09">
          <cell r="A209">
            <v>12</v>
          </cell>
          <cell r="B209" t="str">
            <v>Thurs</v>
          </cell>
          <cell r="C209">
            <v>44889</v>
          </cell>
          <cell r="D209">
            <v>0.52083333333333337</v>
          </cell>
          <cell r="E209" t="str">
            <v>CBS</v>
          </cell>
          <cell r="F209" t="str">
            <v>Buffalo</v>
          </cell>
          <cell r="G209" t="str">
            <v>AFCE</v>
          </cell>
          <cell r="H209" t="str">
            <v>Detroit</v>
          </cell>
          <cell r="I209" t="str">
            <v>NFCN</v>
          </cell>
          <cell r="J209" t="str">
            <v>Buffalo</v>
          </cell>
          <cell r="K209" t="str">
            <v>Detroit</v>
          </cell>
          <cell r="L209">
            <v>9.5</v>
          </cell>
          <cell r="M209">
            <v>54</v>
          </cell>
          <cell r="T209" t="str">
            <v>Detroit</v>
          </cell>
        </row>
        <row r="210">
          <cell r="A210">
            <v>12</v>
          </cell>
          <cell r="B210" t="str">
            <v>Thurs</v>
          </cell>
          <cell r="C210">
            <v>44889</v>
          </cell>
          <cell r="D210">
            <v>0.6875</v>
          </cell>
          <cell r="E210" t="str">
            <v>Fox</v>
          </cell>
          <cell r="F210" t="str">
            <v>NY Giants</v>
          </cell>
          <cell r="G210" t="str">
            <v>NFCE</v>
          </cell>
          <cell r="H210" t="str">
            <v>Dallas</v>
          </cell>
          <cell r="I210" t="str">
            <v>NFCE</v>
          </cell>
          <cell r="J210" t="str">
            <v>Dallas</v>
          </cell>
          <cell r="K210" t="str">
            <v>NY Giants</v>
          </cell>
          <cell r="L210">
            <v>10</v>
          </cell>
          <cell r="M210">
            <v>45.5</v>
          </cell>
          <cell r="T210" t="str">
            <v>NY Giants</v>
          </cell>
        </row>
        <row r="211">
          <cell r="A211">
            <v>12</v>
          </cell>
          <cell r="B211" t="str">
            <v>Thurs</v>
          </cell>
          <cell r="C211">
            <v>44889</v>
          </cell>
          <cell r="D211">
            <v>0.84375</v>
          </cell>
          <cell r="E211" t="str">
            <v>NBC</v>
          </cell>
          <cell r="F211" t="str">
            <v>New England</v>
          </cell>
          <cell r="G211" t="str">
            <v>AFCE</v>
          </cell>
          <cell r="H211" t="str">
            <v>Minnesota</v>
          </cell>
          <cell r="I211" t="str">
            <v>NFCN</v>
          </cell>
          <cell r="J211" t="str">
            <v>Minnesota</v>
          </cell>
          <cell r="K211" t="str">
            <v>New England</v>
          </cell>
          <cell r="L211">
            <v>2.5</v>
          </cell>
          <cell r="M211">
            <v>52.5</v>
          </cell>
          <cell r="T211" t="str">
            <v>Minnesota</v>
          </cell>
        </row>
        <row r="212">
          <cell r="A212">
            <v>12</v>
          </cell>
          <cell r="B212" t="str">
            <v>Sun</v>
          </cell>
          <cell r="C212">
            <v>44892</v>
          </cell>
          <cell r="D212">
            <v>0.54166666666666663</v>
          </cell>
          <cell r="E212" t="str">
            <v>Fox</v>
          </cell>
          <cell r="F212" t="str">
            <v>Tampa Bay</v>
          </cell>
          <cell r="G212" t="str">
            <v>NFCS</v>
          </cell>
          <cell r="H212" t="str">
            <v>Cleveland</v>
          </cell>
          <cell r="I212" t="str">
            <v>AFCN</v>
          </cell>
          <cell r="J212" t="str">
            <v>Tampa Bay</v>
          </cell>
          <cell r="K212" t="str">
            <v>Cleveland</v>
          </cell>
          <cell r="L212">
            <v>3.5</v>
          </cell>
          <cell r="M212">
            <v>43</v>
          </cell>
          <cell r="T212" t="str">
            <v>Cleveland</v>
          </cell>
        </row>
        <row r="213">
          <cell r="A213">
            <v>12</v>
          </cell>
          <cell r="B213" t="str">
            <v>Sun</v>
          </cell>
          <cell r="C213">
            <v>44892</v>
          </cell>
          <cell r="D213">
            <v>0.54166666666666663</v>
          </cell>
          <cell r="E213" t="str">
            <v>CBS</v>
          </cell>
          <cell r="F213" t="str">
            <v>Cincinnati</v>
          </cell>
          <cell r="G213" t="str">
            <v>AFCN</v>
          </cell>
          <cell r="H213" t="str">
            <v>Tennessee</v>
          </cell>
          <cell r="I213" t="str">
            <v>AFCS</v>
          </cell>
          <cell r="J213" t="str">
            <v>Cincinnati</v>
          </cell>
          <cell r="K213" t="str">
            <v>Tennessee</v>
          </cell>
          <cell r="L213">
            <v>1.5</v>
          </cell>
          <cell r="M213">
            <v>42.5</v>
          </cell>
          <cell r="T213" t="str">
            <v>Cincinnati</v>
          </cell>
        </row>
        <row r="214">
          <cell r="A214">
            <v>12</v>
          </cell>
          <cell r="B214" t="str">
            <v>Sun</v>
          </cell>
          <cell r="C214">
            <v>44892</v>
          </cell>
          <cell r="D214">
            <v>0.54166666666666663</v>
          </cell>
          <cell r="E214" t="str">
            <v>CBS</v>
          </cell>
          <cell r="F214" t="str">
            <v>Houston</v>
          </cell>
          <cell r="G214" t="str">
            <v>AFCS</v>
          </cell>
          <cell r="H214" t="str">
            <v>Miami</v>
          </cell>
          <cell r="I214" t="str">
            <v>AFCE</v>
          </cell>
          <cell r="J214" t="str">
            <v>Miami</v>
          </cell>
          <cell r="K214" t="str">
            <v>Houston</v>
          </cell>
          <cell r="L214">
            <v>13.5</v>
          </cell>
          <cell r="M214">
            <v>47</v>
          </cell>
          <cell r="T214" t="str">
            <v>Miami</v>
          </cell>
        </row>
        <row r="215">
          <cell r="A215">
            <v>12</v>
          </cell>
          <cell r="B215" t="str">
            <v>Sun</v>
          </cell>
          <cell r="C215">
            <v>44892</v>
          </cell>
          <cell r="D215">
            <v>0.54166666666666663</v>
          </cell>
          <cell r="E215" t="str">
            <v>Fox</v>
          </cell>
          <cell r="F215" t="str">
            <v>Chicago</v>
          </cell>
          <cell r="G215" t="str">
            <v>NFCN</v>
          </cell>
          <cell r="H215" t="str">
            <v>NY Jets</v>
          </cell>
          <cell r="I215" t="str">
            <v>AFCE</v>
          </cell>
          <cell r="J215" t="str">
            <v>NY Jets</v>
          </cell>
          <cell r="K215" t="str">
            <v>Chicago</v>
          </cell>
          <cell r="L215">
            <v>5</v>
          </cell>
          <cell r="M215">
            <v>40.5</v>
          </cell>
          <cell r="T215" t="str">
            <v>Chicago</v>
          </cell>
        </row>
        <row r="216">
          <cell r="A216">
            <v>12</v>
          </cell>
          <cell r="B216" t="str">
            <v>Sun</v>
          </cell>
          <cell r="C216">
            <v>44892</v>
          </cell>
          <cell r="D216">
            <v>0.54166666666666663</v>
          </cell>
          <cell r="E216" t="str">
            <v>Fox</v>
          </cell>
          <cell r="F216" t="str">
            <v>Atlanta</v>
          </cell>
          <cell r="G216" t="str">
            <v>NFCS</v>
          </cell>
          <cell r="H216" t="str">
            <v>Washington</v>
          </cell>
          <cell r="I216" t="str">
            <v>NFCE</v>
          </cell>
          <cell r="J216" t="str">
            <v>Washington</v>
          </cell>
          <cell r="K216" t="str">
            <v>Atlanta</v>
          </cell>
          <cell r="L216">
            <v>4.5</v>
          </cell>
          <cell r="M216">
            <v>41.5</v>
          </cell>
          <cell r="T216" t="str">
            <v>Washington</v>
          </cell>
        </row>
        <row r="217">
          <cell r="A217">
            <v>12</v>
          </cell>
          <cell r="B217" t="str">
            <v>Sun</v>
          </cell>
          <cell r="C217">
            <v>44892</v>
          </cell>
          <cell r="D217">
            <v>0.54166666666666663</v>
          </cell>
          <cell r="E217" t="str">
            <v>CBS</v>
          </cell>
          <cell r="F217" t="str">
            <v>Denver</v>
          </cell>
          <cell r="G217" t="str">
            <v>AFCW</v>
          </cell>
          <cell r="H217" t="str">
            <v>Carolina</v>
          </cell>
          <cell r="I217" t="str">
            <v>NFCS</v>
          </cell>
          <cell r="J217" t="str">
            <v>Denver</v>
          </cell>
          <cell r="K217" t="str">
            <v>Carolina</v>
          </cell>
          <cell r="L217">
            <v>2</v>
          </cell>
          <cell r="M217">
            <v>36</v>
          </cell>
          <cell r="T217" t="str">
            <v>Carolina</v>
          </cell>
        </row>
        <row r="218">
          <cell r="A218">
            <v>12</v>
          </cell>
          <cell r="B218" t="str">
            <v>Sun</v>
          </cell>
          <cell r="C218">
            <v>44892</v>
          </cell>
          <cell r="D218">
            <v>0.54166666666666663</v>
          </cell>
          <cell r="E218" t="str">
            <v>CBS</v>
          </cell>
          <cell r="F218" t="str">
            <v>Baltimore</v>
          </cell>
          <cell r="G218" t="str">
            <v>AFCN</v>
          </cell>
          <cell r="H218" t="str">
            <v>Jacksonville</v>
          </cell>
          <cell r="I218" t="str">
            <v>AFCS</v>
          </cell>
          <cell r="J218" t="str">
            <v>Baltimore</v>
          </cell>
          <cell r="K218" t="str">
            <v>Jacksonville</v>
          </cell>
          <cell r="L218">
            <v>3.5</v>
          </cell>
          <cell r="M218">
            <v>43.5</v>
          </cell>
          <cell r="T218" t="str">
            <v>Baltimore</v>
          </cell>
        </row>
        <row r="219">
          <cell r="A219">
            <v>12</v>
          </cell>
          <cell r="B219" t="str">
            <v>Sun</v>
          </cell>
          <cell r="C219">
            <v>44892</v>
          </cell>
          <cell r="D219">
            <v>0.66666666666666663</v>
          </cell>
          <cell r="E219" t="str">
            <v>Fox</v>
          </cell>
          <cell r="F219" t="str">
            <v>LA Rams</v>
          </cell>
          <cell r="G219" t="str">
            <v>NFCW</v>
          </cell>
          <cell r="H219" t="str">
            <v>Kansas City</v>
          </cell>
          <cell r="I219" t="str">
            <v>NFCW</v>
          </cell>
          <cell r="J219" t="str">
            <v>Kansas City</v>
          </cell>
          <cell r="K219" t="str">
            <v>LA Rams</v>
          </cell>
          <cell r="L219">
            <v>14.5</v>
          </cell>
          <cell r="M219">
            <v>44</v>
          </cell>
          <cell r="T219" t="str">
            <v>Kansas City</v>
          </cell>
        </row>
        <row r="220">
          <cell r="A220">
            <v>12</v>
          </cell>
          <cell r="B220" t="str">
            <v>Sun</v>
          </cell>
          <cell r="C220">
            <v>44892</v>
          </cell>
          <cell r="D220">
            <v>0.66666666666666663</v>
          </cell>
          <cell r="E220" t="str">
            <v>CBS</v>
          </cell>
          <cell r="F220" t="str">
            <v>Las Vegas</v>
          </cell>
          <cell r="G220" t="str">
            <v>AFCW</v>
          </cell>
          <cell r="H220" t="str">
            <v>Seattle</v>
          </cell>
          <cell r="I220" t="str">
            <v>NFCW</v>
          </cell>
          <cell r="J220" t="str">
            <v>Seattle</v>
          </cell>
          <cell r="K220" t="str">
            <v>Las Vegas</v>
          </cell>
          <cell r="L220">
            <v>3.5</v>
          </cell>
          <cell r="M220">
            <v>47.5</v>
          </cell>
          <cell r="T220" t="str">
            <v>Seattle</v>
          </cell>
        </row>
        <row r="221">
          <cell r="A221">
            <v>12</v>
          </cell>
          <cell r="B221" t="str">
            <v>Sun</v>
          </cell>
          <cell r="C221">
            <v>44892</v>
          </cell>
          <cell r="D221">
            <v>0.66666666666666663</v>
          </cell>
          <cell r="E221" t="str">
            <v>Fox</v>
          </cell>
          <cell r="F221" t="str">
            <v>LA Chargers</v>
          </cell>
          <cell r="G221" t="str">
            <v>NFCW</v>
          </cell>
          <cell r="H221" t="str">
            <v>Arizona</v>
          </cell>
          <cell r="I221" t="str">
            <v>AFCW</v>
          </cell>
          <cell r="J221" t="str">
            <v>LA Chargers</v>
          </cell>
          <cell r="K221" t="str">
            <v>Arizona</v>
          </cell>
          <cell r="L221">
            <v>4.5</v>
          </cell>
          <cell r="M221">
            <v>47.5</v>
          </cell>
          <cell r="T221" t="str">
            <v>Arizona</v>
          </cell>
        </row>
        <row r="222">
          <cell r="A222">
            <v>12</v>
          </cell>
          <cell r="B222" t="str">
            <v>Sun</v>
          </cell>
          <cell r="C222">
            <v>44892</v>
          </cell>
          <cell r="D222">
            <v>0.66666666666666663</v>
          </cell>
          <cell r="E222" t="str">
            <v>Fox</v>
          </cell>
          <cell r="F222" t="str">
            <v>New Orleans</v>
          </cell>
          <cell r="G222" t="str">
            <v>NFCS</v>
          </cell>
          <cell r="H222" t="str">
            <v>San Francisco</v>
          </cell>
          <cell r="I222" t="str">
            <v>NFCW</v>
          </cell>
          <cell r="J222" t="str">
            <v>San Francisco</v>
          </cell>
          <cell r="K222" t="str">
            <v>New Orleans</v>
          </cell>
          <cell r="L222">
            <v>9.5</v>
          </cell>
          <cell r="M222">
            <v>43</v>
          </cell>
          <cell r="T222" t="str">
            <v>New Orleans</v>
          </cell>
        </row>
        <row r="223">
          <cell r="A223">
            <v>12</v>
          </cell>
          <cell r="B223" t="str">
            <v>Sun</v>
          </cell>
          <cell r="C223">
            <v>44892</v>
          </cell>
          <cell r="D223">
            <v>0.84375</v>
          </cell>
          <cell r="E223" t="str">
            <v>NBC</v>
          </cell>
          <cell r="F223" t="str">
            <v>Green Bay</v>
          </cell>
          <cell r="G223" t="str">
            <v>NFCN</v>
          </cell>
          <cell r="H223" t="str">
            <v>Philadelphia</v>
          </cell>
          <cell r="I223" t="str">
            <v>NFCE</v>
          </cell>
          <cell r="J223" t="str">
            <v>Philadelphia</v>
          </cell>
          <cell r="K223" t="str">
            <v>Green Bay</v>
          </cell>
          <cell r="L223">
            <v>7</v>
          </cell>
          <cell r="M223">
            <v>46</v>
          </cell>
          <cell r="T223" t="str">
            <v>Philadelphia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E6CD1-74EB-4670-96F4-01C17D02859B}">
  <dimension ref="A1:AU89"/>
  <sheetViews>
    <sheetView tabSelected="1" zoomScale="75" zoomScaleNormal="75" workbookViewId="0">
      <selection activeCell="J13" sqref="J13"/>
    </sheetView>
  </sheetViews>
  <sheetFormatPr defaultRowHeight="16" x14ac:dyDescent="0.8"/>
  <cols>
    <col min="1" max="1" width="11.54296875" style="46" customWidth="1"/>
    <col min="2" max="2" width="5.86328125" style="59" customWidth="1"/>
    <col min="3" max="3" width="8" style="62" customWidth="1"/>
    <col min="4" max="4" width="11.6796875" style="48" customWidth="1"/>
    <col min="5" max="5" width="9.1328125" style="46" customWidth="1"/>
    <col min="6" max="6" width="27.6796875" style="56" customWidth="1"/>
    <col min="7" max="7" width="8.6796875" style="46" customWidth="1"/>
    <col min="8" max="8" width="27.6796875" style="56" customWidth="1"/>
    <col min="9" max="9" width="8.6796875" style="46" customWidth="1"/>
    <col min="10" max="10" width="27.6796875" style="49" customWidth="1"/>
    <col min="11" max="11" width="27.6796875" style="50" customWidth="1"/>
    <col min="12" max="12" width="8" style="64" customWidth="1"/>
    <col min="13" max="13" width="8" style="65" customWidth="1"/>
    <col min="14" max="14" width="27.6796875" style="53" customWidth="1"/>
    <col min="15" max="15" width="9.54296875" style="53" customWidth="1"/>
    <col min="16" max="16" width="8" style="53" customWidth="1"/>
    <col min="17" max="17" width="27.6796875" style="56" customWidth="1"/>
    <col min="18" max="18" width="5.6796875" style="57" customWidth="1"/>
    <col min="19" max="19" width="27.6796875" style="56" customWidth="1"/>
    <col min="20" max="20" width="5.6796875" style="58" customWidth="1"/>
    <col min="21" max="21" width="3" style="59" customWidth="1"/>
    <col min="22" max="22" width="28.31640625" style="59" customWidth="1"/>
    <col min="23" max="23" width="5.31640625" style="56" customWidth="1"/>
    <col min="24" max="25" width="5.31640625" style="60" customWidth="1"/>
    <col min="26" max="26" width="5.31640625" style="56" customWidth="1"/>
    <col min="27" max="27" width="5.31640625" style="60" customWidth="1"/>
    <col min="28" max="28" width="5.31640625" style="46" customWidth="1"/>
    <col min="29" max="29" width="2.6796875" style="60" customWidth="1"/>
    <col min="30" max="30" width="5.31640625" style="66" customWidth="1"/>
    <col min="31" max="31" width="5.31640625" style="57" customWidth="1"/>
    <col min="32" max="32" width="5.31640625" style="58" customWidth="1"/>
    <col min="33" max="33" width="2.6796875" style="58" customWidth="1"/>
    <col min="34" max="34" width="25" style="59" customWidth="1"/>
    <col min="35" max="35" width="5.31640625" style="56" customWidth="1"/>
    <col min="36" max="37" width="5.31640625" style="60" customWidth="1"/>
    <col min="38" max="38" width="5.31640625" style="56" customWidth="1"/>
    <col min="39" max="39" width="5.31640625" style="60" customWidth="1"/>
    <col min="40" max="40" width="5.31640625" style="46" customWidth="1"/>
    <col min="41" max="41" width="9.31640625" style="54" customWidth="1"/>
    <col min="42" max="42" width="9.453125" style="55" customWidth="1"/>
    <col min="43" max="47" width="8.7265625" style="27"/>
  </cols>
  <sheetData>
    <row r="1" spans="1:47" s="13" customFormat="1" ht="24.95" customHeight="1" x14ac:dyDescent="0.8">
      <c r="A1" s="3"/>
      <c r="B1" s="3"/>
      <c r="C1" s="4"/>
      <c r="D1" s="5"/>
      <c r="E1" s="3"/>
      <c r="F1" s="4"/>
      <c r="G1" s="4"/>
      <c r="H1" s="6"/>
      <c r="I1" s="4"/>
      <c r="J1" s="2"/>
      <c r="K1" s="2"/>
      <c r="L1" s="7"/>
      <c r="M1" s="8"/>
      <c r="N1" s="9"/>
      <c r="O1" s="9"/>
      <c r="P1" s="71" t="s">
        <v>0</v>
      </c>
      <c r="Q1" s="73"/>
      <c r="R1" s="73"/>
      <c r="S1" s="73"/>
      <c r="T1" s="73"/>
      <c r="U1" s="79"/>
      <c r="V1" s="82" t="s">
        <v>26</v>
      </c>
      <c r="W1" s="82"/>
      <c r="X1" s="82"/>
      <c r="Y1" s="82"/>
      <c r="Z1" s="82"/>
      <c r="AA1" s="82"/>
      <c r="AB1" s="82"/>
      <c r="AC1" s="11"/>
      <c r="AD1" s="3"/>
      <c r="AE1" s="3"/>
      <c r="AF1" s="3"/>
      <c r="AG1" s="12"/>
      <c r="AH1" s="82" t="s">
        <v>26</v>
      </c>
      <c r="AI1" s="82"/>
      <c r="AJ1" s="82"/>
      <c r="AK1" s="82"/>
      <c r="AL1" s="82"/>
      <c r="AM1" s="82"/>
      <c r="AN1" s="82"/>
      <c r="AO1" s="10"/>
      <c r="AP1" s="10"/>
      <c r="AQ1" s="3"/>
      <c r="AR1" s="3"/>
      <c r="AS1" s="3"/>
      <c r="AT1" s="3"/>
    </row>
    <row r="2" spans="1:47" s="13" customFormat="1" ht="24.95" customHeight="1" x14ac:dyDescent="0.8">
      <c r="A2" s="14"/>
      <c r="B2" s="14"/>
      <c r="C2" s="15"/>
      <c r="D2" s="16"/>
      <c r="E2" s="17"/>
      <c r="F2" s="68" t="s">
        <v>1</v>
      </c>
      <c r="G2" s="69"/>
      <c r="H2" s="69"/>
      <c r="I2" s="70"/>
      <c r="J2" s="18"/>
      <c r="K2" s="19"/>
      <c r="L2" s="20"/>
      <c r="M2" s="21"/>
      <c r="N2" s="22"/>
      <c r="O2" s="67" t="s">
        <v>2</v>
      </c>
      <c r="P2" s="72"/>
      <c r="Q2" s="23"/>
      <c r="R2" s="24"/>
      <c r="S2" s="24"/>
      <c r="T2" s="25"/>
      <c r="U2" s="80"/>
      <c r="V2" s="26"/>
      <c r="W2" s="83" t="s">
        <v>4</v>
      </c>
      <c r="X2" s="84"/>
      <c r="Y2" s="85"/>
      <c r="Z2" s="83" t="s">
        <v>5</v>
      </c>
      <c r="AA2" s="69"/>
      <c r="AB2" s="70"/>
      <c r="AC2" s="11"/>
      <c r="AD2" s="86" t="s">
        <v>27</v>
      </c>
      <c r="AE2" s="87"/>
      <c r="AF2" s="88"/>
      <c r="AG2" s="12"/>
      <c r="AH2" s="26"/>
      <c r="AI2" s="83" t="s">
        <v>12</v>
      </c>
      <c r="AJ2" s="84"/>
      <c r="AK2" s="85"/>
      <c r="AL2" s="83" t="s">
        <v>5</v>
      </c>
      <c r="AM2" s="69"/>
      <c r="AN2" s="70"/>
      <c r="AO2" s="74" t="s">
        <v>25</v>
      </c>
      <c r="AP2" s="75"/>
      <c r="AQ2" s="3"/>
      <c r="AR2" s="3"/>
      <c r="AS2" s="3"/>
      <c r="AT2" s="27"/>
    </row>
    <row r="3" spans="1:47" s="13" customFormat="1" ht="24.95" customHeight="1" x14ac:dyDescent="0.8">
      <c r="A3" s="28" t="s">
        <v>6</v>
      </c>
      <c r="B3" s="29" t="s">
        <v>7</v>
      </c>
      <c r="C3" s="30" t="s">
        <v>8</v>
      </c>
      <c r="D3" s="31" t="s">
        <v>9</v>
      </c>
      <c r="E3" s="28" t="s">
        <v>10</v>
      </c>
      <c r="F3" s="32" t="s">
        <v>4</v>
      </c>
      <c r="G3" s="28" t="s">
        <v>11</v>
      </c>
      <c r="H3" s="32" t="s">
        <v>12</v>
      </c>
      <c r="I3" s="28" t="s">
        <v>11</v>
      </c>
      <c r="J3" s="33" t="s">
        <v>13</v>
      </c>
      <c r="K3" s="34" t="s">
        <v>14</v>
      </c>
      <c r="L3" s="35" t="s">
        <v>15</v>
      </c>
      <c r="M3" s="36" t="s">
        <v>16</v>
      </c>
      <c r="N3" s="37" t="s">
        <v>17</v>
      </c>
      <c r="O3" s="37" t="s">
        <v>18</v>
      </c>
      <c r="P3" s="37" t="s">
        <v>19</v>
      </c>
      <c r="Q3" s="76" t="s">
        <v>3</v>
      </c>
      <c r="R3" s="77"/>
      <c r="S3" s="77"/>
      <c r="T3" s="78"/>
      <c r="U3" s="81"/>
      <c r="V3" s="38" t="s">
        <v>20</v>
      </c>
      <c r="W3" s="39" t="s">
        <v>21</v>
      </c>
      <c r="X3" s="40" t="s">
        <v>22</v>
      </c>
      <c r="Y3" s="41" t="s">
        <v>23</v>
      </c>
      <c r="Z3" s="39" t="s">
        <v>21</v>
      </c>
      <c r="AA3" s="40" t="s">
        <v>22</v>
      </c>
      <c r="AB3" s="41" t="s">
        <v>23</v>
      </c>
      <c r="AC3" s="42"/>
      <c r="AD3" s="39" t="s">
        <v>21</v>
      </c>
      <c r="AE3" s="40" t="s">
        <v>22</v>
      </c>
      <c r="AF3" s="41" t="s">
        <v>23</v>
      </c>
      <c r="AG3" s="43"/>
      <c r="AH3" s="38" t="s">
        <v>12</v>
      </c>
      <c r="AI3" s="39" t="s">
        <v>21</v>
      </c>
      <c r="AJ3" s="40" t="s">
        <v>22</v>
      </c>
      <c r="AK3" s="41" t="s">
        <v>23</v>
      </c>
      <c r="AL3" s="39" t="s">
        <v>21</v>
      </c>
      <c r="AM3" s="40" t="s">
        <v>22</v>
      </c>
      <c r="AN3" s="41" t="s">
        <v>23</v>
      </c>
      <c r="AO3" s="44" t="s">
        <v>4</v>
      </c>
      <c r="AP3" s="45" t="s">
        <v>12</v>
      </c>
      <c r="AQ3" s="3"/>
      <c r="AR3" s="3"/>
      <c r="AS3" s="3"/>
      <c r="AT3" s="27"/>
    </row>
    <row r="4" spans="1:47" s="1" customFormat="1" ht="16" customHeight="1" x14ac:dyDescent="0.8">
      <c r="A4" s="46">
        <f>[1]All!A934</f>
        <v>13</v>
      </c>
      <c r="B4" s="46" t="str">
        <f>[1]All!B934</f>
        <v>Thurs</v>
      </c>
      <c r="C4" s="47">
        <f>[1]All!C934</f>
        <v>44889</v>
      </c>
      <c r="D4" s="48">
        <f>[1]All!D934</f>
        <v>0.79166666666666663</v>
      </c>
      <c r="E4" s="46" t="str">
        <f>[1]All!E934</f>
        <v>ESPN</v>
      </c>
      <c r="F4" s="61" t="str">
        <f>[1]All!F934</f>
        <v>Mississippi State</v>
      </c>
      <c r="G4" s="46" t="str">
        <f>[1]All!G934</f>
        <v>SEC</v>
      </c>
      <c r="H4" s="61" t="str">
        <f>[1]All!H934</f>
        <v>Mississippi</v>
      </c>
      <c r="I4" s="46" t="str">
        <f>[1]All!I934</f>
        <v>SEC</v>
      </c>
      <c r="J4" s="49" t="str">
        <f>[1]All!J934</f>
        <v>Mississippi</v>
      </c>
      <c r="K4" s="50" t="str">
        <f>[1]All!K934</f>
        <v>Mississippi State</v>
      </c>
      <c r="L4" s="51">
        <f>[1]All!L934</f>
        <v>2.5</v>
      </c>
      <c r="M4" s="52">
        <f>[1]All!M934</f>
        <v>64.5</v>
      </c>
      <c r="N4" s="53" t="str">
        <f>[1]All!T934</f>
        <v>Mississippi State</v>
      </c>
      <c r="O4" s="53">
        <f>[1]All!X934</f>
        <v>0</v>
      </c>
      <c r="P4" s="53">
        <f>[1]All!Z934</f>
        <v>0</v>
      </c>
      <c r="Q4" s="56" t="str">
        <f>[1]All!AL934</f>
        <v>mississippi</v>
      </c>
      <c r="R4" s="57">
        <f>[1]All!AM934</f>
        <v>31</v>
      </c>
      <c r="S4" s="56" t="str">
        <f>[1]All!AN934</f>
        <v>MISSISSIPPI STATE</v>
      </c>
      <c r="T4" s="58">
        <f>[1]All!AO934</f>
        <v>21</v>
      </c>
      <c r="U4" s="59"/>
      <c r="V4" s="62" t="str">
        <f>[1]All!AQ934</f>
        <v>Mississippi State</v>
      </c>
      <c r="W4" s="56">
        <f>[1]All!AR934</f>
        <v>0</v>
      </c>
      <c r="X4" s="60">
        <f>[1]All!AS934</f>
        <v>0</v>
      </c>
      <c r="Y4" s="60">
        <f>[1]All!AT934</f>
        <v>0</v>
      </c>
      <c r="Z4" s="56">
        <f>[1]All!AU934</f>
        <v>0</v>
      </c>
      <c r="AA4" s="60">
        <f>[1]All!AV934</f>
        <v>0</v>
      </c>
      <c r="AB4" s="46">
        <f>[1]All!AW934</f>
        <v>0</v>
      </c>
      <c r="AC4" s="60"/>
      <c r="AD4" s="56">
        <f>[1]All!AY934</f>
        <v>8</v>
      </c>
      <c r="AE4" s="60">
        <f>[1]All!AZ934</f>
        <v>8</v>
      </c>
      <c r="AF4" s="46">
        <f>[1]All!BA934</f>
        <v>1</v>
      </c>
      <c r="AG4" s="46"/>
      <c r="AH4" s="63" t="str">
        <f>[1]All!BC934</f>
        <v>Mississippi</v>
      </c>
      <c r="AI4" s="56">
        <f>[1]All!BD934</f>
        <v>0</v>
      </c>
      <c r="AJ4" s="60">
        <f>[1]All!BE934</f>
        <v>0</v>
      </c>
      <c r="AK4" s="60">
        <f>[1]All!BF934</f>
        <v>0</v>
      </c>
      <c r="AL4" s="56">
        <f>[1]All!BG934</f>
        <v>0</v>
      </c>
      <c r="AM4" s="60">
        <f>[1]All!BH934</f>
        <v>0</v>
      </c>
      <c r="AN4" s="46">
        <f>[1]All!BI934</f>
        <v>0</v>
      </c>
      <c r="AO4" s="54">
        <f>[1]All!BJ934</f>
        <v>0</v>
      </c>
      <c r="AP4" s="55">
        <f>[1]All!BK934</f>
        <v>0</v>
      </c>
      <c r="AQ4" s="27"/>
      <c r="AR4" s="27"/>
      <c r="AS4" s="27"/>
      <c r="AT4" s="27"/>
      <c r="AU4" s="27"/>
    </row>
    <row r="5" spans="1:47" s="1" customFormat="1" ht="16" customHeight="1" x14ac:dyDescent="0.8">
      <c r="A5" s="46">
        <f>[1]All!A935</f>
        <v>13</v>
      </c>
      <c r="B5" s="46" t="str">
        <f>[1]All!B935</f>
        <v>Fri</v>
      </c>
      <c r="C5" s="47">
        <f>[1]All!C935</f>
        <v>44890</v>
      </c>
      <c r="D5" s="48">
        <f>[1]All!D935</f>
        <v>0.5</v>
      </c>
      <c r="E5" s="46" t="str">
        <f>[1]All!E935</f>
        <v>ABC</v>
      </c>
      <c r="F5" s="61" t="str">
        <f>[1]All!F935</f>
        <v>Tulane</v>
      </c>
      <c r="G5" s="46" t="str">
        <f>[1]All!G935</f>
        <v>AAC</v>
      </c>
      <c r="H5" s="61" t="str">
        <f>[1]All!H935</f>
        <v>Cincinnati</v>
      </c>
      <c r="I5" s="46" t="str">
        <f>[1]All!I935</f>
        <v>AAC</v>
      </c>
      <c r="J5" s="49" t="str">
        <f>[1]All!J935</f>
        <v>Tulane</v>
      </c>
      <c r="K5" s="50" t="str">
        <f>[1]All!K935</f>
        <v>Cincinnati</v>
      </c>
      <c r="L5" s="51">
        <f>[1]All!L935</f>
        <v>1</v>
      </c>
      <c r="M5" s="52">
        <f>[1]All!M935</f>
        <v>44</v>
      </c>
      <c r="N5" s="53" t="str">
        <f>[1]All!T935</f>
        <v>Tulane</v>
      </c>
      <c r="O5" s="53">
        <f>[1]All!X935</f>
        <v>0</v>
      </c>
      <c r="P5" s="53">
        <f>[1]All!Z935</f>
        <v>0</v>
      </c>
      <c r="Q5" s="56" t="str">
        <f>[1]All!AL935</f>
        <v>cincinnati</v>
      </c>
      <c r="R5" s="57">
        <f>[1]All!AM935</f>
        <v>31</v>
      </c>
      <c r="S5" s="56" t="str">
        <f>[1]All!AN935</f>
        <v>TULANE</v>
      </c>
      <c r="T5" s="58">
        <f>[1]All!AO935</f>
        <v>12</v>
      </c>
      <c r="U5" s="59"/>
      <c r="V5" s="62" t="str">
        <f>[1]All!AQ935</f>
        <v>Tulane</v>
      </c>
      <c r="W5" s="56">
        <f>[1]All!AR935</f>
        <v>0</v>
      </c>
      <c r="X5" s="60">
        <f>[1]All!AS935</f>
        <v>0</v>
      </c>
      <c r="Y5" s="60">
        <f>[1]All!AT935</f>
        <v>0</v>
      </c>
      <c r="Z5" s="56">
        <f>[1]All!AU935</f>
        <v>0</v>
      </c>
      <c r="AA5" s="60">
        <f>[1]All!AV935</f>
        <v>0</v>
      </c>
      <c r="AB5" s="46">
        <f>[1]All!AW935</f>
        <v>0</v>
      </c>
      <c r="AC5" s="60"/>
      <c r="AD5" s="56">
        <f>[1]All!AY935</f>
        <v>1</v>
      </c>
      <c r="AE5" s="60">
        <f>[1]All!AZ935</f>
        <v>3</v>
      </c>
      <c r="AF5" s="46">
        <f>[1]All!BA935</f>
        <v>0</v>
      </c>
      <c r="AG5" s="46"/>
      <c r="AH5" s="63" t="str">
        <f>[1]All!BC935</f>
        <v>Cincinnati</v>
      </c>
      <c r="AI5" s="56">
        <f>[1]All!BD935</f>
        <v>0</v>
      </c>
      <c r="AJ5" s="60">
        <f>[1]All!BE935</f>
        <v>0</v>
      </c>
      <c r="AK5" s="60">
        <f>[1]All!BF935</f>
        <v>0</v>
      </c>
      <c r="AL5" s="56">
        <f>[1]All!BG935</f>
        <v>0</v>
      </c>
      <c r="AM5" s="60">
        <f>[1]All!BH935</f>
        <v>0</v>
      </c>
      <c r="AN5" s="46">
        <f>[1]All!BI935</f>
        <v>0</v>
      </c>
      <c r="AO5" s="54">
        <f>[1]All!BJ935</f>
        <v>0</v>
      </c>
      <c r="AP5" s="55">
        <f>[1]All!BK935</f>
        <v>0</v>
      </c>
      <c r="AQ5" s="27"/>
      <c r="AR5" s="27"/>
      <c r="AS5" s="27"/>
      <c r="AT5" s="27"/>
      <c r="AU5" s="27"/>
    </row>
    <row r="6" spans="1:47" s="1" customFormat="1" ht="16" customHeight="1" x14ac:dyDescent="0.8">
      <c r="A6" s="46">
        <f>[1]All!A936</f>
        <v>13</v>
      </c>
      <c r="B6" s="46" t="str">
        <f>[1]All!B936</f>
        <v>Fri</v>
      </c>
      <c r="C6" s="47">
        <f>[1]All!C936</f>
        <v>44890</v>
      </c>
      <c r="D6" s="48">
        <f>[1]All!D936</f>
        <v>0.5</v>
      </c>
      <c r="E6" s="46" t="str">
        <f>[1]All!E936</f>
        <v>CBS</v>
      </c>
      <c r="F6" s="61" t="str">
        <f>[1]All!F936</f>
        <v>Utah State</v>
      </c>
      <c r="G6" s="46" t="str">
        <f>[1]All!G936</f>
        <v>MWC</v>
      </c>
      <c r="H6" s="61" t="str">
        <f>[1]All!H936</f>
        <v>Boise State</v>
      </c>
      <c r="I6" s="46" t="str">
        <f>[1]All!I936</f>
        <v>MWC</v>
      </c>
      <c r="J6" s="49" t="str">
        <f>[1]All!J936</f>
        <v>Boise State</v>
      </c>
      <c r="K6" s="50" t="str">
        <f>[1]All!K936</f>
        <v>Utah State</v>
      </c>
      <c r="L6" s="51">
        <f>[1]All!L936</f>
        <v>17</v>
      </c>
      <c r="M6" s="52">
        <v>51.5</v>
      </c>
      <c r="N6" s="53" t="str">
        <f>J6</f>
        <v>Boise State</v>
      </c>
      <c r="O6" s="53">
        <f>[1]All!X936</f>
        <v>0</v>
      </c>
      <c r="P6" s="53">
        <f>[1]All!Z936</f>
        <v>0</v>
      </c>
      <c r="Q6" s="56" t="str">
        <f>[1]All!AL936</f>
        <v>boise state</v>
      </c>
      <c r="R6" s="57">
        <f>[1]All!AM936</f>
        <v>27</v>
      </c>
      <c r="S6" s="56" t="str">
        <f>[1]All!AN936</f>
        <v>UTAH STATE</v>
      </c>
      <c r="T6" s="58">
        <f>[1]All!AO936</f>
        <v>3</v>
      </c>
      <c r="U6" s="59"/>
      <c r="V6" s="62" t="str">
        <f>[1]All!AQ936</f>
        <v>Utah State</v>
      </c>
      <c r="W6" s="56">
        <f>[1]All!AR936</f>
        <v>0</v>
      </c>
      <c r="X6" s="60">
        <f>[1]All!AS936</f>
        <v>0</v>
      </c>
      <c r="Y6" s="60">
        <f>[1]All!AT936</f>
        <v>0</v>
      </c>
      <c r="Z6" s="56">
        <f>[1]All!AU936</f>
        <v>0</v>
      </c>
      <c r="AA6" s="60">
        <f>[1]All!AV936</f>
        <v>0</v>
      </c>
      <c r="AB6" s="46">
        <f>[1]All!AW936</f>
        <v>0</v>
      </c>
      <c r="AC6" s="60"/>
      <c r="AD6" s="56">
        <f>[1]All!AY936</f>
        <v>3</v>
      </c>
      <c r="AE6" s="60">
        <f>[1]All!AZ936</f>
        <v>10</v>
      </c>
      <c r="AF6" s="46">
        <f>[1]All!BA936</f>
        <v>2</v>
      </c>
      <c r="AG6" s="46"/>
      <c r="AH6" s="63" t="str">
        <f>[1]All!BC936</f>
        <v>Boise State</v>
      </c>
      <c r="AI6" s="56">
        <f>[1]All!BD936</f>
        <v>0</v>
      </c>
      <c r="AJ6" s="60">
        <f>[1]All!BE936</f>
        <v>0</v>
      </c>
      <c r="AK6" s="60">
        <f>[1]All!BF936</f>
        <v>0</v>
      </c>
      <c r="AL6" s="56">
        <f>[1]All!BG936</f>
        <v>0</v>
      </c>
      <c r="AM6" s="60">
        <f>[1]All!BH936</f>
        <v>0</v>
      </c>
      <c r="AN6" s="46">
        <f>[1]All!BI936</f>
        <v>0</v>
      </c>
      <c r="AO6" s="54">
        <f>[1]All!BJ936</f>
        <v>0</v>
      </c>
      <c r="AP6" s="55">
        <f>[1]All!BK936</f>
        <v>0</v>
      </c>
      <c r="AQ6" s="27"/>
      <c r="AR6" s="27"/>
      <c r="AS6" s="27"/>
      <c r="AT6" s="27"/>
      <c r="AU6" s="27"/>
    </row>
    <row r="7" spans="1:47" s="1" customFormat="1" ht="16" customHeight="1" x14ac:dyDescent="0.8">
      <c r="A7" s="46">
        <f>[1]All!A937</f>
        <v>13</v>
      </c>
      <c r="B7" s="46" t="str">
        <f>[1]All!B937</f>
        <v>Fri</v>
      </c>
      <c r="C7" s="47">
        <f>[1]All!C937</f>
        <v>44890</v>
      </c>
      <c r="D7" s="48">
        <f>[1]All!D937</f>
        <v>0.5</v>
      </c>
      <c r="E7" s="46" t="str">
        <f>[1]All!E937</f>
        <v>ESPN</v>
      </c>
      <c r="F7" s="61" t="str">
        <f>[1]All!F937</f>
        <v>Baylor</v>
      </c>
      <c r="G7" s="46" t="str">
        <f>[1]All!G937</f>
        <v>B12</v>
      </c>
      <c r="H7" s="61" t="str">
        <f>[1]All!H937</f>
        <v>Texas</v>
      </c>
      <c r="I7" s="46" t="str">
        <f>[1]All!I937</f>
        <v>B12</v>
      </c>
      <c r="J7" s="49" t="str">
        <f>[1]All!J937</f>
        <v>Texas</v>
      </c>
      <c r="K7" s="50" t="str">
        <f>[1]All!K937</f>
        <v>Baylor</v>
      </c>
      <c r="L7" s="51">
        <f>[1]All!L937</f>
        <v>10</v>
      </c>
      <c r="M7" s="52">
        <f>[1]All!M937</f>
        <v>55.5</v>
      </c>
      <c r="N7" s="53" t="str">
        <f>[1]All!T937</f>
        <v>Baylor</v>
      </c>
      <c r="O7" s="53">
        <f>[1]All!X937</f>
        <v>0</v>
      </c>
      <c r="P7" s="53">
        <f>[1]All!Z937</f>
        <v>0</v>
      </c>
      <c r="Q7" s="56" t="str">
        <f>[1]All!AL937</f>
        <v>texas</v>
      </c>
      <c r="R7" s="57">
        <f>[1]All!AM937</f>
        <v>27</v>
      </c>
      <c r="S7" s="56" t="str">
        <f>[1]All!AN937</f>
        <v>BAYLOR</v>
      </c>
      <c r="T7" s="58">
        <f>[1]All!AO937</f>
        <v>18</v>
      </c>
      <c r="U7" s="59"/>
      <c r="V7" s="62" t="str">
        <f>[1]All!AQ937</f>
        <v>Baylor</v>
      </c>
      <c r="W7" s="56">
        <f>[1]All!AR937</f>
        <v>0</v>
      </c>
      <c r="X7" s="60">
        <f>[1]All!AS937</f>
        <v>0</v>
      </c>
      <c r="Y7" s="60">
        <f>[1]All!AT937</f>
        <v>0</v>
      </c>
      <c r="Z7" s="56">
        <f>[1]All!AU937</f>
        <v>0</v>
      </c>
      <c r="AA7" s="60">
        <f>[1]All!AV937</f>
        <v>0</v>
      </c>
      <c r="AB7" s="46">
        <f>[1]All!AW937</f>
        <v>0</v>
      </c>
      <c r="AC7" s="60"/>
      <c r="AD7" s="56">
        <f>[1]All!AY937</f>
        <v>10</v>
      </c>
      <c r="AE7" s="60">
        <f>[1]All!AZ937</f>
        <v>7</v>
      </c>
      <c r="AF7" s="46">
        <f>[1]All!BA937</f>
        <v>0</v>
      </c>
      <c r="AG7" s="46"/>
      <c r="AH7" s="63" t="str">
        <f>[1]All!BC937</f>
        <v>Texas</v>
      </c>
      <c r="AI7" s="56">
        <f>[1]All!BD937</f>
        <v>0</v>
      </c>
      <c r="AJ7" s="60">
        <f>[1]All!BE937</f>
        <v>0</v>
      </c>
      <c r="AK7" s="60">
        <f>[1]All!BF937</f>
        <v>0</v>
      </c>
      <c r="AL7" s="56">
        <f>[1]All!BG937</f>
        <v>0</v>
      </c>
      <c r="AM7" s="60">
        <f>[1]All!BH937</f>
        <v>0</v>
      </c>
      <c r="AN7" s="46">
        <f>[1]All!BI937</f>
        <v>0</v>
      </c>
      <c r="AO7" s="54">
        <f>[1]All!BJ937</f>
        <v>0</v>
      </c>
      <c r="AP7" s="55">
        <f>[1]All!BK937</f>
        <v>0</v>
      </c>
      <c r="AQ7" s="27"/>
      <c r="AR7" s="27"/>
      <c r="AS7" s="27"/>
      <c r="AT7" s="27"/>
      <c r="AU7" s="27"/>
    </row>
    <row r="8" spans="1:47" s="1" customFormat="1" ht="16" customHeight="1" x14ac:dyDescent="0.8">
      <c r="A8" s="46">
        <f>[1]All!A938</f>
        <v>13</v>
      </c>
      <c r="B8" s="46" t="str">
        <f>[1]All!B938</f>
        <v>Fri</v>
      </c>
      <c r="C8" s="47">
        <f>[1]All!C938</f>
        <v>44890</v>
      </c>
      <c r="D8" s="48">
        <f>[1]All!D938</f>
        <v>0.5</v>
      </c>
      <c r="E8" s="46" t="str">
        <f>[1]All!E938</f>
        <v>CBSSN</v>
      </c>
      <c r="F8" s="61" t="str">
        <f>[1]All!F938</f>
        <v>Central Michigan</v>
      </c>
      <c r="G8" s="46" t="str">
        <f>[1]All!G938</f>
        <v>MAC</v>
      </c>
      <c r="H8" s="61" t="str">
        <f>[1]All!H938</f>
        <v>Eastern Michigan</v>
      </c>
      <c r="I8" s="46" t="str">
        <f>[1]All!I938</f>
        <v>MAC</v>
      </c>
      <c r="J8" s="49" t="str">
        <f>[1]All!J938</f>
        <v>Eastern Michigan</v>
      </c>
      <c r="K8" s="50" t="str">
        <f>[1]All!K938</f>
        <v>Central Michigan</v>
      </c>
      <c r="L8" s="51">
        <f>[1]All!L938</f>
        <v>1</v>
      </c>
      <c r="M8" s="52">
        <f>[1]All!M938</f>
        <v>53</v>
      </c>
      <c r="N8" s="53" t="str">
        <f>[1]All!T938</f>
        <v>Central Michigan</v>
      </c>
      <c r="O8" s="53">
        <f>[1]All!X938</f>
        <v>0</v>
      </c>
      <c r="P8" s="53">
        <f>[1]All!Z938</f>
        <v>0</v>
      </c>
      <c r="Q8" s="56" t="str">
        <f>[1]All!AL938</f>
        <v>CENTRAL MICHIGAN</v>
      </c>
      <c r="R8" s="57">
        <f>[1]All!AM938</f>
        <v>31</v>
      </c>
      <c r="S8" s="56" t="str">
        <f>[1]All!AN938</f>
        <v>eastern michigan</v>
      </c>
      <c r="T8" s="58">
        <f>[1]All!AO938</f>
        <v>10</v>
      </c>
      <c r="U8" s="59"/>
      <c r="V8" s="62" t="str">
        <f>[1]All!AQ938</f>
        <v>Central Michigan</v>
      </c>
      <c r="W8" s="56">
        <f>[1]All!AR938</f>
        <v>0</v>
      </c>
      <c r="X8" s="60">
        <f>[1]All!AS938</f>
        <v>0</v>
      </c>
      <c r="Y8" s="60">
        <f>[1]All!AT938</f>
        <v>0</v>
      </c>
      <c r="Z8" s="56">
        <f>[1]All!AU938</f>
        <v>0</v>
      </c>
      <c r="AA8" s="60">
        <f>[1]All!AV938</f>
        <v>0</v>
      </c>
      <c r="AB8" s="46">
        <f>[1]All!AW938</f>
        <v>0</v>
      </c>
      <c r="AC8" s="60"/>
      <c r="AD8" s="56">
        <f>[1]All!AY938</f>
        <v>11</v>
      </c>
      <c r="AE8" s="60">
        <f>[1]All!AZ938</f>
        <v>6</v>
      </c>
      <c r="AF8" s="46">
        <f>[1]All!BA938</f>
        <v>0</v>
      </c>
      <c r="AG8" s="46"/>
      <c r="AH8" s="63" t="str">
        <f>[1]All!BC938</f>
        <v>Eastern Michigan</v>
      </c>
      <c r="AI8" s="56">
        <f>[1]All!BD938</f>
        <v>0</v>
      </c>
      <c r="AJ8" s="60">
        <f>[1]All!BE938</f>
        <v>0</v>
      </c>
      <c r="AK8" s="60">
        <f>[1]All!BF938</f>
        <v>0</v>
      </c>
      <c r="AL8" s="56">
        <f>[1]All!BG938</f>
        <v>0</v>
      </c>
      <c r="AM8" s="60">
        <f>[1]All!BH938</f>
        <v>0</v>
      </c>
      <c r="AN8" s="46">
        <f>[1]All!BI938</f>
        <v>0</v>
      </c>
      <c r="AO8" s="54">
        <f>[1]All!BJ938</f>
        <v>0</v>
      </c>
      <c r="AP8" s="55">
        <f>[1]All!BK938</f>
        <v>0</v>
      </c>
      <c r="AQ8" s="27"/>
      <c r="AR8" s="27"/>
      <c r="AS8" s="27"/>
      <c r="AT8" s="27"/>
      <c r="AU8" s="27"/>
    </row>
    <row r="9" spans="1:47" s="1" customFormat="1" ht="16" customHeight="1" x14ac:dyDescent="0.8">
      <c r="A9" s="46">
        <f>[1]All!A939</f>
        <v>13</v>
      </c>
      <c r="B9" s="46" t="str">
        <f>[1]All!B939</f>
        <v>Fri</v>
      </c>
      <c r="C9" s="47">
        <f>[1]All!C939</f>
        <v>44890</v>
      </c>
      <c r="D9" s="48">
        <f>[1]All!D939</f>
        <v>0.5</v>
      </c>
      <c r="E9" s="46" t="str">
        <f>[1]All!E939</f>
        <v>ESPNU</v>
      </c>
      <c r="F9" s="61" t="str">
        <f>[1]All!F939</f>
        <v>Toledo</v>
      </c>
      <c r="G9" s="46" t="str">
        <f>[1]All!G939</f>
        <v>MAC</v>
      </c>
      <c r="H9" s="61" t="str">
        <f>[1]All!H939</f>
        <v>Western Michigan</v>
      </c>
      <c r="I9" s="46" t="str">
        <f>[1]All!I939</f>
        <v>MAC</v>
      </c>
      <c r="J9" s="49" t="str">
        <f>[1]All!J939</f>
        <v>Toledo</v>
      </c>
      <c r="K9" s="50" t="str">
        <f>[1]All!K939</f>
        <v>Western Michigan</v>
      </c>
      <c r="L9" s="51">
        <f>[1]All!L939</f>
        <v>8.5</v>
      </c>
      <c r="M9" s="52">
        <f>[1]All!M939</f>
        <v>50.5</v>
      </c>
      <c r="N9" s="53" t="str">
        <f>[1]All!T939</f>
        <v>Western Michigan</v>
      </c>
      <c r="O9" s="53">
        <f>[1]All!X939</f>
        <v>0</v>
      </c>
      <c r="P9" s="53">
        <f>[1]All!Z939</f>
        <v>0</v>
      </c>
      <c r="Q9" s="56" t="str">
        <f>[1]All!AL939</f>
        <v>TOLEDO</v>
      </c>
      <c r="R9" s="57">
        <f>[1]All!AM939</f>
        <v>34</v>
      </c>
      <c r="S9" s="56" t="str">
        <f>[1]All!AN939</f>
        <v>western michigan</v>
      </c>
      <c r="T9" s="58">
        <f>[1]All!AO939</f>
        <v>15</v>
      </c>
      <c r="U9" s="59"/>
      <c r="V9" s="62" t="str">
        <f>[1]All!AQ939</f>
        <v>Toledo</v>
      </c>
      <c r="W9" s="56">
        <f>[1]All!AR939</f>
        <v>0</v>
      </c>
      <c r="X9" s="60">
        <f>[1]All!AS939</f>
        <v>0</v>
      </c>
      <c r="Y9" s="60">
        <f>[1]All!AT939</f>
        <v>0</v>
      </c>
      <c r="Z9" s="56">
        <f>[1]All!AU939</f>
        <v>0</v>
      </c>
      <c r="AA9" s="60">
        <f>[1]All!AV939</f>
        <v>0</v>
      </c>
      <c r="AB9" s="46">
        <f>[1]All!AW939</f>
        <v>0</v>
      </c>
      <c r="AC9" s="60"/>
      <c r="AD9" s="56">
        <f>[1]All!AY939</f>
        <v>9</v>
      </c>
      <c r="AE9" s="60">
        <f>[1]All!AZ939</f>
        <v>8</v>
      </c>
      <c r="AF9" s="46">
        <f>[1]All!BA939</f>
        <v>0</v>
      </c>
      <c r="AG9" s="46"/>
      <c r="AH9" s="63" t="str">
        <f>[1]All!BC939</f>
        <v>Western Michigan</v>
      </c>
      <c r="AI9" s="56">
        <f>[1]All!BD939</f>
        <v>0</v>
      </c>
      <c r="AJ9" s="60">
        <f>[1]All!BE939</f>
        <v>0</v>
      </c>
      <c r="AK9" s="60">
        <f>[1]All!BF939</f>
        <v>0</v>
      </c>
      <c r="AL9" s="56">
        <f>[1]All!BG939</f>
        <v>0</v>
      </c>
      <c r="AM9" s="60">
        <f>[1]All!BH939</f>
        <v>0</v>
      </c>
      <c r="AN9" s="46">
        <f>[1]All!BI939</f>
        <v>0</v>
      </c>
      <c r="AO9" s="54">
        <f>[1]All!BJ939</f>
        <v>0</v>
      </c>
      <c r="AP9" s="55">
        <f>[1]All!BK939</f>
        <v>0</v>
      </c>
      <c r="AQ9" s="27"/>
      <c r="AR9" s="27"/>
      <c r="AS9" s="27"/>
      <c r="AT9" s="27"/>
      <c r="AU9" s="27"/>
    </row>
    <row r="10" spans="1:47" s="1" customFormat="1" ht="16" customHeight="1" x14ac:dyDescent="0.8">
      <c r="A10" s="46">
        <f>[1]All!A940</f>
        <v>13</v>
      </c>
      <c r="B10" s="46" t="str">
        <f>[1]All!B940</f>
        <v>Fri</v>
      </c>
      <c r="C10" s="47">
        <f>[1]All!C940</f>
        <v>44890</v>
      </c>
      <c r="D10" s="48">
        <f>[1]All!D940</f>
        <v>0.625</v>
      </c>
      <c r="E10" s="46" t="str">
        <f>[1]All!E940</f>
        <v>FS1</v>
      </c>
      <c r="F10" s="61" t="str">
        <f>[1]All!F940</f>
        <v>Arizona State</v>
      </c>
      <c r="G10" s="46" t="str">
        <f>[1]All!G940</f>
        <v>P12</v>
      </c>
      <c r="H10" s="61" t="str">
        <f>[1]All!H940</f>
        <v>Arizona</v>
      </c>
      <c r="I10" s="46" t="str">
        <f>[1]All!I940</f>
        <v>P12</v>
      </c>
      <c r="J10" s="49" t="str">
        <f>[1]All!J940</f>
        <v>Arizona</v>
      </c>
      <c r="K10" s="50" t="str">
        <f>[1]All!K940</f>
        <v>Arizona State</v>
      </c>
      <c r="L10" s="51">
        <f>[1]All!L940</f>
        <v>4</v>
      </c>
      <c r="M10" s="52">
        <f>[1]All!M940</f>
        <v>66.5</v>
      </c>
      <c r="N10" s="53" t="str">
        <f>[1]All!T940</f>
        <v>Arizona</v>
      </c>
      <c r="O10" s="53">
        <f>[1]All!X940</f>
        <v>0</v>
      </c>
      <c r="P10" s="53">
        <f>[1]All!Z940</f>
        <v>0</v>
      </c>
      <c r="Q10" s="56" t="str">
        <f>[1]All!AL940</f>
        <v>arizona</v>
      </c>
      <c r="R10" s="57">
        <f>[1]All!AM940</f>
        <v>38</v>
      </c>
      <c r="S10" s="56" t="str">
        <f>[1]All!AN940</f>
        <v>ARIZONA STATE</v>
      </c>
      <c r="T10" s="58">
        <f>[1]All!AO940</f>
        <v>15</v>
      </c>
      <c r="U10" s="59"/>
      <c r="V10" s="62" t="str">
        <f>[1]All!AQ940</f>
        <v>Arizona State</v>
      </c>
      <c r="W10" s="56">
        <f>[1]All!AR940</f>
        <v>0</v>
      </c>
      <c r="X10" s="60">
        <f>[1]All!AS940</f>
        <v>0</v>
      </c>
      <c r="Y10" s="60">
        <f>[1]All!AT940</f>
        <v>0</v>
      </c>
      <c r="Z10" s="56">
        <f>[1]All!AU940</f>
        <v>0</v>
      </c>
      <c r="AA10" s="60">
        <f>[1]All!AV940</f>
        <v>0</v>
      </c>
      <c r="AB10" s="46">
        <f>[1]All!AW940</f>
        <v>0</v>
      </c>
      <c r="AC10" s="60"/>
      <c r="AD10" s="56">
        <f>[1]All!AY940</f>
        <v>9</v>
      </c>
      <c r="AE10" s="60">
        <f>[1]All!AZ940</f>
        <v>8</v>
      </c>
      <c r="AF10" s="46">
        <f>[1]All!BA940</f>
        <v>0</v>
      </c>
      <c r="AG10" s="46"/>
      <c r="AH10" s="63" t="str">
        <f>[1]All!BC940</f>
        <v>Arizona</v>
      </c>
      <c r="AI10" s="56">
        <f>[1]All!BD940</f>
        <v>0</v>
      </c>
      <c r="AJ10" s="60">
        <f>[1]All!BE940</f>
        <v>0</v>
      </c>
      <c r="AK10" s="60">
        <f>[1]All!BF940</f>
        <v>0</v>
      </c>
      <c r="AL10" s="56">
        <f>[1]All!BG940</f>
        <v>0</v>
      </c>
      <c r="AM10" s="60">
        <f>[1]All!BH940</f>
        <v>0</v>
      </c>
      <c r="AN10" s="46">
        <f>[1]All!BI940</f>
        <v>0</v>
      </c>
      <c r="AO10" s="54">
        <f>[1]All!BJ940</f>
        <v>0</v>
      </c>
      <c r="AP10" s="55">
        <f>[1]All!BK940</f>
        <v>0</v>
      </c>
      <c r="AQ10" s="27"/>
      <c r="AR10" s="27"/>
      <c r="AS10" s="27"/>
      <c r="AT10" s="27"/>
      <c r="AU10" s="27"/>
    </row>
    <row r="11" spans="1:47" s="1" customFormat="1" ht="16" customHeight="1" x14ac:dyDescent="0.8">
      <c r="A11" s="46">
        <f>[1]All!A941</f>
        <v>13</v>
      </c>
      <c r="B11" s="46" t="str">
        <f>[1]All!B941</f>
        <v>Fri</v>
      </c>
      <c r="C11" s="47">
        <f>[1]All!C941</f>
        <v>44890</v>
      </c>
      <c r="D11" s="48">
        <f>[1]All!D941</f>
        <v>0.64583333333333337</v>
      </c>
      <c r="E11" s="46" t="str">
        <f>[1]All!E941</f>
        <v>ABC</v>
      </c>
      <c r="F11" s="61" t="str">
        <f>[1]All!F941</f>
        <v>North Carolina St</v>
      </c>
      <c r="G11" s="46" t="str">
        <f>[1]All!G941</f>
        <v>ACC</v>
      </c>
      <c r="H11" s="61" t="str">
        <f>[1]All!H941</f>
        <v>North Carolina</v>
      </c>
      <c r="I11" s="46" t="str">
        <f>[1]All!I941</f>
        <v>ACC</v>
      </c>
      <c r="J11" s="49" t="str">
        <f>[1]All!J941</f>
        <v>North Carolina</v>
      </c>
      <c r="K11" s="50" t="str">
        <f>[1]All!K941</f>
        <v>North Carolina St</v>
      </c>
      <c r="L11" s="51">
        <f>[1]All!L941</f>
        <v>6.5</v>
      </c>
      <c r="M11" s="52">
        <f>[1]All!M941</f>
        <v>55.5</v>
      </c>
      <c r="N11" s="53" t="str">
        <f>[1]All!T941</f>
        <v>North Carolina</v>
      </c>
      <c r="O11" s="53">
        <f>[1]All!X941</f>
        <v>0</v>
      </c>
      <c r="P11" s="53">
        <f>[1]All!Z941</f>
        <v>0</v>
      </c>
      <c r="Q11" s="56" t="str">
        <f>[1]All!AL941</f>
        <v>NORTH CAROLINA ST</v>
      </c>
      <c r="R11" s="57">
        <f>[1]All!AM941</f>
        <v>34</v>
      </c>
      <c r="S11" s="56" t="str">
        <f>[1]All!AN941</f>
        <v>north carolina</v>
      </c>
      <c r="T11" s="58">
        <f>[1]All!AO941</f>
        <v>30</v>
      </c>
      <c r="U11" s="59"/>
      <c r="V11" s="62" t="str">
        <f>[1]All!AQ941</f>
        <v>North Carolina St</v>
      </c>
      <c r="W11" s="56">
        <f>[1]All!AR941</f>
        <v>0</v>
      </c>
      <c r="X11" s="60">
        <f>[1]All!AS941</f>
        <v>0</v>
      </c>
      <c r="Y11" s="60">
        <f>[1]All!AT941</f>
        <v>0</v>
      </c>
      <c r="Z11" s="56">
        <f>[1]All!AU941</f>
        <v>0</v>
      </c>
      <c r="AA11" s="60">
        <f>[1]All!AV941</f>
        <v>0</v>
      </c>
      <c r="AB11" s="46">
        <f>[1]All!AW941</f>
        <v>0</v>
      </c>
      <c r="AC11" s="60"/>
      <c r="AD11" s="56">
        <f>[1]All!AY941</f>
        <v>7</v>
      </c>
      <c r="AE11" s="60">
        <f>[1]All!AZ941</f>
        <v>10</v>
      </c>
      <c r="AF11" s="46">
        <f>[1]All!BA941</f>
        <v>0</v>
      </c>
      <c r="AG11" s="46"/>
      <c r="AH11" s="63" t="str">
        <f>[1]All!BC941</f>
        <v>North Carolina</v>
      </c>
      <c r="AI11" s="56">
        <f>[1]All!BD941</f>
        <v>0</v>
      </c>
      <c r="AJ11" s="60">
        <f>[1]All!BE941</f>
        <v>0</v>
      </c>
      <c r="AK11" s="60">
        <f>[1]All!BF941</f>
        <v>0</v>
      </c>
      <c r="AL11" s="56">
        <f>[1]All!BG941</f>
        <v>0</v>
      </c>
      <c r="AM11" s="60">
        <f>[1]All!BH941</f>
        <v>0</v>
      </c>
      <c r="AN11" s="46">
        <f>[1]All!BI941</f>
        <v>0</v>
      </c>
      <c r="AO11" s="54">
        <f>[1]All!BJ941</f>
        <v>0</v>
      </c>
      <c r="AP11" s="55">
        <f>[1]All!BK941</f>
        <v>0</v>
      </c>
      <c r="AQ11" s="27"/>
      <c r="AR11" s="27"/>
      <c r="AS11" s="27"/>
      <c r="AT11" s="27"/>
      <c r="AU11" s="27"/>
    </row>
    <row r="12" spans="1:47" s="1" customFormat="1" ht="16" customHeight="1" x14ac:dyDescent="0.8">
      <c r="A12" s="46">
        <f>[1]All!A942</f>
        <v>13</v>
      </c>
      <c r="B12" s="46" t="str">
        <f>[1]All!B942</f>
        <v>Fri</v>
      </c>
      <c r="C12" s="47">
        <f>[1]All!C942</f>
        <v>44890</v>
      </c>
      <c r="D12" s="48">
        <f>[1]All!D942</f>
        <v>0.64583333333333337</v>
      </c>
      <c r="E12" s="46" t="str">
        <f>[1]All!E942</f>
        <v>ABC</v>
      </c>
      <c r="F12" s="61" t="str">
        <f>[1]All!F942</f>
        <v>Arkansas</v>
      </c>
      <c r="G12" s="46" t="str">
        <f>[1]All!G942</f>
        <v>SEC</v>
      </c>
      <c r="H12" s="61" t="str">
        <f>[1]All!H942</f>
        <v>Missouri</v>
      </c>
      <c r="I12" s="46" t="str">
        <f>[1]All!I942</f>
        <v>SEC</v>
      </c>
      <c r="J12" s="49" t="str">
        <f>[1]All!J942</f>
        <v>Arkansas</v>
      </c>
      <c r="K12" s="50" t="str">
        <f>[1]All!K942</f>
        <v>Missouri</v>
      </c>
      <c r="L12" s="51">
        <f>[1]All!L942</f>
        <v>3.5</v>
      </c>
      <c r="M12" s="52">
        <f>[1]All!M942</f>
        <v>55.5</v>
      </c>
      <c r="N12" s="53" t="str">
        <f>[1]All!T942</f>
        <v>Missouri</v>
      </c>
      <c r="O12" s="53">
        <f>[1]All!X942</f>
        <v>0</v>
      </c>
      <c r="P12" s="53">
        <f>[1]All!Z942</f>
        <v>0</v>
      </c>
      <c r="Q12" s="56">
        <f>[1]All!AL942</f>
        <v>0</v>
      </c>
      <c r="R12" s="57">
        <f>[1]All!AM942</f>
        <v>0</v>
      </c>
      <c r="S12" s="56" t="str">
        <f>[1]All!AN942</f>
        <v>DNP</v>
      </c>
      <c r="T12" s="58">
        <f>[1]All!AO942</f>
        <v>0</v>
      </c>
      <c r="U12" s="59"/>
      <c r="V12" s="62" t="str">
        <f>[1]All!AQ942</f>
        <v>Arkansas</v>
      </c>
      <c r="W12" s="56">
        <f>[1]All!AR942</f>
        <v>0</v>
      </c>
      <c r="X12" s="60">
        <f>[1]All!AS942</f>
        <v>0</v>
      </c>
      <c r="Y12" s="60">
        <f>[1]All!AT942</f>
        <v>0</v>
      </c>
      <c r="Z12" s="56">
        <f>[1]All!AU942</f>
        <v>0</v>
      </c>
      <c r="AA12" s="60">
        <f>[1]All!AV942</f>
        <v>0</v>
      </c>
      <c r="AB12" s="46">
        <f>[1]All!AW942</f>
        <v>0</v>
      </c>
      <c r="AC12" s="60"/>
      <c r="AD12" s="56">
        <f>[1]All!AY942</f>
        <v>5</v>
      </c>
      <c r="AE12" s="60">
        <f>[1]All!AZ942</f>
        <v>3</v>
      </c>
      <c r="AF12" s="46">
        <f>[1]All!BA942</f>
        <v>0</v>
      </c>
      <c r="AG12" s="46"/>
      <c r="AH12" s="63" t="str">
        <f>[1]All!BC942</f>
        <v>Missouri</v>
      </c>
      <c r="AI12" s="56">
        <f>[1]All!BD942</f>
        <v>0</v>
      </c>
      <c r="AJ12" s="60">
        <f>[1]All!BE942</f>
        <v>0</v>
      </c>
      <c r="AK12" s="60">
        <f>[1]All!BF942</f>
        <v>0</v>
      </c>
      <c r="AL12" s="56">
        <f>[1]All!BG942</f>
        <v>0</v>
      </c>
      <c r="AM12" s="60">
        <f>[1]All!BH942</f>
        <v>0</v>
      </c>
      <c r="AN12" s="46">
        <f>[1]All!BI942</f>
        <v>0</v>
      </c>
      <c r="AO12" s="54">
        <f>[1]All!BJ942</f>
        <v>0</v>
      </c>
      <c r="AP12" s="55">
        <f>[1]All!BK942</f>
        <v>0</v>
      </c>
      <c r="AQ12" s="27"/>
      <c r="AR12" s="27"/>
      <c r="AS12" s="27"/>
      <c r="AT12" s="27"/>
      <c r="AU12" s="27"/>
    </row>
    <row r="13" spans="1:47" s="1" customFormat="1" ht="16" customHeight="1" x14ac:dyDescent="0.8">
      <c r="A13" s="46">
        <f>[1]All!A943</f>
        <v>13</v>
      </c>
      <c r="B13" s="46" t="str">
        <f>[1]All!B943</f>
        <v>Fri</v>
      </c>
      <c r="C13" s="47">
        <f>[1]All!C943</f>
        <v>44890</v>
      </c>
      <c r="D13" s="48">
        <f>[1]All!D943</f>
        <v>0.64583333333333337</v>
      </c>
      <c r="E13" s="46" t="str">
        <f>[1]All!E943</f>
        <v>CBS</v>
      </c>
      <c r="F13" s="61" t="str">
        <f>[1]All!F943</f>
        <v>New Mexico</v>
      </c>
      <c r="G13" s="46" t="str">
        <f>[1]All!G943</f>
        <v>MWC</v>
      </c>
      <c r="H13" s="61" t="str">
        <f>[1]All!H943</f>
        <v>Colorado State</v>
      </c>
      <c r="I13" s="46" t="str">
        <f>[1]All!I943</f>
        <v>MWC</v>
      </c>
      <c r="J13" s="49" t="str">
        <f>[1]All!J943</f>
        <v>Colorado State</v>
      </c>
      <c r="K13" s="50" t="str">
        <f>[1]All!K943</f>
        <v>New Mexico</v>
      </c>
      <c r="L13" s="51">
        <f>[1]All!L943</f>
        <v>7</v>
      </c>
      <c r="M13" s="52">
        <f>[1]All!M943</f>
        <v>36</v>
      </c>
      <c r="N13" s="53" t="str">
        <f>[1]All!T943</f>
        <v>Colorado State</v>
      </c>
      <c r="O13" s="53">
        <f>[1]All!X943</f>
        <v>0</v>
      </c>
      <c r="P13" s="53">
        <f>[1]All!Z943</f>
        <v>0</v>
      </c>
      <c r="Q13" s="56" t="str">
        <f>[1]All!AL943</f>
        <v>colorado state</v>
      </c>
      <c r="R13" s="57">
        <f>[1]All!AM943</f>
        <v>36</v>
      </c>
      <c r="S13" s="56" t="str">
        <f>[1]All!AN943</f>
        <v>NEW MEXICO</v>
      </c>
      <c r="T13" s="58">
        <f>[1]All!AO943</f>
        <v>7</v>
      </c>
      <c r="U13" s="59"/>
      <c r="V13" s="62" t="str">
        <f>[1]All!AQ943</f>
        <v>New Mexico</v>
      </c>
      <c r="W13" s="56">
        <f>[1]All!AR943</f>
        <v>0</v>
      </c>
      <c r="X13" s="60">
        <f>[1]All!AS943</f>
        <v>0</v>
      </c>
      <c r="Y13" s="60">
        <f>[1]All!AT943</f>
        <v>0</v>
      </c>
      <c r="Z13" s="56">
        <f>[1]All!AU943</f>
        <v>0</v>
      </c>
      <c r="AA13" s="60">
        <f>[1]All!AV943</f>
        <v>0</v>
      </c>
      <c r="AB13" s="46">
        <f>[1]All!AW943</f>
        <v>0</v>
      </c>
      <c r="AC13" s="60"/>
      <c r="AD13" s="56">
        <f>[1]All!AY943</f>
        <v>4</v>
      </c>
      <c r="AE13" s="60">
        <f>[1]All!AZ943</f>
        <v>12</v>
      </c>
      <c r="AF13" s="46">
        <f>[1]All!BA943</f>
        <v>0</v>
      </c>
      <c r="AG13" s="46"/>
      <c r="AH13" s="63" t="str">
        <f>[1]All!BC943</f>
        <v>Colorado State</v>
      </c>
      <c r="AI13" s="56">
        <f>[1]All!BD943</f>
        <v>0</v>
      </c>
      <c r="AJ13" s="60">
        <f>[1]All!BE943</f>
        <v>0</v>
      </c>
      <c r="AK13" s="60">
        <f>[1]All!BF943</f>
        <v>0</v>
      </c>
      <c r="AL13" s="56">
        <f>[1]All!BG943</f>
        <v>0</v>
      </c>
      <c r="AM13" s="60">
        <f>[1]All!BH943</f>
        <v>0</v>
      </c>
      <c r="AN13" s="46">
        <f>[1]All!BI943</f>
        <v>0</v>
      </c>
      <c r="AO13" s="54">
        <f>[1]All!BJ943</f>
        <v>0</v>
      </c>
      <c r="AP13" s="55">
        <f>[1]All!BK943</f>
        <v>0</v>
      </c>
      <c r="AQ13" s="27"/>
      <c r="AR13" s="27"/>
      <c r="AS13" s="27"/>
      <c r="AT13" s="27"/>
      <c r="AU13" s="27"/>
    </row>
    <row r="14" spans="1:47" s="1" customFormat="1" ht="16" customHeight="1" x14ac:dyDescent="0.8">
      <c r="A14" s="46">
        <f>[1]All!A944</f>
        <v>13</v>
      </c>
      <c r="B14" s="46" t="str">
        <f>[1]All!B944</f>
        <v>Fri</v>
      </c>
      <c r="C14" s="47">
        <f>[1]All!C944</f>
        <v>44890</v>
      </c>
      <c r="D14" s="48">
        <f>[1]All!D944</f>
        <v>0.66666666666666663</v>
      </c>
      <c r="E14" s="46" t="str">
        <f>[1]All!E944</f>
        <v>BTN</v>
      </c>
      <c r="F14" s="61" t="str">
        <f>[1]All!F944</f>
        <v>Nebraska</v>
      </c>
      <c r="G14" s="46" t="str">
        <f>[1]All!G944</f>
        <v>B10</v>
      </c>
      <c r="H14" s="61" t="str">
        <f>[1]All!H944</f>
        <v>Iowa</v>
      </c>
      <c r="I14" s="46" t="str">
        <f>[1]All!I944</f>
        <v>B10</v>
      </c>
      <c r="J14" s="49" t="str">
        <f>[1]All!J944</f>
        <v>Iowa</v>
      </c>
      <c r="K14" s="50" t="str">
        <f>[1]All!K944</f>
        <v>Nebraska</v>
      </c>
      <c r="L14" s="51">
        <f>[1]All!L944</f>
        <v>10.5</v>
      </c>
      <c r="M14" s="52">
        <f>[1]All!M944</f>
        <v>38.5</v>
      </c>
      <c r="N14" s="53" t="str">
        <f>[1]All!T944</f>
        <v>Nebraska</v>
      </c>
      <c r="O14" s="53">
        <f>[1]All!X944</f>
        <v>0</v>
      </c>
      <c r="P14" s="53">
        <f>[1]All!Z944</f>
        <v>0</v>
      </c>
      <c r="Q14" s="56" t="str">
        <f>[1]All!AL944</f>
        <v>iowa</v>
      </c>
      <c r="R14" s="57">
        <f>[1]All!AM944</f>
        <v>28</v>
      </c>
      <c r="S14" s="56" t="str">
        <f>[1]All!AN944</f>
        <v>NEBRASKA</v>
      </c>
      <c r="T14" s="58">
        <f>[1]All!AO944</f>
        <v>21</v>
      </c>
      <c r="U14" s="59"/>
      <c r="V14" s="62" t="str">
        <f>[1]All!AQ944</f>
        <v>Nebraska</v>
      </c>
      <c r="W14" s="56">
        <f>[1]All!AR944</f>
        <v>0</v>
      </c>
      <c r="X14" s="60">
        <f>[1]All!AS944</f>
        <v>0</v>
      </c>
      <c r="Y14" s="60">
        <f>[1]All!AT944</f>
        <v>0</v>
      </c>
      <c r="Z14" s="56">
        <f>[1]All!AU944</f>
        <v>0</v>
      </c>
      <c r="AA14" s="60">
        <f>[1]All!AV944</f>
        <v>0</v>
      </c>
      <c r="AB14" s="46">
        <f>[1]All!AW944</f>
        <v>0</v>
      </c>
      <c r="AC14" s="60"/>
      <c r="AD14" s="56">
        <f>[1]All!AY944</f>
        <v>5</v>
      </c>
      <c r="AE14" s="60">
        <f>[1]All!AZ944</f>
        <v>6</v>
      </c>
      <c r="AF14" s="46">
        <f>[1]All!BA944</f>
        <v>0</v>
      </c>
      <c r="AG14" s="46"/>
      <c r="AH14" s="63" t="str">
        <f>[1]All!BC944</f>
        <v>Iowa</v>
      </c>
      <c r="AI14" s="56">
        <f>[1]All!BD944</f>
        <v>0</v>
      </c>
      <c r="AJ14" s="60">
        <f>[1]All!BE944</f>
        <v>0</v>
      </c>
      <c r="AK14" s="60">
        <f>[1]All!BF944</f>
        <v>0</v>
      </c>
      <c r="AL14" s="56">
        <f>[1]All!BG944</f>
        <v>0</v>
      </c>
      <c r="AM14" s="60">
        <f>[1]All!BH944</f>
        <v>0</v>
      </c>
      <c r="AN14" s="46">
        <f>[1]All!BI944</f>
        <v>0</v>
      </c>
      <c r="AO14" s="54">
        <f>[1]All!BJ944</f>
        <v>0</v>
      </c>
      <c r="AP14" s="55">
        <f>[1]All!BK944</f>
        <v>0</v>
      </c>
      <c r="AQ14" s="27"/>
      <c r="AR14" s="27"/>
      <c r="AS14" s="27"/>
      <c r="AT14" s="27"/>
      <c r="AU14" s="27"/>
    </row>
    <row r="15" spans="1:47" s="1" customFormat="1" ht="16" customHeight="1" x14ac:dyDescent="0.8">
      <c r="A15" s="46">
        <f>[1]All!A945</f>
        <v>13</v>
      </c>
      <c r="B15" s="46" t="str">
        <f>[1]All!B945</f>
        <v>Fri</v>
      </c>
      <c r="C15" s="47">
        <f>[1]All!C945</f>
        <v>44890</v>
      </c>
      <c r="D15" s="48">
        <f>[1]All!D945</f>
        <v>0.6875</v>
      </c>
      <c r="E15" s="46" t="str">
        <f>[1]All!E945</f>
        <v>Fox</v>
      </c>
      <c r="F15" s="61" t="str">
        <f>[1]All!F945</f>
        <v>UCLA</v>
      </c>
      <c r="G15" s="46" t="str">
        <f>[1]All!G945</f>
        <v>P12</v>
      </c>
      <c r="H15" s="61" t="str">
        <f>[1]All!H945</f>
        <v>California</v>
      </c>
      <c r="I15" s="46" t="str">
        <f>[1]All!I945</f>
        <v>P12</v>
      </c>
      <c r="J15" s="49" t="str">
        <f>[1]All!J945</f>
        <v>UCLA</v>
      </c>
      <c r="K15" s="50" t="str">
        <f>[1]All!K945</f>
        <v>California</v>
      </c>
      <c r="L15" s="51">
        <f>[1]All!L945</f>
        <v>11</v>
      </c>
      <c r="M15" s="52">
        <f>[1]All!M945</f>
        <v>61.5</v>
      </c>
      <c r="N15" s="53" t="str">
        <f>[1]All!T945</f>
        <v>UCLA</v>
      </c>
      <c r="O15" s="53">
        <f>[1]All!X945</f>
        <v>0</v>
      </c>
      <c r="P15" s="53">
        <f>[1]All!Z945</f>
        <v>0</v>
      </c>
      <c r="Q15" s="56" t="str">
        <f>[1]All!AL945</f>
        <v>UCLA</v>
      </c>
      <c r="R15" s="57">
        <f>[1]All!AM945</f>
        <v>42</v>
      </c>
      <c r="S15" s="56" t="str">
        <f>[1]All!AN945</f>
        <v>california</v>
      </c>
      <c r="T15" s="58">
        <f>[1]All!AO945</f>
        <v>14</v>
      </c>
      <c r="U15" s="59"/>
      <c r="V15" s="62" t="str">
        <f>[1]All!AQ945</f>
        <v>UCLA</v>
      </c>
      <c r="W15" s="56">
        <f>[1]All!AR945</f>
        <v>0</v>
      </c>
      <c r="X15" s="60">
        <f>[1]All!AS945</f>
        <v>0</v>
      </c>
      <c r="Y15" s="60">
        <f>[1]All!AT945</f>
        <v>0</v>
      </c>
      <c r="Z15" s="56">
        <f>[1]All!AU945</f>
        <v>0</v>
      </c>
      <c r="AA15" s="60">
        <f>[1]All!AV945</f>
        <v>0</v>
      </c>
      <c r="AB15" s="46">
        <f>[1]All!AW945</f>
        <v>0</v>
      </c>
      <c r="AC15" s="60"/>
      <c r="AD15" s="56">
        <f>[1]All!AY945</f>
        <v>8</v>
      </c>
      <c r="AE15" s="60">
        <f>[1]All!AZ945</f>
        <v>8</v>
      </c>
      <c r="AF15" s="46">
        <f>[1]All!BA945</f>
        <v>0</v>
      </c>
      <c r="AG15" s="46"/>
      <c r="AH15" s="63" t="str">
        <f>[1]All!BC945</f>
        <v>California</v>
      </c>
      <c r="AI15" s="56">
        <f>[1]All!BD945</f>
        <v>0</v>
      </c>
      <c r="AJ15" s="60">
        <f>[1]All!BE945</f>
        <v>0</v>
      </c>
      <c r="AK15" s="60">
        <f>[1]All!BF945</f>
        <v>0</v>
      </c>
      <c r="AL15" s="56">
        <f>[1]All!BG945</f>
        <v>0</v>
      </c>
      <c r="AM15" s="60">
        <f>[1]All!BH945</f>
        <v>0</v>
      </c>
      <c r="AN15" s="46">
        <f>[1]All!BI945</f>
        <v>0</v>
      </c>
      <c r="AO15" s="54">
        <f>[1]All!BJ945</f>
        <v>0</v>
      </c>
      <c r="AP15" s="55">
        <f>[1]All!BK945</f>
        <v>0</v>
      </c>
      <c r="AQ15" s="27"/>
      <c r="AR15" s="27"/>
      <c r="AS15" s="27"/>
      <c r="AT15" s="27"/>
      <c r="AU15" s="27"/>
    </row>
    <row r="16" spans="1:47" s="1" customFormat="1" ht="16" customHeight="1" x14ac:dyDescent="0.8">
      <c r="A16" s="46">
        <f>[1]All!A946</f>
        <v>13</v>
      </c>
      <c r="B16" s="46" t="str">
        <f>[1]All!B946</f>
        <v>Fri</v>
      </c>
      <c r="C16" s="47">
        <f>[1]All!C946</f>
        <v>44890</v>
      </c>
      <c r="D16" s="48">
        <f>[1]All!D946</f>
        <v>0.8125</v>
      </c>
      <c r="E16" s="46" t="str">
        <f>[1]All!E946</f>
        <v>ABC</v>
      </c>
      <c r="F16" s="61" t="str">
        <f>[1]All!F946</f>
        <v>Florida</v>
      </c>
      <c r="G16" s="46" t="str">
        <f>[1]All!G946</f>
        <v>SEC</v>
      </c>
      <c r="H16" s="61" t="str">
        <f>[1]All!H946</f>
        <v>Florida State</v>
      </c>
      <c r="I16" s="46" t="str">
        <f>[1]All!I946</f>
        <v>ACC</v>
      </c>
      <c r="J16" s="49" t="str">
        <f>[1]All!J946</f>
        <v>Florida State</v>
      </c>
      <c r="K16" s="50" t="str">
        <f>[1]All!K946</f>
        <v>Florida</v>
      </c>
      <c r="L16" s="51">
        <f>[1]All!L946</f>
        <v>10</v>
      </c>
      <c r="M16" s="52">
        <f>[1]All!M946</f>
        <v>58</v>
      </c>
      <c r="N16" s="53" t="str">
        <f>[1]All!T946</f>
        <v>Florida</v>
      </c>
      <c r="O16" s="53">
        <f>[1]All!X946</f>
        <v>0</v>
      </c>
      <c r="P16" s="53">
        <f>[1]All!Z946</f>
        <v>0</v>
      </c>
      <c r="Q16" s="56" t="str">
        <f>[1]All!AL946</f>
        <v>FLORIDA</v>
      </c>
      <c r="R16" s="57">
        <f>[1]All!AM946</f>
        <v>24</v>
      </c>
      <c r="S16" s="56" t="str">
        <f>[1]All!AN946</f>
        <v>florida state</v>
      </c>
      <c r="T16" s="58">
        <f>[1]All!AO946</f>
        <v>121</v>
      </c>
      <c r="U16" s="59"/>
      <c r="V16" s="62" t="str">
        <f>[1]All!AQ946</f>
        <v>Florida</v>
      </c>
      <c r="W16" s="56">
        <f>[1]All!AR946</f>
        <v>0</v>
      </c>
      <c r="X16" s="60">
        <f>[1]All!AS946</f>
        <v>0</v>
      </c>
      <c r="Y16" s="60">
        <f>[1]All!AT946</f>
        <v>0</v>
      </c>
      <c r="Z16" s="56">
        <f>[1]All!AU946</f>
        <v>0</v>
      </c>
      <c r="AA16" s="60">
        <f>[1]All!AV946</f>
        <v>0</v>
      </c>
      <c r="AB16" s="46">
        <f>[1]All!AW946</f>
        <v>0</v>
      </c>
      <c r="AC16" s="60"/>
      <c r="AD16" s="56">
        <f>[1]All!AY946</f>
        <v>9</v>
      </c>
      <c r="AE16" s="60">
        <f>[1]All!AZ946</f>
        <v>7</v>
      </c>
      <c r="AF16" s="46">
        <f>[1]All!BA946</f>
        <v>0</v>
      </c>
      <c r="AG16" s="46"/>
      <c r="AH16" s="63" t="str">
        <f>[1]All!BC946</f>
        <v>Florida State</v>
      </c>
      <c r="AI16" s="56">
        <f>[1]All!BD946</f>
        <v>0</v>
      </c>
      <c r="AJ16" s="60">
        <f>[1]All!BE946</f>
        <v>0</v>
      </c>
      <c r="AK16" s="60">
        <f>[1]All!BF946</f>
        <v>0</v>
      </c>
      <c r="AL16" s="56">
        <f>[1]All!BG946</f>
        <v>0</v>
      </c>
      <c r="AM16" s="60">
        <f>[1]All!BH946</f>
        <v>0</v>
      </c>
      <c r="AN16" s="46">
        <f>[1]All!BI946</f>
        <v>0</v>
      </c>
      <c r="AO16" s="54">
        <f>[1]All!BJ946</f>
        <v>0</v>
      </c>
      <c r="AP16" s="55">
        <f>[1]All!BK946</f>
        <v>0</v>
      </c>
      <c r="AQ16" s="27"/>
      <c r="AR16" s="27"/>
      <c r="AS16" s="27"/>
      <c r="AT16" s="27"/>
      <c r="AU16" s="27"/>
    </row>
    <row r="17" spans="1:47" s="1" customFormat="1" ht="16" customHeight="1" x14ac:dyDescent="0.8">
      <c r="A17" s="46">
        <f>[1]All!A947</f>
        <v>13</v>
      </c>
      <c r="B17" s="46" t="str">
        <f>[1]All!B947</f>
        <v>Fri</v>
      </c>
      <c r="C17" s="47">
        <f>[1]All!C947</f>
        <v>44890</v>
      </c>
      <c r="D17" s="48">
        <f>[1]All!D947</f>
        <v>0.91666666666666663</v>
      </c>
      <c r="E17" s="46" t="str">
        <f>[1]All!E947</f>
        <v>FS1</v>
      </c>
      <c r="F17" s="61" t="str">
        <f>[1]All!F947</f>
        <v>Wyoming</v>
      </c>
      <c r="G17" s="46" t="str">
        <f>[1]All!G947</f>
        <v>MWC</v>
      </c>
      <c r="H17" s="61" t="str">
        <f>[1]All!H947</f>
        <v>Fresno State</v>
      </c>
      <c r="I17" s="46" t="str">
        <f>[1]All!I947</f>
        <v>MWC</v>
      </c>
      <c r="J17" s="49" t="str">
        <f>[1]All!J947</f>
        <v>Fresno State</v>
      </c>
      <c r="K17" s="50" t="str">
        <f>[1]All!K947</f>
        <v>Wyoming</v>
      </c>
      <c r="L17" s="51">
        <f>[1]All!L947</f>
        <v>14.5</v>
      </c>
      <c r="M17" s="52">
        <f>[1]All!M947</f>
        <v>50.5</v>
      </c>
      <c r="N17" s="53" t="str">
        <f>[1]All!T947</f>
        <v>Wyoming</v>
      </c>
      <c r="O17" s="53">
        <f>[1]All!X947</f>
        <v>0</v>
      </c>
      <c r="P17" s="53">
        <f>[1]All!Z947</f>
        <v>0</v>
      </c>
      <c r="Q17" s="56" t="str">
        <f>[1]All!AL947</f>
        <v>fresno state</v>
      </c>
      <c r="R17" s="57">
        <f>[1]All!AM947</f>
        <v>17</v>
      </c>
      <c r="S17" s="56" t="str">
        <f>[1]All!AN947</f>
        <v>WYOMING</v>
      </c>
      <c r="T17" s="58">
        <f>[1]All!AO947</f>
        <v>10</v>
      </c>
      <c r="U17" s="59"/>
      <c r="V17" s="62" t="str">
        <f>[1]All!AQ947</f>
        <v>Wyoming</v>
      </c>
      <c r="W17" s="56">
        <f>[1]All!AR947</f>
        <v>0</v>
      </c>
      <c r="X17" s="60">
        <f>[1]All!AS947</f>
        <v>0</v>
      </c>
      <c r="Y17" s="60">
        <f>[1]All!AT947</f>
        <v>0</v>
      </c>
      <c r="Z17" s="56">
        <f>[1]All!AU947</f>
        <v>0</v>
      </c>
      <c r="AA17" s="60">
        <f>[1]All!AV947</f>
        <v>0</v>
      </c>
      <c r="AB17" s="46">
        <f>[1]All!AW947</f>
        <v>0</v>
      </c>
      <c r="AC17" s="60"/>
      <c r="AD17" s="56">
        <f>[1]All!AY947</f>
        <v>1</v>
      </c>
      <c r="AE17" s="60">
        <f>[1]All!AZ947</f>
        <v>5</v>
      </c>
      <c r="AF17" s="46">
        <f>[1]All!BA947</f>
        <v>0</v>
      </c>
      <c r="AG17" s="46"/>
      <c r="AH17" s="63" t="str">
        <f>[1]All!BC947</f>
        <v>Fresno State</v>
      </c>
      <c r="AI17" s="56">
        <f>[1]All!BD947</f>
        <v>0</v>
      </c>
      <c r="AJ17" s="60">
        <f>[1]All!BE947</f>
        <v>0</v>
      </c>
      <c r="AK17" s="60">
        <f>[1]All!BF947</f>
        <v>0</v>
      </c>
      <c r="AL17" s="56">
        <f>[1]All!BG947</f>
        <v>0</v>
      </c>
      <c r="AM17" s="60">
        <f>[1]All!BH947</f>
        <v>0</v>
      </c>
      <c r="AN17" s="46">
        <f>[1]All!BI947</f>
        <v>0</v>
      </c>
      <c r="AO17" s="54">
        <f>[1]All!BJ947</f>
        <v>0</v>
      </c>
      <c r="AP17" s="55">
        <f>[1]All!BK947</f>
        <v>0</v>
      </c>
      <c r="AQ17" s="27"/>
      <c r="AR17" s="27"/>
      <c r="AS17" s="27"/>
      <c r="AT17" s="27"/>
      <c r="AU17" s="27"/>
    </row>
    <row r="18" spans="1:47" s="1" customFormat="1" ht="16" customHeight="1" x14ac:dyDescent="0.8">
      <c r="A18" s="46">
        <f>[1]All!A948</f>
        <v>13</v>
      </c>
      <c r="B18" s="46" t="str">
        <f>[1]All!B948</f>
        <v>Sat</v>
      </c>
      <c r="C18" s="47">
        <f>[1]All!C948</f>
        <v>44891</v>
      </c>
      <c r="D18" s="48">
        <f>[1]All!D948</f>
        <v>0.8125</v>
      </c>
      <c r="E18" s="46" t="str">
        <f>[1]All!E948</f>
        <v>ESPNU</v>
      </c>
      <c r="F18" s="61" t="str">
        <f>[1]All!F948</f>
        <v>Tulsa</v>
      </c>
      <c r="G18" s="46" t="str">
        <f>[1]All!G948</f>
        <v>AAC</v>
      </c>
      <c r="H18" s="61" t="str">
        <f>[1]All!H948</f>
        <v>Houston</v>
      </c>
      <c r="I18" s="46" t="str">
        <f>[1]All!I948</f>
        <v>AAC</v>
      </c>
      <c r="J18" s="49" t="str">
        <f>[1]All!J948</f>
        <v>Houston</v>
      </c>
      <c r="K18" s="50" t="str">
        <f>[1]All!K948</f>
        <v>Tulsa</v>
      </c>
      <c r="L18" s="51">
        <f>[1]All!L948</f>
        <v>12</v>
      </c>
      <c r="M18" s="52">
        <f>[1]All!M948</f>
        <v>66.5</v>
      </c>
      <c r="N18" s="53" t="str">
        <f>[1]All!T948</f>
        <v>Tulsa</v>
      </c>
      <c r="O18" s="53">
        <f>[1]All!X948</f>
        <v>0</v>
      </c>
      <c r="P18" s="53">
        <f>[1]All!Z948</f>
        <v>0</v>
      </c>
      <c r="Q18" s="56" t="str">
        <f>[1]All!AL948</f>
        <v>houston</v>
      </c>
      <c r="R18" s="57">
        <f>[1]All!AM948</f>
        <v>45</v>
      </c>
      <c r="S18" s="56" t="str">
        <f>[1]All!AN948</f>
        <v>TULSA</v>
      </c>
      <c r="T18" s="58">
        <f>[1]All!AO948</f>
        <v>10</v>
      </c>
      <c r="U18" s="59"/>
      <c r="V18" s="62" t="str">
        <f>[1]All!AQ948</f>
        <v>Tulsa</v>
      </c>
      <c r="W18" s="56">
        <f>[1]All!AR948</f>
        <v>0</v>
      </c>
      <c r="X18" s="60">
        <f>[1]All!AS948</f>
        <v>0</v>
      </c>
      <c r="Y18" s="60">
        <f>[1]All!AT948</f>
        <v>0</v>
      </c>
      <c r="Z18" s="56">
        <f>[1]All!AU948</f>
        <v>0</v>
      </c>
      <c r="AA18" s="60">
        <f>[1]All!AV948</f>
        <v>0</v>
      </c>
      <c r="AB18" s="46">
        <f>[1]All!AW948</f>
        <v>0</v>
      </c>
      <c r="AC18" s="60"/>
      <c r="AD18" s="56">
        <f>[1]All!AY948</f>
        <v>8</v>
      </c>
      <c r="AE18" s="60">
        <f>[1]All!AZ948</f>
        <v>7</v>
      </c>
      <c r="AF18" s="46">
        <f>[1]All!BA948</f>
        <v>0</v>
      </c>
      <c r="AG18" s="46"/>
      <c r="AH18" s="63" t="str">
        <f>[1]All!BC948</f>
        <v>Houston</v>
      </c>
      <c r="AI18" s="56">
        <f>[1]All!BD948</f>
        <v>0</v>
      </c>
      <c r="AJ18" s="60">
        <f>[1]All!BE948</f>
        <v>0</v>
      </c>
      <c r="AK18" s="60">
        <f>[1]All!BF948</f>
        <v>0</v>
      </c>
      <c r="AL18" s="56">
        <f>[1]All!BG948</f>
        <v>0</v>
      </c>
      <c r="AM18" s="60">
        <f>[1]All!BH948</f>
        <v>0</v>
      </c>
      <c r="AN18" s="46">
        <f>[1]All!BI948</f>
        <v>0</v>
      </c>
      <c r="AO18" s="54">
        <f>[1]All!BJ948</f>
        <v>0</v>
      </c>
      <c r="AP18" s="55">
        <f>[1]All!BK948</f>
        <v>0</v>
      </c>
      <c r="AQ18" s="27"/>
      <c r="AR18" s="27"/>
      <c r="AS18" s="27"/>
      <c r="AT18" s="27"/>
      <c r="AU18" s="27"/>
    </row>
    <row r="19" spans="1:47" s="1" customFormat="1" ht="16" customHeight="1" x14ac:dyDescent="0.8">
      <c r="A19" s="46">
        <f>[1]All!A949</f>
        <v>13</v>
      </c>
      <c r="B19" s="46" t="str">
        <f>[1]All!B949</f>
        <v>Sat</v>
      </c>
      <c r="C19" s="47">
        <f>[1]All!C949</f>
        <v>44891</v>
      </c>
      <c r="D19" s="48">
        <f>[1]All!D949</f>
        <v>0.64583333333333337</v>
      </c>
      <c r="E19" s="46" t="str">
        <f>[1]All!E949</f>
        <v>ESPN2</v>
      </c>
      <c r="F19" s="61" t="str">
        <f>[1]All!F949</f>
        <v>Memphis</v>
      </c>
      <c r="G19" s="46" t="str">
        <f>[1]All!G949</f>
        <v>AAC</v>
      </c>
      <c r="H19" s="61" t="str">
        <f>[1]All!H949</f>
        <v>SMU</v>
      </c>
      <c r="I19" s="46" t="str">
        <f>[1]All!I949</f>
        <v>AAC</v>
      </c>
      <c r="J19" s="49" t="str">
        <f>[1]All!J949</f>
        <v>SMU</v>
      </c>
      <c r="K19" s="50" t="str">
        <f>[1]All!K949</f>
        <v>Memphis</v>
      </c>
      <c r="L19" s="51">
        <f>[1]All!L949</f>
        <v>4.5</v>
      </c>
      <c r="M19" s="52">
        <f>[1]All!M949</f>
        <v>69.5</v>
      </c>
      <c r="N19" s="53" t="str">
        <f>[1]All!T949</f>
        <v>SMU</v>
      </c>
      <c r="O19" s="53">
        <f>[1]All!X949</f>
        <v>0</v>
      </c>
      <c r="P19" s="53">
        <f>[1]All!Z949</f>
        <v>0</v>
      </c>
      <c r="Q19" s="56" t="str">
        <f>[1]All!AL949</f>
        <v>MEMPHIS</v>
      </c>
      <c r="R19" s="57">
        <f>[1]All!AM949</f>
        <v>54</v>
      </c>
      <c r="S19" s="56" t="str">
        <f>[1]All!AN949</f>
        <v>smu</v>
      </c>
      <c r="T19" s="58">
        <f>[1]All!AO949</f>
        <v>48</v>
      </c>
      <c r="U19" s="59"/>
      <c r="V19" s="62" t="str">
        <f>[1]All!AQ949</f>
        <v>Memphis</v>
      </c>
      <c r="W19" s="56">
        <f>[1]All!AR949</f>
        <v>0</v>
      </c>
      <c r="X19" s="60">
        <f>[1]All!AS949</f>
        <v>0</v>
      </c>
      <c r="Y19" s="60">
        <f>[1]All!AT949</f>
        <v>0</v>
      </c>
      <c r="Z19" s="56">
        <f>[1]All!AU949</f>
        <v>0</v>
      </c>
      <c r="AA19" s="60">
        <f>[1]All!AV949</f>
        <v>0</v>
      </c>
      <c r="AB19" s="46">
        <f>[1]All!AW949</f>
        <v>0</v>
      </c>
      <c r="AC19" s="60"/>
      <c r="AD19" s="56">
        <f>[1]All!AY949</f>
        <v>7</v>
      </c>
      <c r="AE19" s="60">
        <f>[1]All!AZ949</f>
        <v>5</v>
      </c>
      <c r="AF19" s="46">
        <f>[1]All!BA949</f>
        <v>1</v>
      </c>
      <c r="AG19" s="46"/>
      <c r="AH19" s="63" t="str">
        <f>[1]All!BC949</f>
        <v>SMU</v>
      </c>
      <c r="AI19" s="56">
        <f>[1]All!BD949</f>
        <v>0</v>
      </c>
      <c r="AJ19" s="60">
        <f>[1]All!BE949</f>
        <v>0</v>
      </c>
      <c r="AK19" s="60">
        <f>[1]All!BF949</f>
        <v>0</v>
      </c>
      <c r="AL19" s="56">
        <f>[1]All!BG949</f>
        <v>0</v>
      </c>
      <c r="AM19" s="60">
        <f>[1]All!BH949</f>
        <v>0</v>
      </c>
      <c r="AN19" s="46">
        <f>[1]All!BI949</f>
        <v>0</v>
      </c>
      <c r="AO19" s="54">
        <f>[1]All!BJ949</f>
        <v>0</v>
      </c>
      <c r="AP19" s="55">
        <f>[1]All!BK949</f>
        <v>0</v>
      </c>
      <c r="AQ19" s="27"/>
      <c r="AR19" s="27"/>
      <c r="AS19" s="27"/>
      <c r="AT19" s="27"/>
      <c r="AU19" s="27"/>
    </row>
    <row r="20" spans="1:47" s="1" customFormat="1" ht="16" customHeight="1" x14ac:dyDescent="0.8">
      <c r="A20" s="46">
        <f>[1]All!A950</f>
        <v>13</v>
      </c>
      <c r="B20" s="46" t="str">
        <f>[1]All!B950</f>
        <v>Sat</v>
      </c>
      <c r="C20" s="47">
        <f>[1]All!C950</f>
        <v>44891</v>
      </c>
      <c r="D20" s="48">
        <f>[1]All!D950</f>
        <v>0.79166666666666663</v>
      </c>
      <c r="E20" s="46" t="str">
        <f>[1]All!E950</f>
        <v>ESPN2</v>
      </c>
      <c r="F20" s="61" t="str">
        <f>[1]All!F950</f>
        <v>Central Florida</v>
      </c>
      <c r="G20" s="46" t="str">
        <f>[1]All!G950</f>
        <v>AAC</v>
      </c>
      <c r="H20" s="61" t="str">
        <f>[1]All!H950</f>
        <v>South Florida</v>
      </c>
      <c r="I20" s="46" t="str">
        <f>[1]All!I950</f>
        <v>AAC</v>
      </c>
      <c r="J20" s="49" t="str">
        <f>[1]All!J950</f>
        <v>Central Florida</v>
      </c>
      <c r="K20" s="50" t="str">
        <f>[1]All!K950</f>
        <v>South Florida</v>
      </c>
      <c r="L20" s="51">
        <f>[1]All!L950</f>
        <v>20</v>
      </c>
      <c r="M20" s="52">
        <f>[1]All!M950</f>
        <v>67.5</v>
      </c>
      <c r="N20" s="53" t="str">
        <f>[1]All!T950</f>
        <v>South Florida</v>
      </c>
      <c r="O20" s="53">
        <f>[1]All!X950</f>
        <v>0</v>
      </c>
      <c r="P20" s="53">
        <f>[1]All!Z950</f>
        <v>0</v>
      </c>
      <c r="Q20" s="56" t="str">
        <f>[1]All!AL950</f>
        <v>CENTRAL FLORIDA</v>
      </c>
      <c r="R20" s="57">
        <f>[1]All!AM950</f>
        <v>17</v>
      </c>
      <c r="S20" s="56" t="str">
        <f>[1]All!AN950</f>
        <v>south florida</v>
      </c>
      <c r="T20" s="58">
        <f>[1]All!AO950</f>
        <v>13</v>
      </c>
      <c r="U20" s="59"/>
      <c r="V20" s="62" t="str">
        <f>[1]All!AQ950</f>
        <v>Central Florida</v>
      </c>
      <c r="W20" s="56">
        <f>[1]All!AR950</f>
        <v>0</v>
      </c>
      <c r="X20" s="60">
        <f>[1]All!AS950</f>
        <v>0</v>
      </c>
      <c r="Y20" s="60">
        <f>[1]All!AT950</f>
        <v>0</v>
      </c>
      <c r="Z20" s="56">
        <f>[1]All!AU950</f>
        <v>0</v>
      </c>
      <c r="AA20" s="60">
        <f>[1]All!AV950</f>
        <v>0</v>
      </c>
      <c r="AB20" s="46">
        <f>[1]All!AW950</f>
        <v>0</v>
      </c>
      <c r="AC20" s="60"/>
      <c r="AD20" s="56">
        <f>[1]All!AY950</f>
        <v>4</v>
      </c>
      <c r="AE20" s="60">
        <f>[1]All!AZ950</f>
        <v>9</v>
      </c>
      <c r="AF20" s="46">
        <f>[1]All!BA950</f>
        <v>0</v>
      </c>
      <c r="AG20" s="46"/>
      <c r="AH20" s="63" t="str">
        <f>[1]All!BC950</f>
        <v>South Florida</v>
      </c>
      <c r="AI20" s="56">
        <f>[1]All!BD950</f>
        <v>0</v>
      </c>
      <c r="AJ20" s="60">
        <f>[1]All!BE950</f>
        <v>0</v>
      </c>
      <c r="AK20" s="60">
        <f>[1]All!BF950</f>
        <v>0</v>
      </c>
      <c r="AL20" s="56">
        <f>[1]All!BG950</f>
        <v>0</v>
      </c>
      <c r="AM20" s="60">
        <f>[1]All!BH950</f>
        <v>0</v>
      </c>
      <c r="AN20" s="46">
        <f>[1]All!BI950</f>
        <v>0</v>
      </c>
      <c r="AO20" s="54">
        <f>[1]All!BJ950</f>
        <v>0</v>
      </c>
      <c r="AP20" s="55">
        <f>[1]All!BK950</f>
        <v>0</v>
      </c>
      <c r="AQ20" s="27"/>
      <c r="AR20" s="27"/>
      <c r="AS20" s="27"/>
      <c r="AT20" s="27"/>
      <c r="AU20" s="27"/>
    </row>
    <row r="21" spans="1:47" s="1" customFormat="1" ht="16" customHeight="1" x14ac:dyDescent="0.8">
      <c r="A21" s="46">
        <f>[1]All!A951</f>
        <v>13</v>
      </c>
      <c r="B21" s="46" t="str">
        <f>[1]All!B951</f>
        <v>Sat</v>
      </c>
      <c r="C21" s="47">
        <f>[1]All!C951</f>
        <v>44891</v>
      </c>
      <c r="D21" s="48">
        <f>[1]All!D951</f>
        <v>0.54166666666666663</v>
      </c>
      <c r="E21" s="46">
        <f>[1]All!E951</f>
        <v>0</v>
      </c>
      <c r="F21" s="61" t="str">
        <f>[1]All!F951</f>
        <v>East Carolina</v>
      </c>
      <c r="G21" s="46" t="str">
        <f>[1]All!G951</f>
        <v>AAC</v>
      </c>
      <c r="H21" s="61" t="str">
        <f>[1]All!H951</f>
        <v>Temple</v>
      </c>
      <c r="I21" s="46" t="str">
        <f>[1]All!I951</f>
        <v>AAC</v>
      </c>
      <c r="J21" s="49" t="str">
        <f>[1]All!J951</f>
        <v>East Carolina</v>
      </c>
      <c r="K21" s="50" t="str">
        <f>[1]All!K951</f>
        <v>Temple</v>
      </c>
      <c r="L21" s="51">
        <f>[1]All!L951</f>
        <v>9.5</v>
      </c>
      <c r="M21" s="52">
        <f>[1]All!M951</f>
        <v>51.5</v>
      </c>
      <c r="N21" s="53" t="str">
        <f>[1]All!T951</f>
        <v>East Carolina</v>
      </c>
      <c r="O21" s="53">
        <f>[1]All!X951</f>
        <v>0</v>
      </c>
      <c r="P21" s="53">
        <f>[1]All!Z951</f>
        <v>0</v>
      </c>
      <c r="Q21" s="56" t="str">
        <f>[1]All!AL951</f>
        <v>EAST CAROLINA</v>
      </c>
      <c r="R21" s="57">
        <f>[1]All!AM951</f>
        <v>45</v>
      </c>
      <c r="S21" s="56" t="str">
        <f>[1]All!AN951</f>
        <v>temple</v>
      </c>
      <c r="T21" s="58">
        <f>[1]All!AO951</f>
        <v>3</v>
      </c>
      <c r="U21" s="59"/>
      <c r="V21" s="62" t="str">
        <f>[1]All!AQ951</f>
        <v>East Carolina</v>
      </c>
      <c r="W21" s="56">
        <f>[1]All!AR951</f>
        <v>0</v>
      </c>
      <c r="X21" s="60">
        <f>[1]All!AS951</f>
        <v>0</v>
      </c>
      <c r="Y21" s="60">
        <f>[1]All!AT951</f>
        <v>0</v>
      </c>
      <c r="Z21" s="56">
        <f>[1]All!AU951</f>
        <v>0</v>
      </c>
      <c r="AA21" s="60">
        <f>[1]All!AV951</f>
        <v>0</v>
      </c>
      <c r="AB21" s="46">
        <f>[1]All!AW951</f>
        <v>0</v>
      </c>
      <c r="AC21" s="60"/>
      <c r="AD21" s="56">
        <f>[1]All!AY951</f>
        <v>3</v>
      </c>
      <c r="AE21" s="60">
        <f>[1]All!AZ951</f>
        <v>5</v>
      </c>
      <c r="AF21" s="46">
        <f>[1]All!BA951</f>
        <v>0</v>
      </c>
      <c r="AG21" s="46"/>
      <c r="AH21" s="63" t="str">
        <f>[1]All!BC951</f>
        <v>Temple</v>
      </c>
      <c r="AI21" s="56">
        <f>[1]All!BD951</f>
        <v>0</v>
      </c>
      <c r="AJ21" s="60">
        <f>[1]All!BE951</f>
        <v>0</v>
      </c>
      <c r="AK21" s="60">
        <f>[1]All!BF951</f>
        <v>0</v>
      </c>
      <c r="AL21" s="56">
        <f>[1]All!BG951</f>
        <v>0</v>
      </c>
      <c r="AM21" s="60">
        <f>[1]All!BH951</f>
        <v>0</v>
      </c>
      <c r="AN21" s="46">
        <f>[1]All!BI951</f>
        <v>0</v>
      </c>
      <c r="AO21" s="54">
        <f>[1]All!BJ951</f>
        <v>0</v>
      </c>
      <c r="AP21" s="55">
        <f>[1]All!BK951</f>
        <v>0</v>
      </c>
      <c r="AQ21" s="27"/>
      <c r="AR21" s="27"/>
      <c r="AS21" s="27"/>
      <c r="AT21" s="27"/>
      <c r="AU21" s="27"/>
    </row>
    <row r="22" spans="1:47" s="1" customFormat="1" ht="16" customHeight="1" x14ac:dyDescent="0.8">
      <c r="A22" s="46">
        <f>[1]All!A952</f>
        <v>13</v>
      </c>
      <c r="B22" s="46" t="str">
        <f>[1]All!B952</f>
        <v>Sat</v>
      </c>
      <c r="C22" s="47">
        <f>[1]All!C952</f>
        <v>44891</v>
      </c>
      <c r="D22" s="48">
        <f>[1]All!D952</f>
        <v>0.8125</v>
      </c>
      <c r="E22" s="46">
        <f>[1]All!E952</f>
        <v>0</v>
      </c>
      <c r="F22" s="61" t="str">
        <f>[1]All!F952</f>
        <v>Syracuse</v>
      </c>
      <c r="G22" s="46" t="str">
        <f>[1]All!G952</f>
        <v>ACC</v>
      </c>
      <c r="H22" s="61" t="str">
        <f>[1]All!H952</f>
        <v>Boston College</v>
      </c>
      <c r="I22" s="46" t="str">
        <f>[1]All!I952</f>
        <v>ACC</v>
      </c>
      <c r="J22" s="49" t="str">
        <f>[1]All!J952</f>
        <v>Syracuse</v>
      </c>
      <c r="K22" s="50" t="str">
        <f>[1]All!K952</f>
        <v>Boston College</v>
      </c>
      <c r="L22" s="51">
        <f>[1]All!L952</f>
        <v>10.5</v>
      </c>
      <c r="M22" s="52">
        <f>[1]All!M952</f>
        <v>47</v>
      </c>
      <c r="N22" s="53" t="str">
        <f>[1]All!T952</f>
        <v>Boston College</v>
      </c>
      <c r="O22" s="53">
        <f>[1]All!X952</f>
        <v>0</v>
      </c>
      <c r="P22" s="53">
        <f>[1]All!Z952</f>
        <v>0</v>
      </c>
      <c r="Q22" s="56" t="str">
        <f>[1]All!AL952</f>
        <v>SYRACUSE</v>
      </c>
      <c r="R22" s="57">
        <f>[1]All!AM952</f>
        <v>21</v>
      </c>
      <c r="S22" s="56" t="str">
        <f>[1]All!AN952</f>
        <v>boston college</v>
      </c>
      <c r="T22" s="58">
        <f>[1]All!AO952</f>
        <v>6</v>
      </c>
      <c r="U22" s="59"/>
      <c r="V22" s="62" t="str">
        <f>[1]All!AQ952</f>
        <v>Syracuse</v>
      </c>
      <c r="W22" s="56">
        <f>[1]All!AR952</f>
        <v>0</v>
      </c>
      <c r="X22" s="60">
        <f>[1]All!AS952</f>
        <v>0</v>
      </c>
      <c r="Y22" s="60">
        <f>[1]All!AT952</f>
        <v>0</v>
      </c>
      <c r="Z22" s="56">
        <f>[1]All!AU952</f>
        <v>0</v>
      </c>
      <c r="AA22" s="60">
        <f>[1]All!AV952</f>
        <v>0</v>
      </c>
      <c r="AB22" s="46">
        <f>[1]All!AW952</f>
        <v>0</v>
      </c>
      <c r="AC22" s="60"/>
      <c r="AD22" s="56">
        <f>[1]All!AY952</f>
        <v>6</v>
      </c>
      <c r="AE22" s="60">
        <f>[1]All!AZ952</f>
        <v>4</v>
      </c>
      <c r="AF22" s="46">
        <f>[1]All!BA952</f>
        <v>0</v>
      </c>
      <c r="AG22" s="46"/>
      <c r="AH22" s="63" t="str">
        <f>[1]All!BC952</f>
        <v>Boston College</v>
      </c>
      <c r="AI22" s="56">
        <f>[1]All!BD952</f>
        <v>0</v>
      </c>
      <c r="AJ22" s="60">
        <f>[1]All!BE952</f>
        <v>0</v>
      </c>
      <c r="AK22" s="60">
        <f>[1]All!BF952</f>
        <v>0</v>
      </c>
      <c r="AL22" s="56">
        <f>[1]All!BG952</f>
        <v>0</v>
      </c>
      <c r="AM22" s="60">
        <f>[1]All!BH952</f>
        <v>0</v>
      </c>
      <c r="AN22" s="46">
        <f>[1]All!BI952</f>
        <v>0</v>
      </c>
      <c r="AO22" s="54">
        <f>[1]All!BJ952</f>
        <v>0</v>
      </c>
      <c r="AP22" s="55">
        <f>[1]All!BK952</f>
        <v>0</v>
      </c>
      <c r="AQ22" s="27"/>
      <c r="AR22" s="27"/>
      <c r="AS22" s="27"/>
      <c r="AT22" s="27"/>
      <c r="AU22" s="27"/>
    </row>
    <row r="23" spans="1:47" s="1" customFormat="1" ht="16" customHeight="1" x14ac:dyDescent="0.8">
      <c r="A23" s="46">
        <f>[1]All!A953</f>
        <v>13</v>
      </c>
      <c r="B23" s="46" t="str">
        <f>[1]All!B953</f>
        <v>Sat</v>
      </c>
      <c r="C23" s="47">
        <f>[1]All!C953</f>
        <v>44891</v>
      </c>
      <c r="D23" s="48">
        <f>[1]All!D953</f>
        <v>0.5</v>
      </c>
      <c r="E23" s="46" t="str">
        <f>[1]All!E953</f>
        <v>ABC</v>
      </c>
      <c r="F23" s="61" t="str">
        <f>[1]All!F953</f>
        <v>South Carolina</v>
      </c>
      <c r="G23" s="46" t="str">
        <f>[1]All!G953</f>
        <v>SEC</v>
      </c>
      <c r="H23" s="61" t="str">
        <f>[1]All!H953</f>
        <v>Clemson</v>
      </c>
      <c r="I23" s="46" t="str">
        <f>[1]All!I953</f>
        <v>ACC</v>
      </c>
      <c r="J23" s="49" t="str">
        <f>[1]All!J953</f>
        <v>Clemson</v>
      </c>
      <c r="K23" s="50" t="str">
        <f>[1]All!K953</f>
        <v>South Carolina</v>
      </c>
      <c r="L23" s="51">
        <f>[1]All!L953</f>
        <v>14.5</v>
      </c>
      <c r="M23" s="52">
        <f>[1]All!M953</f>
        <v>53</v>
      </c>
      <c r="N23" s="53" t="str">
        <f>[1]All!T953</f>
        <v>South Carolina</v>
      </c>
      <c r="O23" s="53">
        <f>[1]All!X953</f>
        <v>0</v>
      </c>
      <c r="P23" s="53">
        <f>[1]All!Z953</f>
        <v>0</v>
      </c>
      <c r="Q23" s="56" t="str">
        <f>[1]All!AL953</f>
        <v>clemson</v>
      </c>
      <c r="R23" s="57">
        <f>[1]All!AM953</f>
        <v>30</v>
      </c>
      <c r="S23" s="56" t="str">
        <f>[1]All!AN953</f>
        <v>SOUTH CAROLINA</v>
      </c>
      <c r="T23" s="58">
        <f>[1]All!AO953</f>
        <v>0</v>
      </c>
      <c r="U23" s="59"/>
      <c r="V23" s="62" t="str">
        <f>[1]All!AQ953</f>
        <v>South Carolina</v>
      </c>
      <c r="W23" s="56">
        <f>[1]All!AR953</f>
        <v>0</v>
      </c>
      <c r="X23" s="60">
        <f>[1]All!AS953</f>
        <v>0</v>
      </c>
      <c r="Y23" s="60">
        <f>[1]All!AT953</f>
        <v>0</v>
      </c>
      <c r="Z23" s="56">
        <f>[1]All!AU953</f>
        <v>0</v>
      </c>
      <c r="AA23" s="60">
        <f>[1]All!AV953</f>
        <v>0</v>
      </c>
      <c r="AB23" s="46">
        <f>[1]All!AW953</f>
        <v>0</v>
      </c>
      <c r="AC23" s="60"/>
      <c r="AD23" s="56">
        <f>[1]All!AY953</f>
        <v>9</v>
      </c>
      <c r="AE23" s="60">
        <f>[1]All!AZ953</f>
        <v>7</v>
      </c>
      <c r="AF23" s="46">
        <f>[1]All!BA953</f>
        <v>0</v>
      </c>
      <c r="AG23" s="46"/>
      <c r="AH23" s="63" t="str">
        <f>[1]All!BC953</f>
        <v>Clemson</v>
      </c>
      <c r="AI23" s="56">
        <f>[1]All!BD953</f>
        <v>0</v>
      </c>
      <c r="AJ23" s="60">
        <f>[1]All!BE953</f>
        <v>0</v>
      </c>
      <c r="AK23" s="60">
        <f>[1]All!BF953</f>
        <v>0</v>
      </c>
      <c r="AL23" s="56">
        <f>[1]All!BG953</f>
        <v>0</v>
      </c>
      <c r="AM23" s="60">
        <f>[1]All!BH953</f>
        <v>0</v>
      </c>
      <c r="AN23" s="46">
        <f>[1]All!BI953</f>
        <v>0</v>
      </c>
      <c r="AO23" s="54">
        <f>[1]All!BJ953</f>
        <v>0</v>
      </c>
      <c r="AP23" s="55">
        <f>[1]All!BK953</f>
        <v>0</v>
      </c>
      <c r="AQ23" s="27"/>
      <c r="AR23" s="27"/>
      <c r="AS23" s="27"/>
      <c r="AT23" s="27"/>
      <c r="AU23" s="27"/>
    </row>
    <row r="24" spans="1:47" s="1" customFormat="1" ht="16" customHeight="1" x14ac:dyDescent="0.8">
      <c r="A24" s="46">
        <f>[1]All!A954</f>
        <v>13</v>
      </c>
      <c r="B24" s="46" t="str">
        <f>[1]All!B954</f>
        <v>Sat</v>
      </c>
      <c r="C24" s="47">
        <f>[1]All!C954</f>
        <v>44891</v>
      </c>
      <c r="D24" s="48">
        <f>[1]All!D954</f>
        <v>0.64583333333333337</v>
      </c>
      <c r="E24" s="46" t="str">
        <f>[1]All!E954</f>
        <v>ACC</v>
      </c>
      <c r="F24" s="61" t="str">
        <f>[1]All!F954</f>
        <v>Wake Forest</v>
      </c>
      <c r="G24" s="46" t="str">
        <f>[1]All!G954</f>
        <v>ACC</v>
      </c>
      <c r="H24" s="61" t="str">
        <f>[1]All!H954</f>
        <v>Duke</v>
      </c>
      <c r="I24" s="46" t="str">
        <f>[1]All!I954</f>
        <v>ACC</v>
      </c>
      <c r="J24" s="49" t="str">
        <f>[1]All!J954</f>
        <v>Wake Forest</v>
      </c>
      <c r="K24" s="50" t="str">
        <f>[1]All!K954</f>
        <v>Duke</v>
      </c>
      <c r="L24" s="51">
        <f>[1]All!L954</f>
        <v>3.5</v>
      </c>
      <c r="M24" s="52">
        <f>[1]All!M954</f>
        <v>66.5</v>
      </c>
      <c r="N24" s="53" t="str">
        <f>[1]All!T954</f>
        <v>Duke</v>
      </c>
      <c r="O24" s="53">
        <f>[1]All!X954</f>
        <v>0</v>
      </c>
      <c r="P24" s="53">
        <f>[1]All!Z954</f>
        <v>0</v>
      </c>
      <c r="Q24" s="56" t="str">
        <f>[1]All!AL954</f>
        <v>WAKE FOREST</v>
      </c>
      <c r="R24" s="57">
        <f>[1]All!AM954</f>
        <v>45</v>
      </c>
      <c r="S24" s="56" t="str">
        <f>[1]All!AN954</f>
        <v>duke</v>
      </c>
      <c r="T24" s="58">
        <f>[1]All!AO954</f>
        <v>7</v>
      </c>
      <c r="U24" s="59"/>
      <c r="V24" s="62" t="str">
        <f>[1]All!AQ954</f>
        <v>Wake Forest</v>
      </c>
      <c r="W24" s="56">
        <f>[1]All!AR954</f>
        <v>0</v>
      </c>
      <c r="X24" s="60">
        <f>[1]All!AS954</f>
        <v>0</v>
      </c>
      <c r="Y24" s="60">
        <f>[1]All!AT954</f>
        <v>0</v>
      </c>
      <c r="Z24" s="56">
        <f>[1]All!AU954</f>
        <v>0</v>
      </c>
      <c r="AA24" s="60">
        <f>[1]All!AV954</f>
        <v>0</v>
      </c>
      <c r="AB24" s="46">
        <f>[1]All!AW954</f>
        <v>0</v>
      </c>
      <c r="AC24" s="60"/>
      <c r="AD24" s="56">
        <f>[1]All!AY954</f>
        <v>7</v>
      </c>
      <c r="AE24" s="60">
        <f>[1]All!AZ954</f>
        <v>9</v>
      </c>
      <c r="AF24" s="46">
        <f>[1]All!BA954</f>
        <v>0</v>
      </c>
      <c r="AG24" s="46"/>
      <c r="AH24" s="63" t="str">
        <f>[1]All!BC954</f>
        <v>Duke</v>
      </c>
      <c r="AI24" s="56">
        <f>[1]All!BD954</f>
        <v>0</v>
      </c>
      <c r="AJ24" s="60">
        <f>[1]All!BE954</f>
        <v>0</v>
      </c>
      <c r="AK24" s="60">
        <f>[1]All!BF954</f>
        <v>0</v>
      </c>
      <c r="AL24" s="56">
        <f>[1]All!BG954</f>
        <v>0</v>
      </c>
      <c r="AM24" s="60">
        <f>[1]All!BH954</f>
        <v>0</v>
      </c>
      <c r="AN24" s="46">
        <f>[1]All!BI954</f>
        <v>0</v>
      </c>
      <c r="AO24" s="54">
        <f>[1]All!BJ954</f>
        <v>0</v>
      </c>
      <c r="AP24" s="55">
        <f>[1]All!BK954</f>
        <v>0</v>
      </c>
      <c r="AQ24" s="27"/>
      <c r="AR24" s="27"/>
      <c r="AS24" s="27"/>
      <c r="AT24" s="27"/>
      <c r="AU24" s="27"/>
    </row>
    <row r="25" spans="1:47" s="1" customFormat="1" ht="16" customHeight="1" x14ac:dyDescent="0.8">
      <c r="A25" s="46">
        <f>[1]All!A955</f>
        <v>13</v>
      </c>
      <c r="B25" s="46" t="str">
        <f>[1]All!B955</f>
        <v>Sat</v>
      </c>
      <c r="C25" s="47">
        <f>[1]All!C955</f>
        <v>44891</v>
      </c>
      <c r="D25" s="48">
        <f>[1]All!D955</f>
        <v>0.83333333333333337</v>
      </c>
      <c r="E25" s="46" t="str">
        <f>[1]All!E955</f>
        <v>ACC</v>
      </c>
      <c r="F25" s="61" t="str">
        <f>[1]All!F955</f>
        <v>Pittsburgh</v>
      </c>
      <c r="G25" s="46" t="str">
        <f>[1]All!G955</f>
        <v>ACC</v>
      </c>
      <c r="H25" s="61" t="str">
        <f>[1]All!H955</f>
        <v>Miami (FL)</v>
      </c>
      <c r="I25" s="46" t="str">
        <f>[1]All!I955</f>
        <v>ACC</v>
      </c>
      <c r="J25" s="49" t="str">
        <f>[1]All!J955</f>
        <v>Pittsburgh</v>
      </c>
      <c r="K25" s="50" t="str">
        <f>[1]All!K955</f>
        <v>Miami (FL)</v>
      </c>
      <c r="L25" s="51">
        <f>[1]All!L955</f>
        <v>6.5</v>
      </c>
      <c r="M25" s="52">
        <f>[1]All!M955</f>
        <v>43</v>
      </c>
      <c r="N25" s="53" t="str">
        <f>[1]All!T955</f>
        <v>Pittsburgh</v>
      </c>
      <c r="O25" s="53">
        <f>[1]All!X955</f>
        <v>0</v>
      </c>
      <c r="P25" s="53">
        <f>[1]All!Z955</f>
        <v>0</v>
      </c>
      <c r="Q25" s="56" t="str">
        <f>[1]All!AL955</f>
        <v>miami (fl)</v>
      </c>
      <c r="R25" s="57">
        <f>[1]All!AM955</f>
        <v>38</v>
      </c>
      <c r="S25" s="56" t="str">
        <f>[1]All!AN955</f>
        <v>PITTSBURGH</v>
      </c>
      <c r="T25" s="58">
        <f>[1]All!AO955</f>
        <v>34</v>
      </c>
      <c r="U25" s="59"/>
      <c r="V25" s="62" t="str">
        <f>[1]All!AQ955</f>
        <v>Pittsburgh</v>
      </c>
      <c r="W25" s="56">
        <f>[1]All!AR955</f>
        <v>0</v>
      </c>
      <c r="X25" s="60">
        <f>[1]All!AS955</f>
        <v>0</v>
      </c>
      <c r="Y25" s="60">
        <f>[1]All!AT955</f>
        <v>0</v>
      </c>
      <c r="Z25" s="56">
        <f>[1]All!AU955</f>
        <v>0</v>
      </c>
      <c r="AA25" s="60">
        <f>[1]All!AV955</f>
        <v>0</v>
      </c>
      <c r="AB25" s="46">
        <f>[1]All!AW955</f>
        <v>0</v>
      </c>
      <c r="AC25" s="60"/>
      <c r="AD25" s="56">
        <f>[1]All!AY955</f>
        <v>3</v>
      </c>
      <c r="AE25" s="60">
        <f>[1]All!AZ955</f>
        <v>7</v>
      </c>
      <c r="AF25" s="46">
        <f>[1]All!BA955</f>
        <v>0</v>
      </c>
      <c r="AG25" s="46"/>
      <c r="AH25" s="63" t="str">
        <f>[1]All!BC955</f>
        <v>Miami (FL)</v>
      </c>
      <c r="AI25" s="56">
        <f>[1]All!BD955</f>
        <v>0</v>
      </c>
      <c r="AJ25" s="60">
        <f>[1]All!BE955</f>
        <v>0</v>
      </c>
      <c r="AK25" s="60">
        <f>[1]All!BF955</f>
        <v>0</v>
      </c>
      <c r="AL25" s="56">
        <f>[1]All!BG955</f>
        <v>0</v>
      </c>
      <c r="AM25" s="60">
        <f>[1]All!BH955</f>
        <v>0</v>
      </c>
      <c r="AN25" s="46">
        <f>[1]All!BI955</f>
        <v>0</v>
      </c>
      <c r="AO25" s="54">
        <f>[1]All!BJ955</f>
        <v>0</v>
      </c>
      <c r="AP25" s="55">
        <f>[1]All!BK955</f>
        <v>0</v>
      </c>
      <c r="AQ25" s="27"/>
      <c r="AR25" s="27"/>
      <c r="AS25" s="27"/>
      <c r="AT25" s="27"/>
      <c r="AU25" s="27"/>
    </row>
    <row r="26" spans="1:47" s="1" customFormat="1" ht="16" customHeight="1" x14ac:dyDescent="0.8">
      <c r="A26" s="46">
        <f>[1]All!A956</f>
        <v>13</v>
      </c>
      <c r="B26" s="46" t="str">
        <f>[1]All!B956</f>
        <v>Sat</v>
      </c>
      <c r="C26" s="47">
        <f>[1]All!C956</f>
        <v>44891</v>
      </c>
      <c r="D26" s="48">
        <f>[1]All!D956</f>
        <v>0</v>
      </c>
      <c r="E26" s="46">
        <f>[1]All!E956</f>
        <v>0</v>
      </c>
      <c r="F26" s="61" t="str">
        <f>[1]All!F956</f>
        <v>Virginia</v>
      </c>
      <c r="G26" s="46" t="str">
        <f>[1]All!G956</f>
        <v>ACC</v>
      </c>
      <c r="H26" s="61" t="str">
        <f>[1]All!H956</f>
        <v>Virginia Tech</v>
      </c>
      <c r="I26" s="46" t="str">
        <f>[1]All!I956</f>
        <v>ACC</v>
      </c>
      <c r="J26" s="49">
        <f>[1]All!J956</f>
        <v>0</v>
      </c>
      <c r="K26" s="50" t="str">
        <f>[1]All!K956</f>
        <v>CANCELED</v>
      </c>
      <c r="L26" s="51">
        <f>[1]All!L956</f>
        <v>0</v>
      </c>
      <c r="M26" s="52">
        <f>[1]All!M956</f>
        <v>0</v>
      </c>
      <c r="N26" s="53">
        <f>[1]All!T956</f>
        <v>0</v>
      </c>
      <c r="O26" s="53">
        <f>[1]All!X956</f>
        <v>0</v>
      </c>
      <c r="P26" s="53">
        <f>[1]All!Z956</f>
        <v>0</v>
      </c>
      <c r="Q26" s="56" t="str">
        <f>[1]All!AL956</f>
        <v>VIRGINIA</v>
      </c>
      <c r="R26" s="57">
        <f>[1]All!AM956</f>
        <v>39</v>
      </c>
      <c r="S26" s="56" t="str">
        <f>[1]All!AN956</f>
        <v>virginia tech</v>
      </c>
      <c r="T26" s="58">
        <f>[1]All!AO956</f>
        <v>30</v>
      </c>
      <c r="U26" s="59"/>
      <c r="V26" s="62" t="str">
        <f>[1]All!AQ956</f>
        <v>Virginia</v>
      </c>
      <c r="W26" s="56">
        <f>[1]All!AR956</f>
        <v>0</v>
      </c>
      <c r="X26" s="60">
        <f>[1]All!AS956</f>
        <v>0</v>
      </c>
      <c r="Y26" s="60">
        <f>[1]All!AT956</f>
        <v>0</v>
      </c>
      <c r="Z26" s="56">
        <f>[1]All!AU956</f>
        <v>0</v>
      </c>
      <c r="AA26" s="60">
        <f>[1]All!AV956</f>
        <v>0</v>
      </c>
      <c r="AB26" s="46">
        <f>[1]All!AW956</f>
        <v>0</v>
      </c>
      <c r="AC26" s="60"/>
      <c r="AD26" s="56">
        <f>[1]All!AY956</f>
        <v>4</v>
      </c>
      <c r="AE26" s="60">
        <f>[1]All!AZ956</f>
        <v>12</v>
      </c>
      <c r="AF26" s="46">
        <f>[1]All!BA956</f>
        <v>1</v>
      </c>
      <c r="AG26" s="46"/>
      <c r="AH26" s="63" t="str">
        <f>[1]All!BC956</f>
        <v>Virginia Tech</v>
      </c>
      <c r="AI26" s="56">
        <f>[1]All!BD956</f>
        <v>0</v>
      </c>
      <c r="AJ26" s="60">
        <f>[1]All!BE956</f>
        <v>0</v>
      </c>
      <c r="AK26" s="60">
        <f>[1]All!BF956</f>
        <v>0</v>
      </c>
      <c r="AL26" s="56">
        <f>[1]All!BG956</f>
        <v>0</v>
      </c>
      <c r="AM26" s="60">
        <f>[1]All!BH956</f>
        <v>0</v>
      </c>
      <c r="AN26" s="46">
        <f>[1]All!BI956</f>
        <v>0</v>
      </c>
      <c r="AO26" s="54">
        <f>[1]All!BJ956</f>
        <v>0</v>
      </c>
      <c r="AP26" s="55">
        <f>[1]All!BK956</f>
        <v>0</v>
      </c>
      <c r="AQ26" s="27"/>
      <c r="AR26" s="27"/>
      <c r="AS26" s="27"/>
      <c r="AT26" s="27"/>
      <c r="AU26" s="27"/>
    </row>
    <row r="27" spans="1:47" s="1" customFormat="1" ht="16" customHeight="1" x14ac:dyDescent="0.8">
      <c r="A27" s="46">
        <f>[1]All!A957</f>
        <v>13</v>
      </c>
      <c r="B27" s="46" t="str">
        <f>[1]All!B957</f>
        <v>Sat</v>
      </c>
      <c r="C27" s="47">
        <f>[1]All!C957</f>
        <v>44891</v>
      </c>
      <c r="D27" s="48">
        <f>[1]All!D957</f>
        <v>0.64583333333333337</v>
      </c>
      <c r="E27" s="46" t="str">
        <f>[1]All!E957</f>
        <v>BTN</v>
      </c>
      <c r="F27" s="61" t="str">
        <f>[1]All!F957</f>
        <v>Purdue</v>
      </c>
      <c r="G27" s="46" t="str">
        <f>[1]All!G957</f>
        <v>B10</v>
      </c>
      <c r="H27" s="61" t="str">
        <f>[1]All!H957</f>
        <v>Indiana</v>
      </c>
      <c r="I27" s="46" t="str">
        <f>[1]All!I957</f>
        <v>B10</v>
      </c>
      <c r="J27" s="49" t="str">
        <f>[1]All!J957</f>
        <v>Purdue</v>
      </c>
      <c r="K27" s="50" t="str">
        <f>[1]All!K957</f>
        <v>Indiana</v>
      </c>
      <c r="L27" s="51">
        <f>[1]All!L957</f>
        <v>10.5</v>
      </c>
      <c r="M27" s="52">
        <f>[1]All!M957</f>
        <v>53.5</v>
      </c>
      <c r="N27" s="53" t="str">
        <f>[1]All!T957</f>
        <v>Indiana</v>
      </c>
      <c r="O27" s="53">
        <f>[1]All!X957</f>
        <v>0</v>
      </c>
      <c r="P27" s="53">
        <f>[1]All!Z957</f>
        <v>0</v>
      </c>
      <c r="Q27" s="56" t="str">
        <f>[1]All!AL957</f>
        <v>PURDUE</v>
      </c>
      <c r="R27" s="57">
        <f>[1]All!AM957</f>
        <v>44</v>
      </c>
      <c r="S27" s="56" t="str">
        <f>[1]All!AN957</f>
        <v>indiana</v>
      </c>
      <c r="T27" s="58">
        <f>[1]All!AO957</f>
        <v>0</v>
      </c>
      <c r="U27" s="59"/>
      <c r="V27" s="62" t="str">
        <f>[1]All!AQ957</f>
        <v>Purdue</v>
      </c>
      <c r="W27" s="56">
        <f>[1]All!AR957</f>
        <v>0</v>
      </c>
      <c r="X27" s="60">
        <f>[1]All!AS957</f>
        <v>0</v>
      </c>
      <c r="Y27" s="60">
        <f>[1]All!AT957</f>
        <v>0</v>
      </c>
      <c r="Z27" s="56">
        <f>[1]All!AU957</f>
        <v>0</v>
      </c>
      <c r="AA27" s="60">
        <f>[1]All!AV957</f>
        <v>0</v>
      </c>
      <c r="AB27" s="46">
        <f>[1]All!AW957</f>
        <v>0</v>
      </c>
      <c r="AC27" s="60"/>
      <c r="AD27" s="56">
        <f>[1]All!AY957</f>
        <v>11</v>
      </c>
      <c r="AE27" s="60">
        <f>[1]All!AZ957</f>
        <v>5</v>
      </c>
      <c r="AF27" s="46">
        <f>[1]All!BA957</f>
        <v>0</v>
      </c>
      <c r="AG27" s="46"/>
      <c r="AH27" s="63" t="str">
        <f>[1]All!BC957</f>
        <v>Indiana</v>
      </c>
      <c r="AI27" s="56">
        <f>[1]All!BD957</f>
        <v>0</v>
      </c>
      <c r="AJ27" s="60">
        <f>[1]All!BE957</f>
        <v>0</v>
      </c>
      <c r="AK27" s="60">
        <f>[1]All!BF957</f>
        <v>0</v>
      </c>
      <c r="AL27" s="56">
        <f>[1]All!BG957</f>
        <v>0</v>
      </c>
      <c r="AM27" s="60">
        <f>[1]All!BH957</f>
        <v>0</v>
      </c>
      <c r="AN27" s="46">
        <f>[1]All!BI957</f>
        <v>0</v>
      </c>
      <c r="AO27" s="54">
        <f>[1]All!BJ957</f>
        <v>0</v>
      </c>
      <c r="AP27" s="55">
        <f>[1]All!BK957</f>
        <v>0</v>
      </c>
      <c r="AQ27" s="27"/>
      <c r="AR27" s="27"/>
      <c r="AS27" s="27"/>
      <c r="AT27" s="27"/>
      <c r="AU27" s="27"/>
    </row>
    <row r="28" spans="1:47" s="1" customFormat="1" ht="16" customHeight="1" x14ac:dyDescent="0.8">
      <c r="A28" s="46">
        <f>[1]All!A958</f>
        <v>13</v>
      </c>
      <c r="B28" s="46" t="str">
        <f>[1]All!B958</f>
        <v>Sat</v>
      </c>
      <c r="C28" s="47">
        <f>[1]All!C958</f>
        <v>44891</v>
      </c>
      <c r="D28" s="48">
        <f>[1]All!D958</f>
        <v>0.5</v>
      </c>
      <c r="E28" s="46" t="str">
        <f>[1]All!E958</f>
        <v>BTN</v>
      </c>
      <c r="F28" s="61" t="str">
        <f>[1]All!F958</f>
        <v>Rutgers</v>
      </c>
      <c r="G28" s="46" t="str">
        <f>[1]All!G958</f>
        <v>B10</v>
      </c>
      <c r="H28" s="61" t="str">
        <f>[1]All!H958</f>
        <v>Maryland</v>
      </c>
      <c r="I28" s="46" t="str">
        <f>[1]All!I958</f>
        <v>B10</v>
      </c>
      <c r="J28" s="49" t="str">
        <f>[1]All!J958</f>
        <v>Maryland</v>
      </c>
      <c r="K28" s="50" t="str">
        <f>[1]All!K958</f>
        <v>Rutgers</v>
      </c>
      <c r="L28" s="51">
        <f>[1]All!L958</f>
        <v>14</v>
      </c>
      <c r="M28" s="52">
        <f>[1]All!M958</f>
        <v>49.5</v>
      </c>
      <c r="N28" s="53" t="str">
        <f>[1]All!T958</f>
        <v>Rutgers</v>
      </c>
      <c r="O28" s="53">
        <f>[1]All!X958</f>
        <v>0</v>
      </c>
      <c r="P28" s="53">
        <f>[1]All!Z958</f>
        <v>0</v>
      </c>
      <c r="Q28" s="56" t="str">
        <f>[1]All!AL958</f>
        <v>maryland</v>
      </c>
      <c r="R28" s="57">
        <f>[1]All!AM958</f>
        <v>40</v>
      </c>
      <c r="S28" s="56" t="str">
        <f>[1]All!AN958</f>
        <v>RUTGERS</v>
      </c>
      <c r="T28" s="58">
        <f>[1]All!AO958</f>
        <v>16</v>
      </c>
      <c r="U28" s="59"/>
      <c r="V28" s="62" t="str">
        <f>[1]All!AQ958</f>
        <v>Rutgers</v>
      </c>
      <c r="W28" s="56">
        <f>[1]All!AR958</f>
        <v>0</v>
      </c>
      <c r="X28" s="60">
        <f>[1]All!AS958</f>
        <v>0</v>
      </c>
      <c r="Y28" s="60">
        <f>[1]All!AT958</f>
        <v>0</v>
      </c>
      <c r="Z28" s="56">
        <f>[1]All!AU958</f>
        <v>0</v>
      </c>
      <c r="AA28" s="60">
        <f>[1]All!AV958</f>
        <v>0</v>
      </c>
      <c r="AB28" s="46">
        <f>[1]All!AW958</f>
        <v>0</v>
      </c>
      <c r="AC28" s="60"/>
      <c r="AD28" s="56">
        <f>[1]All!AY958</f>
        <v>4</v>
      </c>
      <c r="AE28" s="60">
        <f>[1]All!AZ958</f>
        <v>6</v>
      </c>
      <c r="AF28" s="46">
        <f>[1]All!BA958</f>
        <v>0</v>
      </c>
      <c r="AG28" s="46"/>
      <c r="AH28" s="63" t="str">
        <f>[1]All!BC958</f>
        <v>Maryland</v>
      </c>
      <c r="AI28" s="56">
        <f>[1]All!BD958</f>
        <v>0</v>
      </c>
      <c r="AJ28" s="60">
        <f>[1]All!BE958</f>
        <v>0</v>
      </c>
      <c r="AK28" s="60">
        <f>[1]All!BF958</f>
        <v>0</v>
      </c>
      <c r="AL28" s="56">
        <f>[1]All!BG958</f>
        <v>0</v>
      </c>
      <c r="AM28" s="60">
        <f>[1]All!BH958</f>
        <v>0</v>
      </c>
      <c r="AN28" s="46">
        <f>[1]All!BI958</f>
        <v>0</v>
      </c>
      <c r="AO28" s="54">
        <f>[1]All!BJ958</f>
        <v>0</v>
      </c>
      <c r="AP28" s="55">
        <f>[1]All!BK958</f>
        <v>0</v>
      </c>
      <c r="AQ28" s="27"/>
      <c r="AR28" s="27"/>
      <c r="AS28" s="27"/>
      <c r="AT28" s="27"/>
      <c r="AU28" s="27"/>
    </row>
    <row r="29" spans="1:47" s="1" customFormat="1" ht="16" customHeight="1" x14ac:dyDescent="0.8">
      <c r="A29" s="46">
        <f>[1]All!A959</f>
        <v>13</v>
      </c>
      <c r="B29" s="46" t="str">
        <f>[1]All!B959</f>
        <v>Sat</v>
      </c>
      <c r="C29" s="47">
        <f>[1]All!C959</f>
        <v>44891</v>
      </c>
      <c r="D29" s="48">
        <f>[1]All!D959</f>
        <v>0.64583333333333337</v>
      </c>
      <c r="E29" s="46">
        <f>[1]All!E959</f>
        <v>0</v>
      </c>
      <c r="F29" s="61" t="str">
        <f>[1]All!F959</f>
        <v>Illinois</v>
      </c>
      <c r="G29" s="46" t="str">
        <f>[1]All!G959</f>
        <v>B10</v>
      </c>
      <c r="H29" s="61" t="str">
        <f>[1]All!H959</f>
        <v>Northwestern</v>
      </c>
      <c r="I29" s="46" t="str">
        <f>[1]All!I959</f>
        <v>B10</v>
      </c>
      <c r="J29" s="49" t="str">
        <f>[1]All!J959</f>
        <v>Illinois</v>
      </c>
      <c r="K29" s="50" t="str">
        <f>[1]All!K959</f>
        <v>Northwestern</v>
      </c>
      <c r="L29" s="51">
        <f>[1]All!L959</f>
        <v>14.5</v>
      </c>
      <c r="M29" s="52">
        <f>[1]All!M959</f>
        <v>38</v>
      </c>
      <c r="N29" s="53" t="str">
        <f>[1]All!T959</f>
        <v>Illinois</v>
      </c>
      <c r="O29" s="53">
        <f>[1]All!X959</f>
        <v>0</v>
      </c>
      <c r="P29" s="53">
        <f>[1]All!Z959</f>
        <v>0</v>
      </c>
      <c r="Q29" s="56" t="str">
        <f>[1]All!AL959</f>
        <v>ILLINOIS</v>
      </c>
      <c r="R29" s="57">
        <f>[1]All!AM959</f>
        <v>47</v>
      </c>
      <c r="S29" s="56" t="str">
        <f>[1]All!AN959</f>
        <v>northwestern</v>
      </c>
      <c r="T29" s="58">
        <f>[1]All!AO959</f>
        <v>14</v>
      </c>
      <c r="U29" s="59"/>
      <c r="V29" s="62" t="str">
        <f>[1]All!AQ959</f>
        <v>Illinois</v>
      </c>
      <c r="W29" s="56">
        <f>[1]All!AR959</f>
        <v>0</v>
      </c>
      <c r="X29" s="60">
        <f>[1]All!AS959</f>
        <v>0</v>
      </c>
      <c r="Y29" s="60">
        <f>[1]All!AT959</f>
        <v>0</v>
      </c>
      <c r="Z29" s="56">
        <f>[1]All!AU959</f>
        <v>0</v>
      </c>
      <c r="AA29" s="60">
        <f>[1]All!AV959</f>
        <v>0</v>
      </c>
      <c r="AB29" s="46">
        <f>[1]All!AW959</f>
        <v>0</v>
      </c>
      <c r="AC29" s="60"/>
      <c r="AD29" s="56">
        <f>[1]All!AY959</f>
        <v>6</v>
      </c>
      <c r="AE29" s="60">
        <f>[1]All!AZ959</f>
        <v>11</v>
      </c>
      <c r="AF29" s="46">
        <f>[1]All!BA959</f>
        <v>0</v>
      </c>
      <c r="AG29" s="46"/>
      <c r="AH29" s="63" t="str">
        <f>[1]All!BC959</f>
        <v>Northwestern</v>
      </c>
      <c r="AI29" s="56">
        <f>[1]All!BD959</f>
        <v>0</v>
      </c>
      <c r="AJ29" s="60">
        <f>[1]All!BE959</f>
        <v>0</v>
      </c>
      <c r="AK29" s="60">
        <f>[1]All!BF959</f>
        <v>0</v>
      </c>
      <c r="AL29" s="56">
        <f>[1]All!BG959</f>
        <v>0</v>
      </c>
      <c r="AM29" s="60">
        <f>[1]All!BH959</f>
        <v>0</v>
      </c>
      <c r="AN29" s="46">
        <f>[1]All!BI959</f>
        <v>0</v>
      </c>
      <c r="AO29" s="54">
        <f>[1]All!BJ959</f>
        <v>0</v>
      </c>
      <c r="AP29" s="55">
        <f>[1]All!BK959</f>
        <v>0</v>
      </c>
      <c r="AQ29" s="27"/>
      <c r="AR29" s="27"/>
      <c r="AS29" s="27"/>
      <c r="AT29" s="27"/>
      <c r="AU29" s="27"/>
    </row>
    <row r="30" spans="1:47" s="1" customFormat="1" ht="16" customHeight="1" x14ac:dyDescent="0.8">
      <c r="A30" s="46">
        <f>[1]All!A960</f>
        <v>13</v>
      </c>
      <c r="B30" s="46" t="str">
        <f>[1]All!B960</f>
        <v>Sat</v>
      </c>
      <c r="C30" s="47">
        <f>[1]All!C960</f>
        <v>44891</v>
      </c>
      <c r="D30" s="48">
        <f>[1]All!D960</f>
        <v>0.5</v>
      </c>
      <c r="E30" s="46" t="str">
        <f>[1]All!E960</f>
        <v>ABC</v>
      </c>
      <c r="F30" s="61" t="str">
        <f>[1]All!F960</f>
        <v>Michigan</v>
      </c>
      <c r="G30" s="46" t="str">
        <f>[1]All!G960</f>
        <v>B10</v>
      </c>
      <c r="H30" s="61" t="str">
        <f>[1]All!H960</f>
        <v>Ohio State</v>
      </c>
      <c r="I30" s="46" t="str">
        <f>[1]All!I960</f>
        <v>B10</v>
      </c>
      <c r="J30" s="49" t="str">
        <f>[1]All!J960</f>
        <v>Ohio State</v>
      </c>
      <c r="K30" s="50" t="str">
        <f>[1]All!K960</f>
        <v>Michigan</v>
      </c>
      <c r="L30" s="51">
        <f>[1]All!L960</f>
        <v>8</v>
      </c>
      <c r="M30" s="52">
        <f>[1]All!M960</f>
        <v>55.5</v>
      </c>
      <c r="N30" s="53" t="str">
        <f>[1]All!T960</f>
        <v>Ohio State</v>
      </c>
      <c r="O30" s="53">
        <f>[1]All!X960</f>
        <v>0</v>
      </c>
      <c r="P30" s="53">
        <f>[1]All!Z960</f>
        <v>0</v>
      </c>
      <c r="Q30" s="56" t="str">
        <f>[1]All!AL960</f>
        <v>MICHIGAN</v>
      </c>
      <c r="R30" s="57">
        <f>[1]All!AM960</f>
        <v>42</v>
      </c>
      <c r="S30" s="56" t="str">
        <f>[1]All!AN960</f>
        <v>ohio state</v>
      </c>
      <c r="T30" s="58">
        <f>[1]All!AO960</f>
        <v>7</v>
      </c>
      <c r="U30" s="59"/>
      <c r="V30" s="62" t="str">
        <f>[1]All!AQ960</f>
        <v>Michigan</v>
      </c>
      <c r="W30" s="56">
        <f>[1]All!AR960</f>
        <v>0</v>
      </c>
      <c r="X30" s="60">
        <f>[1]All!AS960</f>
        <v>0</v>
      </c>
      <c r="Y30" s="60">
        <f>[1]All!AT960</f>
        <v>0</v>
      </c>
      <c r="Z30" s="56">
        <f>[1]All!AU960</f>
        <v>0</v>
      </c>
      <c r="AA30" s="60">
        <f>[1]All!AV960</f>
        <v>0</v>
      </c>
      <c r="AB30" s="46">
        <f>[1]All!AW960</f>
        <v>0</v>
      </c>
      <c r="AC30" s="60"/>
      <c r="AD30" s="56">
        <f>[1]All!AY960</f>
        <v>7</v>
      </c>
      <c r="AE30" s="60">
        <f>[1]All!AZ960</f>
        <v>9</v>
      </c>
      <c r="AF30" s="46">
        <f>[1]All!BA960</f>
        <v>0</v>
      </c>
      <c r="AG30" s="46"/>
      <c r="AH30" s="63" t="str">
        <f>[1]All!BC960</f>
        <v>Ohio State</v>
      </c>
      <c r="AI30" s="56">
        <f>[1]All!BD960</f>
        <v>0</v>
      </c>
      <c r="AJ30" s="60">
        <f>[1]All!BE960</f>
        <v>0</v>
      </c>
      <c r="AK30" s="60">
        <f>[1]All!BF960</f>
        <v>0</v>
      </c>
      <c r="AL30" s="56">
        <f>[1]All!BG960</f>
        <v>0</v>
      </c>
      <c r="AM30" s="60">
        <f>[1]All!BH960</f>
        <v>0</v>
      </c>
      <c r="AN30" s="46">
        <f>[1]All!BI960</f>
        <v>0</v>
      </c>
      <c r="AO30" s="54">
        <f>[1]All!BJ960</f>
        <v>0</v>
      </c>
      <c r="AP30" s="55">
        <f>[1]All!BK960</f>
        <v>0</v>
      </c>
      <c r="AQ30" s="27"/>
      <c r="AR30" s="27"/>
      <c r="AS30" s="27"/>
      <c r="AT30" s="27"/>
      <c r="AU30" s="27"/>
    </row>
    <row r="31" spans="1:47" s="1" customFormat="1" ht="16" customHeight="1" x14ac:dyDescent="0.8">
      <c r="A31" s="46">
        <f>[1]All!A961</f>
        <v>13</v>
      </c>
      <c r="B31" s="46" t="str">
        <f>[1]All!B961</f>
        <v>Sat</v>
      </c>
      <c r="C31" s="47">
        <f>[1]All!C961</f>
        <v>44891</v>
      </c>
      <c r="D31" s="48">
        <f>[1]All!D961</f>
        <v>0.66666666666666663</v>
      </c>
      <c r="E31" s="46" t="str">
        <f>[1]All!E961</f>
        <v>FS1</v>
      </c>
      <c r="F31" s="61" t="str">
        <f>[1]All!F961</f>
        <v>Michigan State</v>
      </c>
      <c r="G31" s="46" t="str">
        <f>[1]All!G961</f>
        <v>B10</v>
      </c>
      <c r="H31" s="61" t="str">
        <f>[1]All!H961</f>
        <v>Penn State</v>
      </c>
      <c r="I31" s="46" t="str">
        <f>[1]All!I961</f>
        <v>B10</v>
      </c>
      <c r="J31" s="49" t="str">
        <f>[1]All!J961</f>
        <v>Penn State</v>
      </c>
      <c r="K31" s="50" t="str">
        <f>[1]All!K961</f>
        <v>Michigan State</v>
      </c>
      <c r="L31" s="51">
        <f>[1]All!L961</f>
        <v>19</v>
      </c>
      <c r="M31" s="52">
        <f>[1]All!M961</f>
        <v>53</v>
      </c>
      <c r="N31" s="53" t="str">
        <f>[1]All!T961</f>
        <v>Michigan State</v>
      </c>
      <c r="O31" s="53">
        <f>[1]All!X961</f>
        <v>0</v>
      </c>
      <c r="P31" s="53">
        <f>[1]All!Z961</f>
        <v>0</v>
      </c>
      <c r="Q31" s="56" t="str">
        <f>[1]All!AL961</f>
        <v>MICHIGAN STATE</v>
      </c>
      <c r="R31" s="57">
        <f>[1]All!AM961</f>
        <v>30</v>
      </c>
      <c r="S31" s="56" t="str">
        <f>[1]All!AN961</f>
        <v>penn state</v>
      </c>
      <c r="T31" s="58">
        <f>[1]All!AO961</f>
        <v>27</v>
      </c>
      <c r="U31" s="59"/>
      <c r="V31" s="62" t="str">
        <f>[1]All!AQ961</f>
        <v>Michigan State</v>
      </c>
      <c r="W31" s="56">
        <f>[1]All!AR961</f>
        <v>0</v>
      </c>
      <c r="X31" s="60">
        <f>[1]All!AS961</f>
        <v>0</v>
      </c>
      <c r="Y31" s="60">
        <f>[1]All!AT961</f>
        <v>0</v>
      </c>
      <c r="Z31" s="56">
        <f>[1]All!AU961</f>
        <v>0</v>
      </c>
      <c r="AA31" s="60">
        <f>[1]All!AV961</f>
        <v>0</v>
      </c>
      <c r="AB31" s="46">
        <f>[1]All!AW961</f>
        <v>0</v>
      </c>
      <c r="AC31" s="60"/>
      <c r="AD31" s="56">
        <f>[1]All!AY961</f>
        <v>8</v>
      </c>
      <c r="AE31" s="60">
        <f>[1]All!AZ961</f>
        <v>6</v>
      </c>
      <c r="AF31" s="46">
        <f>[1]All!BA961</f>
        <v>0</v>
      </c>
      <c r="AG31" s="46"/>
      <c r="AH31" s="63" t="str">
        <f>[1]All!BC961</f>
        <v>Penn State</v>
      </c>
      <c r="AI31" s="56">
        <f>[1]All!BD961</f>
        <v>0</v>
      </c>
      <c r="AJ31" s="60">
        <f>[1]All!BE961</f>
        <v>0</v>
      </c>
      <c r="AK31" s="60">
        <f>[1]All!BF961</f>
        <v>0</v>
      </c>
      <c r="AL31" s="56">
        <f>[1]All!BG961</f>
        <v>0</v>
      </c>
      <c r="AM31" s="60">
        <f>[1]All!BH961</f>
        <v>0</v>
      </c>
      <c r="AN31" s="46">
        <f>[1]All!BI961</f>
        <v>0</v>
      </c>
      <c r="AO31" s="54">
        <f>[1]All!BJ961</f>
        <v>0</v>
      </c>
      <c r="AP31" s="55">
        <f>[1]All!BK961</f>
        <v>0</v>
      </c>
      <c r="AQ31" s="27"/>
      <c r="AR31" s="27"/>
      <c r="AS31" s="27"/>
      <c r="AT31" s="27"/>
      <c r="AU31" s="27"/>
    </row>
    <row r="32" spans="1:47" s="1" customFormat="1" ht="16" customHeight="1" x14ac:dyDescent="0.8">
      <c r="A32" s="46">
        <f>[1]All!A962</f>
        <v>13</v>
      </c>
      <c r="B32" s="46" t="str">
        <f>[1]All!B962</f>
        <v>Sat</v>
      </c>
      <c r="C32" s="47">
        <f>[1]All!C962</f>
        <v>44891</v>
      </c>
      <c r="D32" s="48">
        <f>[1]All!D962</f>
        <v>0.64583333333333337</v>
      </c>
      <c r="E32" s="46" t="str">
        <f>[1]All!E962</f>
        <v>ESPN</v>
      </c>
      <c r="F32" s="61" t="str">
        <f>[1]All!F962</f>
        <v>Minnesota</v>
      </c>
      <c r="G32" s="46" t="str">
        <f>[1]All!G962</f>
        <v>B10</v>
      </c>
      <c r="H32" s="61" t="str">
        <f>[1]All!H962</f>
        <v>Wisconsin</v>
      </c>
      <c r="I32" s="46" t="str">
        <f>[1]All!I962</f>
        <v>B10</v>
      </c>
      <c r="J32" s="49" t="str">
        <f>[1]All!J962</f>
        <v>Wisconsin</v>
      </c>
      <c r="K32" s="50" t="str">
        <f>[1]All!K962</f>
        <v>Minnesota</v>
      </c>
      <c r="L32" s="51">
        <f>[1]All!L962</f>
        <v>3.5</v>
      </c>
      <c r="M32" s="52">
        <f>[1]All!M962</f>
        <v>36</v>
      </c>
      <c r="N32" s="53" t="str">
        <f>[1]All!T962</f>
        <v>Wisconsin</v>
      </c>
      <c r="O32" s="53">
        <f>[1]All!X962</f>
        <v>0</v>
      </c>
      <c r="P32" s="53">
        <f>[1]All!Z962</f>
        <v>0</v>
      </c>
      <c r="Q32" s="56" t="str">
        <f>[1]All!AL962</f>
        <v>MINNESOTA</v>
      </c>
      <c r="R32" s="57">
        <f>[1]All!AM962</f>
        <v>23</v>
      </c>
      <c r="S32" s="56" t="str">
        <f>[1]All!AN962</f>
        <v>wisconsin</v>
      </c>
      <c r="T32" s="58">
        <f>[1]All!AO962</f>
        <v>13</v>
      </c>
      <c r="U32" s="59"/>
      <c r="V32" s="62" t="str">
        <f>[1]All!AQ962</f>
        <v>Minnesota</v>
      </c>
      <c r="W32" s="56">
        <f>[1]All!AR962</f>
        <v>0</v>
      </c>
      <c r="X32" s="60">
        <f>[1]All!AS962</f>
        <v>0</v>
      </c>
      <c r="Y32" s="60">
        <f>[1]All!AT962</f>
        <v>0</v>
      </c>
      <c r="Z32" s="56">
        <f>[1]All!AU962</f>
        <v>0</v>
      </c>
      <c r="AA32" s="60">
        <f>[1]All!AV962</f>
        <v>0</v>
      </c>
      <c r="AB32" s="46">
        <f>[1]All!AW962</f>
        <v>0</v>
      </c>
      <c r="AC32" s="60"/>
      <c r="AD32" s="56">
        <f>[1]All!AY962</f>
        <v>8</v>
      </c>
      <c r="AE32" s="60">
        <f>[1]All!AZ962</f>
        <v>8</v>
      </c>
      <c r="AF32" s="46">
        <f>[1]All!BA962</f>
        <v>1</v>
      </c>
      <c r="AG32" s="46"/>
      <c r="AH32" s="63" t="str">
        <f>[1]All!BC962</f>
        <v>Wisconsin</v>
      </c>
      <c r="AI32" s="56">
        <f>[1]All!BD962</f>
        <v>0</v>
      </c>
      <c r="AJ32" s="60">
        <f>[1]All!BE962</f>
        <v>0</v>
      </c>
      <c r="AK32" s="60">
        <f>[1]All!BF962</f>
        <v>0</v>
      </c>
      <c r="AL32" s="56">
        <f>[1]All!BG962</f>
        <v>0</v>
      </c>
      <c r="AM32" s="60">
        <f>[1]All!BH962</f>
        <v>0</v>
      </c>
      <c r="AN32" s="46">
        <f>[1]All!BI962</f>
        <v>0</v>
      </c>
      <c r="AO32" s="54">
        <f>[1]All!BJ962</f>
        <v>0</v>
      </c>
      <c r="AP32" s="55">
        <f>[1]All!BK962</f>
        <v>0</v>
      </c>
      <c r="AQ32" s="27"/>
      <c r="AR32" s="27"/>
      <c r="AS32" s="27"/>
      <c r="AT32" s="27"/>
      <c r="AU32" s="27"/>
    </row>
    <row r="33" spans="1:47" s="1" customFormat="1" ht="16" customHeight="1" x14ac:dyDescent="0.8">
      <c r="A33" s="46">
        <f>[1]All!A963</f>
        <v>13</v>
      </c>
      <c r="B33" s="46" t="str">
        <f>[1]All!B963</f>
        <v>Sat</v>
      </c>
      <c r="C33" s="47">
        <f>[1]All!C963</f>
        <v>44891</v>
      </c>
      <c r="D33" s="48">
        <f>[1]All!D963</f>
        <v>0.83333333333333337</v>
      </c>
      <c r="E33" s="46" t="str">
        <f>[1]All!E963</f>
        <v>Fox</v>
      </c>
      <c r="F33" s="61" t="str">
        <f>[1]All!F963</f>
        <v>Kansas</v>
      </c>
      <c r="G33" s="46" t="str">
        <f>[1]All!G963</f>
        <v>B12</v>
      </c>
      <c r="H33" s="61" t="str">
        <f>[1]All!H963</f>
        <v>Kansas State</v>
      </c>
      <c r="I33" s="46" t="str">
        <f>[1]All!I963</f>
        <v>B12</v>
      </c>
      <c r="J33" s="49" t="str">
        <f>[1]All!J963</f>
        <v>Kansas State</v>
      </c>
      <c r="K33" s="50" t="str">
        <f>[1]All!K963</f>
        <v>Kansas</v>
      </c>
      <c r="L33" s="51">
        <f>[1]All!L963</f>
        <v>11.5</v>
      </c>
      <c r="M33" s="52">
        <f>[1]All!M963</f>
        <v>62.5</v>
      </c>
      <c r="N33" s="53" t="str">
        <f>[1]All!T963</f>
        <v>Kansas State</v>
      </c>
      <c r="O33" s="53">
        <f>[1]All!X963</f>
        <v>0</v>
      </c>
      <c r="P33" s="53">
        <f>[1]All!Z963</f>
        <v>0</v>
      </c>
      <c r="Q33" s="56" t="str">
        <f>[1]All!AL963</f>
        <v>kansas state</v>
      </c>
      <c r="R33" s="57">
        <f>[1]All!AM963</f>
        <v>21</v>
      </c>
      <c r="S33" s="56" t="str">
        <f>[1]All!AN963</f>
        <v>KANSAS</v>
      </c>
      <c r="T33" s="58">
        <f>[1]All!AO963</f>
        <v>17</v>
      </c>
      <c r="U33" s="59"/>
      <c r="V33" s="62" t="str">
        <f>[1]All!AQ963</f>
        <v>Kansas</v>
      </c>
      <c r="W33" s="56">
        <f>[1]All!AR963</f>
        <v>0</v>
      </c>
      <c r="X33" s="60">
        <f>[1]All!AS963</f>
        <v>0</v>
      </c>
      <c r="Y33" s="60">
        <f>[1]All!AT963</f>
        <v>0</v>
      </c>
      <c r="Z33" s="56">
        <f>[1]All!AU963</f>
        <v>0</v>
      </c>
      <c r="AA33" s="60">
        <f>[1]All!AV963</f>
        <v>0</v>
      </c>
      <c r="AB33" s="46">
        <f>[1]All!AW963</f>
        <v>0</v>
      </c>
      <c r="AC33" s="60"/>
      <c r="AD33" s="56">
        <f>[1]All!AY963</f>
        <v>6</v>
      </c>
      <c r="AE33" s="60">
        <f>[1]All!AZ963</f>
        <v>11</v>
      </c>
      <c r="AF33" s="46">
        <f>[1]All!BA963</f>
        <v>0</v>
      </c>
      <c r="AG33" s="46"/>
      <c r="AH33" s="63" t="str">
        <f>[1]All!BC963</f>
        <v>Kansas State</v>
      </c>
      <c r="AI33" s="56">
        <f>[1]All!BD963</f>
        <v>0</v>
      </c>
      <c r="AJ33" s="60">
        <f>[1]All!BE963</f>
        <v>0</v>
      </c>
      <c r="AK33" s="60">
        <f>[1]All!BF963</f>
        <v>0</v>
      </c>
      <c r="AL33" s="56">
        <f>[1]All!BG963</f>
        <v>0</v>
      </c>
      <c r="AM33" s="60">
        <f>[1]All!BH963</f>
        <v>0</v>
      </c>
      <c r="AN33" s="46">
        <f>[1]All!BI963</f>
        <v>0</v>
      </c>
      <c r="AO33" s="54">
        <f>[1]All!BJ963</f>
        <v>0</v>
      </c>
      <c r="AP33" s="55">
        <f>[1]All!BK963</f>
        <v>0</v>
      </c>
      <c r="AQ33" s="27"/>
      <c r="AR33" s="27"/>
      <c r="AS33" s="27"/>
      <c r="AT33" s="27"/>
      <c r="AU33" s="27"/>
    </row>
    <row r="34" spans="1:47" s="1" customFormat="1" ht="16" customHeight="1" x14ac:dyDescent="0.8">
      <c r="A34" s="46">
        <f>[1]All!A964</f>
        <v>13</v>
      </c>
      <c r="B34" s="46" t="str">
        <f>[1]All!B964</f>
        <v>Sat</v>
      </c>
      <c r="C34" s="47">
        <f>[1]All!C964</f>
        <v>44891</v>
      </c>
      <c r="D34" s="48">
        <f>[1]All!D964</f>
        <v>0.5</v>
      </c>
      <c r="E34" s="46" t="str">
        <f>[1]All!E964</f>
        <v>ESPN2</v>
      </c>
      <c r="F34" s="61" t="str">
        <f>[1]All!F964</f>
        <v>West Virginia</v>
      </c>
      <c r="G34" s="46" t="str">
        <f>[1]All!G964</f>
        <v>B12</v>
      </c>
      <c r="H34" s="61" t="str">
        <f>[1]All!H964</f>
        <v>Oklahoma State</v>
      </c>
      <c r="I34" s="46" t="str">
        <f>[1]All!I964</f>
        <v>B12</v>
      </c>
      <c r="J34" s="49" t="str">
        <f>[1]All!J964</f>
        <v>Oklahoma State</v>
      </c>
      <c r="K34" s="50" t="str">
        <f>[1]All!K964</f>
        <v>West Virginia</v>
      </c>
      <c r="L34" s="51">
        <f>[1]All!L964</f>
        <v>7.5</v>
      </c>
      <c r="M34" s="52">
        <f>[1]All!M964</f>
        <v>62.5</v>
      </c>
      <c r="N34" s="53" t="str">
        <f>[1]All!T964</f>
        <v>West Virginia</v>
      </c>
      <c r="O34" s="53">
        <f>[1]All!X964</f>
        <v>0</v>
      </c>
      <c r="P34" s="53">
        <f>[1]All!Z964</f>
        <v>0</v>
      </c>
      <c r="Q34" s="56" t="str">
        <f>[1]All!AL964</f>
        <v>oklahoma state</v>
      </c>
      <c r="R34" s="57">
        <f>[1]All!AM964</f>
        <v>24</v>
      </c>
      <c r="S34" s="56" t="str">
        <f>[1]All!AN964</f>
        <v>WEST VIRGINIA</v>
      </c>
      <c r="T34" s="58">
        <f>[1]All!AO964</f>
        <v>3</v>
      </c>
      <c r="U34" s="59"/>
      <c r="V34" s="62" t="str">
        <f>[1]All!AQ964</f>
        <v>West Virginia</v>
      </c>
      <c r="W34" s="56">
        <f>[1]All!AR964</f>
        <v>0</v>
      </c>
      <c r="X34" s="60">
        <f>[1]All!AS964</f>
        <v>0</v>
      </c>
      <c r="Y34" s="60">
        <f>[1]All!AT964</f>
        <v>0</v>
      </c>
      <c r="Z34" s="56">
        <f>[1]All!AU964</f>
        <v>0</v>
      </c>
      <c r="AA34" s="60">
        <f>[1]All!AV964</f>
        <v>0</v>
      </c>
      <c r="AB34" s="46">
        <f>[1]All!AW964</f>
        <v>0</v>
      </c>
      <c r="AC34" s="60"/>
      <c r="AD34" s="56">
        <f>[1]All!AY964</f>
        <v>2</v>
      </c>
      <c r="AE34" s="60">
        <f>[1]All!AZ964</f>
        <v>8</v>
      </c>
      <c r="AF34" s="46">
        <f>[1]All!BA964</f>
        <v>0</v>
      </c>
      <c r="AG34" s="46"/>
      <c r="AH34" s="63" t="str">
        <f>[1]All!BC964</f>
        <v>Oklahoma State</v>
      </c>
      <c r="AI34" s="56">
        <f>[1]All!BD964</f>
        <v>0</v>
      </c>
      <c r="AJ34" s="60">
        <f>[1]All!BE964</f>
        <v>0</v>
      </c>
      <c r="AK34" s="60">
        <f>[1]All!BF964</f>
        <v>0</v>
      </c>
      <c r="AL34" s="56">
        <f>[1]All!BG964</f>
        <v>0</v>
      </c>
      <c r="AM34" s="60">
        <f>[1]All!BH964</f>
        <v>0</v>
      </c>
      <c r="AN34" s="46">
        <f>[1]All!BI964</f>
        <v>0</v>
      </c>
      <c r="AO34" s="54">
        <f>[1]All!BJ964</f>
        <v>0</v>
      </c>
      <c r="AP34" s="55">
        <f>[1]All!BK964</f>
        <v>0</v>
      </c>
      <c r="AQ34" s="27"/>
      <c r="AR34" s="27"/>
      <c r="AS34" s="27"/>
      <c r="AT34" s="27"/>
      <c r="AU34" s="27"/>
    </row>
    <row r="35" spans="1:47" s="1" customFormat="1" ht="16" customHeight="1" x14ac:dyDescent="0.8">
      <c r="A35" s="46">
        <f>[1]All!A965</f>
        <v>13</v>
      </c>
      <c r="B35" s="46" t="str">
        <f>[1]All!B965</f>
        <v>Sat</v>
      </c>
      <c r="C35" s="47">
        <f>[1]All!C965</f>
        <v>44891</v>
      </c>
      <c r="D35" s="48">
        <f>[1]All!D965</f>
        <v>0.66666666666666663</v>
      </c>
      <c r="E35" s="46" t="str">
        <f>[1]All!E965</f>
        <v>Fox</v>
      </c>
      <c r="F35" s="61" t="str">
        <f>[1]All!F965</f>
        <v>Iowa State</v>
      </c>
      <c r="G35" s="46" t="str">
        <f>[1]All!G965</f>
        <v>B12</v>
      </c>
      <c r="H35" s="61" t="str">
        <f>[1]All!H965</f>
        <v>TCU</v>
      </c>
      <c r="I35" s="46" t="str">
        <f>[1]All!I965</f>
        <v>B12</v>
      </c>
      <c r="J35" s="49" t="str">
        <f>[1]All!J965</f>
        <v>TCU</v>
      </c>
      <c r="K35" s="50" t="str">
        <f>[1]All!K965</f>
        <v>Iowa State</v>
      </c>
      <c r="L35" s="51">
        <f>[1]All!L965</f>
        <v>9.5</v>
      </c>
      <c r="M35" s="52">
        <f>[1]All!M965</f>
        <v>46.5</v>
      </c>
      <c r="N35" s="53" t="str">
        <f>[1]All!T965</f>
        <v>Iowa State</v>
      </c>
      <c r="O35" s="53">
        <f>[1]All!X965</f>
        <v>0</v>
      </c>
      <c r="P35" s="53">
        <f>[1]All!Z965</f>
        <v>0</v>
      </c>
      <c r="Q35" s="56" t="str">
        <f>[1]All!AL965</f>
        <v>IOWA STATE</v>
      </c>
      <c r="R35" s="57">
        <f>[1]All!AM965</f>
        <v>48</v>
      </c>
      <c r="S35" s="56" t="str">
        <f>[1]All!AN965</f>
        <v>tcu</v>
      </c>
      <c r="T35" s="58">
        <f>[1]All!AO965</f>
        <v>14</v>
      </c>
      <c r="U35" s="59"/>
      <c r="V35" s="62" t="str">
        <f>[1]All!AQ965</f>
        <v>Iowa State</v>
      </c>
      <c r="W35" s="56">
        <f>[1]All!AR965</f>
        <v>0</v>
      </c>
      <c r="X35" s="60">
        <f>[1]All!AS965</f>
        <v>0</v>
      </c>
      <c r="Y35" s="60">
        <f>[1]All!AT965</f>
        <v>0</v>
      </c>
      <c r="Z35" s="56">
        <f>[1]All!AU965</f>
        <v>0</v>
      </c>
      <c r="AA35" s="60">
        <f>[1]All!AV965</f>
        <v>0</v>
      </c>
      <c r="AB35" s="46">
        <f>[1]All!AW965</f>
        <v>0</v>
      </c>
      <c r="AC35" s="60"/>
      <c r="AD35" s="56">
        <f>[1]All!AY965</f>
        <v>8</v>
      </c>
      <c r="AE35" s="60">
        <f>[1]All!AZ965</f>
        <v>2</v>
      </c>
      <c r="AF35" s="46">
        <f>[1]All!BA965</f>
        <v>0</v>
      </c>
      <c r="AG35" s="46"/>
      <c r="AH35" s="63" t="str">
        <f>[1]All!BC965</f>
        <v>TCU</v>
      </c>
      <c r="AI35" s="56">
        <f>[1]All!BD965</f>
        <v>0</v>
      </c>
      <c r="AJ35" s="60">
        <f>[1]All!BE965</f>
        <v>0</v>
      </c>
      <c r="AK35" s="60">
        <f>[1]All!BF965</f>
        <v>0</v>
      </c>
      <c r="AL35" s="56">
        <f>[1]All!BG965</f>
        <v>0</v>
      </c>
      <c r="AM35" s="60">
        <f>[1]All!BH965</f>
        <v>0</v>
      </c>
      <c r="AN35" s="46">
        <f>[1]All!BI965</f>
        <v>0</v>
      </c>
      <c r="AO35" s="54">
        <f>[1]All!BJ965</f>
        <v>0</v>
      </c>
      <c r="AP35" s="55">
        <f>[1]All!BK965</f>
        <v>0</v>
      </c>
      <c r="AQ35" s="27"/>
      <c r="AR35" s="27"/>
      <c r="AS35" s="27"/>
      <c r="AT35" s="27"/>
      <c r="AU35" s="27"/>
    </row>
    <row r="36" spans="1:47" s="1" customFormat="1" ht="16" customHeight="1" x14ac:dyDescent="0.8">
      <c r="A36" s="46">
        <f>[1]All!A966</f>
        <v>13</v>
      </c>
      <c r="B36" s="46" t="str">
        <f>[1]All!B966</f>
        <v>Sat</v>
      </c>
      <c r="C36" s="47">
        <f>[1]All!C966</f>
        <v>44891</v>
      </c>
      <c r="D36" s="48">
        <f>[1]All!D966</f>
        <v>0.8125</v>
      </c>
      <c r="E36" s="46" t="str">
        <f>[1]All!E966</f>
        <v>FS1</v>
      </c>
      <c r="F36" s="61" t="str">
        <f>[1]All!F966</f>
        <v>Oklahoma</v>
      </c>
      <c r="G36" s="46" t="str">
        <f>[1]All!G966</f>
        <v>B12</v>
      </c>
      <c r="H36" s="61" t="str">
        <f>[1]All!H966</f>
        <v>Texas Tech</v>
      </c>
      <c r="I36" s="46" t="str">
        <f>[1]All!I966</f>
        <v>B12</v>
      </c>
      <c r="J36" s="49" t="str">
        <f>[1]All!J966</f>
        <v>Oklahoma</v>
      </c>
      <c r="K36" s="50" t="str">
        <f>[1]All!K966</f>
        <v>Texas Tech</v>
      </c>
      <c r="L36" s="51">
        <f>[1]All!L966</f>
        <v>2</v>
      </c>
      <c r="M36" s="52">
        <f>[1]All!M966</f>
        <v>63.5</v>
      </c>
      <c r="N36" s="53" t="str">
        <f>[1]All!T966</f>
        <v>Oklahoma</v>
      </c>
      <c r="O36" s="53">
        <f>[1]All!X966</f>
        <v>0</v>
      </c>
      <c r="P36" s="53">
        <f>[1]All!Z966</f>
        <v>0</v>
      </c>
      <c r="Q36" s="56" t="str">
        <f>[1]All!AL966</f>
        <v>OKLAHOMA</v>
      </c>
      <c r="R36" s="57">
        <f>[1]All!AM966</f>
        <v>52</v>
      </c>
      <c r="S36" s="56" t="str">
        <f>[1]All!AN966</f>
        <v>texas tech</v>
      </c>
      <c r="T36" s="58">
        <f>[1]All!AO966</f>
        <v>21</v>
      </c>
      <c r="U36" s="59"/>
      <c r="V36" s="62" t="str">
        <f>[1]All!AQ966</f>
        <v>Oklahoma</v>
      </c>
      <c r="W36" s="56">
        <f>[1]All!AR966</f>
        <v>0</v>
      </c>
      <c r="X36" s="60">
        <f>[1]All!AS966</f>
        <v>0</v>
      </c>
      <c r="Y36" s="60">
        <f>[1]All!AT966</f>
        <v>0</v>
      </c>
      <c r="Z36" s="56">
        <f>[1]All!AU966</f>
        <v>0</v>
      </c>
      <c r="AA36" s="60">
        <f>[1]All!AV966</f>
        <v>0</v>
      </c>
      <c r="AB36" s="46">
        <f>[1]All!AW966</f>
        <v>0</v>
      </c>
      <c r="AC36" s="60"/>
      <c r="AD36" s="56">
        <f>[1]All!AY966</f>
        <v>11</v>
      </c>
      <c r="AE36" s="60">
        <f>[1]All!AZ966</f>
        <v>6</v>
      </c>
      <c r="AF36" s="46">
        <f>[1]All!BA966</f>
        <v>0</v>
      </c>
      <c r="AG36" s="46"/>
      <c r="AH36" s="63" t="str">
        <f>[1]All!BC966</f>
        <v>Texas Tech</v>
      </c>
      <c r="AI36" s="56">
        <f>[1]All!BD966</f>
        <v>0</v>
      </c>
      <c r="AJ36" s="60">
        <f>[1]All!BE966</f>
        <v>0</v>
      </c>
      <c r="AK36" s="60">
        <f>[1]All!BF966</f>
        <v>0</v>
      </c>
      <c r="AL36" s="56">
        <f>[1]All!BG966</f>
        <v>0</v>
      </c>
      <c r="AM36" s="60">
        <f>[1]All!BH966</f>
        <v>0</v>
      </c>
      <c r="AN36" s="46">
        <f>[1]All!BI966</f>
        <v>0</v>
      </c>
      <c r="AO36" s="54">
        <f>[1]All!BJ966</f>
        <v>0</v>
      </c>
      <c r="AP36" s="55">
        <f>[1]All!BK966</f>
        <v>0</v>
      </c>
      <c r="AQ36" s="27"/>
      <c r="AR36" s="27"/>
      <c r="AS36" s="27"/>
      <c r="AT36" s="27"/>
      <c r="AU36" s="27"/>
    </row>
    <row r="37" spans="1:47" s="1" customFormat="1" ht="16" customHeight="1" x14ac:dyDescent="0.8">
      <c r="A37" s="46">
        <f>[1]All!A967</f>
        <v>13</v>
      </c>
      <c r="B37" s="46" t="str">
        <f>[1]All!B967</f>
        <v>Sat</v>
      </c>
      <c r="C37" s="47">
        <f>[1]All!C967</f>
        <v>44891</v>
      </c>
      <c r="D37" s="48">
        <f>[1]All!D967</f>
        <v>0.5</v>
      </c>
      <c r="E37" s="46" t="str">
        <f>[1]All!E967</f>
        <v>CBSSN</v>
      </c>
      <c r="F37" s="61" t="str">
        <f>[1]All!F967</f>
        <v>Western Kentucky</v>
      </c>
      <c r="G37" s="46" t="str">
        <f>[1]All!G967</f>
        <v>CUSA</v>
      </c>
      <c r="H37" s="61" t="str">
        <f>[1]All!H967</f>
        <v>Florida Atlantic</v>
      </c>
      <c r="I37" s="46" t="str">
        <f>[1]All!I967</f>
        <v>CUSA</v>
      </c>
      <c r="J37" s="49" t="str">
        <f>[1]All!J967</f>
        <v>Western Kentucky</v>
      </c>
      <c r="K37" s="50" t="str">
        <f>[1]All!K967</f>
        <v>Florida Atlantic</v>
      </c>
      <c r="L37" s="51">
        <f>[1]All!L967</f>
        <v>7.5</v>
      </c>
      <c r="M37" s="52">
        <f>[1]All!M967</f>
        <v>61.5</v>
      </c>
      <c r="N37" s="53" t="str">
        <f>[1]All!T967</f>
        <v>Florida Atlantic</v>
      </c>
      <c r="O37" s="53">
        <f>[1]All!X967</f>
        <v>0</v>
      </c>
      <c r="P37" s="53">
        <f>[1]All!Z967</f>
        <v>0</v>
      </c>
      <c r="Q37" s="56" t="str">
        <f>[1]All!AL967</f>
        <v>WESTERN KENTUCKY</v>
      </c>
      <c r="R37" s="57">
        <f>[1]All!AM967</f>
        <v>52</v>
      </c>
      <c r="S37" s="56" t="str">
        <f>[1]All!AN967</f>
        <v>florida atlantic</v>
      </c>
      <c r="T37" s="58">
        <f>[1]All!AO967</f>
        <v>17</v>
      </c>
      <c r="U37" s="59"/>
      <c r="V37" s="62" t="str">
        <f>[1]All!AQ967</f>
        <v>Western Kentucky</v>
      </c>
      <c r="W37" s="56">
        <f>[1]All!AR967</f>
        <v>0</v>
      </c>
      <c r="X37" s="60">
        <f>[1]All!AS967</f>
        <v>0</v>
      </c>
      <c r="Y37" s="60">
        <f>[1]All!AT967</f>
        <v>0</v>
      </c>
      <c r="Z37" s="56">
        <f>[1]All!AU967</f>
        <v>0</v>
      </c>
      <c r="AA37" s="60">
        <f>[1]All!AV967</f>
        <v>0</v>
      </c>
      <c r="AB37" s="46">
        <f>[1]All!AW967</f>
        <v>0</v>
      </c>
      <c r="AC37" s="60"/>
      <c r="AD37" s="56">
        <f>[1]All!AY967</f>
        <v>7</v>
      </c>
      <c r="AE37" s="60">
        <f>[1]All!AZ967</f>
        <v>6</v>
      </c>
      <c r="AF37" s="46">
        <f>[1]All!BA967</f>
        <v>0</v>
      </c>
      <c r="AG37" s="46"/>
      <c r="AH37" s="63" t="str">
        <f>[1]All!BC967</f>
        <v>Florida Atlantic</v>
      </c>
      <c r="AI37" s="56">
        <f>[1]All!BD967</f>
        <v>0</v>
      </c>
      <c r="AJ37" s="60">
        <f>[1]All!BE967</f>
        <v>0</v>
      </c>
      <c r="AK37" s="60">
        <f>[1]All!BF967</f>
        <v>0</v>
      </c>
      <c r="AL37" s="56">
        <f>[1]All!BG967</f>
        <v>0</v>
      </c>
      <c r="AM37" s="60">
        <f>[1]All!BH967</f>
        <v>0</v>
      </c>
      <c r="AN37" s="46">
        <f>[1]All!BI967</f>
        <v>0</v>
      </c>
      <c r="AO37" s="54">
        <f>[1]All!BJ967</f>
        <v>0</v>
      </c>
      <c r="AP37" s="55">
        <f>[1]All!BK967</f>
        <v>0</v>
      </c>
      <c r="AQ37" s="27"/>
      <c r="AR37" s="27"/>
      <c r="AS37" s="27"/>
      <c r="AT37" s="27"/>
      <c r="AU37" s="27"/>
    </row>
    <row r="38" spans="1:47" s="1" customFormat="1" ht="16" customHeight="1" x14ac:dyDescent="0.8">
      <c r="A38" s="46">
        <f>[1]All!A968</f>
        <v>13</v>
      </c>
      <c r="B38" s="46" t="str">
        <f>[1]All!B968</f>
        <v>Sat</v>
      </c>
      <c r="C38" s="47">
        <f>[1]All!C968</f>
        <v>44891</v>
      </c>
      <c r="D38" s="48">
        <f>[1]All!D968</f>
        <v>0.75</v>
      </c>
      <c r="E38" s="46" t="str">
        <f>[1]All!E968</f>
        <v>espn3</v>
      </c>
      <c r="F38" s="61" t="str">
        <f>[1]All!F968</f>
        <v>Middle Tenn St</v>
      </c>
      <c r="G38" s="46" t="str">
        <f>[1]All!G968</f>
        <v>CUSA</v>
      </c>
      <c r="H38" s="61" t="str">
        <f>[1]All!H968</f>
        <v>Florida Intl</v>
      </c>
      <c r="I38" s="46" t="str">
        <f>[1]All!I968</f>
        <v>CUSA</v>
      </c>
      <c r="J38" s="49" t="str">
        <f>[1]All!J968</f>
        <v>Middle Tenn St</v>
      </c>
      <c r="K38" s="50" t="str">
        <f>[1]All!K968</f>
        <v>Florida Intl</v>
      </c>
      <c r="L38" s="51">
        <f>[1]All!L968</f>
        <v>19.5</v>
      </c>
      <c r="M38" s="52">
        <f>[1]All!M968</f>
        <v>55</v>
      </c>
      <c r="N38" s="53" t="str">
        <f>[1]All!T968</f>
        <v>Florida Intl</v>
      </c>
      <c r="O38" s="53">
        <f>[1]All!X968</f>
        <v>0</v>
      </c>
      <c r="P38" s="53">
        <f>[1]All!Z968</f>
        <v>0</v>
      </c>
      <c r="Q38" s="56" t="str">
        <f>[1]All!AL968</f>
        <v>MIDDLE TENN ST</v>
      </c>
      <c r="R38" s="57">
        <f>[1]All!AM968</f>
        <v>50</v>
      </c>
      <c r="S38" s="56" t="str">
        <f>[1]All!AN968</f>
        <v>florida intl</v>
      </c>
      <c r="T38" s="58">
        <f>[1]All!AO968</f>
        <v>10</v>
      </c>
      <c r="U38" s="59"/>
      <c r="V38" s="62" t="str">
        <f>[1]All!AQ968</f>
        <v>Middle Tenn St</v>
      </c>
      <c r="W38" s="56">
        <f>[1]All!AR968</f>
        <v>0</v>
      </c>
      <c r="X38" s="60">
        <f>[1]All!AS968</f>
        <v>0</v>
      </c>
      <c r="Y38" s="60">
        <f>[1]All!AT968</f>
        <v>0</v>
      </c>
      <c r="Z38" s="56">
        <f>[1]All!AU968</f>
        <v>0</v>
      </c>
      <c r="AA38" s="60">
        <f>[1]All!AV968</f>
        <v>0</v>
      </c>
      <c r="AB38" s="46">
        <f>[1]All!AW968</f>
        <v>0</v>
      </c>
      <c r="AC38" s="60"/>
      <c r="AD38" s="56">
        <f>[1]All!AY968</f>
        <v>9</v>
      </c>
      <c r="AE38" s="60">
        <f>[1]All!AZ968</f>
        <v>7</v>
      </c>
      <c r="AF38" s="46">
        <f>[1]All!BA968</f>
        <v>1</v>
      </c>
      <c r="AG38" s="46"/>
      <c r="AH38" s="63" t="str">
        <f>[1]All!BC968</f>
        <v>Florida Intl</v>
      </c>
      <c r="AI38" s="56">
        <f>[1]All!BD968</f>
        <v>0</v>
      </c>
      <c r="AJ38" s="60">
        <f>[1]All!BE968</f>
        <v>0</v>
      </c>
      <c r="AK38" s="60">
        <f>[1]All!BF968</f>
        <v>0</v>
      </c>
      <c r="AL38" s="56">
        <f>[1]All!BG968</f>
        <v>0</v>
      </c>
      <c r="AM38" s="60">
        <f>[1]All!BH968</f>
        <v>0</v>
      </c>
      <c r="AN38" s="46">
        <f>[1]All!BI968</f>
        <v>0</v>
      </c>
      <c r="AO38" s="54">
        <f>[1]All!BJ968</f>
        <v>0</v>
      </c>
      <c r="AP38" s="55">
        <f>[1]All!BK968</f>
        <v>0</v>
      </c>
      <c r="AQ38" s="27"/>
      <c r="AR38" s="27"/>
      <c r="AS38" s="27"/>
      <c r="AT38" s="27"/>
      <c r="AU38" s="27"/>
    </row>
    <row r="39" spans="1:47" s="1" customFormat="1" ht="16" customHeight="1" x14ac:dyDescent="0.8">
      <c r="A39" s="46">
        <f>[1]All!A969</f>
        <v>13</v>
      </c>
      <c r="B39" s="46" t="str">
        <f>[1]All!B969</f>
        <v>Sat</v>
      </c>
      <c r="C39" s="47">
        <f>[1]All!C969</f>
        <v>44891</v>
      </c>
      <c r="D39" s="48">
        <f>[1]All!D969</f>
        <v>0.64583333333333337</v>
      </c>
      <c r="E39" s="46" t="str">
        <f>[1]All!E969</f>
        <v>CBSSN</v>
      </c>
      <c r="F39" s="61" t="str">
        <f>[1]All!F969</f>
        <v>UAB</v>
      </c>
      <c r="G39" s="46" t="str">
        <f>[1]All!G969</f>
        <v>CUSA</v>
      </c>
      <c r="H39" s="61" t="str">
        <f>[1]All!H969</f>
        <v>Louisiana Tech</v>
      </c>
      <c r="I39" s="46" t="str">
        <f>[1]All!I969</f>
        <v>CUSA</v>
      </c>
      <c r="J39" s="49" t="str">
        <f>[1]All!J969</f>
        <v>UAB</v>
      </c>
      <c r="K39" s="50" t="str">
        <f>[1]All!K969</f>
        <v>Louisiana Tech</v>
      </c>
      <c r="L39" s="51">
        <f>[1]All!L969</f>
        <v>17.5</v>
      </c>
      <c r="M39" s="52">
        <f>[1]All!M969</f>
        <v>57.5</v>
      </c>
      <c r="N39" s="53" t="str">
        <f>[1]All!T969</f>
        <v>Louisiana Tech</v>
      </c>
      <c r="O39" s="53">
        <f>[1]All!X969</f>
        <v>0</v>
      </c>
      <c r="P39" s="53">
        <f>[1]All!Z969</f>
        <v>0</v>
      </c>
      <c r="Q39" s="56" t="str">
        <f>[1]All!AL969</f>
        <v>UAB</v>
      </c>
      <c r="R39" s="57">
        <f>[1]All!AM969</f>
        <v>52</v>
      </c>
      <c r="S39" s="56" t="str">
        <f>[1]All!AN969</f>
        <v>louisiana tech</v>
      </c>
      <c r="T39" s="58">
        <f>[1]All!AO969</f>
        <v>38</v>
      </c>
      <c r="U39" s="59"/>
      <c r="V39" s="62" t="str">
        <f>[1]All!AQ969</f>
        <v>UAB</v>
      </c>
      <c r="W39" s="56">
        <f>[1]All!AR969</f>
        <v>0</v>
      </c>
      <c r="X39" s="60">
        <f>[1]All!AS969</f>
        <v>0</v>
      </c>
      <c r="Y39" s="60">
        <f>[1]All!AT969</f>
        <v>0</v>
      </c>
      <c r="Z39" s="56">
        <f>[1]All!AU969</f>
        <v>0</v>
      </c>
      <c r="AA39" s="60">
        <f>[1]All!AV969</f>
        <v>0</v>
      </c>
      <c r="AB39" s="46">
        <f>[1]All!AW969</f>
        <v>0</v>
      </c>
      <c r="AC39" s="60"/>
      <c r="AD39" s="56">
        <f>[1]All!AY969</f>
        <v>3</v>
      </c>
      <c r="AE39" s="60">
        <f>[1]All!AZ969</f>
        <v>2</v>
      </c>
      <c r="AF39" s="46">
        <f>[1]All!BA969</f>
        <v>1</v>
      </c>
      <c r="AG39" s="46"/>
      <c r="AH39" s="63" t="str">
        <f>[1]All!BC969</f>
        <v>Louisiana Tech</v>
      </c>
      <c r="AI39" s="56">
        <f>[1]All!BD969</f>
        <v>0</v>
      </c>
      <c r="AJ39" s="60">
        <f>[1]All!BE969</f>
        <v>0</v>
      </c>
      <c r="AK39" s="60">
        <f>[1]All!BF969</f>
        <v>0</v>
      </c>
      <c r="AL39" s="56">
        <f>[1]All!BG969</f>
        <v>0</v>
      </c>
      <c r="AM39" s="60">
        <f>[1]All!BH969</f>
        <v>0</v>
      </c>
      <c r="AN39" s="46">
        <f>[1]All!BI969</f>
        <v>0</v>
      </c>
      <c r="AO39" s="54">
        <f>[1]All!BJ969</f>
        <v>0</v>
      </c>
      <c r="AP39" s="55">
        <f>[1]All!BK969</f>
        <v>0</v>
      </c>
      <c r="AQ39" s="27"/>
      <c r="AR39" s="27"/>
      <c r="AS39" s="27"/>
      <c r="AT39" s="27"/>
      <c r="AU39" s="27"/>
    </row>
    <row r="40" spans="1:47" s="1" customFormat="1" ht="16" customHeight="1" x14ac:dyDescent="0.8">
      <c r="A40" s="46">
        <f>[1]All!A970</f>
        <v>13</v>
      </c>
      <c r="B40" s="46" t="str">
        <f>[1]All!B970</f>
        <v>Sat</v>
      </c>
      <c r="C40" s="47">
        <f>[1]All!C970</f>
        <v>44891</v>
      </c>
      <c r="D40" s="48">
        <f>[1]All!D970</f>
        <v>0.58333333333333337</v>
      </c>
      <c r="E40" s="46">
        <f>[1]All!E970</f>
        <v>0</v>
      </c>
      <c r="F40" s="61" t="str">
        <f>[1]All!F970</f>
        <v>Rice</v>
      </c>
      <c r="G40" s="46" t="str">
        <f>[1]All!G970</f>
        <v>CUSA</v>
      </c>
      <c r="H40" s="61" t="str">
        <f>[1]All!H970</f>
        <v>North Texas</v>
      </c>
      <c r="I40" s="46" t="str">
        <f>[1]All!I970</f>
        <v>CUSA</v>
      </c>
      <c r="J40" s="49" t="str">
        <f>[1]All!J970</f>
        <v>North Texas</v>
      </c>
      <c r="K40" s="50" t="str">
        <f>[1]All!K970</f>
        <v>Rice</v>
      </c>
      <c r="L40" s="51">
        <f>[1]All!L970</f>
        <v>14.5</v>
      </c>
      <c r="M40" s="52">
        <f>[1]All!M970</f>
        <v>58.5</v>
      </c>
      <c r="N40" s="53" t="str">
        <f>[1]All!T970</f>
        <v>North Texas</v>
      </c>
      <c r="O40" s="53">
        <f>[1]All!X970</f>
        <v>0</v>
      </c>
      <c r="P40" s="53">
        <f>[1]All!Z970</f>
        <v>0</v>
      </c>
      <c r="Q40" s="56" t="str">
        <f>[1]All!AL970</f>
        <v>north texas</v>
      </c>
      <c r="R40" s="57">
        <f>[1]All!AM970</f>
        <v>30</v>
      </c>
      <c r="S40" s="56" t="str">
        <f>[1]All!AN970</f>
        <v>RICE</v>
      </c>
      <c r="T40" s="58">
        <f>[1]All!AO970</f>
        <v>24</v>
      </c>
      <c r="U40" s="59"/>
      <c r="V40" s="62" t="str">
        <f>[1]All!AQ970</f>
        <v>Rice</v>
      </c>
      <c r="W40" s="56">
        <f>[1]All!AR970</f>
        <v>0</v>
      </c>
      <c r="X40" s="60">
        <f>[1]All!AS970</f>
        <v>0</v>
      </c>
      <c r="Y40" s="60">
        <f>[1]All!AT970</f>
        <v>0</v>
      </c>
      <c r="Z40" s="56">
        <f>[1]All!AU970</f>
        <v>0</v>
      </c>
      <c r="AA40" s="60">
        <f>[1]All!AV970</f>
        <v>0</v>
      </c>
      <c r="AB40" s="46">
        <f>[1]All!AW970</f>
        <v>0</v>
      </c>
      <c r="AC40" s="60"/>
      <c r="AD40" s="56">
        <f>[1]All!AY970</f>
        <v>6</v>
      </c>
      <c r="AE40" s="60">
        <f>[1]All!AZ970</f>
        <v>5</v>
      </c>
      <c r="AF40" s="46">
        <f>[1]All!BA970</f>
        <v>0</v>
      </c>
      <c r="AG40" s="46"/>
      <c r="AH40" s="63" t="str">
        <f>[1]All!BC970</f>
        <v>North Texas</v>
      </c>
      <c r="AI40" s="56">
        <f>[1]All!BD970</f>
        <v>0</v>
      </c>
      <c r="AJ40" s="60">
        <f>[1]All!BE970</f>
        <v>0</v>
      </c>
      <c r="AK40" s="60">
        <f>[1]All!BF970</f>
        <v>0</v>
      </c>
      <c r="AL40" s="56">
        <f>[1]All!BG970</f>
        <v>0</v>
      </c>
      <c r="AM40" s="60">
        <f>[1]All!BH970</f>
        <v>0</v>
      </c>
      <c r="AN40" s="46">
        <f>[1]All!BI970</f>
        <v>0</v>
      </c>
      <c r="AO40" s="54">
        <f>[1]All!BJ970</f>
        <v>0</v>
      </c>
      <c r="AP40" s="55">
        <f>[1]All!BK970</f>
        <v>0</v>
      </c>
      <c r="AQ40" s="27"/>
      <c r="AR40" s="27"/>
      <c r="AS40" s="27"/>
      <c r="AT40" s="27"/>
      <c r="AU40" s="27"/>
    </row>
    <row r="41" spans="1:47" s="1" customFormat="1" ht="16" customHeight="1" x14ac:dyDescent="0.8">
      <c r="A41" s="46">
        <f>[1]All!A971</f>
        <v>13</v>
      </c>
      <c r="B41" s="46" t="str">
        <f>[1]All!B971</f>
        <v>Sat</v>
      </c>
      <c r="C41" s="47">
        <f>[1]All!C971</f>
        <v>44891</v>
      </c>
      <c r="D41" s="48">
        <f>[1]All!D971</f>
        <v>0.64583333333333337</v>
      </c>
      <c r="E41" s="46">
        <f>[1]All!E971</f>
        <v>0</v>
      </c>
      <c r="F41" s="61" t="str">
        <f>[1]All!F971</f>
        <v>UTEP</v>
      </c>
      <c r="G41" s="46" t="str">
        <f>[1]All!G971</f>
        <v>CUSA</v>
      </c>
      <c r="H41" s="61" t="str">
        <f>[1]All!H971</f>
        <v>UT San Antonio</v>
      </c>
      <c r="I41" s="46" t="str">
        <f>[1]All!I971</f>
        <v>CUSA</v>
      </c>
      <c r="J41" s="49" t="str">
        <f>[1]All!J971</f>
        <v>UT San Antonio</v>
      </c>
      <c r="K41" s="50" t="str">
        <f>[1]All!K971</f>
        <v>UTEP</v>
      </c>
      <c r="L41" s="51">
        <f>[1]All!L971</f>
        <v>17</v>
      </c>
      <c r="M41" s="52">
        <f>[1]All!M971</f>
        <v>56</v>
      </c>
      <c r="N41" s="53" t="str">
        <f>[1]All!T971</f>
        <v>UTEP</v>
      </c>
      <c r="O41" s="53">
        <f>[1]All!X971</f>
        <v>0</v>
      </c>
      <c r="P41" s="53">
        <f>[1]All!Z971</f>
        <v>0</v>
      </c>
      <c r="Q41" s="56" t="str">
        <f>[1]All!AL971</f>
        <v>ut san antonio</v>
      </c>
      <c r="R41" s="57">
        <f>[1]All!AM971</f>
        <v>44</v>
      </c>
      <c r="S41" s="56" t="str">
        <f>[1]All!AN971</f>
        <v>UTEP</v>
      </c>
      <c r="T41" s="58">
        <f>[1]All!AO971</f>
        <v>23</v>
      </c>
      <c r="U41" s="59"/>
      <c r="V41" s="62" t="str">
        <f>[1]All!AQ971</f>
        <v>UTEP</v>
      </c>
      <c r="W41" s="56">
        <f>[1]All!AR971</f>
        <v>0</v>
      </c>
      <c r="X41" s="60">
        <f>[1]All!AS971</f>
        <v>0</v>
      </c>
      <c r="Y41" s="60">
        <f>[1]All!AT971</f>
        <v>0</v>
      </c>
      <c r="Z41" s="56">
        <f>[1]All!AU971</f>
        <v>0</v>
      </c>
      <c r="AA41" s="60">
        <f>[1]All!AV971</f>
        <v>0</v>
      </c>
      <c r="AB41" s="46">
        <f>[1]All!AW971</f>
        <v>0</v>
      </c>
      <c r="AC41" s="60"/>
      <c r="AD41" s="56">
        <f>[1]All!AY971</f>
        <v>3</v>
      </c>
      <c r="AE41" s="60">
        <f>[1]All!AZ971</f>
        <v>6</v>
      </c>
      <c r="AF41" s="46">
        <f>[1]All!BA971</f>
        <v>0</v>
      </c>
      <c r="AG41" s="46"/>
      <c r="AH41" s="63" t="str">
        <f>[1]All!BC971</f>
        <v>UT San Antonio</v>
      </c>
      <c r="AI41" s="56">
        <f>[1]All!BD971</f>
        <v>0</v>
      </c>
      <c r="AJ41" s="60">
        <f>[1]All!BE971</f>
        <v>0</v>
      </c>
      <c r="AK41" s="60">
        <f>[1]All!BF971</f>
        <v>0</v>
      </c>
      <c r="AL41" s="56">
        <f>[1]All!BG971</f>
        <v>0</v>
      </c>
      <c r="AM41" s="60">
        <f>[1]All!BH971</f>
        <v>0</v>
      </c>
      <c r="AN41" s="46">
        <f>[1]All!BI971</f>
        <v>0</v>
      </c>
      <c r="AO41" s="54">
        <f>[1]All!BJ971</f>
        <v>0</v>
      </c>
      <c r="AP41" s="55">
        <f>[1]All!BK971</f>
        <v>0</v>
      </c>
      <c r="AQ41" s="27"/>
      <c r="AR41" s="27"/>
      <c r="AS41" s="27"/>
      <c r="AT41" s="27"/>
      <c r="AU41" s="27"/>
    </row>
    <row r="42" spans="1:47" s="1" customFormat="1" ht="16" customHeight="1" x14ac:dyDescent="0.8">
      <c r="A42" s="46">
        <f>[1]All!A972</f>
        <v>13</v>
      </c>
      <c r="B42" s="46" t="str">
        <f>[1]All!B972</f>
        <v>Sat</v>
      </c>
      <c r="C42" s="47">
        <f>[1]All!C972</f>
        <v>44891</v>
      </c>
      <c r="D42" s="48">
        <f>[1]All!D972</f>
        <v>0.5</v>
      </c>
      <c r="E42" s="46">
        <f>[1]All!E972</f>
        <v>0</v>
      </c>
      <c r="F42" s="61" t="str">
        <f>[1]All!F972</f>
        <v>New Mexico State</v>
      </c>
      <c r="G42" s="46" t="str">
        <f>[1]All!G972</f>
        <v>Ind</v>
      </c>
      <c r="H42" s="61" t="str">
        <f>[1]All!H972</f>
        <v>Liberty</v>
      </c>
      <c r="I42" s="46" t="str">
        <f>[1]All!I972</f>
        <v>Ind</v>
      </c>
      <c r="J42" s="49" t="str">
        <f>[1]All!J972</f>
        <v>Liberty</v>
      </c>
      <c r="K42" s="50" t="str">
        <f>[1]All!K972</f>
        <v>New Mexico State</v>
      </c>
      <c r="L42" s="51">
        <f>[1]All!L972</f>
        <v>24</v>
      </c>
      <c r="M42" s="52">
        <f>[1]All!M972</f>
        <v>50.5</v>
      </c>
      <c r="N42" s="53" t="str">
        <f>[1]All!T972</f>
        <v>Liberty</v>
      </c>
      <c r="O42" s="53">
        <f>[1]All!X972</f>
        <v>0</v>
      </c>
      <c r="P42" s="53">
        <f>[1]All!Z972</f>
        <v>0</v>
      </c>
      <c r="Q42" s="56">
        <f>[1]All!AL972</f>
        <v>0</v>
      </c>
      <c r="R42" s="57">
        <f>[1]All!AM972</f>
        <v>0</v>
      </c>
      <c r="S42" s="56" t="str">
        <f>[1]All!AN972</f>
        <v>DNP</v>
      </c>
      <c r="T42" s="58">
        <f>[1]All!AO972</f>
        <v>0</v>
      </c>
      <c r="U42" s="59"/>
      <c r="V42" s="62" t="str">
        <f>[1]All!AQ972</f>
        <v>New Mexico State</v>
      </c>
      <c r="W42" s="56">
        <f>[1]All!AR972</f>
        <v>0</v>
      </c>
      <c r="X42" s="60">
        <f>[1]All!AS972</f>
        <v>0</v>
      </c>
      <c r="Y42" s="60">
        <f>[1]All!AT972</f>
        <v>0</v>
      </c>
      <c r="Z42" s="56">
        <f>[1]All!AU972</f>
        <v>0</v>
      </c>
      <c r="AA42" s="60">
        <f>[1]All!AV972</f>
        <v>0</v>
      </c>
      <c r="AB42" s="46">
        <f>[1]All!AW972</f>
        <v>0</v>
      </c>
      <c r="AC42" s="60"/>
      <c r="AD42" s="56">
        <f>[1]All!AY972</f>
        <v>2</v>
      </c>
      <c r="AE42" s="60">
        <f>[1]All!AZ972</f>
        <v>2</v>
      </c>
      <c r="AF42" s="46">
        <f>[1]All!BA972</f>
        <v>0</v>
      </c>
      <c r="AG42" s="46"/>
      <c r="AH42" s="63" t="str">
        <f>[1]All!BC972</f>
        <v>Liberty</v>
      </c>
      <c r="AI42" s="56">
        <f>[1]All!BD972</f>
        <v>0</v>
      </c>
      <c r="AJ42" s="60">
        <f>[1]All!BE972</f>
        <v>0</v>
      </c>
      <c r="AK42" s="60">
        <f>[1]All!BF972</f>
        <v>0</v>
      </c>
      <c r="AL42" s="56">
        <f>[1]All!BG972</f>
        <v>0</v>
      </c>
      <c r="AM42" s="60">
        <f>[1]All!BH972</f>
        <v>0</v>
      </c>
      <c r="AN42" s="46">
        <f>[1]All!BI972</f>
        <v>0</v>
      </c>
      <c r="AO42" s="54">
        <f>[1]All!BJ972</f>
        <v>0</v>
      </c>
      <c r="AP42" s="55">
        <f>[1]All!BK972</f>
        <v>0</v>
      </c>
      <c r="AQ42" s="27"/>
      <c r="AR42" s="27"/>
      <c r="AS42" s="27"/>
      <c r="AT42" s="27"/>
      <c r="AU42" s="27"/>
    </row>
    <row r="43" spans="1:47" s="1" customFormat="1" ht="16" customHeight="1" x14ac:dyDescent="0.8">
      <c r="A43" s="46">
        <f>[1]All!A973</f>
        <v>13</v>
      </c>
      <c r="B43" s="46" t="str">
        <f>[1]All!B973</f>
        <v>Sat</v>
      </c>
      <c r="C43" s="47">
        <f>[1]All!C973</f>
        <v>44891</v>
      </c>
      <c r="D43" s="48">
        <f>[1]All!D973</f>
        <v>0.5</v>
      </c>
      <c r="E43" s="46">
        <f>[1]All!E973</f>
        <v>0</v>
      </c>
      <c r="F43" s="61" t="str">
        <f>[1]All!F973</f>
        <v>Army</v>
      </c>
      <c r="G43" s="46" t="str">
        <f>[1]All!G973</f>
        <v>Ind</v>
      </c>
      <c r="H43" s="61" t="str">
        <f>[1]All!H973</f>
        <v>Massachusetts</v>
      </c>
      <c r="I43" s="46" t="str">
        <f>[1]All!I973</f>
        <v>Ind</v>
      </c>
      <c r="J43" s="49" t="str">
        <f>[1]All!J973</f>
        <v>Army</v>
      </c>
      <c r="K43" s="50" t="str">
        <f>[1]All!K973</f>
        <v>Massachusetts</v>
      </c>
      <c r="L43" s="51">
        <f>[1]All!L973</f>
        <v>19.5</v>
      </c>
      <c r="M43" s="52">
        <f>[1]All!M973</f>
        <v>45</v>
      </c>
      <c r="N43" s="53" t="str">
        <f>[1]All!T973</f>
        <v>Massachusetts</v>
      </c>
      <c r="O43" s="53">
        <f>[1]All!X973</f>
        <v>0</v>
      </c>
      <c r="P43" s="53">
        <f>[1]All!Z973</f>
        <v>0</v>
      </c>
      <c r="Q43" s="56" t="str">
        <f>[1]All!AL973</f>
        <v>ARMY</v>
      </c>
      <c r="R43" s="57">
        <f>[1]All!AM973</f>
        <v>33</v>
      </c>
      <c r="S43" s="56" t="str">
        <f>[1]All!AN973</f>
        <v>massachusetts</v>
      </c>
      <c r="T43" s="58">
        <f>[1]All!AO973</f>
        <v>17</v>
      </c>
      <c r="U43" s="59"/>
      <c r="V43" s="62" t="str">
        <f>[1]All!AQ973</f>
        <v>Army</v>
      </c>
      <c r="W43" s="56">
        <f>[1]All!AR973</f>
        <v>0</v>
      </c>
      <c r="X43" s="60">
        <f>[1]All!AS973</f>
        <v>0</v>
      </c>
      <c r="Y43" s="60">
        <f>[1]All!AT973</f>
        <v>0</v>
      </c>
      <c r="Z43" s="56">
        <f>[1]All!AU973</f>
        <v>0</v>
      </c>
      <c r="AA43" s="60">
        <f>[1]All!AV973</f>
        <v>0</v>
      </c>
      <c r="AB43" s="46">
        <f>[1]All!AW973</f>
        <v>0</v>
      </c>
      <c r="AC43" s="60"/>
      <c r="AD43" s="56">
        <f>[1]All!AY973</f>
        <v>1</v>
      </c>
      <c r="AE43" s="60">
        <f>[1]All!AZ973</f>
        <v>1</v>
      </c>
      <c r="AF43" s="46">
        <f>[1]All!BA973</f>
        <v>0</v>
      </c>
      <c r="AG43" s="46"/>
      <c r="AH43" s="63" t="str">
        <f>[1]All!BC973</f>
        <v>Massachusetts</v>
      </c>
      <c r="AI43" s="56">
        <f>[1]All!BD973</f>
        <v>0</v>
      </c>
      <c r="AJ43" s="60">
        <f>[1]All!BE973</f>
        <v>0</v>
      </c>
      <c r="AK43" s="60">
        <f>[1]All!BF973</f>
        <v>0</v>
      </c>
      <c r="AL43" s="56">
        <f>[1]All!BG973</f>
        <v>0</v>
      </c>
      <c r="AM43" s="60">
        <f>[1]All!BH973</f>
        <v>0</v>
      </c>
      <c r="AN43" s="46">
        <f>[1]All!BI973</f>
        <v>0</v>
      </c>
      <c r="AO43" s="54">
        <f>[1]All!BJ973</f>
        <v>0</v>
      </c>
      <c r="AP43" s="55">
        <f>[1]All!BK973</f>
        <v>0</v>
      </c>
      <c r="AQ43" s="27"/>
      <c r="AR43" s="27"/>
      <c r="AS43" s="27"/>
      <c r="AT43" s="27"/>
      <c r="AU43" s="27"/>
    </row>
    <row r="44" spans="1:47" s="1" customFormat="1" ht="16" customHeight="1" x14ac:dyDescent="0.8">
      <c r="A44" s="46">
        <f>[1]All!A974</f>
        <v>13</v>
      </c>
      <c r="B44" s="46" t="str">
        <f>[1]All!B974</f>
        <v>Sat</v>
      </c>
      <c r="C44" s="47">
        <f>[1]All!C974</f>
        <v>44891</v>
      </c>
      <c r="D44" s="48">
        <f>[1]All!D974</f>
        <v>0.54166666666666663</v>
      </c>
      <c r="E44" s="46">
        <f>[1]All!E974</f>
        <v>0</v>
      </c>
      <c r="F44" s="61" t="str">
        <f>[1]All!F974</f>
        <v>Kent State</v>
      </c>
      <c r="G44" s="46" t="str">
        <f>[1]All!G974</f>
        <v>MAC</v>
      </c>
      <c r="H44" s="61" t="str">
        <f>[1]All!H974</f>
        <v>Buffalo</v>
      </c>
      <c r="I44" s="46" t="str">
        <f>[1]All!I974</f>
        <v>MAC</v>
      </c>
      <c r="J44" s="49" t="str">
        <f>[1]All!J974</f>
        <v>Buffalo</v>
      </c>
      <c r="K44" s="50" t="str">
        <f>[1]All!K974</f>
        <v>Kent State</v>
      </c>
      <c r="L44" s="51">
        <f>[1]All!L974</f>
        <v>4.5</v>
      </c>
      <c r="M44" s="52">
        <f>[1]All!M974</f>
        <v>52.5</v>
      </c>
      <c r="N44" s="53" t="str">
        <f>[1]All!T974</f>
        <v>Buffalo</v>
      </c>
      <c r="O44" s="53">
        <f>[1]All!X974</f>
        <v>0</v>
      </c>
      <c r="P44" s="53">
        <f>[1]All!Z974</f>
        <v>0</v>
      </c>
      <c r="Q44" s="56" t="str">
        <f>[1]All!AL974</f>
        <v>KENT STATE</v>
      </c>
      <c r="R44" s="57">
        <f>[1]All!AM974</f>
        <v>48</v>
      </c>
      <c r="S44" s="56" t="str">
        <f>[1]All!AN974</f>
        <v>buffalo</v>
      </c>
      <c r="T44" s="58">
        <f>[1]All!AO974</f>
        <v>38</v>
      </c>
      <c r="U44" s="59"/>
      <c r="V44" s="62" t="str">
        <f>[1]All!AQ974</f>
        <v>Kent State</v>
      </c>
      <c r="W44" s="56">
        <f>[1]All!AR974</f>
        <v>0</v>
      </c>
      <c r="X44" s="60">
        <f>[1]All!AS974</f>
        <v>0</v>
      </c>
      <c r="Y44" s="60">
        <f>[1]All!AT974</f>
        <v>0</v>
      </c>
      <c r="Z44" s="56">
        <f>[1]All!AU974</f>
        <v>0</v>
      </c>
      <c r="AA44" s="60">
        <f>[1]All!AV974</f>
        <v>0</v>
      </c>
      <c r="AB44" s="46">
        <f>[1]All!AW974</f>
        <v>0</v>
      </c>
      <c r="AC44" s="60"/>
      <c r="AD44" s="56">
        <f>[1]All!AY974</f>
        <v>8</v>
      </c>
      <c r="AE44" s="60">
        <f>[1]All!AZ974</f>
        <v>6</v>
      </c>
      <c r="AF44" s="46">
        <f>[1]All!BA974</f>
        <v>1</v>
      </c>
      <c r="AG44" s="46"/>
      <c r="AH44" s="63" t="str">
        <f>[1]All!BC974</f>
        <v>Buffalo</v>
      </c>
      <c r="AI44" s="56">
        <f>[1]All!BD974</f>
        <v>0</v>
      </c>
      <c r="AJ44" s="60">
        <f>[1]All!BE974</f>
        <v>0</v>
      </c>
      <c r="AK44" s="60">
        <f>[1]All!BF974</f>
        <v>0</v>
      </c>
      <c r="AL44" s="56">
        <f>[1]All!BG974</f>
        <v>0</v>
      </c>
      <c r="AM44" s="60">
        <f>[1]All!BH974</f>
        <v>0</v>
      </c>
      <c r="AN44" s="46">
        <f>[1]All!BI974</f>
        <v>0</v>
      </c>
      <c r="AO44" s="54">
        <f>[1]All!BJ974</f>
        <v>0</v>
      </c>
      <c r="AP44" s="55">
        <f>[1]All!BK974</f>
        <v>0</v>
      </c>
      <c r="AQ44" s="27"/>
      <c r="AR44" s="27"/>
      <c r="AS44" s="27"/>
      <c r="AT44" s="27"/>
      <c r="AU44" s="27"/>
    </row>
    <row r="45" spans="1:47" s="1" customFormat="1" ht="16" customHeight="1" x14ac:dyDescent="0.8">
      <c r="A45" s="46">
        <f>[1]All!A975</f>
        <v>13</v>
      </c>
      <c r="B45" s="46" t="str">
        <f>[1]All!B975</f>
        <v>Tues</v>
      </c>
      <c r="C45" s="47">
        <f>[1]All!C975</f>
        <v>44887</v>
      </c>
      <c r="D45" s="48">
        <f>[1]All!D975</f>
        <v>0.79166666666666663</v>
      </c>
      <c r="E45" s="46">
        <f>[1]All!E975</f>
        <v>0</v>
      </c>
      <c r="F45" s="61" t="str">
        <f>[1]All!F975</f>
        <v>Ball State</v>
      </c>
      <c r="G45" s="46" t="str">
        <f>[1]All!G975</f>
        <v>MAC</v>
      </c>
      <c r="H45" s="61" t="str">
        <f>[1]All!H975</f>
        <v>Miami (OH)</v>
      </c>
      <c r="I45" s="46" t="str">
        <f>[1]All!I975</f>
        <v>MAC</v>
      </c>
      <c r="J45" s="49" t="str">
        <f>[1]All!J975</f>
        <v>Miami (OH)</v>
      </c>
      <c r="K45" s="50" t="str">
        <f>[1]All!K975</f>
        <v>Ball State</v>
      </c>
      <c r="L45" s="51">
        <f>[1]All!L975</f>
        <v>2.5</v>
      </c>
      <c r="M45" s="52">
        <f>[1]All!M975</f>
        <v>44.5</v>
      </c>
      <c r="N45" s="53" t="str">
        <f>[1]All!T975</f>
        <v>Miami (OH)</v>
      </c>
      <c r="O45" s="53">
        <f>[1]All!X975</f>
        <v>0</v>
      </c>
      <c r="P45" s="53">
        <f>[1]All!Z975</f>
        <v>0</v>
      </c>
      <c r="Q45" s="56" t="str">
        <f>[1]All!AL975</f>
        <v>miami (oh)</v>
      </c>
      <c r="R45" s="57">
        <f>[1]All!AM975</f>
        <v>24</v>
      </c>
      <c r="S45" s="56" t="str">
        <f>[1]All!AN975</f>
        <v>BALL STATE</v>
      </c>
      <c r="T45" s="58">
        <f>[1]All!AO975</f>
        <v>17</v>
      </c>
      <c r="U45" s="59"/>
      <c r="V45" s="62" t="str">
        <f>[1]All!AQ975</f>
        <v>Ball State</v>
      </c>
      <c r="W45" s="56">
        <f>[1]All!AR975</f>
        <v>0</v>
      </c>
      <c r="X45" s="60">
        <f>[1]All!AS975</f>
        <v>0</v>
      </c>
      <c r="Y45" s="60">
        <f>[1]All!AT975</f>
        <v>0</v>
      </c>
      <c r="Z45" s="56">
        <f>[1]All!AU975</f>
        <v>0</v>
      </c>
      <c r="AA45" s="60">
        <f>[1]All!AV975</f>
        <v>0</v>
      </c>
      <c r="AB45" s="46">
        <f>[1]All!AW975</f>
        <v>0</v>
      </c>
      <c r="AC45" s="60"/>
      <c r="AD45" s="56">
        <f>[1]All!AY975</f>
        <v>4</v>
      </c>
      <c r="AE45" s="60">
        <f>[1]All!AZ975</f>
        <v>6</v>
      </c>
      <c r="AF45" s="46">
        <f>[1]All!BA975</f>
        <v>1</v>
      </c>
      <c r="AG45" s="46"/>
      <c r="AH45" s="63" t="str">
        <f>[1]All!BC975</f>
        <v>Miami (OH)</v>
      </c>
      <c r="AI45" s="56">
        <f>[1]All!BD975</f>
        <v>0</v>
      </c>
      <c r="AJ45" s="60">
        <f>[1]All!BE975</f>
        <v>0</v>
      </c>
      <c r="AK45" s="60">
        <f>[1]All!BF975</f>
        <v>0</v>
      </c>
      <c r="AL45" s="56">
        <f>[1]All!BG975</f>
        <v>0</v>
      </c>
      <c r="AM45" s="60">
        <f>[1]All!BH975</f>
        <v>0</v>
      </c>
      <c r="AN45" s="46">
        <f>[1]All!BI975</f>
        <v>0</v>
      </c>
      <c r="AO45" s="54">
        <f>[1]All!BJ975</f>
        <v>0</v>
      </c>
      <c r="AP45" s="55">
        <f>[1]All!BK975</f>
        <v>0</v>
      </c>
      <c r="AQ45" s="27"/>
      <c r="AR45" s="27"/>
      <c r="AS45" s="27"/>
      <c r="AT45" s="27"/>
      <c r="AU45" s="27"/>
    </row>
    <row r="46" spans="1:47" s="1" customFormat="1" ht="16" customHeight="1" x14ac:dyDescent="0.8">
      <c r="A46" s="46">
        <f>[1]All!A976</f>
        <v>13</v>
      </c>
      <c r="B46" s="46" t="str">
        <f>[1]All!B976</f>
        <v>Sat</v>
      </c>
      <c r="C46" s="47">
        <f>[1]All!C976</f>
        <v>44891</v>
      </c>
      <c r="D46" s="48">
        <f>[1]All!D976</f>
        <v>0.5625</v>
      </c>
      <c r="E46" s="46">
        <f>[1]All!E976</f>
        <v>0</v>
      </c>
      <c r="F46" s="61" t="str">
        <f>[1]All!F976</f>
        <v>Akron</v>
      </c>
      <c r="G46" s="46" t="str">
        <f>[1]All!G976</f>
        <v>MAC</v>
      </c>
      <c r="H46" s="61" t="str">
        <f>[1]All!H976</f>
        <v>Northern Illinois</v>
      </c>
      <c r="I46" s="46" t="str">
        <f>[1]All!I976</f>
        <v>MAC</v>
      </c>
      <c r="J46" s="49" t="str">
        <f>[1]All!J976</f>
        <v>Northern Illinois</v>
      </c>
      <c r="K46" s="50" t="str">
        <f>[1]All!K976</f>
        <v>Akron</v>
      </c>
      <c r="L46" s="51">
        <f>[1]All!L976</f>
        <v>10</v>
      </c>
      <c r="M46" s="52">
        <f>[1]All!M976</f>
        <v>53</v>
      </c>
      <c r="N46" s="53" t="str">
        <f>[1]All!T976</f>
        <v>Northern Illinois</v>
      </c>
      <c r="O46" s="53">
        <f>[1]All!X976</f>
        <v>0</v>
      </c>
      <c r="P46" s="53">
        <f>[1]All!Z976</f>
        <v>0</v>
      </c>
      <c r="Q46" s="56">
        <f>[1]All!AL976</f>
        <v>0</v>
      </c>
      <c r="R46" s="57">
        <f>[1]All!AM976</f>
        <v>0</v>
      </c>
      <c r="S46" s="56" t="str">
        <f>[1]All!AN976</f>
        <v>DNP</v>
      </c>
      <c r="T46" s="58">
        <f>[1]All!AO976</f>
        <v>0</v>
      </c>
      <c r="U46" s="59"/>
      <c r="V46" s="62" t="str">
        <f>[1]All!AQ976</f>
        <v>Akron</v>
      </c>
      <c r="W46" s="56">
        <f>[1]All!AR976</f>
        <v>0</v>
      </c>
      <c r="X46" s="60">
        <f>[1]All!AS976</f>
        <v>0</v>
      </c>
      <c r="Y46" s="60">
        <f>[1]All!AT976</f>
        <v>0</v>
      </c>
      <c r="Z46" s="56">
        <f>[1]All!AU976</f>
        <v>0</v>
      </c>
      <c r="AA46" s="60">
        <f>[1]All!AV976</f>
        <v>0</v>
      </c>
      <c r="AB46" s="46">
        <f>[1]All!AW976</f>
        <v>0</v>
      </c>
      <c r="AC46" s="60"/>
      <c r="AD46" s="56">
        <f>[1]All!AY976</f>
        <v>3</v>
      </c>
      <c r="AE46" s="60">
        <f>[1]All!AZ976</f>
        <v>5</v>
      </c>
      <c r="AF46" s="46">
        <f>[1]All!BA976</f>
        <v>0</v>
      </c>
      <c r="AG46" s="46"/>
      <c r="AH46" s="63" t="str">
        <f>[1]All!BC976</f>
        <v>Northern Illinois</v>
      </c>
      <c r="AI46" s="56">
        <f>[1]All!BD976</f>
        <v>0</v>
      </c>
      <c r="AJ46" s="60">
        <f>[1]All!BE976</f>
        <v>0</v>
      </c>
      <c r="AK46" s="60">
        <f>[1]All!BF976</f>
        <v>0</v>
      </c>
      <c r="AL46" s="56">
        <f>[1]All!BG976</f>
        <v>0</v>
      </c>
      <c r="AM46" s="60">
        <f>[1]All!BH976</f>
        <v>0</v>
      </c>
      <c r="AN46" s="46">
        <f>[1]All!BI976</f>
        <v>0</v>
      </c>
      <c r="AO46" s="54">
        <f>[1]All!BJ976</f>
        <v>0</v>
      </c>
      <c r="AP46" s="55">
        <f>[1]All!BK976</f>
        <v>0</v>
      </c>
      <c r="AQ46" s="27"/>
      <c r="AR46" s="27"/>
      <c r="AS46" s="27"/>
      <c r="AT46" s="27"/>
      <c r="AU46" s="27"/>
    </row>
    <row r="47" spans="1:47" s="1" customFormat="1" ht="16" customHeight="1" x14ac:dyDescent="0.8">
      <c r="A47" s="46">
        <f>[1]All!A977</f>
        <v>13</v>
      </c>
      <c r="B47" s="46" t="str">
        <f>[1]All!B977</f>
        <v>Tues</v>
      </c>
      <c r="C47" s="47">
        <f>[1]All!C977</f>
        <v>44887</v>
      </c>
      <c r="D47" s="48">
        <f>[1]All!D977</f>
        <v>0.79166666666666663</v>
      </c>
      <c r="E47" s="46">
        <f>[1]All!E977</f>
        <v>0</v>
      </c>
      <c r="F47" s="61" t="str">
        <f>[1]All!F977</f>
        <v>Bowling Green</v>
      </c>
      <c r="G47" s="46" t="str">
        <f>[1]All!G977</f>
        <v>MAC</v>
      </c>
      <c r="H47" s="61" t="str">
        <f>[1]All!H977</f>
        <v>Ohio</v>
      </c>
      <c r="I47" s="46" t="str">
        <f>[1]All!I977</f>
        <v>MAC</v>
      </c>
      <c r="J47" s="49" t="str">
        <f>[1]All!J977</f>
        <v>Ohio</v>
      </c>
      <c r="K47" s="50" t="str">
        <f>[1]All!K977</f>
        <v>Bowling Green</v>
      </c>
      <c r="L47" s="51">
        <f>[1]All!L977</f>
        <v>6.5</v>
      </c>
      <c r="M47" s="52">
        <f>[1]All!M977</f>
        <v>51.5</v>
      </c>
      <c r="N47" s="53" t="str">
        <f>[1]All!T977</f>
        <v>Bowling Green</v>
      </c>
      <c r="O47" s="53">
        <f>[1]All!X977</f>
        <v>0</v>
      </c>
      <c r="P47" s="53">
        <f>[1]All!Z977</f>
        <v>0</v>
      </c>
      <c r="Q47" s="56" t="str">
        <f>[1]All!AL977</f>
        <v>BOWLING GREEN</v>
      </c>
      <c r="R47" s="57">
        <f>[1]All!AM977</f>
        <v>21</v>
      </c>
      <c r="S47" s="56" t="str">
        <f>[1]All!AN977</f>
        <v>ohio</v>
      </c>
      <c r="T47" s="58">
        <f>[1]All!AO977</f>
        <v>10</v>
      </c>
      <c r="U47" s="59"/>
      <c r="V47" s="62" t="str">
        <f>[1]All!AQ977</f>
        <v>Bowling Green</v>
      </c>
      <c r="W47" s="56">
        <f>[1]All!AR977</f>
        <v>0</v>
      </c>
      <c r="X47" s="60">
        <f>[1]All!AS977</f>
        <v>0</v>
      </c>
      <c r="Y47" s="60">
        <f>[1]All!AT977</f>
        <v>0</v>
      </c>
      <c r="Z47" s="56">
        <f>[1]All!AU977</f>
        <v>0</v>
      </c>
      <c r="AA47" s="60">
        <f>[1]All!AV977</f>
        <v>0</v>
      </c>
      <c r="AB47" s="46">
        <f>[1]All!AW977</f>
        <v>0</v>
      </c>
      <c r="AC47" s="60"/>
      <c r="AD47" s="56">
        <f>[1]All!AY977</f>
        <v>10</v>
      </c>
      <c r="AE47" s="60">
        <f>[1]All!AZ977</f>
        <v>7</v>
      </c>
      <c r="AF47" s="46">
        <f>[1]All!BA977</f>
        <v>0</v>
      </c>
      <c r="AG47" s="46"/>
      <c r="AH47" s="63" t="str">
        <f>[1]All!BC977</f>
        <v>Ohio</v>
      </c>
      <c r="AI47" s="56">
        <f>[1]All!BD977</f>
        <v>0</v>
      </c>
      <c r="AJ47" s="60">
        <f>[1]All!BE977</f>
        <v>0</v>
      </c>
      <c r="AK47" s="60">
        <f>[1]All!BF977</f>
        <v>0</v>
      </c>
      <c r="AL47" s="56">
        <f>[1]All!BG977</f>
        <v>0</v>
      </c>
      <c r="AM47" s="60">
        <f>[1]All!BH977</f>
        <v>0</v>
      </c>
      <c r="AN47" s="46">
        <f>[1]All!BI977</f>
        <v>0</v>
      </c>
      <c r="AO47" s="54">
        <f>[1]All!BJ977</f>
        <v>0</v>
      </c>
      <c r="AP47" s="55">
        <f>[1]All!BK977</f>
        <v>0</v>
      </c>
      <c r="AQ47" s="27"/>
      <c r="AR47" s="27"/>
      <c r="AS47" s="27"/>
      <c r="AT47" s="27"/>
      <c r="AU47" s="27"/>
    </row>
    <row r="48" spans="1:47" s="1" customFormat="1" ht="16" customHeight="1" x14ac:dyDescent="0.8">
      <c r="A48" s="46">
        <f>[1]All!A978</f>
        <v>13</v>
      </c>
      <c r="B48" s="46" t="str">
        <f>[1]All!B978</f>
        <v>Sat</v>
      </c>
      <c r="C48" s="47">
        <f>[1]All!C978</f>
        <v>44891</v>
      </c>
      <c r="D48" s="48">
        <f>[1]All!D978</f>
        <v>0.875</v>
      </c>
      <c r="E48" s="46" t="str">
        <f>[1]All!E978</f>
        <v>CBSSN</v>
      </c>
      <c r="F48" s="61" t="str">
        <f>[1]All!F978</f>
        <v>Air Force</v>
      </c>
      <c r="G48" s="46" t="str">
        <f>[1]All!G978</f>
        <v>MWC</v>
      </c>
      <c r="H48" s="61" t="str">
        <f>[1]All!H978</f>
        <v>San Diego State</v>
      </c>
      <c r="I48" s="46" t="str">
        <f>[1]All!I978</f>
        <v>MWC</v>
      </c>
      <c r="J48" s="49" t="str">
        <f>[1]All!J978</f>
        <v>Air Force</v>
      </c>
      <c r="K48" s="50" t="str">
        <f>[1]All!K978</f>
        <v>San Diego State</v>
      </c>
      <c r="L48" s="51">
        <f>[1]All!L978</f>
        <v>1.5</v>
      </c>
      <c r="M48" s="52">
        <f>[1]All!M978</f>
        <v>42.5</v>
      </c>
      <c r="N48" s="53" t="str">
        <f>[1]All!T978</f>
        <v>Air Force</v>
      </c>
      <c r="O48" s="53">
        <f>[1]All!X978</f>
        <v>0</v>
      </c>
      <c r="P48" s="53">
        <f>[1]All!Z978</f>
        <v>0</v>
      </c>
      <c r="Q48" s="56" t="str">
        <f>[1]All!AL978</f>
        <v>san diego state</v>
      </c>
      <c r="R48" s="57">
        <f>[1]All!AM978</f>
        <v>20</v>
      </c>
      <c r="S48" s="56" t="str">
        <f>[1]All!AN978</f>
        <v>AIR FORCE</v>
      </c>
      <c r="T48" s="58">
        <f>[1]All!AO978</f>
        <v>14</v>
      </c>
      <c r="U48" s="59"/>
      <c r="V48" s="62" t="str">
        <f>[1]All!AQ978</f>
        <v>Air Force</v>
      </c>
      <c r="W48" s="56">
        <f>[1]All!AR978</f>
        <v>0</v>
      </c>
      <c r="X48" s="60">
        <f>[1]All!AS978</f>
        <v>0</v>
      </c>
      <c r="Y48" s="60">
        <f>[1]All!AT978</f>
        <v>0</v>
      </c>
      <c r="Z48" s="56">
        <f>[1]All!AU978</f>
        <v>0</v>
      </c>
      <c r="AA48" s="60">
        <f>[1]All!AV978</f>
        <v>0</v>
      </c>
      <c r="AB48" s="46">
        <f>[1]All!AW978</f>
        <v>0</v>
      </c>
      <c r="AC48" s="60"/>
      <c r="AD48" s="56">
        <f>[1]All!AY978</f>
        <v>5</v>
      </c>
      <c r="AE48" s="60">
        <f>[1]All!AZ978</f>
        <v>9</v>
      </c>
      <c r="AF48" s="46">
        <f>[1]All!BA978</f>
        <v>0</v>
      </c>
      <c r="AG48" s="46"/>
      <c r="AH48" s="63" t="str">
        <f>[1]All!BC978</f>
        <v>San Diego State</v>
      </c>
      <c r="AI48" s="56">
        <f>[1]All!BD978</f>
        <v>0</v>
      </c>
      <c r="AJ48" s="60">
        <f>[1]All!BE978</f>
        <v>0</v>
      </c>
      <c r="AK48" s="60">
        <f>[1]All!BF978</f>
        <v>0</v>
      </c>
      <c r="AL48" s="56">
        <f>[1]All!BG978</f>
        <v>0</v>
      </c>
      <c r="AM48" s="60">
        <f>[1]All!BH978</f>
        <v>0</v>
      </c>
      <c r="AN48" s="46">
        <f>[1]All!BI978</f>
        <v>0</v>
      </c>
      <c r="AO48" s="54">
        <f>[1]All!BJ978</f>
        <v>0</v>
      </c>
      <c r="AP48" s="55">
        <f>[1]All!BK978</f>
        <v>0</v>
      </c>
      <c r="AQ48" s="27"/>
      <c r="AR48" s="27"/>
      <c r="AS48" s="27"/>
      <c r="AT48" s="27"/>
      <c r="AU48" s="27"/>
    </row>
    <row r="49" spans="1:47" s="1" customFormat="1" ht="16" customHeight="1" x14ac:dyDescent="0.8">
      <c r="A49" s="46">
        <f>[1]All!A979</f>
        <v>13</v>
      </c>
      <c r="B49" s="46" t="str">
        <f>[1]All!B979</f>
        <v>Sat</v>
      </c>
      <c r="C49" s="47">
        <f>[1]All!C979</f>
        <v>44891</v>
      </c>
      <c r="D49" s="48">
        <f>[1]All!D979</f>
        <v>0.64583333333333337</v>
      </c>
      <c r="E49" s="46">
        <f>[1]All!E979</f>
        <v>0</v>
      </c>
      <c r="F49" s="61" t="str">
        <f>[1]All!F979</f>
        <v>Hawaii</v>
      </c>
      <c r="G49" s="46" t="str">
        <f>[1]All!G979</f>
        <v>MWC</v>
      </c>
      <c r="H49" s="61" t="str">
        <f>[1]All!H979</f>
        <v>San Jose State</v>
      </c>
      <c r="I49" s="46" t="str">
        <f>[1]All!I979</f>
        <v>MWC</v>
      </c>
      <c r="J49" s="49" t="str">
        <f>[1]All!J979</f>
        <v>San Jose State</v>
      </c>
      <c r="K49" s="50" t="str">
        <f>[1]All!K979</f>
        <v>Hawaii</v>
      </c>
      <c r="L49" s="51">
        <f>[1]All!L979</f>
        <v>15</v>
      </c>
      <c r="M49" s="52">
        <f>[1]All!M979</f>
        <v>57.5</v>
      </c>
      <c r="N49" s="53" t="str">
        <f>[1]All!T979</f>
        <v>Hawaii</v>
      </c>
      <c r="O49" s="53">
        <f>[1]All!X979</f>
        <v>0</v>
      </c>
      <c r="P49" s="53">
        <f>[1]All!Z979</f>
        <v>0</v>
      </c>
      <c r="Q49" s="56" t="str">
        <f>[1]All!AL979</f>
        <v>san jose state</v>
      </c>
      <c r="R49" s="57">
        <f>[1]All!AM979</f>
        <v>17</v>
      </c>
      <c r="S49" s="56" t="str">
        <f>[1]All!AN979</f>
        <v>HAWAII</v>
      </c>
      <c r="T49" s="58">
        <f>[1]All!AO979</f>
        <v>13</v>
      </c>
      <c r="U49" s="59"/>
      <c r="V49" s="62" t="str">
        <f>[1]All!AQ979</f>
        <v>Hawaii</v>
      </c>
      <c r="W49" s="56">
        <f>[1]All!AR979</f>
        <v>0</v>
      </c>
      <c r="X49" s="60">
        <f>[1]All!AS979</f>
        <v>0</v>
      </c>
      <c r="Y49" s="60">
        <f>[1]All!AT979</f>
        <v>0</v>
      </c>
      <c r="Z49" s="56">
        <f>[1]All!AU979</f>
        <v>0</v>
      </c>
      <c r="AA49" s="60">
        <f>[1]All!AV979</f>
        <v>0</v>
      </c>
      <c r="AB49" s="46">
        <f>[1]All!AW979</f>
        <v>0</v>
      </c>
      <c r="AC49" s="60"/>
      <c r="AD49" s="56">
        <f>[1]All!AY979</f>
        <v>7</v>
      </c>
      <c r="AE49" s="60">
        <f>[1]All!AZ979</f>
        <v>9</v>
      </c>
      <c r="AF49" s="46">
        <f>[1]All!BA979</f>
        <v>0</v>
      </c>
      <c r="AG49" s="46"/>
      <c r="AH49" s="63" t="str">
        <f>[1]All!BC979</f>
        <v>San Jose State</v>
      </c>
      <c r="AI49" s="56">
        <f>[1]All!BD979</f>
        <v>0</v>
      </c>
      <c r="AJ49" s="60">
        <f>[1]All!BE979</f>
        <v>0</v>
      </c>
      <c r="AK49" s="60">
        <f>[1]All!BF979</f>
        <v>0</v>
      </c>
      <c r="AL49" s="56">
        <f>[1]All!BG979</f>
        <v>0</v>
      </c>
      <c r="AM49" s="60">
        <f>[1]All!BH979</f>
        <v>0</v>
      </c>
      <c r="AN49" s="46">
        <f>[1]All!BI979</f>
        <v>0</v>
      </c>
      <c r="AO49" s="54">
        <f>[1]All!BJ979</f>
        <v>0</v>
      </c>
      <c r="AP49" s="55">
        <f>[1]All!BK979</f>
        <v>0</v>
      </c>
      <c r="AQ49" s="27"/>
      <c r="AR49" s="27"/>
      <c r="AS49" s="27"/>
      <c r="AT49" s="27"/>
      <c r="AU49" s="27"/>
    </row>
    <row r="50" spans="1:47" s="1" customFormat="1" ht="16" customHeight="1" x14ac:dyDescent="0.8">
      <c r="A50" s="46">
        <f>[1]All!A980</f>
        <v>13</v>
      </c>
      <c r="B50" s="46" t="str">
        <f>[1]All!B980</f>
        <v>Sat</v>
      </c>
      <c r="C50" s="47">
        <f>[1]All!C980</f>
        <v>44891</v>
      </c>
      <c r="D50" s="48">
        <f>[1]All!D980</f>
        <v>0.75</v>
      </c>
      <c r="E50" s="46">
        <f>[1]All!E980</f>
        <v>0</v>
      </c>
      <c r="F50" s="61" t="str">
        <f>[1]All!F980</f>
        <v>Nevada</v>
      </c>
      <c r="G50" s="46" t="str">
        <f>[1]All!G980</f>
        <v>MWC</v>
      </c>
      <c r="H50" s="61" t="str">
        <f>[1]All!H980</f>
        <v>UNLV</v>
      </c>
      <c r="I50" s="46" t="str">
        <f>[1]All!I980</f>
        <v>MWC</v>
      </c>
      <c r="J50" s="49" t="str">
        <f>[1]All!J980</f>
        <v>Nevada</v>
      </c>
      <c r="K50" s="50" t="str">
        <f>[1]All!K980</f>
        <v>UNLV</v>
      </c>
      <c r="L50" s="51">
        <f>[1]All!L980</f>
        <v>12</v>
      </c>
      <c r="M50" s="52">
        <f>[1]All!M980</f>
        <v>49</v>
      </c>
      <c r="N50" s="53" t="str">
        <f>[1]All!T980</f>
        <v>Nevada</v>
      </c>
      <c r="O50" s="53">
        <f>[1]All!X980</f>
        <v>0</v>
      </c>
      <c r="P50" s="53">
        <f>[1]All!Z980</f>
        <v>0</v>
      </c>
      <c r="Q50" s="56" t="str">
        <f>[1]All!AL980</f>
        <v>NEVADA</v>
      </c>
      <c r="R50" s="57">
        <f>[1]All!AM980</f>
        <v>51</v>
      </c>
      <c r="S50" s="56" t="str">
        <f>[1]All!AN980</f>
        <v>unlv</v>
      </c>
      <c r="T50" s="58">
        <f>[1]All!AO980</f>
        <v>20</v>
      </c>
      <c r="U50" s="59"/>
      <c r="V50" s="62" t="str">
        <f>[1]All!AQ980</f>
        <v>Nevada</v>
      </c>
      <c r="W50" s="56">
        <f>[1]All!AR980</f>
        <v>0</v>
      </c>
      <c r="X50" s="60">
        <f>[1]All!AS980</f>
        <v>0</v>
      </c>
      <c r="Y50" s="60">
        <f>[1]All!AT980</f>
        <v>0</v>
      </c>
      <c r="Z50" s="56">
        <f>[1]All!AU980</f>
        <v>0</v>
      </c>
      <c r="AA50" s="60">
        <f>[1]All!AV980</f>
        <v>0</v>
      </c>
      <c r="AB50" s="46">
        <f>[1]All!AW980</f>
        <v>0</v>
      </c>
      <c r="AC50" s="60"/>
      <c r="AD50" s="56">
        <f>[1]All!AY980</f>
        <v>11</v>
      </c>
      <c r="AE50" s="60">
        <f>[1]All!AZ980</f>
        <v>6</v>
      </c>
      <c r="AF50" s="46">
        <f>[1]All!BA980</f>
        <v>0</v>
      </c>
      <c r="AG50" s="46"/>
      <c r="AH50" s="63" t="str">
        <f>[1]All!BC980</f>
        <v>UNLV</v>
      </c>
      <c r="AI50" s="56">
        <f>[1]All!BD980</f>
        <v>0</v>
      </c>
      <c r="AJ50" s="60">
        <f>[1]All!BE980</f>
        <v>0</v>
      </c>
      <c r="AK50" s="60">
        <f>[1]All!BF980</f>
        <v>0</v>
      </c>
      <c r="AL50" s="56">
        <f>[1]All!BG980</f>
        <v>0</v>
      </c>
      <c r="AM50" s="60">
        <f>[1]All!BH980</f>
        <v>0</v>
      </c>
      <c r="AN50" s="46">
        <f>[1]All!BI980</f>
        <v>0</v>
      </c>
      <c r="AO50" s="54">
        <f>[1]All!BJ980</f>
        <v>0</v>
      </c>
      <c r="AP50" s="55">
        <f>[1]All!BK980</f>
        <v>0</v>
      </c>
      <c r="AQ50" s="27"/>
      <c r="AR50" s="27"/>
      <c r="AS50" s="27"/>
      <c r="AT50" s="27"/>
      <c r="AU50" s="27"/>
    </row>
    <row r="51" spans="1:47" s="1" customFormat="1" ht="16" customHeight="1" x14ac:dyDescent="0.8">
      <c r="A51" s="46">
        <f>[1]All!A981</f>
        <v>13</v>
      </c>
      <c r="B51" s="46" t="str">
        <f>[1]All!B981</f>
        <v>Sat</v>
      </c>
      <c r="C51" s="47">
        <f>[1]All!C981</f>
        <v>44891</v>
      </c>
      <c r="D51" s="48">
        <f>[1]All!D981</f>
        <v>0.66666666666666663</v>
      </c>
      <c r="E51" s="46" t="str">
        <f>[1]All!E981</f>
        <v>PAC12</v>
      </c>
      <c r="F51" s="61" t="str">
        <f>[1]All!F981</f>
        <v>Utah</v>
      </c>
      <c r="G51" s="46" t="str">
        <f>[1]All!G981</f>
        <v>P12</v>
      </c>
      <c r="H51" s="61" t="str">
        <f>[1]All!H981</f>
        <v>Colorado</v>
      </c>
      <c r="I51" s="46" t="str">
        <f>[1]All!I981</f>
        <v>P12</v>
      </c>
      <c r="J51" s="49" t="str">
        <f>[1]All!J981</f>
        <v>Utah</v>
      </c>
      <c r="K51" s="50" t="str">
        <f>[1]All!K981</f>
        <v>Colorado</v>
      </c>
      <c r="L51" s="51">
        <f>[1]All!L981</f>
        <v>30</v>
      </c>
      <c r="M51" s="52">
        <f>[1]All!M981</f>
        <v>52</v>
      </c>
      <c r="N51" s="53" t="str">
        <f>[1]All!T981</f>
        <v>Colorado</v>
      </c>
      <c r="O51" s="53">
        <f>[1]All!X981</f>
        <v>0</v>
      </c>
      <c r="P51" s="53">
        <f>[1]All!Z981</f>
        <v>0</v>
      </c>
      <c r="Q51" s="56" t="str">
        <f>[1]All!AL981</f>
        <v>UTAH</v>
      </c>
      <c r="R51" s="57">
        <f>[1]All!AM981</f>
        <v>28</v>
      </c>
      <c r="S51" s="56" t="str">
        <f>[1]All!AN981</f>
        <v>colorado</v>
      </c>
      <c r="T51" s="58">
        <f>[1]All!AO981</f>
        <v>13</v>
      </c>
      <c r="U51" s="59"/>
      <c r="V51" s="62" t="str">
        <f>[1]All!AQ981</f>
        <v>Utah</v>
      </c>
      <c r="W51" s="56">
        <f>[1]All!AR981</f>
        <v>0</v>
      </c>
      <c r="X51" s="60">
        <f>[1]All!AS981</f>
        <v>0</v>
      </c>
      <c r="Y51" s="60">
        <f>[1]All!AT981</f>
        <v>0</v>
      </c>
      <c r="Z51" s="56">
        <f>[1]All!AU981</f>
        <v>0</v>
      </c>
      <c r="AA51" s="60">
        <f>[1]All!AV981</f>
        <v>0</v>
      </c>
      <c r="AB51" s="46">
        <f>[1]All!AW981</f>
        <v>0</v>
      </c>
      <c r="AC51" s="60"/>
      <c r="AD51" s="56">
        <f>[1]All!AY981</f>
        <v>5</v>
      </c>
      <c r="AE51" s="60">
        <f>[1]All!AZ981</f>
        <v>6</v>
      </c>
      <c r="AF51" s="46">
        <f>[1]All!BA981</f>
        <v>0</v>
      </c>
      <c r="AG51" s="46"/>
      <c r="AH51" s="63" t="str">
        <f>[1]All!BC981</f>
        <v>Colorado</v>
      </c>
      <c r="AI51" s="56">
        <f>[1]All!BD981</f>
        <v>0</v>
      </c>
      <c r="AJ51" s="60">
        <f>[1]All!BE981</f>
        <v>0</v>
      </c>
      <c r="AK51" s="60">
        <f>[1]All!BF981</f>
        <v>0</v>
      </c>
      <c r="AL51" s="56">
        <f>[1]All!BG981</f>
        <v>0</v>
      </c>
      <c r="AM51" s="60">
        <f>[1]All!BH981</f>
        <v>0</v>
      </c>
      <c r="AN51" s="46">
        <f>[1]All!BI981</f>
        <v>0</v>
      </c>
      <c r="AO51" s="54">
        <f>[1]All!BJ981</f>
        <v>0</v>
      </c>
      <c r="AP51" s="55">
        <f>[1]All!BK981</f>
        <v>0</v>
      </c>
      <c r="AQ51" s="27"/>
      <c r="AR51" s="27"/>
      <c r="AS51" s="27"/>
      <c r="AT51" s="27"/>
      <c r="AU51" s="27"/>
    </row>
    <row r="52" spans="1:47" s="1" customFormat="1" ht="16" customHeight="1" x14ac:dyDescent="0.8">
      <c r="A52" s="46">
        <f>[1]All!A982</f>
        <v>13</v>
      </c>
      <c r="B52" s="46" t="str">
        <f>[1]All!B982</f>
        <v>Sat</v>
      </c>
      <c r="C52" s="47">
        <f>[1]All!C982</f>
        <v>44891</v>
      </c>
      <c r="D52" s="48">
        <f>[1]All!D982</f>
        <v>0.64583333333333337</v>
      </c>
      <c r="E52" s="46" t="str">
        <f>[1]All!E982</f>
        <v>ABC</v>
      </c>
      <c r="F52" s="61" t="str">
        <f>[1]All!F982</f>
        <v>Oregon</v>
      </c>
      <c r="G52" s="46" t="str">
        <f>[1]All!G982</f>
        <v>P12</v>
      </c>
      <c r="H52" s="61" t="str">
        <f>[1]All!H982</f>
        <v>Oregon State</v>
      </c>
      <c r="I52" s="46" t="str">
        <f>[1]All!I982</f>
        <v>P12</v>
      </c>
      <c r="J52" s="49" t="str">
        <f>[1]All!J982</f>
        <v>Oregon</v>
      </c>
      <c r="K52" s="50" t="str">
        <f>[1]All!K982</f>
        <v>Oregon State</v>
      </c>
      <c r="L52" s="51">
        <f>[1]All!L982</f>
        <v>3</v>
      </c>
      <c r="M52" s="52">
        <f>[1]All!M982</f>
        <v>59</v>
      </c>
      <c r="N52" s="53" t="str">
        <f>[1]All!T982</f>
        <v>Oregon State</v>
      </c>
      <c r="O52" s="53">
        <f>[1]All!X982</f>
        <v>0</v>
      </c>
      <c r="P52" s="53">
        <f>[1]All!Z982</f>
        <v>0</v>
      </c>
      <c r="Q52" s="56" t="str">
        <f>[1]All!AL982</f>
        <v>OREGON</v>
      </c>
      <c r="R52" s="57">
        <f>[1]All!AM982</f>
        <v>38</v>
      </c>
      <c r="S52" s="56" t="str">
        <f>[1]All!AN982</f>
        <v>oregon state</v>
      </c>
      <c r="T52" s="58">
        <f>[1]All!AO982</f>
        <v>29</v>
      </c>
      <c r="U52" s="59"/>
      <c r="V52" s="62" t="str">
        <f>[1]All!AQ982</f>
        <v>Oregon</v>
      </c>
      <c r="W52" s="56">
        <f>[1]All!AR982</f>
        <v>0</v>
      </c>
      <c r="X52" s="60">
        <f>[1]All!AS982</f>
        <v>0</v>
      </c>
      <c r="Y52" s="60">
        <f>[1]All!AT982</f>
        <v>0</v>
      </c>
      <c r="Z52" s="56">
        <f>[1]All!AU982</f>
        <v>0</v>
      </c>
      <c r="AA52" s="60">
        <f>[1]All!AV982</f>
        <v>0</v>
      </c>
      <c r="AB52" s="46">
        <f>[1]All!AW982</f>
        <v>0</v>
      </c>
      <c r="AC52" s="60"/>
      <c r="AD52" s="56">
        <f>[1]All!AY982</f>
        <v>9</v>
      </c>
      <c r="AE52" s="60">
        <f>[1]All!AZ982</f>
        <v>7</v>
      </c>
      <c r="AF52" s="46">
        <f>[1]All!BA982</f>
        <v>1</v>
      </c>
      <c r="AG52" s="46"/>
      <c r="AH52" s="63" t="str">
        <f>[1]All!BC982</f>
        <v>Oregon State</v>
      </c>
      <c r="AI52" s="56">
        <f>[1]All!BD982</f>
        <v>0</v>
      </c>
      <c r="AJ52" s="60">
        <f>[1]All!BE982</f>
        <v>0</v>
      </c>
      <c r="AK52" s="60">
        <f>[1]All!BF982</f>
        <v>0</v>
      </c>
      <c r="AL52" s="56">
        <f>[1]All!BG982</f>
        <v>0</v>
      </c>
      <c r="AM52" s="60">
        <f>[1]All!BH982</f>
        <v>0</v>
      </c>
      <c r="AN52" s="46">
        <f>[1]All!BI982</f>
        <v>0</v>
      </c>
      <c r="AO52" s="54">
        <f>[1]All!BJ982</f>
        <v>0</v>
      </c>
      <c r="AP52" s="55">
        <f>[1]All!BK982</f>
        <v>0</v>
      </c>
      <c r="AQ52" s="27"/>
      <c r="AR52" s="27"/>
      <c r="AS52" s="27"/>
      <c r="AT52" s="27"/>
      <c r="AU52" s="27"/>
    </row>
    <row r="53" spans="1:47" s="1" customFormat="1" ht="16" customHeight="1" x14ac:dyDescent="0.8">
      <c r="A53" s="46">
        <f>[1]All!A983</f>
        <v>13</v>
      </c>
      <c r="B53" s="46" t="str">
        <f>[1]All!B983</f>
        <v>Sat</v>
      </c>
      <c r="C53" s="47">
        <f>[1]All!C983</f>
        <v>44891</v>
      </c>
      <c r="D53" s="48">
        <f>[1]All!D983</f>
        <v>0.8125</v>
      </c>
      <c r="E53" s="46" t="str">
        <f>[1]All!E983</f>
        <v>ABC</v>
      </c>
      <c r="F53" s="61" t="str">
        <f>[1]All!F983</f>
        <v>Notre Dame</v>
      </c>
      <c r="G53" s="46" t="str">
        <f>[1]All!G983</f>
        <v>Ind</v>
      </c>
      <c r="H53" s="61" t="str">
        <f>[1]All!H983</f>
        <v>Southern Cal</v>
      </c>
      <c r="I53" s="46" t="str">
        <f>[1]All!I983</f>
        <v>P12</v>
      </c>
      <c r="J53" s="49" t="str">
        <f>[1]All!J983</f>
        <v>Southern Cal</v>
      </c>
      <c r="K53" s="50" t="str">
        <f>[1]All!K983</f>
        <v>Notre Dame</v>
      </c>
      <c r="L53" s="51">
        <f>[1]All!L983</f>
        <v>4.5</v>
      </c>
      <c r="M53" s="52">
        <f>[1]All!M983</f>
        <v>64.5</v>
      </c>
      <c r="N53" s="53" t="str">
        <f>[1]All!T983</f>
        <v>Notre Dame</v>
      </c>
      <c r="O53" s="53">
        <f>[1]All!X983</f>
        <v>0</v>
      </c>
      <c r="P53" s="53">
        <f>[1]All!Z983</f>
        <v>0</v>
      </c>
      <c r="Q53" s="56" t="str">
        <f>[1]All!AL983</f>
        <v>NOTRE DAME</v>
      </c>
      <c r="R53" s="57">
        <f>[1]All!AM983</f>
        <v>31</v>
      </c>
      <c r="S53" s="56" t="str">
        <f>[1]All!AN983</f>
        <v>southern cal</v>
      </c>
      <c r="T53" s="58">
        <f>[1]All!AO983</f>
        <v>16</v>
      </c>
      <c r="U53" s="59"/>
      <c r="V53" s="62" t="str">
        <f>[1]All!AQ983</f>
        <v>Notre Dame</v>
      </c>
      <c r="W53" s="56">
        <f>[1]All!AR983</f>
        <v>0</v>
      </c>
      <c r="X53" s="60">
        <f>[1]All!AS983</f>
        <v>0</v>
      </c>
      <c r="Y53" s="60">
        <f>[1]All!AT983</f>
        <v>0</v>
      </c>
      <c r="Z53" s="56">
        <f>[1]All!AU983</f>
        <v>0</v>
      </c>
      <c r="AA53" s="60">
        <f>[1]All!AV983</f>
        <v>0</v>
      </c>
      <c r="AB53" s="46">
        <f>[1]All!AW983</f>
        <v>0</v>
      </c>
      <c r="AC53" s="60"/>
      <c r="AD53" s="56">
        <f>[1]All!AY983</f>
        <v>8</v>
      </c>
      <c r="AE53" s="60">
        <f>[1]All!AZ983</f>
        <v>8</v>
      </c>
      <c r="AF53" s="46">
        <f>[1]All!BA983</f>
        <v>0</v>
      </c>
      <c r="AG53" s="46"/>
      <c r="AH53" s="63" t="str">
        <f>[1]All!BC983</f>
        <v>Southern Cal</v>
      </c>
      <c r="AI53" s="56">
        <f>[1]All!BD983</f>
        <v>0</v>
      </c>
      <c r="AJ53" s="60">
        <f>[1]All!BE983</f>
        <v>0</v>
      </c>
      <c r="AK53" s="60">
        <f>[1]All!BF983</f>
        <v>0</v>
      </c>
      <c r="AL53" s="56">
        <f>[1]All!BG983</f>
        <v>0</v>
      </c>
      <c r="AM53" s="60">
        <f>[1]All!BH983</f>
        <v>0</v>
      </c>
      <c r="AN53" s="46">
        <f>[1]All!BI983</f>
        <v>0</v>
      </c>
      <c r="AO53" s="54">
        <f>[1]All!BJ983</f>
        <v>0</v>
      </c>
      <c r="AP53" s="55">
        <f>[1]All!BK983</f>
        <v>0</v>
      </c>
      <c r="AQ53" s="27"/>
      <c r="AR53" s="27"/>
      <c r="AS53" s="27"/>
      <c r="AT53" s="27"/>
      <c r="AU53" s="27"/>
    </row>
    <row r="54" spans="1:47" s="1" customFormat="1" ht="16" customHeight="1" x14ac:dyDescent="0.8">
      <c r="A54" s="46">
        <f>[1]All!A984</f>
        <v>13</v>
      </c>
      <c r="B54" s="46" t="str">
        <f>[1]All!B984</f>
        <v>Sat</v>
      </c>
      <c r="C54" s="47">
        <f>[1]All!C984</f>
        <v>44891</v>
      </c>
      <c r="D54" s="48">
        <f>[1]All!D984</f>
        <v>0.95833333333333337</v>
      </c>
      <c r="E54" s="46" t="str">
        <f>[1]All!E984</f>
        <v>FS1</v>
      </c>
      <c r="F54" s="61" t="str">
        <f>[1]All!F984</f>
        <v>BYU</v>
      </c>
      <c r="G54" s="46" t="str">
        <f>[1]All!G984</f>
        <v>Ind</v>
      </c>
      <c r="H54" s="61" t="str">
        <f>[1]All!H984</f>
        <v>Stanford</v>
      </c>
      <c r="I54" s="46" t="str">
        <f>[1]All!I984</f>
        <v>P12</v>
      </c>
      <c r="J54" s="49" t="str">
        <f>[1]All!J984</f>
        <v>BYU</v>
      </c>
      <c r="K54" s="50" t="str">
        <f>[1]All!K984</f>
        <v>Stanford</v>
      </c>
      <c r="L54" s="51">
        <f>[1]All!L984</f>
        <v>6.5</v>
      </c>
      <c r="M54" s="52">
        <f>[1]All!M984</f>
        <v>57.5</v>
      </c>
      <c r="N54" s="53" t="str">
        <f>[1]All!T984</f>
        <v>BYU</v>
      </c>
      <c r="O54" s="53">
        <f>[1]All!X984</f>
        <v>0</v>
      </c>
      <c r="P54" s="53">
        <f>[1]All!Z984</f>
        <v>0</v>
      </c>
      <c r="Q54" s="56">
        <f>[1]All!AL984</f>
        <v>0</v>
      </c>
      <c r="R54" s="57">
        <f>[1]All!AM984</f>
        <v>0</v>
      </c>
      <c r="S54" s="56" t="str">
        <f>[1]All!AN984</f>
        <v>DNP</v>
      </c>
      <c r="T54" s="58">
        <f>[1]All!AO984</f>
        <v>0</v>
      </c>
      <c r="U54" s="59"/>
      <c r="V54" s="62" t="str">
        <f>[1]All!AQ984</f>
        <v>BYU</v>
      </c>
      <c r="W54" s="56">
        <f>[1]All!AR984</f>
        <v>0</v>
      </c>
      <c r="X54" s="60">
        <f>[1]All!AS984</f>
        <v>0</v>
      </c>
      <c r="Y54" s="60">
        <f>[1]All!AT984</f>
        <v>0</v>
      </c>
      <c r="Z54" s="56">
        <f>[1]All!AU984</f>
        <v>0</v>
      </c>
      <c r="AA54" s="60">
        <f>[1]All!AV984</f>
        <v>0</v>
      </c>
      <c r="AB54" s="46">
        <f>[1]All!AW984</f>
        <v>0</v>
      </c>
      <c r="AC54" s="60"/>
      <c r="AD54" s="56">
        <f>[1]All!AY984</f>
        <v>0</v>
      </c>
      <c r="AE54" s="60">
        <f>[1]All!AZ984</f>
        <v>0</v>
      </c>
      <c r="AF54" s="46">
        <f>[1]All!BA984</f>
        <v>0</v>
      </c>
      <c r="AG54" s="46"/>
      <c r="AH54" s="63" t="str">
        <f>[1]All!BC984</f>
        <v>Stanford</v>
      </c>
      <c r="AI54" s="56">
        <f>[1]All!BD984</f>
        <v>0</v>
      </c>
      <c r="AJ54" s="60">
        <f>[1]All!BE984</f>
        <v>0</v>
      </c>
      <c r="AK54" s="60">
        <f>[1]All!BF984</f>
        <v>0</v>
      </c>
      <c r="AL54" s="56">
        <f>[1]All!BG984</f>
        <v>0</v>
      </c>
      <c r="AM54" s="60">
        <f>[1]All!BH984</f>
        <v>0</v>
      </c>
      <c r="AN54" s="46">
        <f>[1]All!BI984</f>
        <v>0</v>
      </c>
      <c r="AO54" s="54">
        <f>[1]All!BJ984</f>
        <v>0</v>
      </c>
      <c r="AP54" s="55">
        <f>[1]All!BK984</f>
        <v>0</v>
      </c>
      <c r="AQ54" s="27"/>
      <c r="AR54" s="27"/>
      <c r="AS54" s="27"/>
      <c r="AT54" s="27"/>
      <c r="AU54" s="27"/>
    </row>
    <row r="55" spans="1:47" s="1" customFormat="1" ht="16" customHeight="1" x14ac:dyDescent="0.8">
      <c r="A55" s="46">
        <f>[1]All!A985</f>
        <v>13</v>
      </c>
      <c r="B55" s="46" t="str">
        <f>[1]All!B985</f>
        <v>Sat</v>
      </c>
      <c r="C55" s="47">
        <f>[1]All!C985</f>
        <v>44891</v>
      </c>
      <c r="D55" s="48">
        <f>[1]All!D985</f>
        <v>0.9375</v>
      </c>
      <c r="E55" s="46" t="str">
        <f>[1]All!E985</f>
        <v>ESPN</v>
      </c>
      <c r="F55" s="61" t="str">
        <f>[1]All!F985</f>
        <v>Washington</v>
      </c>
      <c r="G55" s="46" t="str">
        <f>[1]All!G985</f>
        <v>P12</v>
      </c>
      <c r="H55" s="61" t="str">
        <f>[1]All!H985</f>
        <v>Washington State</v>
      </c>
      <c r="I55" s="46" t="str">
        <f>[1]All!I985</f>
        <v>P12</v>
      </c>
      <c r="J55" s="49" t="str">
        <f>[1]All!J985</f>
        <v>Washington</v>
      </c>
      <c r="K55" s="50" t="str">
        <f>[1]All!K985</f>
        <v>Washington State</v>
      </c>
      <c r="L55" s="51">
        <f>[1]All!L985</f>
        <v>2</v>
      </c>
      <c r="M55" s="52">
        <f>[1]All!M985</f>
        <v>60</v>
      </c>
      <c r="N55" s="53" t="str">
        <f>[1]All!T985</f>
        <v>Washington State</v>
      </c>
      <c r="O55" s="53">
        <f>[1]All!X985</f>
        <v>0</v>
      </c>
      <c r="P55" s="53">
        <f>[1]All!Z985</f>
        <v>0</v>
      </c>
      <c r="Q55" s="56" t="str">
        <f>[1]All!AL985</f>
        <v>washington state</v>
      </c>
      <c r="R55" s="57">
        <f>[1]All!AM985</f>
        <v>40</v>
      </c>
      <c r="S55" s="56" t="str">
        <f>[1]All!AN985</f>
        <v>WASHINGTON</v>
      </c>
      <c r="T55" s="58">
        <f>[1]All!AO985</f>
        <v>13</v>
      </c>
      <c r="U55" s="59"/>
      <c r="V55" s="62" t="str">
        <f>[1]All!AQ985</f>
        <v>Washington</v>
      </c>
      <c r="W55" s="56">
        <f>[1]All!AR985</f>
        <v>0</v>
      </c>
      <c r="X55" s="60">
        <f>[1]All!AS985</f>
        <v>0</v>
      </c>
      <c r="Y55" s="60">
        <f>[1]All!AT985</f>
        <v>0</v>
      </c>
      <c r="Z55" s="56">
        <f>[1]All!AU985</f>
        <v>0</v>
      </c>
      <c r="AA55" s="60">
        <f>[1]All!AV985</f>
        <v>0</v>
      </c>
      <c r="AB55" s="46">
        <f>[1]All!AW985</f>
        <v>0</v>
      </c>
      <c r="AC55" s="60"/>
      <c r="AD55" s="56">
        <f>[1]All!AY985</f>
        <v>10</v>
      </c>
      <c r="AE55" s="60">
        <f>[1]All!AZ985</f>
        <v>6</v>
      </c>
      <c r="AF55" s="46">
        <f>[1]All!BA985</f>
        <v>0</v>
      </c>
      <c r="AG55" s="46"/>
      <c r="AH55" s="63" t="str">
        <f>[1]All!BC985</f>
        <v>Washington State</v>
      </c>
      <c r="AI55" s="56">
        <f>[1]All!BD985</f>
        <v>0</v>
      </c>
      <c r="AJ55" s="60">
        <f>[1]All!BE985</f>
        <v>0</v>
      </c>
      <c r="AK55" s="60">
        <f>[1]All!BF985</f>
        <v>0</v>
      </c>
      <c r="AL55" s="56">
        <f>[1]All!BG985</f>
        <v>0</v>
      </c>
      <c r="AM55" s="60">
        <f>[1]All!BH985</f>
        <v>0</v>
      </c>
      <c r="AN55" s="46">
        <f>[1]All!BI985</f>
        <v>0</v>
      </c>
      <c r="AO55" s="54">
        <f>[1]All!BJ985</f>
        <v>0</v>
      </c>
      <c r="AP55" s="55">
        <f>[1]All!BK985</f>
        <v>0</v>
      </c>
      <c r="AQ55" s="27"/>
      <c r="AR55" s="27"/>
      <c r="AS55" s="27"/>
      <c r="AT55" s="27"/>
      <c r="AU55" s="27"/>
    </row>
    <row r="56" spans="1:47" s="1" customFormat="1" ht="16" customHeight="1" x14ac:dyDescent="0.8">
      <c r="A56" s="46">
        <f>[1]All!A986</f>
        <v>13</v>
      </c>
      <c r="B56" s="46" t="str">
        <f>[1]All!B986</f>
        <v>Sat</v>
      </c>
      <c r="C56" s="47">
        <f>[1]All!C986</f>
        <v>44891</v>
      </c>
      <c r="D56" s="48">
        <f>[1]All!D986</f>
        <v>0.64583333333333337</v>
      </c>
      <c r="E56" s="46" t="str">
        <f>[1]All!E986</f>
        <v>ESPNU</v>
      </c>
      <c r="F56" s="61" t="str">
        <f>[1]All!F986</f>
        <v>Troy</v>
      </c>
      <c r="G56" s="46" t="str">
        <f>[1]All!G986</f>
        <v>SB</v>
      </c>
      <c r="H56" s="61" t="str">
        <f>[1]All!H986</f>
        <v>Arkansas State</v>
      </c>
      <c r="I56" s="46" t="str">
        <f>[1]All!I986</f>
        <v>SB</v>
      </c>
      <c r="J56" s="49" t="str">
        <f>[1]All!J986</f>
        <v>Troy</v>
      </c>
      <c r="K56" s="50" t="str">
        <f>[1]All!K986</f>
        <v>Arkansas State</v>
      </c>
      <c r="L56" s="51">
        <f>[1]All!L986</f>
        <v>13.5</v>
      </c>
      <c r="M56" s="52">
        <f>[1]All!M986</f>
        <v>45.5</v>
      </c>
      <c r="N56" s="53" t="str">
        <f>[1]All!T986</f>
        <v>Troy</v>
      </c>
      <c r="O56" s="53">
        <f>[1]All!X986</f>
        <v>0</v>
      </c>
      <c r="P56" s="53">
        <f>[1]All!Z986</f>
        <v>0</v>
      </c>
      <c r="Q56" s="56">
        <f>[1]All!AL986</f>
        <v>0</v>
      </c>
      <c r="R56" s="57">
        <f>[1]All!AM986</f>
        <v>0</v>
      </c>
      <c r="S56" s="56" t="str">
        <f>[1]All!AN986</f>
        <v>DNP</v>
      </c>
      <c r="T56" s="58">
        <f>[1]All!AO986</f>
        <v>0</v>
      </c>
      <c r="U56" s="59"/>
      <c r="V56" s="62" t="str">
        <f>[1]All!AQ986</f>
        <v>Troy</v>
      </c>
      <c r="W56" s="56">
        <f>[1]All!AR986</f>
        <v>0</v>
      </c>
      <c r="X56" s="60">
        <f>[1]All!AS986</f>
        <v>0</v>
      </c>
      <c r="Y56" s="60">
        <f>[1]All!AT986</f>
        <v>0</v>
      </c>
      <c r="Z56" s="56">
        <f>[1]All!AU986</f>
        <v>0</v>
      </c>
      <c r="AA56" s="60">
        <f>[1]All!AV986</f>
        <v>0</v>
      </c>
      <c r="AB56" s="46">
        <f>[1]All!AW986</f>
        <v>0</v>
      </c>
      <c r="AC56" s="60"/>
      <c r="AD56" s="56">
        <f>[1]All!AY986</f>
        <v>2</v>
      </c>
      <c r="AE56" s="60">
        <f>[1]All!AZ986</f>
        <v>5</v>
      </c>
      <c r="AF56" s="46">
        <f>[1]All!BA986</f>
        <v>0</v>
      </c>
      <c r="AG56" s="46"/>
      <c r="AH56" s="63" t="str">
        <f>[1]All!BC986</f>
        <v>Arkansas State</v>
      </c>
      <c r="AI56" s="56">
        <f>[1]All!BD986</f>
        <v>0</v>
      </c>
      <c r="AJ56" s="60">
        <f>[1]All!BE986</f>
        <v>0</v>
      </c>
      <c r="AK56" s="60">
        <f>[1]All!BF986</f>
        <v>0</v>
      </c>
      <c r="AL56" s="56">
        <f>[1]All!BG986</f>
        <v>0</v>
      </c>
      <c r="AM56" s="60">
        <f>[1]All!BH986</f>
        <v>0</v>
      </c>
      <c r="AN56" s="46">
        <f>[1]All!BI986</f>
        <v>0</v>
      </c>
      <c r="AO56" s="54">
        <f>[1]All!BJ986</f>
        <v>0</v>
      </c>
      <c r="AP56" s="55">
        <f>[1]All!BK986</f>
        <v>0</v>
      </c>
      <c r="AQ56" s="27"/>
      <c r="AR56" s="27"/>
      <c r="AS56" s="27"/>
      <c r="AT56" s="27"/>
      <c r="AU56" s="27"/>
    </row>
    <row r="57" spans="1:47" s="1" customFormat="1" ht="16" customHeight="1" x14ac:dyDescent="0.8">
      <c r="A57" s="46">
        <f>[1]All!A987</f>
        <v>13</v>
      </c>
      <c r="B57" s="46" t="str">
        <f>[1]All!B987</f>
        <v>Sat</v>
      </c>
      <c r="C57" s="47">
        <f>[1]All!C987</f>
        <v>44891</v>
      </c>
      <c r="D57" s="48">
        <f>[1]All!D987</f>
        <v>0.75</v>
      </c>
      <c r="E57" s="46">
        <f>[1]All!E987</f>
        <v>0</v>
      </c>
      <c r="F57" s="61" t="str">
        <f>[1]All!F987</f>
        <v>Appalachian State</v>
      </c>
      <c r="G57" s="46" t="str">
        <f>[1]All!G987</f>
        <v>SB</v>
      </c>
      <c r="H57" s="61" t="str">
        <f>[1]All!H987</f>
        <v>Georgia Southern</v>
      </c>
      <c r="I57" s="46" t="str">
        <f>[1]All!I987</f>
        <v>SB</v>
      </c>
      <c r="J57" s="49" t="str">
        <f>[1]All!J987</f>
        <v>Appalachian State</v>
      </c>
      <c r="K57" s="50" t="str">
        <f>[1]All!K987</f>
        <v>Georgia Southern</v>
      </c>
      <c r="L57" s="51">
        <f>[1]All!L987</f>
        <v>5.5</v>
      </c>
      <c r="M57" s="52">
        <f>[1]All!M987</f>
        <v>62.5</v>
      </c>
      <c r="N57" s="53" t="str">
        <f>[1]All!T987</f>
        <v>Appalachian State</v>
      </c>
      <c r="O57" s="53">
        <f>[1]All!X987</f>
        <v>0</v>
      </c>
      <c r="P57" s="53">
        <f>[1]All!Z987</f>
        <v>0</v>
      </c>
      <c r="Q57" s="56" t="str">
        <f>[1]All!AL987</f>
        <v>APPALACHIAN STATE</v>
      </c>
      <c r="R57" s="57">
        <f>[1]All!AM987</f>
        <v>27</v>
      </c>
      <c r="S57" s="56" t="str">
        <f>[1]All!AN987</f>
        <v>georgia southern</v>
      </c>
      <c r="T57" s="58">
        <f>[1]All!AO987</f>
        <v>3</v>
      </c>
      <c r="U57" s="59"/>
      <c r="V57" s="62" t="str">
        <f>[1]All!AQ987</f>
        <v>Appalachian State</v>
      </c>
      <c r="W57" s="56">
        <f>[1]All!AR987</f>
        <v>0</v>
      </c>
      <c r="X57" s="60">
        <f>[1]All!AS987</f>
        <v>0</v>
      </c>
      <c r="Y57" s="60">
        <f>[1]All!AT987</f>
        <v>0</v>
      </c>
      <c r="Z57" s="56">
        <f>[1]All!AU987</f>
        <v>0</v>
      </c>
      <c r="AA57" s="60">
        <f>[1]All!AV987</f>
        <v>0</v>
      </c>
      <c r="AB57" s="46">
        <f>[1]All!AW987</f>
        <v>0</v>
      </c>
      <c r="AC57" s="60"/>
      <c r="AD57" s="56">
        <f>[1]All!AY987</f>
        <v>3</v>
      </c>
      <c r="AE57" s="60">
        <f>[1]All!AZ987</f>
        <v>5</v>
      </c>
      <c r="AF57" s="46">
        <f>[1]All!BA987</f>
        <v>0</v>
      </c>
      <c r="AG57" s="46"/>
      <c r="AH57" s="63" t="str">
        <f>[1]All!BC987</f>
        <v>Georgia Southern</v>
      </c>
      <c r="AI57" s="56">
        <f>[1]All!BD987</f>
        <v>0</v>
      </c>
      <c r="AJ57" s="60">
        <f>[1]All!BE987</f>
        <v>0</v>
      </c>
      <c r="AK57" s="60">
        <f>[1]All!BF987</f>
        <v>0</v>
      </c>
      <c r="AL57" s="56">
        <f>[1]All!BG987</f>
        <v>0</v>
      </c>
      <c r="AM57" s="60">
        <f>[1]All!BH987</f>
        <v>0</v>
      </c>
      <c r="AN57" s="46">
        <f>[1]All!BI987</f>
        <v>0</v>
      </c>
      <c r="AO57" s="54">
        <f>[1]All!BJ987</f>
        <v>0</v>
      </c>
      <c r="AP57" s="55">
        <f>[1]All!BK987</f>
        <v>0</v>
      </c>
      <c r="AQ57" s="27"/>
      <c r="AR57" s="27"/>
      <c r="AS57" s="27"/>
      <c r="AT57" s="27"/>
      <c r="AU57" s="27"/>
    </row>
    <row r="58" spans="1:47" s="1" customFormat="1" ht="16" customHeight="1" x14ac:dyDescent="0.8">
      <c r="A58" s="46">
        <f>[1]All!A988</f>
        <v>13</v>
      </c>
      <c r="B58" s="46" t="str">
        <f>[1]All!B988</f>
        <v>Sat</v>
      </c>
      <c r="C58" s="47">
        <f>[1]All!C988</f>
        <v>44891</v>
      </c>
      <c r="D58" s="48">
        <f>[1]All!D988</f>
        <v>0.5</v>
      </c>
      <c r="E58" s="46" t="str">
        <f>[1]All!E988</f>
        <v>ESPNU</v>
      </c>
      <c r="F58" s="61" t="str">
        <f>[1]All!F988</f>
        <v>Coastal Carolina</v>
      </c>
      <c r="G58" s="46" t="str">
        <f>[1]All!G988</f>
        <v>SB</v>
      </c>
      <c r="H58" s="61" t="str">
        <f>[1]All!H988</f>
        <v>James Madison</v>
      </c>
      <c r="I58" s="46" t="str">
        <f>[1]All!I988</f>
        <v>SB</v>
      </c>
      <c r="J58" s="49" t="str">
        <f>[1]All!J988</f>
        <v>James Madison</v>
      </c>
      <c r="K58" s="50" t="str">
        <f>[1]All!K988</f>
        <v>Coastal Carolina</v>
      </c>
      <c r="L58" s="51">
        <f>[1]All!L988</f>
        <v>14.5</v>
      </c>
      <c r="M58" s="52">
        <f>[1]All!M988</f>
        <v>53</v>
      </c>
      <c r="N58" s="53" t="str">
        <f>[1]All!T988</f>
        <v>Coastal Carolina</v>
      </c>
      <c r="O58" s="53">
        <f>[1]All!X988</f>
        <v>0</v>
      </c>
      <c r="P58" s="53">
        <f>[1]All!Z988</f>
        <v>0</v>
      </c>
      <c r="Q58" s="56">
        <f>[1]All!AL988</f>
        <v>0</v>
      </c>
      <c r="R58" s="57">
        <f>[1]All!AM988</f>
        <v>0</v>
      </c>
      <c r="S58" s="56" t="str">
        <f>[1]All!AN988</f>
        <v>DNP</v>
      </c>
      <c r="T58" s="58">
        <f>[1]All!AO988</f>
        <v>0</v>
      </c>
      <c r="U58" s="59"/>
      <c r="V58" s="62" t="str">
        <f>[1]All!AQ988</f>
        <v>Coastal Carolina</v>
      </c>
      <c r="W58" s="56">
        <f>[1]All!AR988</f>
        <v>0</v>
      </c>
      <c r="X58" s="60">
        <f>[1]All!AS988</f>
        <v>0</v>
      </c>
      <c r="Y58" s="60">
        <f>[1]All!AT988</f>
        <v>0</v>
      </c>
      <c r="Z58" s="56">
        <f>[1]All!AU988</f>
        <v>0</v>
      </c>
      <c r="AA58" s="60">
        <f>[1]All!AV988</f>
        <v>0</v>
      </c>
      <c r="AB58" s="46">
        <f>[1]All!AW988</f>
        <v>0</v>
      </c>
      <c r="AC58" s="60"/>
      <c r="AD58" s="56">
        <f>[1]All!AY988</f>
        <v>0</v>
      </c>
      <c r="AE58" s="60">
        <f>[1]All!AZ988</f>
        <v>0</v>
      </c>
      <c r="AF58" s="46">
        <f>[1]All!BA988</f>
        <v>0</v>
      </c>
      <c r="AG58" s="46"/>
      <c r="AH58" s="63" t="str">
        <f>[1]All!BC988</f>
        <v>James Madison</v>
      </c>
      <c r="AI58" s="56">
        <f>[1]All!BD988</f>
        <v>0</v>
      </c>
      <c r="AJ58" s="60">
        <f>[1]All!BE988</f>
        <v>0</v>
      </c>
      <c r="AK58" s="60">
        <f>[1]All!BF988</f>
        <v>0</v>
      </c>
      <c r="AL58" s="56">
        <f>[1]All!BG988</f>
        <v>0</v>
      </c>
      <c r="AM58" s="60">
        <f>[1]All!BH988</f>
        <v>0</v>
      </c>
      <c r="AN58" s="46">
        <f>[1]All!BI988</f>
        <v>0</v>
      </c>
      <c r="AO58" s="54">
        <f>[1]All!BJ988</f>
        <v>0</v>
      </c>
      <c r="AP58" s="55">
        <f>[1]All!BK988</f>
        <v>0</v>
      </c>
      <c r="AQ58" s="27"/>
      <c r="AR58" s="27"/>
      <c r="AS58" s="27"/>
      <c r="AT58" s="27"/>
      <c r="AU58" s="27"/>
    </row>
    <row r="59" spans="1:47" s="1" customFormat="1" ht="16" customHeight="1" x14ac:dyDescent="0.8">
      <c r="A59" s="46">
        <f>[1]All!A989</f>
        <v>13</v>
      </c>
      <c r="B59" s="46" t="str">
        <f>[1]All!B989</f>
        <v>Sat</v>
      </c>
      <c r="C59" s="47">
        <f>[1]All!C989</f>
        <v>44891</v>
      </c>
      <c r="D59" s="48">
        <f>[1]All!D989</f>
        <v>0.5</v>
      </c>
      <c r="E59" s="46">
        <f>[1]All!E989</f>
        <v>0</v>
      </c>
      <c r="F59" s="61" t="str">
        <f>[1]All!F989</f>
        <v>Georgia State</v>
      </c>
      <c r="G59" s="46" t="str">
        <f>[1]All!G989</f>
        <v>SB</v>
      </c>
      <c r="H59" s="61" t="str">
        <f>[1]All!H989</f>
        <v>Marshall</v>
      </c>
      <c r="I59" s="46" t="str">
        <f>[1]All!I989</f>
        <v>SB</v>
      </c>
      <c r="J59" s="49" t="str">
        <f>[1]All!J989</f>
        <v>Marshall</v>
      </c>
      <c r="K59" s="50" t="str">
        <f>[1]All!K989</f>
        <v>Georgia State</v>
      </c>
      <c r="L59" s="51">
        <f>[1]All!L989</f>
        <v>6</v>
      </c>
      <c r="M59" s="52">
        <f>[1]All!M989</f>
        <v>45.5</v>
      </c>
      <c r="N59" s="53" t="str">
        <f>[1]All!T989</f>
        <v>Marshall</v>
      </c>
      <c r="O59" s="53">
        <f>[1]All!X989</f>
        <v>0</v>
      </c>
      <c r="P59" s="53">
        <f>[1]All!Z989</f>
        <v>0</v>
      </c>
      <c r="Q59" s="56" t="str">
        <f>[1]All!AL989</f>
        <v>marshall</v>
      </c>
      <c r="R59" s="57">
        <f>[1]All!AM989</f>
        <v>21</v>
      </c>
      <c r="S59" s="56" t="str">
        <f>[1]All!AN989</f>
        <v>GEORGIA STATE</v>
      </c>
      <c r="T59" s="58">
        <f>[1]All!AO989</f>
        <v>17</v>
      </c>
      <c r="U59" s="59"/>
      <c r="V59" s="62" t="str">
        <f>[1]All!AQ989</f>
        <v>Georgia State</v>
      </c>
      <c r="W59" s="56">
        <f>[1]All!AR989</f>
        <v>0</v>
      </c>
      <c r="X59" s="60">
        <f>[1]All!AS989</f>
        <v>0</v>
      </c>
      <c r="Y59" s="60">
        <f>[1]All!AT989</f>
        <v>0</v>
      </c>
      <c r="Z59" s="56">
        <f>[1]All!AU989</f>
        <v>0</v>
      </c>
      <c r="AA59" s="60">
        <f>[1]All!AV989</f>
        <v>0</v>
      </c>
      <c r="AB59" s="46">
        <f>[1]All!AW989</f>
        <v>0</v>
      </c>
      <c r="AC59" s="60"/>
      <c r="AD59" s="56">
        <f>[1]All!AY989</f>
        <v>0</v>
      </c>
      <c r="AE59" s="60">
        <f>[1]All!AZ989</f>
        <v>0</v>
      </c>
      <c r="AF59" s="46">
        <f>[1]All!BA989</f>
        <v>0</v>
      </c>
      <c r="AG59" s="46"/>
      <c r="AH59" s="63" t="str">
        <f>[1]All!BC989</f>
        <v>Marshall</v>
      </c>
      <c r="AI59" s="56">
        <f>[1]All!BD989</f>
        <v>0</v>
      </c>
      <c r="AJ59" s="60">
        <f>[1]All!BE989</f>
        <v>0</v>
      </c>
      <c r="AK59" s="60">
        <f>[1]All!BF989</f>
        <v>0</v>
      </c>
      <c r="AL59" s="56">
        <f>[1]All!BG989</f>
        <v>0</v>
      </c>
      <c r="AM59" s="60">
        <f>[1]All!BH989</f>
        <v>0</v>
      </c>
      <c r="AN59" s="46">
        <f>[1]All!BI989</f>
        <v>0</v>
      </c>
      <c r="AO59" s="54">
        <f>[1]All!BJ989</f>
        <v>0</v>
      </c>
      <c r="AP59" s="55">
        <f>[1]All!BK989</f>
        <v>0</v>
      </c>
      <c r="AQ59" s="27"/>
      <c r="AR59" s="27"/>
      <c r="AS59" s="27"/>
      <c r="AT59" s="27"/>
      <c r="AU59" s="27"/>
    </row>
    <row r="60" spans="1:47" s="1" customFormat="1" ht="16" customHeight="1" x14ac:dyDescent="0.8">
      <c r="A60" s="46">
        <f>[1]All!A990</f>
        <v>13</v>
      </c>
      <c r="B60" s="46" t="str">
        <f>[1]All!B990</f>
        <v>Sat</v>
      </c>
      <c r="C60" s="47">
        <f>[1]All!C990</f>
        <v>44891</v>
      </c>
      <c r="D60" s="48">
        <f>[1]All!D990</f>
        <v>0.5</v>
      </c>
      <c r="E60" s="46">
        <f>[1]All!E990</f>
        <v>0</v>
      </c>
      <c r="F60" s="61" t="str">
        <f>[1]All!F990</f>
        <v>Old Dominion</v>
      </c>
      <c r="G60" s="46" t="str">
        <f>[1]All!G990</f>
        <v>SB</v>
      </c>
      <c r="H60" s="61" t="str">
        <f>[1]All!H990</f>
        <v>South Alabama</v>
      </c>
      <c r="I60" s="46" t="str">
        <f>[1]All!I990</f>
        <v>SB</v>
      </c>
      <c r="J60" s="49" t="str">
        <f>[1]All!J990</f>
        <v>South Alabama</v>
      </c>
      <c r="K60" s="50" t="str">
        <f>[1]All!K990</f>
        <v>Old Dominion</v>
      </c>
      <c r="L60" s="51">
        <f>[1]All!L990</f>
        <v>16</v>
      </c>
      <c r="M60" s="52">
        <f>[1]All!M990</f>
        <v>47.5</v>
      </c>
      <c r="N60" s="53" t="str">
        <f>[1]All!T990</f>
        <v>South Alabama</v>
      </c>
      <c r="O60" s="53">
        <f>[1]All!X990</f>
        <v>0</v>
      </c>
      <c r="P60" s="53">
        <f>[1]All!Z990</f>
        <v>0</v>
      </c>
      <c r="Q60" s="56">
        <f>[1]All!AL990</f>
        <v>0</v>
      </c>
      <c r="R60" s="57">
        <f>[1]All!AM990</f>
        <v>0</v>
      </c>
      <c r="S60" s="56" t="str">
        <f>[1]All!AN990</f>
        <v>DNP</v>
      </c>
      <c r="T60" s="58">
        <f>[1]All!AO990</f>
        <v>0</v>
      </c>
      <c r="U60" s="59"/>
      <c r="V60" s="62" t="str">
        <f>[1]All!AQ990</f>
        <v>Old Dominion</v>
      </c>
      <c r="W60" s="56">
        <f>[1]All!AR990</f>
        <v>0</v>
      </c>
      <c r="X60" s="60">
        <f>[1]All!AS990</f>
        <v>0</v>
      </c>
      <c r="Y60" s="60">
        <f>[1]All!AT990</f>
        <v>0</v>
      </c>
      <c r="Z60" s="56">
        <f>[1]All!AU990</f>
        <v>0</v>
      </c>
      <c r="AA60" s="60">
        <f>[1]All!AV990</f>
        <v>0</v>
      </c>
      <c r="AB60" s="46">
        <f>[1]All!AW990</f>
        <v>0</v>
      </c>
      <c r="AC60" s="60"/>
      <c r="AD60" s="56">
        <f>[1]All!AY990</f>
        <v>0</v>
      </c>
      <c r="AE60" s="60">
        <f>[1]All!AZ990</f>
        <v>0</v>
      </c>
      <c r="AF60" s="46">
        <f>[1]All!BA990</f>
        <v>0</v>
      </c>
      <c r="AG60" s="46"/>
      <c r="AH60" s="63" t="str">
        <f>[1]All!BC990</f>
        <v>South Alabama</v>
      </c>
      <c r="AI60" s="56">
        <f>[1]All!BD990</f>
        <v>0</v>
      </c>
      <c r="AJ60" s="60">
        <f>[1]All!BE990</f>
        <v>0</v>
      </c>
      <c r="AK60" s="60">
        <f>[1]All!BF990</f>
        <v>0</v>
      </c>
      <c r="AL60" s="56">
        <f>[1]All!BG990</f>
        <v>0</v>
      </c>
      <c r="AM60" s="60">
        <f>[1]All!BH990</f>
        <v>0</v>
      </c>
      <c r="AN60" s="46">
        <f>[1]All!BI990</f>
        <v>0</v>
      </c>
      <c r="AO60" s="54">
        <f>[1]All!BJ990</f>
        <v>0</v>
      </c>
      <c r="AP60" s="55">
        <f>[1]All!BK990</f>
        <v>0</v>
      </c>
      <c r="AQ60" s="27"/>
      <c r="AR60" s="27"/>
      <c r="AS60" s="27"/>
      <c r="AT60" s="27"/>
      <c r="AU60" s="27"/>
    </row>
    <row r="61" spans="1:47" s="1" customFormat="1" ht="16" customHeight="1" x14ac:dyDescent="0.8">
      <c r="A61" s="46">
        <f>[1]All!A991</f>
        <v>13</v>
      </c>
      <c r="B61" s="46" t="str">
        <f>[1]All!B991</f>
        <v>Sat</v>
      </c>
      <c r="C61" s="47">
        <f>[1]All!C991</f>
        <v>44891</v>
      </c>
      <c r="D61" s="48">
        <f>[1]All!D991</f>
        <v>0.70833333333333337</v>
      </c>
      <c r="E61" s="46">
        <f>[1]All!E991</f>
        <v>0</v>
      </c>
      <c r="F61" s="61" t="str">
        <f>[1]All!F991</f>
        <v>UL Lafayette</v>
      </c>
      <c r="G61" s="46" t="str">
        <f>[1]All!G991</f>
        <v>SB</v>
      </c>
      <c r="H61" s="61" t="str">
        <f>[1]All!H991</f>
        <v>Texas State</v>
      </c>
      <c r="I61" s="46" t="str">
        <f>[1]All!I991</f>
        <v>SB</v>
      </c>
      <c r="J61" s="49" t="str">
        <f>[1]All!J991</f>
        <v>UL Lafayette</v>
      </c>
      <c r="K61" s="50" t="str">
        <f>[1]All!K991</f>
        <v>Texas State</v>
      </c>
      <c r="L61" s="51">
        <f>[1]All!L991</f>
        <v>5.5</v>
      </c>
      <c r="M61" s="52">
        <f>[1]All!M991</f>
        <v>45</v>
      </c>
      <c r="N61" s="53" t="str">
        <f>[1]All!T991</f>
        <v>UL Lafayette</v>
      </c>
      <c r="O61" s="53">
        <f>[1]All!X991</f>
        <v>0</v>
      </c>
      <c r="P61" s="53">
        <f>[1]All!Z991</f>
        <v>0</v>
      </c>
      <c r="Q61" s="56" t="str">
        <f>[1]All!AL991</f>
        <v>UL LAFAYETTE</v>
      </c>
      <c r="R61" s="57">
        <f>[1]All!AM991</f>
        <v>45</v>
      </c>
      <c r="S61" s="56" t="str">
        <f>[1]All!AN991</f>
        <v>texas state</v>
      </c>
      <c r="T61" s="58">
        <f>[1]All!AO991</f>
        <v>0</v>
      </c>
      <c r="U61" s="59"/>
      <c r="V61" s="62" t="str">
        <f>[1]All!AQ991</f>
        <v>UL Lafayette</v>
      </c>
      <c r="W61" s="56">
        <f>[1]All!AR991</f>
        <v>0</v>
      </c>
      <c r="X61" s="60">
        <f>[1]All!AS991</f>
        <v>0</v>
      </c>
      <c r="Y61" s="60">
        <f>[1]All!AT991</f>
        <v>0</v>
      </c>
      <c r="Z61" s="56">
        <f>[1]All!AU991</f>
        <v>0</v>
      </c>
      <c r="AA61" s="60">
        <f>[1]All!AV991</f>
        <v>0</v>
      </c>
      <c r="AB61" s="46">
        <f>[1]All!AW991</f>
        <v>0</v>
      </c>
      <c r="AC61" s="60"/>
      <c r="AD61" s="56">
        <f>[1]All!AY991</f>
        <v>8</v>
      </c>
      <c r="AE61" s="60">
        <f>[1]All!AZ991</f>
        <v>1</v>
      </c>
      <c r="AF61" s="46">
        <f>[1]All!BA991</f>
        <v>0</v>
      </c>
      <c r="AG61" s="46"/>
      <c r="AH61" s="63" t="str">
        <f>[1]All!BC991</f>
        <v>Texas State</v>
      </c>
      <c r="AI61" s="56">
        <f>[1]All!BD991</f>
        <v>0</v>
      </c>
      <c r="AJ61" s="60">
        <f>[1]All!BE991</f>
        <v>0</v>
      </c>
      <c r="AK61" s="60">
        <f>[1]All!BF991</f>
        <v>0</v>
      </c>
      <c r="AL61" s="56">
        <f>[1]All!BG991</f>
        <v>0</v>
      </c>
      <c r="AM61" s="60">
        <f>[1]All!BH991</f>
        <v>0</v>
      </c>
      <c r="AN61" s="46">
        <f>[1]All!BI991</f>
        <v>0</v>
      </c>
      <c r="AO61" s="54">
        <f>[1]All!BJ991</f>
        <v>0</v>
      </c>
      <c r="AP61" s="55">
        <f>[1]All!BK991</f>
        <v>0</v>
      </c>
      <c r="AQ61" s="27"/>
      <c r="AR61" s="27"/>
      <c r="AS61" s="27"/>
      <c r="AT61" s="27"/>
      <c r="AU61" s="27"/>
    </row>
    <row r="62" spans="1:47" s="1" customFormat="1" ht="16" customHeight="1" x14ac:dyDescent="0.8">
      <c r="A62" s="46">
        <f>[1]All!A992</f>
        <v>13</v>
      </c>
      <c r="B62" s="46" t="str">
        <f>[1]All!B992</f>
        <v>Sat</v>
      </c>
      <c r="C62" s="47">
        <f>[1]All!C992</f>
        <v>44891</v>
      </c>
      <c r="D62" s="48">
        <f>[1]All!D992</f>
        <v>0.70833333333333337</v>
      </c>
      <c r="E62" s="46">
        <f>[1]All!E992</f>
        <v>0</v>
      </c>
      <c r="F62" s="61" t="str">
        <f>[1]All!F992</f>
        <v>Southern Miss</v>
      </c>
      <c r="G62" s="46" t="str">
        <f>[1]All!G992</f>
        <v>SB</v>
      </c>
      <c r="H62" s="61" t="str">
        <f>[1]All!H992</f>
        <v>UL Monroe</v>
      </c>
      <c r="I62" s="46" t="str">
        <f>[1]All!I992</f>
        <v>SB</v>
      </c>
      <c r="J62" s="49" t="str">
        <f>[1]All!J992</f>
        <v>Southern Miss</v>
      </c>
      <c r="K62" s="50" t="str">
        <f>[1]All!K992</f>
        <v>UL Monroe</v>
      </c>
      <c r="L62" s="51">
        <f>[1]All!L992</f>
        <v>3.5</v>
      </c>
      <c r="M62" s="52">
        <f>[1]All!M992</f>
        <v>50</v>
      </c>
      <c r="N62" s="53" t="str">
        <f>[1]All!T992</f>
        <v>Southern Miss</v>
      </c>
      <c r="O62" s="53">
        <f>[1]All!X992</f>
        <v>0</v>
      </c>
      <c r="P62" s="53">
        <f>[1]All!Z992</f>
        <v>0</v>
      </c>
      <c r="Q62" s="56">
        <f>[1]All!AL992</f>
        <v>0</v>
      </c>
      <c r="R62" s="57">
        <f>[1]All!AM992</f>
        <v>0</v>
      </c>
      <c r="S62" s="56" t="str">
        <f>[1]All!AN992</f>
        <v>DNP</v>
      </c>
      <c r="T62" s="58">
        <f>[1]All!AO992</f>
        <v>0</v>
      </c>
      <c r="U62" s="59"/>
      <c r="V62" s="62" t="str">
        <f>[1]All!AQ992</f>
        <v>Southern Miss</v>
      </c>
      <c r="W62" s="56">
        <f>[1]All!AR992</f>
        <v>0</v>
      </c>
      <c r="X62" s="60">
        <f>[1]All!AS992</f>
        <v>0</v>
      </c>
      <c r="Y62" s="60">
        <f>[1]All!AT992</f>
        <v>0</v>
      </c>
      <c r="Z62" s="56">
        <f>[1]All!AU992</f>
        <v>0</v>
      </c>
      <c r="AA62" s="60">
        <f>[1]All!AV992</f>
        <v>0</v>
      </c>
      <c r="AB62" s="46">
        <f>[1]All!AW992</f>
        <v>0</v>
      </c>
      <c r="AC62" s="60"/>
      <c r="AD62" s="56">
        <f>[1]All!AY992</f>
        <v>1</v>
      </c>
      <c r="AE62" s="60">
        <f>[1]All!AZ992</f>
        <v>2</v>
      </c>
      <c r="AF62" s="46">
        <f>[1]All!BA992</f>
        <v>1</v>
      </c>
      <c r="AG62" s="46"/>
      <c r="AH62" s="63" t="str">
        <f>[1]All!BC992</f>
        <v>UL Monroe</v>
      </c>
      <c r="AI62" s="56">
        <f>[1]All!BD992</f>
        <v>0</v>
      </c>
      <c r="AJ62" s="60">
        <f>[1]All!BE992</f>
        <v>0</v>
      </c>
      <c r="AK62" s="60">
        <f>[1]All!BF992</f>
        <v>0</v>
      </c>
      <c r="AL62" s="56">
        <f>[1]All!BG992</f>
        <v>0</v>
      </c>
      <c r="AM62" s="60">
        <f>[1]All!BH992</f>
        <v>0</v>
      </c>
      <c r="AN62" s="46">
        <f>[1]All!BI992</f>
        <v>0</v>
      </c>
      <c r="AO62" s="54">
        <f>[1]All!BJ992</f>
        <v>0</v>
      </c>
      <c r="AP62" s="55">
        <f>[1]All!BK992</f>
        <v>0</v>
      </c>
      <c r="AQ62" s="27"/>
      <c r="AR62" s="27"/>
      <c r="AS62" s="27"/>
      <c r="AT62" s="27"/>
      <c r="AU62" s="27"/>
    </row>
    <row r="63" spans="1:47" s="1" customFormat="1" ht="16" customHeight="1" x14ac:dyDescent="0.8">
      <c r="A63" s="46">
        <f>[1]All!A993</f>
        <v>13</v>
      </c>
      <c r="B63" s="46" t="str">
        <f>[1]All!B993</f>
        <v>Sat</v>
      </c>
      <c r="C63" s="47">
        <f>[1]All!C993</f>
        <v>44891</v>
      </c>
      <c r="D63" s="48">
        <f>[1]All!D993</f>
        <v>0.64583333333333337</v>
      </c>
      <c r="E63" s="46" t="str">
        <f>[1]All!E993</f>
        <v>CBS</v>
      </c>
      <c r="F63" s="61" t="str">
        <f>[1]All!F993</f>
        <v>Auburn</v>
      </c>
      <c r="G63" s="46" t="str">
        <f>[1]All!G993</f>
        <v>SEC</v>
      </c>
      <c r="H63" s="61" t="str">
        <f>[1]All!H993</f>
        <v>Alabama</v>
      </c>
      <c r="I63" s="46" t="str">
        <f>[1]All!I993</f>
        <v>SEC</v>
      </c>
      <c r="J63" s="49" t="str">
        <f>[1]All!J993</f>
        <v>Alabama</v>
      </c>
      <c r="K63" s="50" t="str">
        <f>[1]All!K993</f>
        <v>Auburn</v>
      </c>
      <c r="L63" s="51">
        <f>[1]All!L993</f>
        <v>22</v>
      </c>
      <c r="M63" s="52">
        <f>[1]All!M993</f>
        <v>49.5</v>
      </c>
      <c r="N63" s="53" t="str">
        <f>[1]All!T993</f>
        <v>Auburn</v>
      </c>
      <c r="O63" s="53">
        <f>[1]All!X993</f>
        <v>0</v>
      </c>
      <c r="P63" s="53">
        <f>[1]All!Z993</f>
        <v>0</v>
      </c>
      <c r="Q63" s="56" t="str">
        <f>[1]All!AL993</f>
        <v>alabama</v>
      </c>
      <c r="R63" s="57">
        <f>[1]All!AM993</f>
        <v>24</v>
      </c>
      <c r="S63" s="56" t="str">
        <f>[1]All!AN993</f>
        <v>AUBURN</v>
      </c>
      <c r="T63" s="58">
        <f>[1]All!AO993</f>
        <v>22</v>
      </c>
      <c r="U63" s="59"/>
      <c r="V63" s="62" t="str">
        <f>[1]All!AQ993</f>
        <v>Auburn</v>
      </c>
      <c r="W63" s="56">
        <f>[1]All!AR993</f>
        <v>0</v>
      </c>
      <c r="X63" s="60">
        <f>[1]All!AS993</f>
        <v>0</v>
      </c>
      <c r="Y63" s="60">
        <f>[1]All!AT993</f>
        <v>0</v>
      </c>
      <c r="Z63" s="56">
        <f>[1]All!AU993</f>
        <v>0</v>
      </c>
      <c r="AA63" s="60">
        <f>[1]All!AV993</f>
        <v>0</v>
      </c>
      <c r="AB63" s="46">
        <f>[1]All!AW993</f>
        <v>0</v>
      </c>
      <c r="AC63" s="60"/>
      <c r="AD63" s="56">
        <f>[1]All!AY993</f>
        <v>9</v>
      </c>
      <c r="AE63" s="60">
        <f>[1]All!AZ993</f>
        <v>8</v>
      </c>
      <c r="AF63" s="46">
        <f>[1]All!BA993</f>
        <v>0</v>
      </c>
      <c r="AG63" s="46"/>
      <c r="AH63" s="63" t="str">
        <f>[1]All!BC993</f>
        <v>Alabama</v>
      </c>
      <c r="AI63" s="56">
        <f>[1]All!BD993</f>
        <v>0</v>
      </c>
      <c r="AJ63" s="60">
        <f>[1]All!BE993</f>
        <v>0</v>
      </c>
      <c r="AK63" s="60">
        <f>[1]All!BF993</f>
        <v>0</v>
      </c>
      <c r="AL63" s="56">
        <f>[1]All!BG993</f>
        <v>0</v>
      </c>
      <c r="AM63" s="60">
        <f>[1]All!BH993</f>
        <v>0</v>
      </c>
      <c r="AN63" s="46">
        <f>[1]All!BI993</f>
        <v>0</v>
      </c>
      <c r="AO63" s="54">
        <f>[1]All!BJ993</f>
        <v>0</v>
      </c>
      <c r="AP63" s="55">
        <f>[1]All!BK993</f>
        <v>0</v>
      </c>
      <c r="AQ63" s="27"/>
      <c r="AR63" s="27"/>
      <c r="AS63" s="27"/>
      <c r="AT63" s="27"/>
      <c r="AU63" s="27"/>
    </row>
    <row r="64" spans="1:47" s="1" customFormat="1" ht="16" customHeight="1" x14ac:dyDescent="0.8">
      <c r="A64" s="46">
        <f>[1]All!A994</f>
        <v>13</v>
      </c>
      <c r="B64" s="46" t="str">
        <f>[1]All!B994</f>
        <v>Sat</v>
      </c>
      <c r="C64" s="47">
        <f>[1]All!C994</f>
        <v>44891</v>
      </c>
      <c r="D64" s="48">
        <f>[1]All!D994</f>
        <v>0.5</v>
      </c>
      <c r="E64" s="46" t="str">
        <f>[1]All!E994</f>
        <v>ESPN</v>
      </c>
      <c r="F64" s="61" t="str">
        <f>[1]All!F994</f>
        <v>Georgia Tech</v>
      </c>
      <c r="G64" s="46" t="str">
        <f>[1]All!G994</f>
        <v>ACC</v>
      </c>
      <c r="H64" s="61" t="str">
        <f>[1]All!H994</f>
        <v>Georgia</v>
      </c>
      <c r="I64" s="46" t="str">
        <f>[1]All!I994</f>
        <v>SEC</v>
      </c>
      <c r="J64" s="49" t="str">
        <f>[1]All!J994</f>
        <v>Georgia</v>
      </c>
      <c r="K64" s="50" t="str">
        <f>[1]All!K994</f>
        <v>Georgia Tech</v>
      </c>
      <c r="L64" s="51">
        <f>[1]All!L994</f>
        <v>36</v>
      </c>
      <c r="M64" s="52">
        <f>[1]All!M994</f>
        <v>49</v>
      </c>
      <c r="N64" s="53" t="str">
        <f>[1]All!T994</f>
        <v>Georgia Tech</v>
      </c>
      <c r="O64" s="53">
        <f>[1]All!X994</f>
        <v>0</v>
      </c>
      <c r="P64" s="53">
        <f>[1]All!Z994</f>
        <v>0</v>
      </c>
      <c r="Q64" s="56" t="str">
        <f>[1]All!AL994</f>
        <v>georgia</v>
      </c>
      <c r="R64" s="57">
        <f>[1]All!AM994</f>
        <v>45</v>
      </c>
      <c r="S64" s="56" t="str">
        <f>[1]All!AN994</f>
        <v>GEORGIA TECH</v>
      </c>
      <c r="T64" s="58">
        <f>[1]All!AO994</f>
        <v>0</v>
      </c>
      <c r="U64" s="59"/>
      <c r="V64" s="62" t="str">
        <f>[1]All!AQ994</f>
        <v>Georgia Tech</v>
      </c>
      <c r="W64" s="56">
        <f>[1]All!AR994</f>
        <v>0</v>
      </c>
      <c r="X64" s="60">
        <f>[1]All!AS994</f>
        <v>0</v>
      </c>
      <c r="Y64" s="60">
        <f>[1]All!AT994</f>
        <v>0</v>
      </c>
      <c r="Z64" s="56">
        <f>[1]All!AU994</f>
        <v>0</v>
      </c>
      <c r="AA64" s="60">
        <f>[1]All!AV994</f>
        <v>0</v>
      </c>
      <c r="AB64" s="46">
        <f>[1]All!AW994</f>
        <v>0</v>
      </c>
      <c r="AC64" s="60"/>
      <c r="AD64" s="56">
        <f>[1]All!AY994</f>
        <v>4</v>
      </c>
      <c r="AE64" s="60">
        <f>[1]All!AZ994</f>
        <v>11</v>
      </c>
      <c r="AF64" s="46">
        <f>[1]All!BA994</f>
        <v>1</v>
      </c>
      <c r="AG64" s="46"/>
      <c r="AH64" s="63" t="str">
        <f>[1]All!BC994</f>
        <v>Georgia</v>
      </c>
      <c r="AI64" s="56">
        <f>[1]All!BD994</f>
        <v>0</v>
      </c>
      <c r="AJ64" s="60">
        <f>[1]All!BE994</f>
        <v>0</v>
      </c>
      <c r="AK64" s="60">
        <f>[1]All!BF994</f>
        <v>0</v>
      </c>
      <c r="AL64" s="56">
        <f>[1]All!BG994</f>
        <v>0</v>
      </c>
      <c r="AM64" s="60">
        <f>[1]All!BH994</f>
        <v>0</v>
      </c>
      <c r="AN64" s="46">
        <f>[1]All!BI994</f>
        <v>0</v>
      </c>
      <c r="AO64" s="54">
        <f>[1]All!BJ994</f>
        <v>0</v>
      </c>
      <c r="AP64" s="55">
        <f>[1]All!BK994</f>
        <v>0</v>
      </c>
      <c r="AQ64" s="27"/>
      <c r="AR64" s="27"/>
      <c r="AS64" s="27"/>
      <c r="AT64" s="27"/>
      <c r="AU64" s="27"/>
    </row>
    <row r="65" spans="1:47" s="1" customFormat="1" ht="16" customHeight="1" x14ac:dyDescent="0.8">
      <c r="A65" s="46">
        <f>[1]All!A995</f>
        <v>13</v>
      </c>
      <c r="B65" s="46" t="str">
        <f>[1]All!B995</f>
        <v>Sat</v>
      </c>
      <c r="C65" s="47">
        <f>[1]All!C995</f>
        <v>44891</v>
      </c>
      <c r="D65" s="48">
        <f>[1]All!D995</f>
        <v>0.625</v>
      </c>
      <c r="E65" s="46" t="str">
        <f>[1]All!E995</f>
        <v>SEC</v>
      </c>
      <c r="F65" s="61" t="str">
        <f>[1]All!F995</f>
        <v>Louisville</v>
      </c>
      <c r="G65" s="46" t="str">
        <f>[1]All!G995</f>
        <v>ACC</v>
      </c>
      <c r="H65" s="61" t="str">
        <f>[1]All!H995</f>
        <v>Kentucky</v>
      </c>
      <c r="I65" s="46" t="str">
        <f>[1]All!I995</f>
        <v>SEC</v>
      </c>
      <c r="J65" s="49" t="str">
        <f>[1]All!J995</f>
        <v>Kentucky</v>
      </c>
      <c r="K65" s="50" t="str">
        <f>[1]All!K995</f>
        <v>Louisville</v>
      </c>
      <c r="L65" s="51">
        <f>[1]All!L995</f>
        <v>2.5</v>
      </c>
      <c r="M65" s="52">
        <f>[1]All!M995</f>
        <v>43</v>
      </c>
      <c r="N65" s="53" t="str">
        <f>[1]All!T995</f>
        <v>Kentucky</v>
      </c>
      <c r="O65" s="53">
        <f>[1]All!X995</f>
        <v>0</v>
      </c>
      <c r="P65" s="53">
        <f>[1]All!Z995</f>
        <v>0</v>
      </c>
      <c r="Q65" s="56" t="str">
        <f>[1]All!AL995</f>
        <v>kentucky</v>
      </c>
      <c r="R65" s="57">
        <f>[1]All!AM995</f>
        <v>52</v>
      </c>
      <c r="S65" s="56" t="str">
        <f>[1]All!AN995</f>
        <v>LOUISVILLE</v>
      </c>
      <c r="T65" s="58">
        <f>[1]All!AO995</f>
        <v>21</v>
      </c>
      <c r="U65" s="59"/>
      <c r="V65" s="62" t="str">
        <f>[1]All!AQ995</f>
        <v>Louisville</v>
      </c>
      <c r="W65" s="56">
        <f>[1]All!AR995</f>
        <v>0</v>
      </c>
      <c r="X65" s="60">
        <f>[1]All!AS995</f>
        <v>0</v>
      </c>
      <c r="Y65" s="60">
        <f>[1]All!AT995</f>
        <v>0</v>
      </c>
      <c r="Z65" s="56">
        <f>[1]All!AU995</f>
        <v>0</v>
      </c>
      <c r="AA65" s="60">
        <f>[1]All!AV995</f>
        <v>0</v>
      </c>
      <c r="AB65" s="46">
        <f>[1]All!AW995</f>
        <v>0</v>
      </c>
      <c r="AC65" s="60"/>
      <c r="AD65" s="56">
        <f>[1]All!AY995</f>
        <v>6</v>
      </c>
      <c r="AE65" s="60">
        <f>[1]All!AZ995</f>
        <v>9</v>
      </c>
      <c r="AF65" s="46">
        <f>[1]All!BA995</f>
        <v>1</v>
      </c>
      <c r="AG65" s="46"/>
      <c r="AH65" s="63" t="str">
        <f>[1]All!BC995</f>
        <v>Kentucky</v>
      </c>
      <c r="AI65" s="56">
        <f>[1]All!BD995</f>
        <v>0</v>
      </c>
      <c r="AJ65" s="60">
        <f>[1]All!BE995</f>
        <v>0</v>
      </c>
      <c r="AK65" s="60">
        <f>[1]All!BF995</f>
        <v>0</v>
      </c>
      <c r="AL65" s="56">
        <f>[1]All!BG995</f>
        <v>0</v>
      </c>
      <c r="AM65" s="60">
        <f>[1]All!BH995</f>
        <v>0</v>
      </c>
      <c r="AN65" s="46">
        <f>[1]All!BI995</f>
        <v>0</v>
      </c>
      <c r="AO65" s="54">
        <f>[1]All!BJ995</f>
        <v>0</v>
      </c>
      <c r="AP65" s="55">
        <f>[1]All!BK995</f>
        <v>0</v>
      </c>
      <c r="AQ65" s="27"/>
      <c r="AR65" s="27"/>
      <c r="AS65" s="27"/>
      <c r="AT65" s="27"/>
      <c r="AU65" s="27"/>
    </row>
    <row r="66" spans="1:47" s="1" customFormat="1" ht="16" customHeight="1" x14ac:dyDescent="0.8">
      <c r="A66" s="46">
        <f>[1]All!A996</f>
        <v>13</v>
      </c>
      <c r="B66" s="46" t="str">
        <f>[1]All!B996</f>
        <v>Sat</v>
      </c>
      <c r="C66" s="47">
        <f>[1]All!C996</f>
        <v>44891</v>
      </c>
      <c r="D66" s="48">
        <f>[1]All!D996</f>
        <v>0.79166666666666663</v>
      </c>
      <c r="E66" s="46" t="str">
        <f>[1]All!E996</f>
        <v>ESPN</v>
      </c>
      <c r="F66" s="61" t="str">
        <f>[1]All!F996</f>
        <v>LSU</v>
      </c>
      <c r="G66" s="46" t="str">
        <f>[1]All!G996</f>
        <v>SEC</v>
      </c>
      <c r="H66" s="61" t="str">
        <f>[1]All!H996</f>
        <v>Texas A&amp;M</v>
      </c>
      <c r="I66" s="46" t="str">
        <f>[1]All!I996</f>
        <v>SEC</v>
      </c>
      <c r="J66" s="49" t="str">
        <f>[1]All!J996</f>
        <v>LSU</v>
      </c>
      <c r="K66" s="50" t="str">
        <f>[1]All!K996</f>
        <v>Texas A&amp;M</v>
      </c>
      <c r="L66" s="51">
        <f>[1]All!L996</f>
        <v>10</v>
      </c>
      <c r="M66" s="52">
        <f>[1]All!M996</f>
        <v>47.5</v>
      </c>
      <c r="N66" s="53" t="str">
        <f>[1]All!T996</f>
        <v>Texas A&amp;M</v>
      </c>
      <c r="O66" s="53">
        <f>[1]All!X996</f>
        <v>0</v>
      </c>
      <c r="P66" s="53">
        <f>[1]All!Z996</f>
        <v>0</v>
      </c>
      <c r="Q66" s="56" t="str">
        <f>[1]All!AL996</f>
        <v>LSU</v>
      </c>
      <c r="R66" s="57">
        <f>[1]All!AM996</f>
        <v>27</v>
      </c>
      <c r="S66" s="56" t="str">
        <f>[1]All!AN996</f>
        <v>texas a&amp;m</v>
      </c>
      <c r="T66" s="58">
        <f>[1]All!AO996</f>
        <v>24</v>
      </c>
      <c r="U66" s="59"/>
      <c r="V66" s="62" t="str">
        <f>[1]All!AQ996</f>
        <v>LSU</v>
      </c>
      <c r="W66" s="56">
        <f>[1]All!AR996</f>
        <v>0</v>
      </c>
      <c r="X66" s="60">
        <f>[1]All!AS996</f>
        <v>0</v>
      </c>
      <c r="Y66" s="60">
        <f>[1]All!AT996</f>
        <v>0</v>
      </c>
      <c r="Z66" s="56">
        <f>[1]All!AU996</f>
        <v>0</v>
      </c>
      <c r="AA66" s="60">
        <f>[1]All!AV996</f>
        <v>0</v>
      </c>
      <c r="AB66" s="46">
        <f>[1]All!AW996</f>
        <v>0</v>
      </c>
      <c r="AC66" s="60"/>
      <c r="AD66" s="56">
        <f>[1]All!AY996</f>
        <v>10</v>
      </c>
      <c r="AE66" s="60">
        <f>[1]All!AZ996</f>
        <v>0</v>
      </c>
      <c r="AF66" s="46">
        <f>[1]All!BA996</f>
        <v>0</v>
      </c>
      <c r="AG66" s="46"/>
      <c r="AH66" s="63" t="str">
        <f>[1]All!BC996</f>
        <v>Texas A&amp;M</v>
      </c>
      <c r="AI66" s="56">
        <f>[1]All!BD996</f>
        <v>0</v>
      </c>
      <c r="AJ66" s="60">
        <f>[1]All!BE996</f>
        <v>0</v>
      </c>
      <c r="AK66" s="60">
        <f>[1]All!BF996</f>
        <v>0</v>
      </c>
      <c r="AL66" s="56">
        <f>[1]All!BG996</f>
        <v>0</v>
      </c>
      <c r="AM66" s="60">
        <f>[1]All!BH996</f>
        <v>0</v>
      </c>
      <c r="AN66" s="46">
        <f>[1]All!BI996</f>
        <v>0</v>
      </c>
      <c r="AO66" s="54">
        <f>[1]All!BJ996</f>
        <v>0</v>
      </c>
      <c r="AP66" s="55">
        <f>[1]All!BK996</f>
        <v>0</v>
      </c>
      <c r="AQ66" s="27"/>
      <c r="AR66" s="27"/>
      <c r="AS66" s="27"/>
      <c r="AT66" s="27"/>
      <c r="AU66" s="27"/>
    </row>
    <row r="67" spans="1:47" s="1" customFormat="1" ht="16" customHeight="1" x14ac:dyDescent="0.8">
      <c r="A67" s="46">
        <f>[1]All!A997</f>
        <v>13</v>
      </c>
      <c r="B67" s="46" t="str">
        <f>[1]All!B997</f>
        <v>Sat</v>
      </c>
      <c r="C67" s="47">
        <f>[1]All!C997</f>
        <v>44891</v>
      </c>
      <c r="D67" s="48">
        <f>[1]All!D997</f>
        <v>0.8125</v>
      </c>
      <c r="E67" s="46" t="str">
        <f>[1]All!E997</f>
        <v>ESPN</v>
      </c>
      <c r="F67" s="61" t="str">
        <f>[1]All!F997</f>
        <v>Tennessee</v>
      </c>
      <c r="G67" s="46" t="str">
        <f>[1]All!G997</f>
        <v>SEC</v>
      </c>
      <c r="H67" s="61" t="str">
        <f>[1]All!H997</f>
        <v>Vanderbilt</v>
      </c>
      <c r="I67" s="46" t="str">
        <f>[1]All!I997</f>
        <v>SEC</v>
      </c>
      <c r="J67" s="49" t="str">
        <f>[1]All!J997</f>
        <v>Tennessee</v>
      </c>
      <c r="K67" s="50" t="str">
        <f>[1]All!K997</f>
        <v>Vanderbilt</v>
      </c>
      <c r="L67" s="51">
        <f>[1]All!L997</f>
        <v>14</v>
      </c>
      <c r="M67" s="52">
        <f>[1]All!M997</f>
        <v>64</v>
      </c>
      <c r="N67" s="53" t="str">
        <f>[1]All!T997</f>
        <v>Tennessee</v>
      </c>
      <c r="O67" s="53">
        <f>[1]All!X997</f>
        <v>0</v>
      </c>
      <c r="P67" s="53">
        <f>[1]All!Z997</f>
        <v>0</v>
      </c>
      <c r="Q67" s="56" t="str">
        <f>[1]All!AL997</f>
        <v>TENNESSEE</v>
      </c>
      <c r="R67" s="57">
        <f>[1]All!AM997</f>
        <v>45</v>
      </c>
      <c r="S67" s="56" t="str">
        <f>[1]All!AN997</f>
        <v>vanderbilt</v>
      </c>
      <c r="T67" s="58">
        <f>[1]All!AO997</f>
        <v>21</v>
      </c>
      <c r="U67" s="59"/>
      <c r="V67" s="62" t="str">
        <f>[1]All!AQ997</f>
        <v>Tennessee</v>
      </c>
      <c r="W67" s="56">
        <f>[1]All!AR997</f>
        <v>0</v>
      </c>
      <c r="X67" s="60">
        <f>[1]All!AS997</f>
        <v>0</v>
      </c>
      <c r="Y67" s="60">
        <f>[1]All!AT997</f>
        <v>0</v>
      </c>
      <c r="Z67" s="56">
        <f>[1]All!AU997</f>
        <v>0</v>
      </c>
      <c r="AA67" s="60">
        <f>[1]All!AV997</f>
        <v>0</v>
      </c>
      <c r="AB67" s="46">
        <f>[1]All!AW997</f>
        <v>0</v>
      </c>
      <c r="AC67" s="60"/>
      <c r="AD67" s="56">
        <f>[1]All!AY997</f>
        <v>6</v>
      </c>
      <c r="AE67" s="60">
        <f>[1]All!AZ997</f>
        <v>11</v>
      </c>
      <c r="AF67" s="46">
        <f>[1]All!BA997</f>
        <v>0</v>
      </c>
      <c r="AG67" s="46"/>
      <c r="AH67" s="63" t="str">
        <f>[1]All!BC997</f>
        <v>Vanderbilt</v>
      </c>
      <c r="AI67" s="56">
        <f>[1]All!BD997</f>
        <v>0</v>
      </c>
      <c r="AJ67" s="60">
        <f>[1]All!BE997</f>
        <v>0</v>
      </c>
      <c r="AK67" s="60">
        <f>[1]All!BF997</f>
        <v>0</v>
      </c>
      <c r="AL67" s="56">
        <f>[1]All!BG997</f>
        <v>0</v>
      </c>
      <c r="AM67" s="60">
        <f>[1]All!BH997</f>
        <v>0</v>
      </c>
      <c r="AN67" s="46">
        <f>[1]All!BI997</f>
        <v>0</v>
      </c>
      <c r="AO67" s="54">
        <f>[1]All!BJ997</f>
        <v>0</v>
      </c>
      <c r="AP67" s="55">
        <f>[1]All!BK997</f>
        <v>0</v>
      </c>
      <c r="AQ67" s="27"/>
      <c r="AR67" s="27"/>
      <c r="AS67" s="27"/>
      <c r="AT67" s="27"/>
      <c r="AU67" s="27"/>
    </row>
    <row r="68" spans="1:47" s="1" customFormat="1" ht="16" customHeight="1" x14ac:dyDescent="0.8">
      <c r="A68" s="46">
        <f>[1]All!A998</f>
        <v>13</v>
      </c>
      <c r="B68" s="46"/>
      <c r="C68" s="47"/>
      <c r="D68" s="48"/>
      <c r="E68" s="46"/>
      <c r="F68" s="61" t="str">
        <f>[1]All!F998</f>
        <v>Connecticut</v>
      </c>
      <c r="G68" s="46" t="str">
        <f>[1]All!G998</f>
        <v>Ind</v>
      </c>
      <c r="H68" s="61" t="str">
        <f>[1]All!H998</f>
        <v>Open</v>
      </c>
      <c r="I68" s="46" t="str">
        <f>[1]All!I998</f>
        <v>ZZZ</v>
      </c>
      <c r="J68" s="49">
        <f>[1]All!J998</f>
        <v>0</v>
      </c>
      <c r="K68" s="50">
        <f>[1]All!K998</f>
        <v>0</v>
      </c>
      <c r="L68" s="51">
        <f>[1]All!L998</f>
        <v>0</v>
      </c>
      <c r="M68" s="52">
        <f>[1]All!M998</f>
        <v>0</v>
      </c>
      <c r="N68" s="53">
        <f>[1]All!T998</f>
        <v>0</v>
      </c>
      <c r="O68" s="53">
        <f>[1]All!X998</f>
        <v>0</v>
      </c>
      <c r="P68" s="53">
        <f>[1]All!Z998</f>
        <v>0</v>
      </c>
      <c r="Q68" s="56"/>
      <c r="R68" s="57"/>
      <c r="S68" s="56"/>
      <c r="T68" s="58"/>
      <c r="U68" s="59"/>
      <c r="V68" s="62"/>
      <c r="W68" s="56"/>
      <c r="X68" s="60"/>
      <c r="Y68" s="60"/>
      <c r="Z68" s="56"/>
      <c r="AA68" s="60"/>
      <c r="AB68" s="46"/>
      <c r="AC68" s="60"/>
      <c r="AD68" s="56"/>
      <c r="AE68" s="60"/>
      <c r="AF68" s="46"/>
      <c r="AG68" s="46"/>
      <c r="AH68" s="63"/>
      <c r="AI68" s="56"/>
      <c r="AJ68" s="60"/>
      <c r="AK68" s="60"/>
      <c r="AL68" s="56"/>
      <c r="AM68" s="60"/>
      <c r="AN68" s="46"/>
      <c r="AO68" s="54"/>
      <c r="AP68" s="55"/>
      <c r="AQ68" s="27"/>
      <c r="AR68" s="27"/>
      <c r="AS68" s="27"/>
      <c r="AT68" s="27"/>
      <c r="AU68" s="27"/>
    </row>
    <row r="69" spans="1:47" s="1" customFormat="1" ht="16" customHeight="1" x14ac:dyDescent="0.8">
      <c r="A69" s="46">
        <f>[1]All!A999</f>
        <v>13</v>
      </c>
      <c r="B69" s="46"/>
      <c r="C69" s="47"/>
      <c r="D69" s="48"/>
      <c r="E69" s="46"/>
      <c r="F69" s="61" t="str">
        <f>[1]All!F999</f>
        <v>Navy</v>
      </c>
      <c r="G69" s="46" t="str">
        <f>[1]All!G999</f>
        <v>AAC</v>
      </c>
      <c r="H69" s="61" t="str">
        <f>[1]All!H999</f>
        <v>Open</v>
      </c>
      <c r="I69" s="46" t="str">
        <f>[1]All!I999</f>
        <v>ZZZ</v>
      </c>
      <c r="J69" s="49">
        <f>[1]All!J999</f>
        <v>0</v>
      </c>
      <c r="K69" s="50">
        <f>[1]All!K999</f>
        <v>0</v>
      </c>
      <c r="L69" s="51">
        <f>[1]All!L999</f>
        <v>0</v>
      </c>
      <c r="M69" s="52">
        <f>[1]All!M999</f>
        <v>0</v>
      </c>
      <c r="N69" s="53">
        <f>[1]All!T999</f>
        <v>0</v>
      </c>
      <c r="O69" s="53">
        <f>[1]All!X999</f>
        <v>0</v>
      </c>
      <c r="P69" s="53">
        <f>[1]All!Z999</f>
        <v>0</v>
      </c>
      <c r="Q69" s="56"/>
      <c r="R69" s="57"/>
      <c r="S69" s="56"/>
      <c r="T69" s="58"/>
      <c r="U69" s="59"/>
      <c r="V69" s="62"/>
      <c r="W69" s="56"/>
      <c r="X69" s="60"/>
      <c r="Y69" s="60"/>
      <c r="Z69" s="56"/>
      <c r="AA69" s="60"/>
      <c r="AB69" s="46"/>
      <c r="AC69" s="60"/>
      <c r="AD69" s="56"/>
      <c r="AE69" s="60"/>
      <c r="AF69" s="46"/>
      <c r="AG69" s="46"/>
      <c r="AH69" s="63"/>
      <c r="AI69" s="56"/>
      <c r="AJ69" s="60"/>
      <c r="AK69" s="60"/>
      <c r="AL69" s="56"/>
      <c r="AM69" s="60"/>
      <c r="AN69" s="46"/>
      <c r="AO69" s="54"/>
      <c r="AP69" s="55"/>
      <c r="AQ69" s="27"/>
      <c r="AR69" s="27"/>
      <c r="AS69" s="27"/>
      <c r="AT69" s="27"/>
      <c r="AU69" s="27"/>
    </row>
    <row r="70" spans="1:47" s="1" customFormat="1" ht="16" customHeight="1" x14ac:dyDescent="0.8">
      <c r="A70" s="46">
        <f>[1]All!A1000</f>
        <v>13</v>
      </c>
      <c r="B70" s="46"/>
      <c r="C70" s="47"/>
      <c r="D70" s="48"/>
      <c r="E70" s="46"/>
      <c r="F70" s="61" t="str">
        <f>[1]All!F1000</f>
        <v>UNC Charlotte</v>
      </c>
      <c r="G70" s="46" t="str">
        <f>[1]All!G1000</f>
        <v>CUSA</v>
      </c>
      <c r="H70" s="61" t="str">
        <f>[1]All!H1000</f>
        <v>Open</v>
      </c>
      <c r="I70" s="46" t="str">
        <f>[1]All!I1000</f>
        <v>ZZZ</v>
      </c>
      <c r="J70" s="49">
        <f>[1]All!J1000</f>
        <v>0</v>
      </c>
      <c r="K70" s="50">
        <f>[1]All!K1000</f>
        <v>0</v>
      </c>
      <c r="L70" s="51">
        <f>[1]All!L1000</f>
        <v>0</v>
      </c>
      <c r="M70" s="52">
        <f>[1]All!M1000</f>
        <v>0</v>
      </c>
      <c r="N70" s="53">
        <f>[1]All!T1000</f>
        <v>0</v>
      </c>
      <c r="O70" s="53">
        <f>[1]All!X1000</f>
        <v>0</v>
      </c>
      <c r="P70" s="53">
        <f>[1]All!Z1000</f>
        <v>0</v>
      </c>
      <c r="Q70" s="56"/>
      <c r="R70" s="57"/>
      <c r="S70" s="56"/>
      <c r="T70" s="58"/>
      <c r="U70" s="59"/>
      <c r="V70" s="62"/>
      <c r="W70" s="56"/>
      <c r="X70" s="60"/>
      <c r="Y70" s="60"/>
      <c r="Z70" s="56"/>
      <c r="AA70" s="60"/>
      <c r="AB70" s="46"/>
      <c r="AC70" s="60"/>
      <c r="AD70" s="56"/>
      <c r="AE70" s="60"/>
      <c r="AF70" s="46"/>
      <c r="AG70" s="46"/>
      <c r="AH70" s="63"/>
      <c r="AI70" s="56"/>
      <c r="AJ70" s="60"/>
      <c r="AK70" s="60"/>
      <c r="AL70" s="56"/>
      <c r="AM70" s="60"/>
      <c r="AN70" s="46"/>
      <c r="AO70" s="54"/>
      <c r="AP70" s="55"/>
      <c r="AQ70" s="27"/>
      <c r="AR70" s="27"/>
      <c r="AS70" s="27"/>
      <c r="AT70" s="27"/>
      <c r="AU70" s="27"/>
    </row>
    <row r="71" spans="1:47" s="1" customFormat="1" ht="16" customHeight="1" x14ac:dyDescent="0.8">
      <c r="A71" s="46">
        <f>[1]All!A1001</f>
        <v>15</v>
      </c>
      <c r="B71" s="46"/>
      <c r="C71" s="47"/>
      <c r="D71" s="48"/>
      <c r="E71" s="46"/>
      <c r="F71" s="61" t="str">
        <f>[1]All!F1001</f>
        <v>Army</v>
      </c>
      <c r="G71" s="46" t="str">
        <f>[1]All!G1001</f>
        <v>Ind</v>
      </c>
      <c r="H71" s="61" t="str">
        <f>[1]All!H1001</f>
        <v>Navy</v>
      </c>
      <c r="I71" s="46" t="str">
        <f>[1]All!I1001</f>
        <v>AAC</v>
      </c>
      <c r="J71" s="49">
        <f>[1]All!J1001</f>
        <v>0</v>
      </c>
      <c r="K71" s="50"/>
      <c r="L71" s="51">
        <f>[1]All!L1001</f>
        <v>0</v>
      </c>
      <c r="M71" s="52">
        <f>[1]All!M1001</f>
        <v>0</v>
      </c>
      <c r="N71" s="53">
        <f>[1]All!T1001</f>
        <v>0</v>
      </c>
      <c r="O71" s="53">
        <f>[1]All!X1001</f>
        <v>0</v>
      </c>
      <c r="P71" s="53">
        <f>[1]All!Z1001</f>
        <v>0</v>
      </c>
      <c r="Q71" s="56"/>
      <c r="R71" s="57"/>
      <c r="S71" s="56"/>
      <c r="T71" s="58"/>
      <c r="U71" s="59"/>
      <c r="V71" s="62"/>
      <c r="W71" s="56"/>
      <c r="X71" s="60"/>
      <c r="Y71" s="60"/>
      <c r="Z71" s="56"/>
      <c r="AA71" s="60"/>
      <c r="AB71" s="46"/>
      <c r="AC71" s="60"/>
      <c r="AD71" s="56"/>
      <c r="AE71" s="60"/>
      <c r="AF71" s="46"/>
      <c r="AG71" s="46"/>
      <c r="AH71" s="63"/>
      <c r="AI71" s="56"/>
      <c r="AJ71" s="60"/>
      <c r="AK71" s="60"/>
      <c r="AL71" s="56"/>
      <c r="AM71" s="60"/>
      <c r="AN71" s="46"/>
      <c r="AO71" s="54"/>
      <c r="AP71" s="55"/>
      <c r="AQ71" s="27"/>
      <c r="AR71" s="27"/>
      <c r="AS71" s="27"/>
      <c r="AT71" s="27"/>
      <c r="AU71" s="27"/>
    </row>
    <row r="72" spans="1:47" s="1" customFormat="1" ht="16" customHeight="1" x14ac:dyDescent="0.8">
      <c r="A72" s="46"/>
      <c r="B72" s="59"/>
      <c r="C72" s="62"/>
      <c r="D72" s="48"/>
      <c r="E72" s="46"/>
      <c r="F72" s="56"/>
      <c r="G72" s="46"/>
      <c r="H72" s="56"/>
      <c r="I72" s="46"/>
      <c r="J72" s="49"/>
      <c r="K72" s="50"/>
      <c r="L72" s="64"/>
      <c r="M72" s="65"/>
      <c r="N72" s="53"/>
      <c r="O72" s="53"/>
      <c r="P72" s="53"/>
      <c r="Q72" s="56"/>
      <c r="R72" s="57"/>
      <c r="S72" s="56"/>
      <c r="T72" s="58"/>
      <c r="U72" s="59"/>
      <c r="V72" s="59"/>
      <c r="W72" s="56"/>
      <c r="X72" s="60"/>
      <c r="Y72" s="60"/>
      <c r="Z72" s="56"/>
      <c r="AA72" s="60"/>
      <c r="AB72" s="46"/>
      <c r="AC72" s="60"/>
      <c r="AD72" s="66"/>
      <c r="AE72" s="57"/>
      <c r="AF72" s="58"/>
      <c r="AG72" s="58"/>
      <c r="AH72" s="59"/>
      <c r="AI72" s="56"/>
      <c r="AJ72" s="60"/>
      <c r="AK72" s="60"/>
      <c r="AL72" s="56"/>
      <c r="AM72" s="60"/>
      <c r="AN72" s="46"/>
      <c r="AO72" s="54"/>
      <c r="AP72" s="55"/>
      <c r="AQ72" s="27"/>
      <c r="AR72" s="27"/>
      <c r="AS72" s="27"/>
      <c r="AT72" s="27"/>
      <c r="AU72" s="27"/>
    </row>
    <row r="73" spans="1:47" s="1" customFormat="1" ht="16" customHeight="1" x14ac:dyDescent="0.8">
      <c r="A73" s="46"/>
      <c r="B73" s="59"/>
      <c r="C73" s="62"/>
      <c r="D73" s="48"/>
      <c r="E73" s="46"/>
      <c r="F73" s="56" t="s">
        <v>24</v>
      </c>
      <c r="G73" s="46"/>
      <c r="H73" s="56"/>
      <c r="I73" s="46"/>
      <c r="J73" s="49"/>
      <c r="K73" s="50"/>
      <c r="L73" s="64"/>
      <c r="M73" s="65"/>
      <c r="N73" s="53"/>
      <c r="O73" s="53"/>
      <c r="P73" s="53"/>
      <c r="Q73" s="56"/>
      <c r="R73" s="57"/>
      <c r="S73" s="56"/>
      <c r="T73" s="58"/>
      <c r="U73" s="59"/>
      <c r="V73" s="59"/>
      <c r="W73" s="56"/>
      <c r="X73" s="60"/>
      <c r="Y73" s="60"/>
      <c r="Z73" s="56"/>
      <c r="AA73" s="60"/>
      <c r="AB73" s="46"/>
      <c r="AC73" s="60"/>
      <c r="AD73" s="66"/>
      <c r="AE73" s="57"/>
      <c r="AF73" s="58"/>
      <c r="AG73" s="58"/>
      <c r="AH73" s="59"/>
      <c r="AI73" s="56"/>
      <c r="AJ73" s="60"/>
      <c r="AK73" s="60"/>
      <c r="AL73" s="56"/>
      <c r="AM73" s="60"/>
      <c r="AN73" s="46"/>
      <c r="AO73" s="54"/>
      <c r="AP73" s="55"/>
      <c r="AQ73" s="27"/>
      <c r="AR73" s="27"/>
      <c r="AS73" s="27"/>
      <c r="AT73" s="27"/>
      <c r="AU73" s="27"/>
    </row>
    <row r="74" spans="1:47" s="1" customFormat="1" ht="16" customHeight="1" x14ac:dyDescent="0.8">
      <c r="A74" s="46"/>
      <c r="B74" s="59"/>
      <c r="C74" s="62"/>
      <c r="D74" s="48"/>
      <c r="E74" s="46"/>
      <c r="F74" s="56"/>
      <c r="G74" s="46"/>
      <c r="H74" s="56"/>
      <c r="I74" s="46"/>
      <c r="J74" s="49"/>
      <c r="K74" s="50"/>
      <c r="L74" s="64"/>
      <c r="M74" s="65"/>
      <c r="N74" s="53"/>
      <c r="O74" s="53"/>
      <c r="P74" s="53"/>
      <c r="Q74" s="56"/>
      <c r="R74" s="57"/>
      <c r="S74" s="56"/>
      <c r="T74" s="58"/>
      <c r="U74" s="59"/>
      <c r="V74" s="59"/>
      <c r="W74" s="56"/>
      <c r="X74" s="60"/>
      <c r="Y74" s="60"/>
      <c r="Z74" s="56"/>
      <c r="AA74" s="60"/>
      <c r="AB74" s="46"/>
      <c r="AC74" s="60"/>
      <c r="AD74" s="66"/>
      <c r="AE74" s="57"/>
      <c r="AF74" s="58"/>
      <c r="AG74" s="58"/>
      <c r="AH74" s="59"/>
      <c r="AI74" s="56"/>
      <c r="AJ74" s="60"/>
      <c r="AK74" s="60"/>
      <c r="AL74" s="56"/>
      <c r="AM74" s="60"/>
      <c r="AN74" s="46"/>
      <c r="AO74" s="54"/>
      <c r="AP74" s="55"/>
      <c r="AQ74" s="27"/>
      <c r="AR74" s="27"/>
      <c r="AS74" s="27"/>
      <c r="AT74" s="27"/>
      <c r="AU74" s="27"/>
    </row>
    <row r="75" spans="1:47" s="1" customFormat="1" ht="16" customHeight="1" x14ac:dyDescent="0.8">
      <c r="A75" s="46">
        <f>[1]NFL!A209</f>
        <v>12</v>
      </c>
      <c r="B75" s="59" t="str">
        <f>[1]NFL!B209</f>
        <v>Thurs</v>
      </c>
      <c r="C75" s="62">
        <f>[1]NFL!C209</f>
        <v>44889</v>
      </c>
      <c r="D75" s="48">
        <f>[1]NFL!D209</f>
        <v>0.52083333333333337</v>
      </c>
      <c r="E75" s="46" t="str">
        <f>[1]NFL!E209</f>
        <v>CBS</v>
      </c>
      <c r="F75" s="56" t="str">
        <f>[1]NFL!F209</f>
        <v>Buffalo</v>
      </c>
      <c r="G75" s="46" t="str">
        <f>[1]NFL!G209</f>
        <v>AFCE</v>
      </c>
      <c r="H75" s="56" t="str">
        <f>[1]NFL!H209</f>
        <v>Detroit</v>
      </c>
      <c r="I75" s="46" t="str">
        <f>[1]NFL!I209</f>
        <v>NFCN</v>
      </c>
      <c r="J75" s="49" t="str">
        <f>[1]NFL!J209</f>
        <v>Buffalo</v>
      </c>
      <c r="K75" s="50" t="str">
        <f>[1]NFL!K209</f>
        <v>Detroit</v>
      </c>
      <c r="L75" s="64">
        <f>[1]NFL!L209</f>
        <v>9.5</v>
      </c>
      <c r="M75" s="65">
        <f>[1]NFL!M209</f>
        <v>54</v>
      </c>
      <c r="N75" s="53" t="str">
        <f>[1]NFL!T209</f>
        <v>Detroit</v>
      </c>
      <c r="O75" s="53">
        <f>[1]All!X1079</f>
        <v>0</v>
      </c>
      <c r="P75" s="53">
        <f>[1]All!Z1079</f>
        <v>0</v>
      </c>
      <c r="Q75" s="56">
        <f>[1]All!AL1079</f>
        <v>0</v>
      </c>
      <c r="R75" s="57">
        <f>[1]All!AM1079</f>
        <v>0</v>
      </c>
      <c r="S75" s="56">
        <f>[1]All!AN1079</f>
        <v>0</v>
      </c>
      <c r="T75" s="58">
        <f>[1]All!AO1079</f>
        <v>0</v>
      </c>
      <c r="U75" s="59"/>
      <c r="V75" s="62">
        <f>[1]All!AQ1079</f>
        <v>0</v>
      </c>
      <c r="W75" s="56">
        <f>[1]All!AR1079</f>
        <v>0</v>
      </c>
      <c r="X75" s="60">
        <f>[1]All!AS1079</f>
        <v>0</v>
      </c>
      <c r="Y75" s="60">
        <f>[1]All!AT1079</f>
        <v>0</v>
      </c>
      <c r="Z75" s="56">
        <f>[1]All!AU1079</f>
        <v>0</v>
      </c>
      <c r="AA75" s="60">
        <f>[1]All!AV1079</f>
        <v>0</v>
      </c>
      <c r="AB75" s="46">
        <f>[1]All!AW1079</f>
        <v>0</v>
      </c>
      <c r="AC75" s="60"/>
      <c r="AD75" s="56">
        <f>[1]All!AY1079</f>
        <v>0</v>
      </c>
      <c r="AE75" s="60">
        <f>[1]All!AZ1079</f>
        <v>0</v>
      </c>
      <c r="AF75" s="46">
        <f>[1]All!BA1079</f>
        <v>0</v>
      </c>
      <c r="AG75" s="46"/>
      <c r="AH75" s="63">
        <f>[1]All!BC1079</f>
        <v>0</v>
      </c>
      <c r="AI75" s="56">
        <f>[1]All!BD1079</f>
        <v>0</v>
      </c>
      <c r="AJ75" s="60">
        <f>[1]All!BE1079</f>
        <v>0</v>
      </c>
      <c r="AK75" s="60">
        <f>[1]All!BF1079</f>
        <v>0</v>
      </c>
      <c r="AL75" s="56">
        <f>[1]All!BG1079</f>
        <v>0</v>
      </c>
      <c r="AM75" s="60">
        <f>[1]All!BH1079</f>
        <v>0</v>
      </c>
      <c r="AN75" s="46">
        <f>[1]All!BI1079</f>
        <v>0</v>
      </c>
      <c r="AO75" s="54">
        <f>[1]All!BJ1079</f>
        <v>0</v>
      </c>
      <c r="AP75" s="55">
        <f>[1]All!BK1079</f>
        <v>0</v>
      </c>
      <c r="AQ75" s="27"/>
      <c r="AR75" s="27"/>
      <c r="AS75" s="27"/>
      <c r="AT75" s="27"/>
      <c r="AU75" s="27"/>
    </row>
    <row r="76" spans="1:47" s="1" customFormat="1" ht="16" customHeight="1" x14ac:dyDescent="0.8">
      <c r="A76" s="46">
        <f>[1]NFL!A210</f>
        <v>12</v>
      </c>
      <c r="B76" s="59" t="str">
        <f>[1]NFL!B210</f>
        <v>Thurs</v>
      </c>
      <c r="C76" s="62">
        <f>[1]NFL!C210</f>
        <v>44889</v>
      </c>
      <c r="D76" s="48">
        <f>[1]NFL!D210</f>
        <v>0.6875</v>
      </c>
      <c r="E76" s="46" t="str">
        <f>[1]NFL!E210</f>
        <v>Fox</v>
      </c>
      <c r="F76" s="56" t="str">
        <f>[1]NFL!F210</f>
        <v>NY Giants</v>
      </c>
      <c r="G76" s="46" t="str">
        <f>[1]NFL!G210</f>
        <v>NFCE</v>
      </c>
      <c r="H76" s="56" t="str">
        <f>[1]NFL!H210</f>
        <v>Dallas</v>
      </c>
      <c r="I76" s="46" t="str">
        <f>[1]NFL!I210</f>
        <v>NFCE</v>
      </c>
      <c r="J76" s="49" t="str">
        <f>[1]NFL!J210</f>
        <v>Dallas</v>
      </c>
      <c r="K76" s="50" t="str">
        <f>[1]NFL!K210</f>
        <v>NY Giants</v>
      </c>
      <c r="L76" s="64">
        <f>[1]NFL!L210</f>
        <v>10</v>
      </c>
      <c r="M76" s="65">
        <f>[1]NFL!M210</f>
        <v>45.5</v>
      </c>
      <c r="N76" s="53" t="str">
        <f>[1]NFL!T210</f>
        <v>NY Giants</v>
      </c>
      <c r="O76" s="53">
        <f>[1]All!X1080</f>
        <v>0</v>
      </c>
      <c r="P76" s="53">
        <f>[1]All!Z1080</f>
        <v>0</v>
      </c>
      <c r="Q76" s="56">
        <f>[1]All!AL1080</f>
        <v>0</v>
      </c>
      <c r="R76" s="57">
        <f>[1]All!AM1080</f>
        <v>0</v>
      </c>
      <c r="S76" s="56">
        <f>[1]All!AN1080</f>
        <v>0</v>
      </c>
      <c r="T76" s="58">
        <f>[1]All!AO1080</f>
        <v>0</v>
      </c>
      <c r="U76" s="59"/>
      <c r="V76" s="62">
        <f>[1]All!AQ1080</f>
        <v>0</v>
      </c>
      <c r="W76" s="56">
        <f>[1]All!AR1080</f>
        <v>0</v>
      </c>
      <c r="X76" s="60">
        <f>[1]All!AS1080</f>
        <v>0</v>
      </c>
      <c r="Y76" s="60">
        <f>[1]All!AT1080</f>
        <v>0</v>
      </c>
      <c r="Z76" s="56">
        <f>[1]All!AU1080</f>
        <v>0</v>
      </c>
      <c r="AA76" s="60">
        <f>[1]All!AV1080</f>
        <v>0</v>
      </c>
      <c r="AB76" s="46">
        <f>[1]All!AW1080</f>
        <v>0</v>
      </c>
      <c r="AC76" s="60"/>
      <c r="AD76" s="56">
        <f>[1]All!AY1080</f>
        <v>0</v>
      </c>
      <c r="AE76" s="60">
        <f>[1]All!AZ1080</f>
        <v>0</v>
      </c>
      <c r="AF76" s="46">
        <f>[1]All!BA1080</f>
        <v>0</v>
      </c>
      <c r="AG76" s="46"/>
      <c r="AH76" s="63">
        <f>[1]All!BC1080</f>
        <v>0</v>
      </c>
      <c r="AI76" s="56">
        <f>[1]All!BD1080</f>
        <v>0</v>
      </c>
      <c r="AJ76" s="60">
        <f>[1]All!BE1080</f>
        <v>0</v>
      </c>
      <c r="AK76" s="60">
        <f>[1]All!BF1080</f>
        <v>0</v>
      </c>
      <c r="AL76" s="56">
        <f>[1]All!BG1080</f>
        <v>0</v>
      </c>
      <c r="AM76" s="60">
        <f>[1]All!BH1080</f>
        <v>0</v>
      </c>
      <c r="AN76" s="46">
        <f>[1]All!BI1080</f>
        <v>0</v>
      </c>
      <c r="AO76" s="54">
        <f>[1]All!BJ1080</f>
        <v>0</v>
      </c>
      <c r="AP76" s="55">
        <f>[1]All!BK1080</f>
        <v>0</v>
      </c>
      <c r="AQ76" s="27"/>
      <c r="AR76" s="27"/>
      <c r="AS76" s="27"/>
      <c r="AT76" s="27"/>
      <c r="AU76" s="27"/>
    </row>
    <row r="77" spans="1:47" s="1" customFormat="1" ht="16" customHeight="1" x14ac:dyDescent="0.8">
      <c r="A77" s="46">
        <f>[1]NFL!A211</f>
        <v>12</v>
      </c>
      <c r="B77" s="59" t="str">
        <f>[1]NFL!B211</f>
        <v>Thurs</v>
      </c>
      <c r="C77" s="62">
        <f>[1]NFL!C211</f>
        <v>44889</v>
      </c>
      <c r="D77" s="48">
        <f>[1]NFL!D211</f>
        <v>0.84375</v>
      </c>
      <c r="E77" s="46" t="str">
        <f>[1]NFL!E211</f>
        <v>NBC</v>
      </c>
      <c r="F77" s="56" t="str">
        <f>[1]NFL!F211</f>
        <v>New England</v>
      </c>
      <c r="G77" s="46" t="str">
        <f>[1]NFL!G211</f>
        <v>AFCE</v>
      </c>
      <c r="H77" s="56" t="str">
        <f>[1]NFL!H211</f>
        <v>Minnesota</v>
      </c>
      <c r="I77" s="46" t="str">
        <f>[1]NFL!I211</f>
        <v>NFCN</v>
      </c>
      <c r="J77" s="49" t="str">
        <f>[1]NFL!J211</f>
        <v>Minnesota</v>
      </c>
      <c r="K77" s="50" t="str">
        <f>[1]NFL!K211</f>
        <v>New England</v>
      </c>
      <c r="L77" s="64">
        <f>[1]NFL!L211</f>
        <v>2.5</v>
      </c>
      <c r="M77" s="65">
        <f>[1]NFL!M211</f>
        <v>52.5</v>
      </c>
      <c r="N77" s="53" t="str">
        <f>[1]NFL!T211</f>
        <v>Minnesota</v>
      </c>
      <c r="O77" s="53">
        <f>[1]All!X1081</f>
        <v>0</v>
      </c>
      <c r="P77" s="53">
        <f>[1]All!Z1081</f>
        <v>0</v>
      </c>
      <c r="Q77" s="56">
        <f>[1]All!AL1081</f>
        <v>0</v>
      </c>
      <c r="R77" s="57">
        <f>[1]All!AM1081</f>
        <v>0</v>
      </c>
      <c r="S77" s="56">
        <f>[1]All!AN1081</f>
        <v>0</v>
      </c>
      <c r="T77" s="58">
        <f>[1]All!AO1081</f>
        <v>0</v>
      </c>
      <c r="U77" s="59"/>
      <c r="V77" s="62">
        <f>[1]All!AQ1081</f>
        <v>0</v>
      </c>
      <c r="W77" s="56">
        <f>[1]All!AR1081</f>
        <v>0</v>
      </c>
      <c r="X77" s="60">
        <f>[1]All!AS1081</f>
        <v>0</v>
      </c>
      <c r="Y77" s="60">
        <f>[1]All!AT1081</f>
        <v>0</v>
      </c>
      <c r="Z77" s="56">
        <f>[1]All!AU1081</f>
        <v>0</v>
      </c>
      <c r="AA77" s="60">
        <f>[1]All!AV1081</f>
        <v>0</v>
      </c>
      <c r="AB77" s="46">
        <f>[1]All!AW1081</f>
        <v>0</v>
      </c>
      <c r="AC77" s="60"/>
      <c r="AD77" s="56">
        <f>[1]All!AY1081</f>
        <v>0</v>
      </c>
      <c r="AE77" s="60">
        <f>[1]All!AZ1081</f>
        <v>0</v>
      </c>
      <c r="AF77" s="46">
        <f>[1]All!BA1081</f>
        <v>0</v>
      </c>
      <c r="AG77" s="46"/>
      <c r="AH77" s="63">
        <f>[1]All!BC1081</f>
        <v>0</v>
      </c>
      <c r="AI77" s="56">
        <f>[1]All!BD1081</f>
        <v>0</v>
      </c>
      <c r="AJ77" s="60">
        <f>[1]All!BE1081</f>
        <v>0</v>
      </c>
      <c r="AK77" s="60">
        <f>[1]All!BF1081</f>
        <v>0</v>
      </c>
      <c r="AL77" s="56">
        <f>[1]All!BG1081</f>
        <v>0</v>
      </c>
      <c r="AM77" s="60">
        <f>[1]All!BH1081</f>
        <v>0</v>
      </c>
      <c r="AN77" s="46">
        <f>[1]All!BI1081</f>
        <v>0</v>
      </c>
      <c r="AO77" s="54">
        <f>[1]All!BJ1081</f>
        <v>0</v>
      </c>
      <c r="AP77" s="55">
        <f>[1]All!BK1081</f>
        <v>0</v>
      </c>
      <c r="AQ77" s="27"/>
      <c r="AR77" s="27"/>
      <c r="AS77" s="27"/>
      <c r="AT77" s="27"/>
      <c r="AU77" s="27"/>
    </row>
    <row r="78" spans="1:47" s="1" customFormat="1" ht="16" customHeight="1" x14ac:dyDescent="0.8">
      <c r="A78" s="46">
        <f>[1]NFL!A212</f>
        <v>12</v>
      </c>
      <c r="B78" s="59" t="str">
        <f>[1]NFL!B212</f>
        <v>Sun</v>
      </c>
      <c r="C78" s="62">
        <f>[1]NFL!C212</f>
        <v>44892</v>
      </c>
      <c r="D78" s="48">
        <f>[1]NFL!D212</f>
        <v>0.54166666666666663</v>
      </c>
      <c r="E78" s="46" t="str">
        <f>[1]NFL!E212</f>
        <v>Fox</v>
      </c>
      <c r="F78" s="56" t="str">
        <f>[1]NFL!F212</f>
        <v>Tampa Bay</v>
      </c>
      <c r="G78" s="46" t="str">
        <f>[1]NFL!G212</f>
        <v>NFCS</v>
      </c>
      <c r="H78" s="56" t="str">
        <f>[1]NFL!H212</f>
        <v>Cleveland</v>
      </c>
      <c r="I78" s="46" t="str">
        <f>[1]NFL!I212</f>
        <v>AFCN</v>
      </c>
      <c r="J78" s="49" t="str">
        <f>[1]NFL!J212</f>
        <v>Tampa Bay</v>
      </c>
      <c r="K78" s="50" t="str">
        <f>[1]NFL!K212</f>
        <v>Cleveland</v>
      </c>
      <c r="L78" s="64">
        <f>[1]NFL!L212</f>
        <v>3.5</v>
      </c>
      <c r="M78" s="65">
        <f>[1]NFL!M212</f>
        <v>43</v>
      </c>
      <c r="N78" s="53" t="str">
        <f>[1]NFL!T212</f>
        <v>Cleveland</v>
      </c>
      <c r="O78" s="53">
        <f>[1]All!X1082</f>
        <v>0</v>
      </c>
      <c r="P78" s="53">
        <f>[1]All!Z1082</f>
        <v>0</v>
      </c>
      <c r="Q78" s="56">
        <f>[1]All!AL1082</f>
        <v>0</v>
      </c>
      <c r="R78" s="57">
        <f>[1]All!AM1082</f>
        <v>0</v>
      </c>
      <c r="S78" s="56">
        <f>[1]All!AN1082</f>
        <v>0</v>
      </c>
      <c r="T78" s="58">
        <f>[1]All!AO1082</f>
        <v>0</v>
      </c>
      <c r="U78" s="59"/>
      <c r="V78" s="62">
        <f>[1]All!AQ1082</f>
        <v>0</v>
      </c>
      <c r="W78" s="56">
        <f>[1]All!AR1082</f>
        <v>0</v>
      </c>
      <c r="X78" s="60">
        <f>[1]All!AS1082</f>
        <v>0</v>
      </c>
      <c r="Y78" s="60">
        <f>[1]All!AT1082</f>
        <v>0</v>
      </c>
      <c r="Z78" s="56">
        <f>[1]All!AU1082</f>
        <v>0</v>
      </c>
      <c r="AA78" s="60">
        <f>[1]All!AV1082</f>
        <v>0</v>
      </c>
      <c r="AB78" s="46">
        <f>[1]All!AW1082</f>
        <v>0</v>
      </c>
      <c r="AC78" s="60"/>
      <c r="AD78" s="56">
        <f>[1]All!AY1082</f>
        <v>0</v>
      </c>
      <c r="AE78" s="60">
        <f>[1]All!AZ1082</f>
        <v>0</v>
      </c>
      <c r="AF78" s="46">
        <f>[1]All!BA1082</f>
        <v>0</v>
      </c>
      <c r="AG78" s="46"/>
      <c r="AH78" s="63">
        <f>[1]All!BC1082</f>
        <v>0</v>
      </c>
      <c r="AI78" s="56">
        <f>[1]All!BD1082</f>
        <v>0</v>
      </c>
      <c r="AJ78" s="60">
        <f>[1]All!BE1082</f>
        <v>0</v>
      </c>
      <c r="AK78" s="60">
        <f>[1]All!BF1082</f>
        <v>0</v>
      </c>
      <c r="AL78" s="56">
        <f>[1]All!BG1082</f>
        <v>0</v>
      </c>
      <c r="AM78" s="60">
        <f>[1]All!BH1082</f>
        <v>0</v>
      </c>
      <c r="AN78" s="46">
        <f>[1]All!BI1082</f>
        <v>0</v>
      </c>
      <c r="AO78" s="54">
        <f>[1]All!BJ1082</f>
        <v>0</v>
      </c>
      <c r="AP78" s="55">
        <f>[1]All!BK1082</f>
        <v>0</v>
      </c>
      <c r="AQ78" s="27"/>
      <c r="AR78" s="27"/>
      <c r="AS78" s="27"/>
      <c r="AT78" s="27"/>
      <c r="AU78" s="27"/>
    </row>
    <row r="79" spans="1:47" s="1" customFormat="1" ht="16" customHeight="1" x14ac:dyDescent="0.8">
      <c r="A79" s="46">
        <f>[1]NFL!A213</f>
        <v>12</v>
      </c>
      <c r="B79" s="59" t="str">
        <f>[1]NFL!B213</f>
        <v>Sun</v>
      </c>
      <c r="C79" s="62">
        <f>[1]NFL!C213</f>
        <v>44892</v>
      </c>
      <c r="D79" s="48">
        <f>[1]NFL!D213</f>
        <v>0.54166666666666663</v>
      </c>
      <c r="E79" s="46" t="str">
        <f>[1]NFL!E213</f>
        <v>CBS</v>
      </c>
      <c r="F79" s="56" t="str">
        <f>[1]NFL!F213</f>
        <v>Cincinnati</v>
      </c>
      <c r="G79" s="46" t="str">
        <f>[1]NFL!G213</f>
        <v>AFCN</v>
      </c>
      <c r="H79" s="56" t="str">
        <f>[1]NFL!H213</f>
        <v>Tennessee</v>
      </c>
      <c r="I79" s="46" t="str">
        <f>[1]NFL!I213</f>
        <v>AFCS</v>
      </c>
      <c r="J79" s="49" t="str">
        <f>[1]NFL!J213</f>
        <v>Cincinnati</v>
      </c>
      <c r="K79" s="50" t="str">
        <f>[1]NFL!K213</f>
        <v>Tennessee</v>
      </c>
      <c r="L79" s="64">
        <f>[1]NFL!L213</f>
        <v>1.5</v>
      </c>
      <c r="M79" s="65">
        <f>[1]NFL!M213</f>
        <v>42.5</v>
      </c>
      <c r="N79" s="53" t="str">
        <f>[1]NFL!T213</f>
        <v>Cincinnati</v>
      </c>
      <c r="O79" s="53">
        <f>[1]All!X1083</f>
        <v>0</v>
      </c>
      <c r="P79" s="53">
        <f>[1]All!Z1083</f>
        <v>0</v>
      </c>
      <c r="Q79" s="56">
        <f>[1]All!AL1083</f>
        <v>0</v>
      </c>
      <c r="R79" s="57">
        <f>[1]All!AM1083</f>
        <v>0</v>
      </c>
      <c r="S79" s="56">
        <f>[1]All!AN1083</f>
        <v>0</v>
      </c>
      <c r="T79" s="58">
        <f>[1]All!AO1083</f>
        <v>0</v>
      </c>
      <c r="U79" s="59"/>
      <c r="V79" s="62">
        <f>[1]All!AQ1083</f>
        <v>0</v>
      </c>
      <c r="W79" s="56">
        <f>[1]All!AR1083</f>
        <v>0</v>
      </c>
      <c r="X79" s="60">
        <f>[1]All!AS1083</f>
        <v>0</v>
      </c>
      <c r="Y79" s="60">
        <f>[1]All!AT1083</f>
        <v>0</v>
      </c>
      <c r="Z79" s="56">
        <f>[1]All!AU1083</f>
        <v>0</v>
      </c>
      <c r="AA79" s="60">
        <f>[1]All!AV1083</f>
        <v>0</v>
      </c>
      <c r="AB79" s="46">
        <f>[1]All!AW1083</f>
        <v>0</v>
      </c>
      <c r="AC79" s="60"/>
      <c r="AD79" s="56">
        <f>[1]All!AY1083</f>
        <v>0</v>
      </c>
      <c r="AE79" s="60">
        <f>[1]All!AZ1083</f>
        <v>0</v>
      </c>
      <c r="AF79" s="46">
        <f>[1]All!BA1083</f>
        <v>0</v>
      </c>
      <c r="AG79" s="46"/>
      <c r="AH79" s="63">
        <f>[1]All!BC1083</f>
        <v>0</v>
      </c>
      <c r="AI79" s="56">
        <f>[1]All!BD1083</f>
        <v>0</v>
      </c>
      <c r="AJ79" s="60">
        <f>[1]All!BE1083</f>
        <v>0</v>
      </c>
      <c r="AK79" s="60">
        <f>[1]All!BF1083</f>
        <v>0</v>
      </c>
      <c r="AL79" s="56">
        <f>[1]All!BG1083</f>
        <v>0</v>
      </c>
      <c r="AM79" s="60">
        <f>[1]All!BH1083</f>
        <v>0</v>
      </c>
      <c r="AN79" s="46">
        <f>[1]All!BI1083</f>
        <v>0</v>
      </c>
      <c r="AO79" s="54">
        <f>[1]All!BJ1083</f>
        <v>0</v>
      </c>
      <c r="AP79" s="55">
        <f>[1]All!BK1083</f>
        <v>0</v>
      </c>
      <c r="AQ79" s="27"/>
      <c r="AR79" s="27"/>
      <c r="AS79" s="27"/>
      <c r="AT79" s="27"/>
      <c r="AU79" s="27"/>
    </row>
    <row r="80" spans="1:47" s="1" customFormat="1" ht="16" customHeight="1" x14ac:dyDescent="0.8">
      <c r="A80" s="46">
        <f>[1]NFL!A214</f>
        <v>12</v>
      </c>
      <c r="B80" s="59" t="str">
        <f>[1]NFL!B214</f>
        <v>Sun</v>
      </c>
      <c r="C80" s="62">
        <f>[1]NFL!C214</f>
        <v>44892</v>
      </c>
      <c r="D80" s="48">
        <f>[1]NFL!D214</f>
        <v>0.54166666666666663</v>
      </c>
      <c r="E80" s="46" t="str">
        <f>[1]NFL!E214</f>
        <v>CBS</v>
      </c>
      <c r="F80" s="56" t="str">
        <f>[1]NFL!F214</f>
        <v>Houston</v>
      </c>
      <c r="G80" s="46" t="str">
        <f>[1]NFL!G214</f>
        <v>AFCS</v>
      </c>
      <c r="H80" s="56" t="str">
        <f>[1]NFL!H214</f>
        <v>Miami</v>
      </c>
      <c r="I80" s="46" t="str">
        <f>[1]NFL!I214</f>
        <v>AFCE</v>
      </c>
      <c r="J80" s="49" t="str">
        <f>[1]NFL!J214</f>
        <v>Miami</v>
      </c>
      <c r="K80" s="50" t="str">
        <f>[1]NFL!K214</f>
        <v>Houston</v>
      </c>
      <c r="L80" s="64">
        <f>[1]NFL!L214</f>
        <v>13.5</v>
      </c>
      <c r="M80" s="65">
        <f>[1]NFL!M214</f>
        <v>47</v>
      </c>
      <c r="N80" s="53" t="str">
        <f>[1]NFL!T214</f>
        <v>Miami</v>
      </c>
      <c r="O80" s="53">
        <f>[1]All!X1084</f>
        <v>0</v>
      </c>
      <c r="P80" s="53">
        <f>[1]All!Z1084</f>
        <v>0</v>
      </c>
      <c r="Q80" s="56">
        <f>[1]All!AL1084</f>
        <v>0</v>
      </c>
      <c r="R80" s="57">
        <f>[1]All!AM1084</f>
        <v>0</v>
      </c>
      <c r="S80" s="56">
        <f>[1]All!AN1084</f>
        <v>0</v>
      </c>
      <c r="T80" s="58">
        <f>[1]All!AO1084</f>
        <v>0</v>
      </c>
      <c r="U80" s="59"/>
      <c r="V80" s="62">
        <f>[1]All!AQ1084</f>
        <v>0</v>
      </c>
      <c r="W80" s="56">
        <f>[1]All!AR1084</f>
        <v>0</v>
      </c>
      <c r="X80" s="60">
        <f>[1]All!AS1084</f>
        <v>0</v>
      </c>
      <c r="Y80" s="60">
        <f>[1]All!AT1084</f>
        <v>0</v>
      </c>
      <c r="Z80" s="56">
        <f>[1]All!AU1084</f>
        <v>0</v>
      </c>
      <c r="AA80" s="60">
        <f>[1]All!AV1084</f>
        <v>0</v>
      </c>
      <c r="AB80" s="46">
        <f>[1]All!AW1084</f>
        <v>0</v>
      </c>
      <c r="AC80" s="60"/>
      <c r="AD80" s="56">
        <f>[1]All!AY1084</f>
        <v>0</v>
      </c>
      <c r="AE80" s="60">
        <f>[1]All!AZ1084</f>
        <v>0</v>
      </c>
      <c r="AF80" s="46">
        <f>[1]All!BA1084</f>
        <v>0</v>
      </c>
      <c r="AG80" s="46"/>
      <c r="AH80" s="63">
        <f>[1]All!BC1084</f>
        <v>0</v>
      </c>
      <c r="AI80" s="56">
        <f>[1]All!BD1084</f>
        <v>0</v>
      </c>
      <c r="AJ80" s="60">
        <f>[1]All!BE1084</f>
        <v>0</v>
      </c>
      <c r="AK80" s="60">
        <f>[1]All!BF1084</f>
        <v>0</v>
      </c>
      <c r="AL80" s="56">
        <f>[1]All!BG1084</f>
        <v>0</v>
      </c>
      <c r="AM80" s="60">
        <f>[1]All!BH1084</f>
        <v>0</v>
      </c>
      <c r="AN80" s="46">
        <f>[1]All!BI1084</f>
        <v>0</v>
      </c>
      <c r="AO80" s="54">
        <f>[1]All!BJ1084</f>
        <v>0</v>
      </c>
      <c r="AP80" s="55">
        <f>[1]All!BK1084</f>
        <v>0</v>
      </c>
      <c r="AQ80" s="27"/>
      <c r="AR80" s="27"/>
      <c r="AS80" s="27"/>
      <c r="AT80" s="27"/>
      <c r="AU80" s="27"/>
    </row>
    <row r="81" spans="1:47" s="1" customFormat="1" ht="16" customHeight="1" x14ac:dyDescent="0.8">
      <c r="A81" s="46">
        <f>[1]NFL!A215</f>
        <v>12</v>
      </c>
      <c r="B81" s="59" t="str">
        <f>[1]NFL!B215</f>
        <v>Sun</v>
      </c>
      <c r="C81" s="62">
        <f>[1]NFL!C215</f>
        <v>44892</v>
      </c>
      <c r="D81" s="48">
        <f>[1]NFL!D215</f>
        <v>0.54166666666666663</v>
      </c>
      <c r="E81" s="46" t="str">
        <f>[1]NFL!E215</f>
        <v>Fox</v>
      </c>
      <c r="F81" s="56" t="str">
        <f>[1]NFL!F215</f>
        <v>Chicago</v>
      </c>
      <c r="G81" s="46" t="str">
        <f>[1]NFL!G215</f>
        <v>NFCN</v>
      </c>
      <c r="H81" s="56" t="str">
        <f>[1]NFL!H215</f>
        <v>NY Jets</v>
      </c>
      <c r="I81" s="46" t="str">
        <f>[1]NFL!I215</f>
        <v>AFCE</v>
      </c>
      <c r="J81" s="49" t="str">
        <f>[1]NFL!J215</f>
        <v>NY Jets</v>
      </c>
      <c r="K81" s="50" t="str">
        <f>[1]NFL!K215</f>
        <v>Chicago</v>
      </c>
      <c r="L81" s="64">
        <f>[1]NFL!L215</f>
        <v>5</v>
      </c>
      <c r="M81" s="65">
        <f>[1]NFL!M215</f>
        <v>40.5</v>
      </c>
      <c r="N81" s="53" t="str">
        <f>[1]NFL!T215</f>
        <v>Chicago</v>
      </c>
      <c r="O81" s="53">
        <f>[1]All!X1085</f>
        <v>0</v>
      </c>
      <c r="P81" s="53">
        <f>[1]All!Z1085</f>
        <v>0</v>
      </c>
      <c r="Q81" s="56">
        <f>[1]All!AL1085</f>
        <v>0</v>
      </c>
      <c r="R81" s="57">
        <f>[1]All!AM1085</f>
        <v>0</v>
      </c>
      <c r="S81" s="56">
        <f>[1]All!AN1085</f>
        <v>0</v>
      </c>
      <c r="T81" s="58">
        <f>[1]All!AO1085</f>
        <v>0</v>
      </c>
      <c r="U81" s="59"/>
      <c r="V81" s="62">
        <f>[1]All!AQ1085</f>
        <v>0</v>
      </c>
      <c r="W81" s="56">
        <f>[1]All!AR1085</f>
        <v>0</v>
      </c>
      <c r="X81" s="60">
        <f>[1]All!AS1085</f>
        <v>0</v>
      </c>
      <c r="Y81" s="60">
        <f>[1]All!AT1085</f>
        <v>0</v>
      </c>
      <c r="Z81" s="56">
        <f>[1]All!AU1085</f>
        <v>0</v>
      </c>
      <c r="AA81" s="60">
        <f>[1]All!AV1085</f>
        <v>0</v>
      </c>
      <c r="AB81" s="46">
        <f>[1]All!AW1085</f>
        <v>0</v>
      </c>
      <c r="AC81" s="60"/>
      <c r="AD81" s="56">
        <f>[1]All!AY1085</f>
        <v>0</v>
      </c>
      <c r="AE81" s="60">
        <f>[1]All!AZ1085</f>
        <v>0</v>
      </c>
      <c r="AF81" s="46">
        <f>[1]All!BA1085</f>
        <v>0</v>
      </c>
      <c r="AG81" s="46"/>
      <c r="AH81" s="63">
        <f>[1]All!BC1085</f>
        <v>0</v>
      </c>
      <c r="AI81" s="56">
        <f>[1]All!BD1085</f>
        <v>0</v>
      </c>
      <c r="AJ81" s="60">
        <f>[1]All!BE1085</f>
        <v>0</v>
      </c>
      <c r="AK81" s="60">
        <f>[1]All!BF1085</f>
        <v>0</v>
      </c>
      <c r="AL81" s="56">
        <f>[1]All!BG1085</f>
        <v>0</v>
      </c>
      <c r="AM81" s="60">
        <f>[1]All!BH1085</f>
        <v>0</v>
      </c>
      <c r="AN81" s="46">
        <f>[1]All!BI1085</f>
        <v>0</v>
      </c>
      <c r="AO81" s="54">
        <f>[1]All!BJ1085</f>
        <v>0</v>
      </c>
      <c r="AP81" s="55">
        <f>[1]All!BK1085</f>
        <v>0</v>
      </c>
      <c r="AQ81" s="27"/>
      <c r="AR81" s="27"/>
      <c r="AS81" s="27"/>
      <c r="AT81" s="27"/>
      <c r="AU81" s="27"/>
    </row>
    <row r="82" spans="1:47" s="1" customFormat="1" ht="16" customHeight="1" x14ac:dyDescent="0.8">
      <c r="A82" s="46">
        <f>[1]NFL!A216</f>
        <v>12</v>
      </c>
      <c r="B82" s="59" t="str">
        <f>[1]NFL!B216</f>
        <v>Sun</v>
      </c>
      <c r="C82" s="62">
        <f>[1]NFL!C216</f>
        <v>44892</v>
      </c>
      <c r="D82" s="48">
        <f>[1]NFL!D216</f>
        <v>0.54166666666666663</v>
      </c>
      <c r="E82" s="46" t="str">
        <f>[1]NFL!E216</f>
        <v>Fox</v>
      </c>
      <c r="F82" s="56" t="str">
        <f>[1]NFL!F216</f>
        <v>Atlanta</v>
      </c>
      <c r="G82" s="46" t="str">
        <f>[1]NFL!G216</f>
        <v>NFCS</v>
      </c>
      <c r="H82" s="56" t="str">
        <f>[1]NFL!H216</f>
        <v>Washington</v>
      </c>
      <c r="I82" s="46" t="str">
        <f>[1]NFL!I216</f>
        <v>NFCE</v>
      </c>
      <c r="J82" s="49" t="str">
        <f>[1]NFL!J216</f>
        <v>Washington</v>
      </c>
      <c r="K82" s="50" t="str">
        <f>[1]NFL!K216</f>
        <v>Atlanta</v>
      </c>
      <c r="L82" s="64">
        <f>[1]NFL!L216</f>
        <v>4.5</v>
      </c>
      <c r="M82" s="65">
        <f>[1]NFL!M216</f>
        <v>41.5</v>
      </c>
      <c r="N82" s="53" t="str">
        <f>[1]NFL!T216</f>
        <v>Washington</v>
      </c>
      <c r="O82" s="53">
        <f>[1]All!X1086</f>
        <v>0</v>
      </c>
      <c r="P82" s="53">
        <f>[1]All!Z1086</f>
        <v>0</v>
      </c>
      <c r="Q82" s="56">
        <f>[1]All!AL1086</f>
        <v>0</v>
      </c>
      <c r="R82" s="57">
        <f>[1]All!AM1086</f>
        <v>0</v>
      </c>
      <c r="S82" s="56">
        <f>[1]All!AN1086</f>
        <v>0</v>
      </c>
      <c r="T82" s="58">
        <f>[1]All!AO1086</f>
        <v>0</v>
      </c>
      <c r="U82" s="59"/>
      <c r="V82" s="62">
        <f>[1]All!AQ1086</f>
        <v>0</v>
      </c>
      <c r="W82" s="56">
        <f>[1]All!AR1086</f>
        <v>0</v>
      </c>
      <c r="X82" s="60">
        <f>[1]All!AS1086</f>
        <v>0</v>
      </c>
      <c r="Y82" s="60">
        <f>[1]All!AT1086</f>
        <v>0</v>
      </c>
      <c r="Z82" s="56">
        <f>[1]All!AU1086</f>
        <v>0</v>
      </c>
      <c r="AA82" s="60">
        <f>[1]All!AV1086</f>
        <v>0</v>
      </c>
      <c r="AB82" s="46">
        <f>[1]All!AW1086</f>
        <v>0</v>
      </c>
      <c r="AC82" s="60"/>
      <c r="AD82" s="56">
        <f>[1]All!AY1086</f>
        <v>0</v>
      </c>
      <c r="AE82" s="60">
        <f>[1]All!AZ1086</f>
        <v>0</v>
      </c>
      <c r="AF82" s="46">
        <f>[1]All!BA1086</f>
        <v>0</v>
      </c>
      <c r="AG82" s="46"/>
      <c r="AH82" s="63">
        <f>[1]All!BC1086</f>
        <v>0</v>
      </c>
      <c r="AI82" s="56">
        <f>[1]All!BD1086</f>
        <v>0</v>
      </c>
      <c r="AJ82" s="60">
        <f>[1]All!BE1086</f>
        <v>0</v>
      </c>
      <c r="AK82" s="60">
        <f>[1]All!BF1086</f>
        <v>0</v>
      </c>
      <c r="AL82" s="56">
        <f>[1]All!BG1086</f>
        <v>0</v>
      </c>
      <c r="AM82" s="60">
        <f>[1]All!BH1086</f>
        <v>0</v>
      </c>
      <c r="AN82" s="46">
        <f>[1]All!BI1086</f>
        <v>0</v>
      </c>
      <c r="AO82" s="54">
        <f>[1]All!BJ1086</f>
        <v>0</v>
      </c>
      <c r="AP82" s="55">
        <f>[1]All!BK1086</f>
        <v>0</v>
      </c>
      <c r="AQ82" s="27"/>
      <c r="AR82" s="27"/>
      <c r="AS82" s="27"/>
      <c r="AT82" s="27"/>
      <c r="AU82" s="27"/>
    </row>
    <row r="83" spans="1:47" s="1" customFormat="1" ht="16" customHeight="1" x14ac:dyDescent="0.8">
      <c r="A83" s="46">
        <f>[1]NFL!A217</f>
        <v>12</v>
      </c>
      <c r="B83" s="59" t="str">
        <f>[1]NFL!B217</f>
        <v>Sun</v>
      </c>
      <c r="C83" s="62">
        <f>[1]NFL!C217</f>
        <v>44892</v>
      </c>
      <c r="D83" s="48">
        <f>[1]NFL!D217</f>
        <v>0.54166666666666663</v>
      </c>
      <c r="E83" s="46" t="str">
        <f>[1]NFL!E217</f>
        <v>CBS</v>
      </c>
      <c r="F83" s="56" t="str">
        <f>[1]NFL!F217</f>
        <v>Denver</v>
      </c>
      <c r="G83" s="46" t="str">
        <f>[1]NFL!G217</f>
        <v>AFCW</v>
      </c>
      <c r="H83" s="56" t="str">
        <f>[1]NFL!H217</f>
        <v>Carolina</v>
      </c>
      <c r="I83" s="46" t="str">
        <f>[1]NFL!I217</f>
        <v>NFCS</v>
      </c>
      <c r="J83" s="49" t="str">
        <f>[1]NFL!J217</f>
        <v>Denver</v>
      </c>
      <c r="K83" s="50" t="str">
        <f>[1]NFL!K217</f>
        <v>Carolina</v>
      </c>
      <c r="L83" s="64">
        <f>[1]NFL!L217</f>
        <v>2</v>
      </c>
      <c r="M83" s="65">
        <f>[1]NFL!M217</f>
        <v>36</v>
      </c>
      <c r="N83" s="53" t="str">
        <f>[1]NFL!T217</f>
        <v>Carolina</v>
      </c>
      <c r="O83" s="53">
        <f>[1]All!X1087</f>
        <v>0</v>
      </c>
      <c r="P83" s="53">
        <f>[1]All!Z1087</f>
        <v>0</v>
      </c>
      <c r="Q83" s="56">
        <f>[1]All!AL1087</f>
        <v>0</v>
      </c>
      <c r="R83" s="57">
        <f>[1]All!AM1087</f>
        <v>0</v>
      </c>
      <c r="S83" s="56">
        <f>[1]All!AN1087</f>
        <v>0</v>
      </c>
      <c r="T83" s="58">
        <f>[1]All!AO1087</f>
        <v>0</v>
      </c>
      <c r="U83" s="59"/>
      <c r="V83" s="62">
        <f>[1]All!AQ1087</f>
        <v>0</v>
      </c>
      <c r="W83" s="56">
        <f>[1]All!AR1087</f>
        <v>0</v>
      </c>
      <c r="X83" s="60">
        <f>[1]All!AS1087</f>
        <v>0</v>
      </c>
      <c r="Y83" s="60">
        <f>[1]All!AT1087</f>
        <v>0</v>
      </c>
      <c r="Z83" s="56">
        <f>[1]All!AU1087</f>
        <v>0</v>
      </c>
      <c r="AA83" s="60">
        <f>[1]All!AV1087</f>
        <v>0</v>
      </c>
      <c r="AB83" s="46">
        <f>[1]All!AW1087</f>
        <v>0</v>
      </c>
      <c r="AC83" s="60"/>
      <c r="AD83" s="56">
        <f>[1]All!AY1087</f>
        <v>0</v>
      </c>
      <c r="AE83" s="60">
        <f>[1]All!AZ1087</f>
        <v>0</v>
      </c>
      <c r="AF83" s="46">
        <f>[1]All!BA1087</f>
        <v>0</v>
      </c>
      <c r="AG83" s="46"/>
      <c r="AH83" s="63">
        <f>[1]All!BC1087</f>
        <v>0</v>
      </c>
      <c r="AI83" s="56">
        <f>[1]All!BD1087</f>
        <v>0</v>
      </c>
      <c r="AJ83" s="60">
        <f>[1]All!BE1087</f>
        <v>0</v>
      </c>
      <c r="AK83" s="60">
        <f>[1]All!BF1087</f>
        <v>0</v>
      </c>
      <c r="AL83" s="56">
        <f>[1]All!BG1087</f>
        <v>0</v>
      </c>
      <c r="AM83" s="60">
        <f>[1]All!BH1087</f>
        <v>0</v>
      </c>
      <c r="AN83" s="46">
        <f>[1]All!BI1087</f>
        <v>0</v>
      </c>
      <c r="AO83" s="54">
        <f>[1]All!BJ1087</f>
        <v>0</v>
      </c>
      <c r="AP83" s="55">
        <f>[1]All!BK1087</f>
        <v>0</v>
      </c>
      <c r="AQ83" s="27"/>
      <c r="AR83" s="27"/>
      <c r="AS83" s="27"/>
      <c r="AT83" s="27"/>
      <c r="AU83" s="27"/>
    </row>
    <row r="84" spans="1:47" s="1" customFormat="1" ht="16" customHeight="1" x14ac:dyDescent="0.8">
      <c r="A84" s="46">
        <f>[1]NFL!A218</f>
        <v>12</v>
      </c>
      <c r="B84" s="59" t="str">
        <f>[1]NFL!B218</f>
        <v>Sun</v>
      </c>
      <c r="C84" s="62">
        <f>[1]NFL!C218</f>
        <v>44892</v>
      </c>
      <c r="D84" s="48">
        <f>[1]NFL!D218</f>
        <v>0.54166666666666663</v>
      </c>
      <c r="E84" s="46" t="str">
        <f>[1]NFL!E218</f>
        <v>CBS</v>
      </c>
      <c r="F84" s="56" t="str">
        <f>[1]NFL!F218</f>
        <v>Baltimore</v>
      </c>
      <c r="G84" s="46" t="str">
        <f>[1]NFL!G218</f>
        <v>AFCN</v>
      </c>
      <c r="H84" s="56" t="str">
        <f>[1]NFL!H218</f>
        <v>Jacksonville</v>
      </c>
      <c r="I84" s="46" t="str">
        <f>[1]NFL!I218</f>
        <v>AFCS</v>
      </c>
      <c r="J84" s="49" t="str">
        <f>[1]NFL!J218</f>
        <v>Baltimore</v>
      </c>
      <c r="K84" s="50" t="str">
        <f>[1]NFL!K218</f>
        <v>Jacksonville</v>
      </c>
      <c r="L84" s="64">
        <f>[1]NFL!L218</f>
        <v>3.5</v>
      </c>
      <c r="M84" s="65">
        <f>[1]NFL!M218</f>
        <v>43.5</v>
      </c>
      <c r="N84" s="53" t="str">
        <f>[1]NFL!T218</f>
        <v>Baltimore</v>
      </c>
      <c r="O84" s="53">
        <f>[1]All!X1088</f>
        <v>0</v>
      </c>
      <c r="P84" s="53">
        <f>[1]All!Z1088</f>
        <v>0</v>
      </c>
      <c r="Q84" s="56">
        <f>[1]All!AL1088</f>
        <v>0</v>
      </c>
      <c r="R84" s="57">
        <f>[1]All!AM1088</f>
        <v>0</v>
      </c>
      <c r="S84" s="56">
        <f>[1]All!AN1088</f>
        <v>0</v>
      </c>
      <c r="T84" s="58">
        <f>[1]All!AO1088</f>
        <v>0</v>
      </c>
      <c r="U84" s="59"/>
      <c r="V84" s="62">
        <f>[1]All!AQ1088</f>
        <v>0</v>
      </c>
      <c r="W84" s="56">
        <f>[1]All!AR1088</f>
        <v>0</v>
      </c>
      <c r="X84" s="60">
        <f>[1]All!AS1088</f>
        <v>0</v>
      </c>
      <c r="Y84" s="60">
        <f>[1]All!AT1088</f>
        <v>0</v>
      </c>
      <c r="Z84" s="56">
        <f>[1]All!AU1088</f>
        <v>0</v>
      </c>
      <c r="AA84" s="60">
        <f>[1]All!AV1088</f>
        <v>0</v>
      </c>
      <c r="AB84" s="46">
        <f>[1]All!AW1088</f>
        <v>0</v>
      </c>
      <c r="AC84" s="60"/>
      <c r="AD84" s="56">
        <f>[1]All!AY1088</f>
        <v>0</v>
      </c>
      <c r="AE84" s="60">
        <f>[1]All!AZ1088</f>
        <v>0</v>
      </c>
      <c r="AF84" s="46">
        <f>[1]All!BA1088</f>
        <v>0</v>
      </c>
      <c r="AG84" s="46"/>
      <c r="AH84" s="63">
        <f>[1]All!BC1088</f>
        <v>0</v>
      </c>
      <c r="AI84" s="56">
        <f>[1]All!BD1088</f>
        <v>0</v>
      </c>
      <c r="AJ84" s="60">
        <f>[1]All!BE1088</f>
        <v>0</v>
      </c>
      <c r="AK84" s="60">
        <f>[1]All!BF1088</f>
        <v>0</v>
      </c>
      <c r="AL84" s="56">
        <f>[1]All!BG1088</f>
        <v>0</v>
      </c>
      <c r="AM84" s="60">
        <f>[1]All!BH1088</f>
        <v>0</v>
      </c>
      <c r="AN84" s="46">
        <f>[1]All!BI1088</f>
        <v>0</v>
      </c>
      <c r="AO84" s="54">
        <f>[1]All!BJ1088</f>
        <v>0</v>
      </c>
      <c r="AP84" s="55">
        <f>[1]All!BK1088</f>
        <v>0</v>
      </c>
      <c r="AQ84" s="27"/>
      <c r="AR84" s="27"/>
      <c r="AS84" s="27"/>
      <c r="AT84" s="27"/>
      <c r="AU84" s="27"/>
    </row>
    <row r="85" spans="1:47" s="1" customFormat="1" ht="16" customHeight="1" x14ac:dyDescent="0.8">
      <c r="A85" s="46">
        <f>[1]NFL!A219</f>
        <v>12</v>
      </c>
      <c r="B85" s="59" t="str">
        <f>[1]NFL!B219</f>
        <v>Sun</v>
      </c>
      <c r="C85" s="62">
        <f>[1]NFL!C219</f>
        <v>44892</v>
      </c>
      <c r="D85" s="48">
        <f>[1]NFL!D219</f>
        <v>0.66666666666666663</v>
      </c>
      <c r="E85" s="46" t="str">
        <f>[1]NFL!E219</f>
        <v>Fox</v>
      </c>
      <c r="F85" s="56" t="str">
        <f>[1]NFL!F219</f>
        <v>LA Rams</v>
      </c>
      <c r="G85" s="46" t="str">
        <f>[1]NFL!G219</f>
        <v>NFCW</v>
      </c>
      <c r="H85" s="56" t="str">
        <f>[1]NFL!H219</f>
        <v>Kansas City</v>
      </c>
      <c r="I85" s="46" t="str">
        <f>[1]NFL!I219</f>
        <v>NFCW</v>
      </c>
      <c r="J85" s="49" t="str">
        <f>[1]NFL!J219</f>
        <v>Kansas City</v>
      </c>
      <c r="K85" s="50" t="str">
        <f>[1]NFL!K219</f>
        <v>LA Rams</v>
      </c>
      <c r="L85" s="64">
        <f>[1]NFL!L219</f>
        <v>14.5</v>
      </c>
      <c r="M85" s="65">
        <f>[1]NFL!M219</f>
        <v>44</v>
      </c>
      <c r="N85" s="53" t="str">
        <f>[1]NFL!T219</f>
        <v>Kansas City</v>
      </c>
      <c r="O85" s="53">
        <f>[1]All!X1089</f>
        <v>0</v>
      </c>
      <c r="P85" s="53">
        <f>[1]All!Z1089</f>
        <v>0</v>
      </c>
      <c r="Q85" s="56">
        <f>[1]All!AL1089</f>
        <v>0</v>
      </c>
      <c r="R85" s="57">
        <f>[1]All!AM1089</f>
        <v>0</v>
      </c>
      <c r="S85" s="56">
        <f>[1]All!AN1089</f>
        <v>0</v>
      </c>
      <c r="T85" s="58">
        <f>[1]All!AO1089</f>
        <v>0</v>
      </c>
      <c r="U85" s="59"/>
      <c r="V85" s="62">
        <f>[1]All!AQ1089</f>
        <v>0</v>
      </c>
      <c r="W85" s="56">
        <f>[1]All!AR1089</f>
        <v>0</v>
      </c>
      <c r="X85" s="60">
        <f>[1]All!AS1089</f>
        <v>0</v>
      </c>
      <c r="Y85" s="60">
        <f>[1]All!AT1089</f>
        <v>0</v>
      </c>
      <c r="Z85" s="56">
        <f>[1]All!AU1089</f>
        <v>0</v>
      </c>
      <c r="AA85" s="60">
        <f>[1]All!AV1089</f>
        <v>0</v>
      </c>
      <c r="AB85" s="46">
        <f>[1]All!AW1089</f>
        <v>0</v>
      </c>
      <c r="AC85" s="60"/>
      <c r="AD85" s="56">
        <f>[1]All!AY1089</f>
        <v>0</v>
      </c>
      <c r="AE85" s="60">
        <f>[1]All!AZ1089</f>
        <v>0</v>
      </c>
      <c r="AF85" s="46">
        <f>[1]All!BA1089</f>
        <v>0</v>
      </c>
      <c r="AG85" s="46"/>
      <c r="AH85" s="63">
        <f>[1]All!BC1089</f>
        <v>0</v>
      </c>
      <c r="AI85" s="56">
        <f>[1]All!BD1089</f>
        <v>0</v>
      </c>
      <c r="AJ85" s="60">
        <f>[1]All!BE1089</f>
        <v>0</v>
      </c>
      <c r="AK85" s="60">
        <f>[1]All!BF1089</f>
        <v>0</v>
      </c>
      <c r="AL85" s="56">
        <f>[1]All!BG1089</f>
        <v>0</v>
      </c>
      <c r="AM85" s="60">
        <f>[1]All!BH1089</f>
        <v>0</v>
      </c>
      <c r="AN85" s="46">
        <f>[1]All!BI1089</f>
        <v>0</v>
      </c>
      <c r="AO85" s="54">
        <f>[1]All!BJ1089</f>
        <v>0</v>
      </c>
      <c r="AP85" s="55">
        <f>[1]All!BK1089</f>
        <v>0</v>
      </c>
      <c r="AQ85" s="27"/>
      <c r="AR85" s="27"/>
      <c r="AS85" s="27"/>
      <c r="AT85" s="27"/>
      <c r="AU85" s="27"/>
    </row>
    <row r="86" spans="1:47" s="1" customFormat="1" ht="16" customHeight="1" x14ac:dyDescent="0.8">
      <c r="A86" s="46">
        <f>[1]NFL!A220</f>
        <v>12</v>
      </c>
      <c r="B86" s="59" t="str">
        <f>[1]NFL!B220</f>
        <v>Sun</v>
      </c>
      <c r="C86" s="62">
        <f>[1]NFL!C220</f>
        <v>44892</v>
      </c>
      <c r="D86" s="48">
        <f>[1]NFL!D220</f>
        <v>0.66666666666666663</v>
      </c>
      <c r="E86" s="46" t="str">
        <f>[1]NFL!E220</f>
        <v>CBS</v>
      </c>
      <c r="F86" s="56" t="str">
        <f>[1]NFL!F220</f>
        <v>Las Vegas</v>
      </c>
      <c r="G86" s="46" t="str">
        <f>[1]NFL!G220</f>
        <v>AFCW</v>
      </c>
      <c r="H86" s="56" t="str">
        <f>[1]NFL!H220</f>
        <v>Seattle</v>
      </c>
      <c r="I86" s="46" t="str">
        <f>[1]NFL!I220</f>
        <v>NFCW</v>
      </c>
      <c r="J86" s="49" t="str">
        <f>[1]NFL!J220</f>
        <v>Seattle</v>
      </c>
      <c r="K86" s="50" t="str">
        <f>[1]NFL!K220</f>
        <v>Las Vegas</v>
      </c>
      <c r="L86" s="64">
        <f>[1]NFL!L220</f>
        <v>3.5</v>
      </c>
      <c r="M86" s="65">
        <f>[1]NFL!M220</f>
        <v>47.5</v>
      </c>
      <c r="N86" s="53" t="str">
        <f>[1]NFL!T220</f>
        <v>Seattle</v>
      </c>
      <c r="O86" s="53">
        <f>[1]All!X1090</f>
        <v>0</v>
      </c>
      <c r="P86" s="53">
        <f>[1]All!Z1090</f>
        <v>0</v>
      </c>
      <c r="Q86" s="56">
        <f>[1]All!AL1090</f>
        <v>0</v>
      </c>
      <c r="R86" s="57">
        <f>[1]All!AM1090</f>
        <v>0</v>
      </c>
      <c r="S86" s="56">
        <f>[1]All!AN1090</f>
        <v>0</v>
      </c>
      <c r="T86" s="58">
        <f>[1]All!AO1090</f>
        <v>0</v>
      </c>
      <c r="U86" s="59"/>
      <c r="V86" s="62">
        <f>[1]All!AQ1090</f>
        <v>0</v>
      </c>
      <c r="W86" s="56">
        <f>[1]All!AR1090</f>
        <v>0</v>
      </c>
      <c r="X86" s="60">
        <f>[1]All!AS1090</f>
        <v>0</v>
      </c>
      <c r="Y86" s="60">
        <f>[1]All!AT1090</f>
        <v>0</v>
      </c>
      <c r="Z86" s="56">
        <f>[1]All!AU1090</f>
        <v>0</v>
      </c>
      <c r="AA86" s="60">
        <f>[1]All!AV1090</f>
        <v>0</v>
      </c>
      <c r="AB86" s="46">
        <f>[1]All!AW1090</f>
        <v>0</v>
      </c>
      <c r="AC86" s="60"/>
      <c r="AD86" s="56">
        <f>[1]All!AY1090</f>
        <v>0</v>
      </c>
      <c r="AE86" s="60">
        <f>[1]All!AZ1090</f>
        <v>0</v>
      </c>
      <c r="AF86" s="46">
        <f>[1]All!BA1090</f>
        <v>0</v>
      </c>
      <c r="AG86" s="46"/>
      <c r="AH86" s="63">
        <f>[1]All!BC1090</f>
        <v>0</v>
      </c>
      <c r="AI86" s="56">
        <f>[1]All!BD1090</f>
        <v>0</v>
      </c>
      <c r="AJ86" s="60">
        <f>[1]All!BE1090</f>
        <v>0</v>
      </c>
      <c r="AK86" s="60">
        <f>[1]All!BF1090</f>
        <v>0</v>
      </c>
      <c r="AL86" s="56">
        <f>[1]All!BG1090</f>
        <v>0</v>
      </c>
      <c r="AM86" s="60">
        <f>[1]All!BH1090</f>
        <v>0</v>
      </c>
      <c r="AN86" s="46">
        <f>[1]All!BI1090</f>
        <v>0</v>
      </c>
      <c r="AO86" s="54">
        <f>[1]All!BJ1090</f>
        <v>0</v>
      </c>
      <c r="AP86" s="55">
        <f>[1]All!BK1090</f>
        <v>0</v>
      </c>
      <c r="AQ86" s="27"/>
      <c r="AR86" s="27"/>
      <c r="AS86" s="27"/>
      <c r="AT86" s="27"/>
      <c r="AU86" s="27"/>
    </row>
    <row r="87" spans="1:47" s="1" customFormat="1" ht="16" customHeight="1" x14ac:dyDescent="0.8">
      <c r="A87" s="46">
        <f>[1]NFL!A221</f>
        <v>12</v>
      </c>
      <c r="B87" s="59" t="str">
        <f>[1]NFL!B221</f>
        <v>Sun</v>
      </c>
      <c r="C87" s="62">
        <f>[1]NFL!C221</f>
        <v>44892</v>
      </c>
      <c r="D87" s="48">
        <f>[1]NFL!D221</f>
        <v>0.66666666666666663</v>
      </c>
      <c r="E87" s="46" t="str">
        <f>[1]NFL!E221</f>
        <v>Fox</v>
      </c>
      <c r="F87" s="56" t="str">
        <f>[1]NFL!F221</f>
        <v>LA Chargers</v>
      </c>
      <c r="G87" s="46" t="str">
        <f>[1]NFL!G221</f>
        <v>NFCW</v>
      </c>
      <c r="H87" s="56" t="str">
        <f>[1]NFL!H221</f>
        <v>Arizona</v>
      </c>
      <c r="I87" s="46" t="str">
        <f>[1]NFL!I221</f>
        <v>AFCW</v>
      </c>
      <c r="J87" s="49" t="str">
        <f>[1]NFL!J221</f>
        <v>LA Chargers</v>
      </c>
      <c r="K87" s="50" t="str">
        <f>[1]NFL!K221</f>
        <v>Arizona</v>
      </c>
      <c r="L87" s="64">
        <f>[1]NFL!L221</f>
        <v>4.5</v>
      </c>
      <c r="M87" s="65">
        <f>[1]NFL!M221</f>
        <v>47.5</v>
      </c>
      <c r="N87" s="53" t="str">
        <f>[1]NFL!T221</f>
        <v>Arizona</v>
      </c>
      <c r="O87" s="53">
        <f>[1]All!X1091</f>
        <v>0</v>
      </c>
      <c r="P87" s="53">
        <f>[1]All!Z1091</f>
        <v>0</v>
      </c>
      <c r="Q87" s="56">
        <f>[1]All!AL1091</f>
        <v>0</v>
      </c>
      <c r="R87" s="57">
        <f>[1]All!AM1091</f>
        <v>0</v>
      </c>
      <c r="S87" s="56">
        <f>[1]All!AN1091</f>
        <v>0</v>
      </c>
      <c r="T87" s="58">
        <f>[1]All!AO1091</f>
        <v>0</v>
      </c>
      <c r="U87" s="59"/>
      <c r="V87" s="62">
        <f>[1]All!AQ1091</f>
        <v>0</v>
      </c>
      <c r="W87" s="56">
        <f>[1]All!AR1091</f>
        <v>0</v>
      </c>
      <c r="X87" s="60">
        <f>[1]All!AS1091</f>
        <v>0</v>
      </c>
      <c r="Y87" s="60">
        <f>[1]All!AT1091</f>
        <v>0</v>
      </c>
      <c r="Z87" s="56">
        <f>[1]All!AU1091</f>
        <v>0</v>
      </c>
      <c r="AA87" s="60">
        <f>[1]All!AV1091</f>
        <v>0</v>
      </c>
      <c r="AB87" s="46">
        <f>[1]All!AW1091</f>
        <v>0</v>
      </c>
      <c r="AC87" s="60"/>
      <c r="AD87" s="56">
        <f>[1]All!AY1091</f>
        <v>0</v>
      </c>
      <c r="AE87" s="60">
        <f>[1]All!AZ1091</f>
        <v>0</v>
      </c>
      <c r="AF87" s="46">
        <f>[1]All!BA1091</f>
        <v>0</v>
      </c>
      <c r="AG87" s="46"/>
      <c r="AH87" s="63">
        <f>[1]All!BC1091</f>
        <v>0</v>
      </c>
      <c r="AI87" s="56">
        <f>[1]All!BD1091</f>
        <v>0</v>
      </c>
      <c r="AJ87" s="60">
        <f>[1]All!BE1091</f>
        <v>0</v>
      </c>
      <c r="AK87" s="60">
        <f>[1]All!BF1091</f>
        <v>0</v>
      </c>
      <c r="AL87" s="56">
        <f>[1]All!BG1091</f>
        <v>0</v>
      </c>
      <c r="AM87" s="60">
        <f>[1]All!BH1091</f>
        <v>0</v>
      </c>
      <c r="AN87" s="46">
        <f>[1]All!BI1091</f>
        <v>0</v>
      </c>
      <c r="AO87" s="54">
        <f>[1]All!BJ1091</f>
        <v>0</v>
      </c>
      <c r="AP87" s="55">
        <f>[1]All!BK1091</f>
        <v>0</v>
      </c>
      <c r="AQ87" s="27"/>
      <c r="AR87" s="27"/>
      <c r="AS87" s="27"/>
      <c r="AT87" s="27"/>
      <c r="AU87" s="27"/>
    </row>
    <row r="88" spans="1:47" s="1" customFormat="1" ht="16" customHeight="1" x14ac:dyDescent="0.8">
      <c r="A88" s="46">
        <f>[1]NFL!A222</f>
        <v>12</v>
      </c>
      <c r="B88" s="59" t="str">
        <f>[1]NFL!B222</f>
        <v>Sun</v>
      </c>
      <c r="C88" s="62">
        <f>[1]NFL!C222</f>
        <v>44892</v>
      </c>
      <c r="D88" s="48">
        <f>[1]NFL!D222</f>
        <v>0.66666666666666663</v>
      </c>
      <c r="E88" s="46" t="str">
        <f>[1]NFL!E222</f>
        <v>Fox</v>
      </c>
      <c r="F88" s="56" t="str">
        <f>[1]NFL!F222</f>
        <v>New Orleans</v>
      </c>
      <c r="G88" s="46" t="str">
        <f>[1]NFL!G222</f>
        <v>NFCS</v>
      </c>
      <c r="H88" s="56" t="str">
        <f>[1]NFL!H222</f>
        <v>San Francisco</v>
      </c>
      <c r="I88" s="46" t="str">
        <f>[1]NFL!I222</f>
        <v>NFCW</v>
      </c>
      <c r="J88" s="49" t="str">
        <f>[1]NFL!J222</f>
        <v>San Francisco</v>
      </c>
      <c r="K88" s="50" t="str">
        <f>[1]NFL!K222</f>
        <v>New Orleans</v>
      </c>
      <c r="L88" s="64">
        <f>[1]NFL!L222</f>
        <v>9.5</v>
      </c>
      <c r="M88" s="65">
        <f>[1]NFL!M222</f>
        <v>43</v>
      </c>
      <c r="N88" s="53" t="str">
        <f>[1]NFL!T222</f>
        <v>New Orleans</v>
      </c>
      <c r="O88" s="53">
        <f>[1]All!X1092</f>
        <v>0</v>
      </c>
      <c r="P88" s="53">
        <f>[1]All!Z1092</f>
        <v>0</v>
      </c>
      <c r="Q88" s="56">
        <f>[1]All!AL1092</f>
        <v>0</v>
      </c>
      <c r="R88" s="57">
        <f>[1]All!AM1092</f>
        <v>0</v>
      </c>
      <c r="S88" s="56">
        <f>[1]All!AN1092</f>
        <v>0</v>
      </c>
      <c r="T88" s="58">
        <f>[1]All!AO1092</f>
        <v>0</v>
      </c>
      <c r="U88" s="59"/>
      <c r="V88" s="62">
        <f>[1]All!AQ1092</f>
        <v>0</v>
      </c>
      <c r="W88" s="56">
        <f>[1]All!AR1092</f>
        <v>0</v>
      </c>
      <c r="X88" s="60">
        <f>[1]All!AS1092</f>
        <v>0</v>
      </c>
      <c r="Y88" s="60">
        <f>[1]All!AT1092</f>
        <v>0</v>
      </c>
      <c r="Z88" s="56">
        <f>[1]All!AU1092</f>
        <v>0</v>
      </c>
      <c r="AA88" s="60">
        <f>[1]All!AV1092</f>
        <v>0</v>
      </c>
      <c r="AB88" s="46">
        <f>[1]All!AW1092</f>
        <v>0</v>
      </c>
      <c r="AC88" s="60"/>
      <c r="AD88" s="56">
        <f>[1]All!AY1092</f>
        <v>0</v>
      </c>
      <c r="AE88" s="60">
        <f>[1]All!AZ1092</f>
        <v>0</v>
      </c>
      <c r="AF88" s="46">
        <f>[1]All!BA1092</f>
        <v>0</v>
      </c>
      <c r="AG88" s="46"/>
      <c r="AH88" s="63">
        <f>[1]All!BC1092</f>
        <v>0</v>
      </c>
      <c r="AI88" s="56">
        <f>[1]All!BD1092</f>
        <v>0</v>
      </c>
      <c r="AJ88" s="60">
        <f>[1]All!BE1092</f>
        <v>0</v>
      </c>
      <c r="AK88" s="60">
        <f>[1]All!BF1092</f>
        <v>0</v>
      </c>
      <c r="AL88" s="56">
        <f>[1]All!BG1092</f>
        <v>0</v>
      </c>
      <c r="AM88" s="60">
        <f>[1]All!BH1092</f>
        <v>0</v>
      </c>
      <c r="AN88" s="46">
        <f>[1]All!BI1092</f>
        <v>0</v>
      </c>
      <c r="AO88" s="54">
        <f>[1]All!BJ1092</f>
        <v>0</v>
      </c>
      <c r="AP88" s="55">
        <f>[1]All!BK1092</f>
        <v>0</v>
      </c>
      <c r="AQ88" s="27"/>
      <c r="AR88" s="27"/>
      <c r="AS88" s="27"/>
      <c r="AT88" s="27"/>
      <c r="AU88" s="27"/>
    </row>
    <row r="89" spans="1:47" s="1" customFormat="1" ht="16" customHeight="1" x14ac:dyDescent="0.8">
      <c r="A89" s="46">
        <f>[1]NFL!A223</f>
        <v>12</v>
      </c>
      <c r="B89" s="59" t="str">
        <f>[1]NFL!B223</f>
        <v>Sun</v>
      </c>
      <c r="C89" s="62">
        <f>[1]NFL!C223</f>
        <v>44892</v>
      </c>
      <c r="D89" s="48">
        <f>[1]NFL!D223</f>
        <v>0.84375</v>
      </c>
      <c r="E89" s="46" t="str">
        <f>[1]NFL!E223</f>
        <v>NBC</v>
      </c>
      <c r="F89" s="56" t="str">
        <f>[1]NFL!F223</f>
        <v>Green Bay</v>
      </c>
      <c r="G89" s="46" t="str">
        <f>[1]NFL!G223</f>
        <v>NFCN</v>
      </c>
      <c r="H89" s="56" t="str">
        <f>[1]NFL!H223</f>
        <v>Philadelphia</v>
      </c>
      <c r="I89" s="46" t="str">
        <f>[1]NFL!I223</f>
        <v>NFCE</v>
      </c>
      <c r="J89" s="49" t="str">
        <f>[1]NFL!J223</f>
        <v>Philadelphia</v>
      </c>
      <c r="K89" s="50" t="str">
        <f>[1]NFL!K223</f>
        <v>Green Bay</v>
      </c>
      <c r="L89" s="64">
        <f>[1]NFL!L223</f>
        <v>7</v>
      </c>
      <c r="M89" s="65">
        <f>[1]NFL!M223</f>
        <v>46</v>
      </c>
      <c r="N89" s="53" t="str">
        <f>[1]NFL!T223</f>
        <v>Philadelphia</v>
      </c>
      <c r="O89" s="53">
        <f>[1]All!X1093</f>
        <v>0</v>
      </c>
      <c r="P89" s="53">
        <f>[1]All!Z1093</f>
        <v>0</v>
      </c>
      <c r="Q89" s="56">
        <f>[1]All!AL1093</f>
        <v>0</v>
      </c>
      <c r="R89" s="57">
        <f>[1]All!AM1093</f>
        <v>0</v>
      </c>
      <c r="S89" s="56">
        <f>[1]All!AN1093</f>
        <v>0</v>
      </c>
      <c r="T89" s="58">
        <f>[1]All!AO1093</f>
        <v>0</v>
      </c>
      <c r="U89" s="59"/>
      <c r="V89" s="62">
        <f>[1]All!AQ1093</f>
        <v>0</v>
      </c>
      <c r="W89" s="56">
        <f>[1]All!AR1093</f>
        <v>0</v>
      </c>
      <c r="X89" s="60">
        <f>[1]All!AS1093</f>
        <v>0</v>
      </c>
      <c r="Y89" s="60">
        <f>[1]All!AT1093</f>
        <v>0</v>
      </c>
      <c r="Z89" s="56">
        <f>[1]All!AU1093</f>
        <v>0</v>
      </c>
      <c r="AA89" s="60">
        <f>[1]All!AV1093</f>
        <v>0</v>
      </c>
      <c r="AB89" s="46">
        <f>[1]All!AW1093</f>
        <v>0</v>
      </c>
      <c r="AC89" s="60"/>
      <c r="AD89" s="56">
        <f>[1]All!AY1093</f>
        <v>0</v>
      </c>
      <c r="AE89" s="60">
        <f>[1]All!AZ1093</f>
        <v>0</v>
      </c>
      <c r="AF89" s="46">
        <f>[1]All!BA1093</f>
        <v>0</v>
      </c>
      <c r="AG89" s="46"/>
      <c r="AH89" s="63">
        <f>[1]All!BC1093</f>
        <v>0</v>
      </c>
      <c r="AI89" s="56">
        <f>[1]All!BD1093</f>
        <v>0</v>
      </c>
      <c r="AJ89" s="60">
        <f>[1]All!BE1093</f>
        <v>0</v>
      </c>
      <c r="AK89" s="60">
        <f>[1]All!BF1093</f>
        <v>0</v>
      </c>
      <c r="AL89" s="56">
        <f>[1]All!BG1093</f>
        <v>0</v>
      </c>
      <c r="AM89" s="60">
        <f>[1]All!BH1093</f>
        <v>0</v>
      </c>
      <c r="AN89" s="46">
        <f>[1]All!BI1093</f>
        <v>0</v>
      </c>
      <c r="AO89" s="54">
        <f>[1]All!BJ1093</f>
        <v>0</v>
      </c>
      <c r="AP89" s="55">
        <f>[1]All!BK1093</f>
        <v>0</v>
      </c>
      <c r="AQ89" s="27"/>
      <c r="AR89" s="27"/>
      <c r="AS89" s="27"/>
      <c r="AT89" s="27"/>
      <c r="AU89" s="27"/>
    </row>
  </sheetData>
  <mergeCells count="13">
    <mergeCell ref="F2:I2"/>
    <mergeCell ref="P1:P2"/>
    <mergeCell ref="Q1:T1"/>
    <mergeCell ref="AO2:AP2"/>
    <mergeCell ref="Q3:T3"/>
    <mergeCell ref="U1:U3"/>
    <mergeCell ref="V1:AB1"/>
    <mergeCell ref="AH1:AN1"/>
    <mergeCell ref="W2:Y2"/>
    <mergeCell ref="Z2:AB2"/>
    <mergeCell ref="AD2:AF2"/>
    <mergeCell ref="AI2:AK2"/>
    <mergeCell ref="AL2:AN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AlixPartners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dcterms:created xsi:type="dcterms:W3CDTF">2020-09-30T13:08:05Z</dcterms:created>
  <dcterms:modified xsi:type="dcterms:W3CDTF">2022-11-26T15:44:56Z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d721ce-65e0-4caf-a503-75114c3e06ab_Enabled">
    <vt:lpwstr>true</vt:lpwstr>
  </property>
  <property fmtid="{D5CDD505-2E9C-101B-9397-08002B2CF9AE}" pid="3" name="MSIP_Label_07d721ce-65e0-4caf-a503-75114c3e06ab_SetDate">
    <vt:lpwstr>2020-09-30T13:08:07Z</vt:lpwstr>
  </property>
  <property fmtid="{D5CDD505-2E9C-101B-9397-08002B2CF9AE}" pid="4" name="MSIP_Label_07d721ce-65e0-4caf-a503-75114c3e06ab_Method">
    <vt:lpwstr>Standard</vt:lpwstr>
  </property>
  <property fmtid="{D5CDD505-2E9C-101B-9397-08002B2CF9AE}" pid="5" name="MSIP_Label_07d721ce-65e0-4caf-a503-75114c3e06ab_Name">
    <vt:lpwstr>Client Data_0</vt:lpwstr>
  </property>
  <property fmtid="{D5CDD505-2E9C-101B-9397-08002B2CF9AE}" pid="6" name="MSIP_Label_07d721ce-65e0-4caf-a503-75114c3e06ab_SiteId">
    <vt:lpwstr>cf55ce10-837b-42cd-8154-e9a4dbd18039</vt:lpwstr>
  </property>
  <property fmtid="{D5CDD505-2E9C-101B-9397-08002B2CF9AE}" pid="7" name="MSIP_Label_07d721ce-65e0-4caf-a503-75114c3e06ab_ActionId">
    <vt:lpwstr>6d53cd36-522d-488c-ba0f-fd760dd2cb4d</vt:lpwstr>
  </property>
  <property fmtid="{D5CDD505-2E9C-101B-9397-08002B2CF9AE}" pid="8" name="MSIP_Label_07d721ce-65e0-4caf-a503-75114c3e06ab_ContentBits">
    <vt:lpwstr>0</vt:lpwstr>
  </property>
</Properties>
</file>