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21 Predictions\Week 14\"/>
    </mc:Choice>
  </mc:AlternateContent>
  <xr:revisionPtr revIDLastSave="0" documentId="13_ncr:1_{F9A85D27-7A25-4178-A721-4DDF5498D818}" xr6:coauthVersionLast="46" xr6:coauthVersionMax="46" xr10:uidLastSave="{00000000-0000-0000-0000-000000000000}"/>
  <bookViews>
    <workbookView xWindow="-90" yWindow="-90" windowWidth="19380" windowHeight="10380" xr2:uid="{F5EEE2C1-623C-4D18-8BFC-39B482800E0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0" i="1"/>
  <c r="J18" i="1"/>
  <c r="F36" i="1"/>
  <c r="A36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A18" i="1"/>
  <c r="B18" i="1"/>
  <c r="D18" i="1"/>
  <c r="E18" i="1"/>
  <c r="F18" i="1"/>
  <c r="H18" i="1"/>
  <c r="L18" i="1"/>
  <c r="M18" i="1"/>
  <c r="N18" i="1"/>
  <c r="O18" i="1"/>
  <c r="P18" i="1"/>
  <c r="A19" i="1"/>
  <c r="B19" i="1"/>
  <c r="C19" i="1"/>
  <c r="D19" i="1"/>
  <c r="E19" i="1"/>
  <c r="F19" i="1"/>
  <c r="H19" i="1"/>
  <c r="J19" i="1"/>
  <c r="L19" i="1"/>
  <c r="M19" i="1"/>
  <c r="N19" i="1"/>
  <c r="O19" i="1"/>
  <c r="P19" i="1"/>
  <c r="A20" i="1"/>
  <c r="B20" i="1"/>
  <c r="C20" i="1"/>
  <c r="D20" i="1"/>
  <c r="E20" i="1"/>
  <c r="F20" i="1"/>
  <c r="H20" i="1"/>
  <c r="L20" i="1"/>
  <c r="M20" i="1"/>
  <c r="N20" i="1"/>
  <c r="O20" i="1"/>
  <c r="P20" i="1"/>
  <c r="A21" i="1"/>
  <c r="B21" i="1"/>
  <c r="C21" i="1"/>
  <c r="D21" i="1"/>
  <c r="E21" i="1"/>
  <c r="F21" i="1"/>
  <c r="H21" i="1"/>
  <c r="J21" i="1"/>
  <c r="L21" i="1"/>
  <c r="M21" i="1"/>
  <c r="N21" i="1"/>
  <c r="O21" i="1"/>
  <c r="P21" i="1"/>
  <c r="A22" i="1"/>
  <c r="B22" i="1"/>
  <c r="C22" i="1"/>
  <c r="D22" i="1"/>
  <c r="E22" i="1"/>
  <c r="F22" i="1"/>
  <c r="H22" i="1"/>
  <c r="J22" i="1"/>
  <c r="L22" i="1"/>
  <c r="M22" i="1"/>
  <c r="N22" i="1"/>
  <c r="O22" i="1"/>
  <c r="P22" i="1"/>
  <c r="A23" i="1"/>
  <c r="B23" i="1"/>
  <c r="C23" i="1"/>
  <c r="D23" i="1"/>
  <c r="E23" i="1"/>
  <c r="F23" i="1"/>
  <c r="H23" i="1"/>
  <c r="J23" i="1"/>
  <c r="L23" i="1"/>
  <c r="M23" i="1"/>
  <c r="N23" i="1"/>
  <c r="O23" i="1"/>
  <c r="P23" i="1"/>
  <c r="A24" i="1"/>
  <c r="B24" i="1"/>
  <c r="C24" i="1"/>
  <c r="D24" i="1"/>
  <c r="E24" i="1"/>
  <c r="F24" i="1"/>
  <c r="H24" i="1"/>
  <c r="L24" i="1"/>
  <c r="M24" i="1"/>
  <c r="N24" i="1"/>
  <c r="O24" i="1"/>
  <c r="P24" i="1"/>
  <c r="A25" i="1"/>
  <c r="B25" i="1"/>
  <c r="C25" i="1"/>
  <c r="D25" i="1"/>
  <c r="E25" i="1"/>
  <c r="F25" i="1"/>
  <c r="H25" i="1"/>
  <c r="J25" i="1"/>
  <c r="L25" i="1"/>
  <c r="M25" i="1"/>
  <c r="N25" i="1"/>
  <c r="O25" i="1"/>
  <c r="P25" i="1"/>
  <c r="A26" i="1"/>
  <c r="B26" i="1"/>
  <c r="C26" i="1"/>
  <c r="D26" i="1"/>
  <c r="E26" i="1"/>
  <c r="F26" i="1"/>
  <c r="H26" i="1"/>
  <c r="J26" i="1"/>
  <c r="L26" i="1"/>
  <c r="M26" i="1"/>
  <c r="N26" i="1"/>
  <c r="O26" i="1"/>
  <c r="P26" i="1"/>
  <c r="A27" i="1"/>
  <c r="B27" i="1"/>
  <c r="C27" i="1"/>
  <c r="D27" i="1"/>
  <c r="E27" i="1"/>
  <c r="F27" i="1"/>
  <c r="H27" i="1"/>
  <c r="J27" i="1"/>
  <c r="L27" i="1"/>
  <c r="M27" i="1"/>
  <c r="N27" i="1"/>
  <c r="O27" i="1"/>
  <c r="P27" i="1"/>
  <c r="A28" i="1"/>
  <c r="B28" i="1"/>
  <c r="C28" i="1"/>
  <c r="D28" i="1"/>
  <c r="E28" i="1"/>
  <c r="F28" i="1"/>
  <c r="H28" i="1"/>
  <c r="J28" i="1"/>
  <c r="L28" i="1"/>
  <c r="M28" i="1"/>
  <c r="N28" i="1"/>
  <c r="O28" i="1"/>
  <c r="P28" i="1"/>
  <c r="A29" i="1"/>
  <c r="B29" i="1"/>
  <c r="C29" i="1"/>
  <c r="D29" i="1"/>
  <c r="E29" i="1"/>
  <c r="F29" i="1"/>
  <c r="H29" i="1"/>
  <c r="J29" i="1"/>
  <c r="L29" i="1"/>
  <c r="M29" i="1"/>
  <c r="N29" i="1"/>
  <c r="O29" i="1"/>
  <c r="P29" i="1"/>
  <c r="A30" i="1"/>
  <c r="B30" i="1"/>
  <c r="C30" i="1"/>
  <c r="D30" i="1"/>
  <c r="E30" i="1"/>
  <c r="F30" i="1"/>
  <c r="H30" i="1"/>
  <c r="J30" i="1"/>
  <c r="L30" i="1"/>
  <c r="M30" i="1"/>
  <c r="N30" i="1"/>
  <c r="O30" i="1"/>
  <c r="P30" i="1"/>
  <c r="A31" i="1"/>
  <c r="B31" i="1"/>
  <c r="C31" i="1"/>
  <c r="D31" i="1"/>
  <c r="E31" i="1"/>
  <c r="F31" i="1"/>
  <c r="H31" i="1"/>
  <c r="J31" i="1"/>
  <c r="L31" i="1"/>
  <c r="M31" i="1"/>
  <c r="N31" i="1"/>
  <c r="O31" i="1"/>
  <c r="P31" i="1"/>
  <c r="A32" i="1"/>
  <c r="F32" i="1"/>
  <c r="A33" i="1"/>
  <c r="F33" i="1"/>
  <c r="A34" i="1"/>
  <c r="F34" i="1"/>
  <c r="A35" i="1"/>
  <c r="F35" i="1"/>
  <c r="C18" i="1" l="1"/>
  <c r="G33" i="1"/>
  <c r="G34" i="1"/>
  <c r="G35" i="1"/>
  <c r="G36" i="1"/>
  <c r="I31" i="1" l="1"/>
  <c r="G31" i="1"/>
  <c r="I30" i="1"/>
  <c r="G30" i="1"/>
  <c r="I29" i="1"/>
  <c r="G29" i="1"/>
  <c r="I28" i="1"/>
  <c r="G28" i="1"/>
  <c r="I27" i="1"/>
  <c r="G27" i="1"/>
  <c r="I26" i="1"/>
  <c r="G26" i="1"/>
  <c r="K25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K20" i="1" l="1"/>
  <c r="K21" i="1"/>
  <c r="K30" i="1"/>
  <c r="K23" i="1"/>
  <c r="K27" i="1"/>
  <c r="K28" i="1"/>
  <c r="K24" i="1"/>
  <c r="K26" i="1"/>
  <c r="K29" i="1" l="1"/>
  <c r="K19" i="1"/>
  <c r="K22" i="1"/>
  <c r="K31" i="1"/>
  <c r="K18" i="1"/>
</calcChain>
</file>

<file path=xl/sharedStrings.xml><?xml version="1.0" encoding="utf-8"?>
<sst xmlns="http://schemas.openxmlformats.org/spreadsheetml/2006/main" count="21" uniqueCount="20">
  <si>
    <t xml:space="preserve"> </t>
  </si>
  <si>
    <t>Over / Under</t>
  </si>
  <si>
    <t>Location</t>
  </si>
  <si>
    <t>Best Bet</t>
  </si>
  <si>
    <t>Away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</si>
  <si>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</si>
  <si>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</si>
  <si>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</si>
  <si>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</si>
  <si>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</si>
  <si>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</si>
  <si>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</si>
  <si>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</si>
  <si>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</si>
  <si>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</si>
  <si>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</si>
  <si>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</si>
  <si>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Me</t>
  </si>
  <si>
    <t>Pick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</si>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</sst>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2" xfId="1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6" fontId="3" fillId="0" borderId="5" xfId="1" applyNumberFormat="1" applyFont="1" applyFill="1" applyBorder="1" applyAlignment="1">
      <alignment horizontal="right"/>
    </xf>
    <xf numFmtId="166" fontId="3" fillId="0" borderId="6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right"/>
    </xf>
    <xf numFmtId="166" fontId="3" fillId="0" borderId="4" xfId="1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166" fontId="0" fillId="0" borderId="0" xfId="1" applyNumberFormat="1" applyFont="1"/>
    <xf numFmtId="0" fontId="1" fillId="0" borderId="0" xfId="0" applyFont="1"/>
    <xf numFmtId="43" fontId="2" fillId="0" borderId="9" xfId="1" applyFont="1" applyBorder="1" applyAlignment="1">
      <alignment horizontal="center"/>
    </xf>
    <xf numFmtId="43" fontId="0" fillId="0" borderId="0" xfId="1" applyFont="1"/>
    <xf numFmtId="43" fontId="2" fillId="0" borderId="2" xfId="1" applyFont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0" borderId="0" xfId="4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43" fontId="5" fillId="0" borderId="12" xfId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5" xfId="1" applyFont="1" applyFill="1" applyBorder="1" applyAlignment="1">
      <alignment horizontal="center" wrapText="1"/>
    </xf>
    <xf numFmtId="43" fontId="3" fillId="0" borderId="9" xfId="1" applyFont="1" applyFill="1" applyBorder="1" applyAlignment="1">
      <alignment horizontal="center" wrapText="1"/>
    </xf>
  </cellXfs>
  <cellStyles count="5">
    <cellStyle name="Comma" xfId="1" builtinId="3"/>
    <cellStyle name="Comma 2 2" xfId="2" xr:uid="{EB842178-7ACB-4319-9757-D2D12E24FA71}"/>
    <cellStyle name="Normal" xfId="0" builtinId="0"/>
    <cellStyle name="Normal 2" xfId="3" xr:uid="{26861C8F-CE64-40C3-AE0B-4BE7B196E5BE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1%20Predictions/Prediction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12"/>
      <sheetName val="Big Ten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988">
          <cell r="A988">
            <v>14</v>
          </cell>
          <cell r="B988" t="str">
            <v>Fri</v>
          </cell>
          <cell r="C988">
            <v>44533</v>
          </cell>
          <cell r="D988">
            <v>0.83333333333333337</v>
          </cell>
          <cell r="E988" t="str">
            <v>ABC</v>
          </cell>
          <cell r="F988" t="str">
            <v>Oregon</v>
          </cell>
          <cell r="G988" t="str">
            <v>P12</v>
          </cell>
          <cell r="H988" t="str">
            <v>Utah</v>
          </cell>
          <cell r="I988" t="str">
            <v>P12</v>
          </cell>
          <cell r="J988" t="str">
            <v>Utah</v>
          </cell>
          <cell r="K988" t="str">
            <v>Oregon</v>
          </cell>
          <cell r="L988">
            <v>2.5</v>
          </cell>
          <cell r="M988">
            <v>59.5</v>
          </cell>
          <cell r="T988" t="str">
            <v>Utah</v>
          </cell>
          <cell r="X988" t="str">
            <v>Q</v>
          </cell>
        </row>
        <row r="989">
          <cell r="A989">
            <v>14</v>
          </cell>
          <cell r="B989" t="str">
            <v>Fri</v>
          </cell>
          <cell r="C989">
            <v>44533</v>
          </cell>
          <cell r="D989">
            <v>0.79166666666666663</v>
          </cell>
          <cell r="E989" t="str">
            <v>CBSSN</v>
          </cell>
          <cell r="F989" t="str">
            <v>Western Kentucky</v>
          </cell>
          <cell r="G989" t="str">
            <v>CUSA</v>
          </cell>
          <cell r="H989" t="str">
            <v>UT San Antonio</v>
          </cell>
          <cell r="I989" t="str">
            <v>CUSA</v>
          </cell>
          <cell r="J989" t="str">
            <v>Western Kentucky</v>
          </cell>
          <cell r="K989" t="str">
            <v>UT San Antonio</v>
          </cell>
          <cell r="L989">
            <v>1.5</v>
          </cell>
          <cell r="M989">
            <v>72.5</v>
          </cell>
          <cell r="T989" t="str">
            <v>UT San Antonio</v>
          </cell>
          <cell r="X989" t="str">
            <v>ML/QO</v>
          </cell>
          <cell r="Z989" t="str">
            <v>O</v>
          </cell>
        </row>
        <row r="990">
          <cell r="A990">
            <v>14</v>
          </cell>
          <cell r="B990" t="str">
            <v>Sat</v>
          </cell>
          <cell r="C990">
            <v>44534</v>
          </cell>
          <cell r="D990">
            <v>0.5</v>
          </cell>
          <cell r="E990" t="str">
            <v>ABC</v>
          </cell>
          <cell r="F990" t="str">
            <v>Baylor</v>
          </cell>
          <cell r="G990" t="str">
            <v>B12</v>
          </cell>
          <cell r="H990" t="str">
            <v>Oklahoma State</v>
          </cell>
          <cell r="I990" t="str">
            <v>B12</v>
          </cell>
          <cell r="J990" t="str">
            <v>Oklahoma State</v>
          </cell>
          <cell r="K990" t="str">
            <v>Baylor</v>
          </cell>
          <cell r="L990">
            <v>5.5</v>
          </cell>
          <cell r="M990">
            <v>46.5</v>
          </cell>
          <cell r="T990" t="str">
            <v>Oklahoma State</v>
          </cell>
          <cell r="X990" t="str">
            <v>MLP1</v>
          </cell>
        </row>
        <row r="991">
          <cell r="A991">
            <v>14</v>
          </cell>
          <cell r="B991" t="str">
            <v>Sat</v>
          </cell>
          <cell r="C991">
            <v>44534</v>
          </cell>
          <cell r="D991">
            <v>0.625</v>
          </cell>
          <cell r="E991" t="str">
            <v>Fox</v>
          </cell>
          <cell r="F991" t="str">
            <v>Utah State</v>
          </cell>
          <cell r="G991" t="str">
            <v>MWC</v>
          </cell>
          <cell r="H991" t="str">
            <v>San Diego State</v>
          </cell>
          <cell r="I991" t="str">
            <v>MWC</v>
          </cell>
          <cell r="J991" t="str">
            <v>San Diego State</v>
          </cell>
          <cell r="K991" t="str">
            <v>Utah State</v>
          </cell>
          <cell r="L991">
            <v>6</v>
          </cell>
          <cell r="M991">
            <v>50</v>
          </cell>
          <cell r="T991" t="str">
            <v>San Diego State</v>
          </cell>
          <cell r="X991" t="str">
            <v>MLP1</v>
          </cell>
        </row>
        <row r="992">
          <cell r="A992">
            <v>14</v>
          </cell>
          <cell r="B992" t="str">
            <v>Sat</v>
          </cell>
          <cell r="C992">
            <v>44534</v>
          </cell>
          <cell r="D992">
            <v>0.5</v>
          </cell>
          <cell r="E992" t="str">
            <v>ESPN</v>
          </cell>
          <cell r="F992" t="str">
            <v>Kent State</v>
          </cell>
          <cell r="G992" t="str">
            <v>MAC</v>
          </cell>
          <cell r="H992" t="str">
            <v>Northern Illinois</v>
          </cell>
          <cell r="I992" t="str">
            <v>MAC</v>
          </cell>
          <cell r="J992" t="str">
            <v>Kent State</v>
          </cell>
          <cell r="K992" t="str">
            <v>Northern Illinois</v>
          </cell>
          <cell r="L992">
            <v>2.5</v>
          </cell>
          <cell r="M992">
            <v>73.5</v>
          </cell>
          <cell r="T992" t="str">
            <v>Kent State</v>
          </cell>
          <cell r="X992" t="str">
            <v>QO</v>
          </cell>
          <cell r="Z992" t="str">
            <v>O</v>
          </cell>
        </row>
        <row r="993">
          <cell r="A993">
            <v>14</v>
          </cell>
          <cell r="B993" t="str">
            <v>Sat</v>
          </cell>
          <cell r="C993">
            <v>44534</v>
          </cell>
          <cell r="D993">
            <v>0.66666666666666663</v>
          </cell>
          <cell r="E993" t="str">
            <v>CBS</v>
          </cell>
          <cell r="F993" t="str">
            <v>Georgia</v>
          </cell>
          <cell r="G993" t="str">
            <v>SEC</v>
          </cell>
          <cell r="H993" t="str">
            <v>Alabama</v>
          </cell>
          <cell r="I993" t="str">
            <v>SEC</v>
          </cell>
          <cell r="J993" t="str">
            <v>Georgia</v>
          </cell>
          <cell r="K993" t="str">
            <v>Alabama</v>
          </cell>
          <cell r="L993">
            <v>6.5</v>
          </cell>
          <cell r="M993">
            <v>50.5</v>
          </cell>
          <cell r="T993" t="str">
            <v>Georgia</v>
          </cell>
          <cell r="X993" t="str">
            <v>MLP1</v>
          </cell>
        </row>
        <row r="994">
          <cell r="A994">
            <v>14</v>
          </cell>
          <cell r="B994" t="str">
            <v>Sat</v>
          </cell>
          <cell r="C994">
            <v>44534</v>
          </cell>
          <cell r="D994">
            <v>0.66666666666666663</v>
          </cell>
          <cell r="E994" t="str">
            <v>ABC</v>
          </cell>
          <cell r="F994" t="str">
            <v>Houston</v>
          </cell>
          <cell r="G994" t="str">
            <v>AAC</v>
          </cell>
          <cell r="H994" t="str">
            <v>Cincinnati</v>
          </cell>
          <cell r="I994" t="str">
            <v>AAC</v>
          </cell>
          <cell r="J994" t="str">
            <v>Cincinnati</v>
          </cell>
          <cell r="K994" t="str">
            <v>Houston</v>
          </cell>
          <cell r="L994">
            <v>10.5</v>
          </cell>
          <cell r="M994">
            <v>53.5</v>
          </cell>
          <cell r="T994" t="str">
            <v>Houston</v>
          </cell>
          <cell r="X994" t="str">
            <v>QU</v>
          </cell>
          <cell r="Z994" t="str">
            <v>U</v>
          </cell>
        </row>
        <row r="995">
          <cell r="A995">
            <v>14</v>
          </cell>
          <cell r="B995" t="str">
            <v>Sat</v>
          </cell>
          <cell r="C995">
            <v>44534</v>
          </cell>
          <cell r="D995">
            <v>0.64583333333333337</v>
          </cell>
          <cell r="E995" t="str">
            <v>ESPN</v>
          </cell>
          <cell r="F995" t="str">
            <v>Appalachian State</v>
          </cell>
          <cell r="G995" t="str">
            <v>SB</v>
          </cell>
          <cell r="H995" t="str">
            <v>UL Lafayette</v>
          </cell>
          <cell r="I995" t="str">
            <v>SB</v>
          </cell>
          <cell r="J995" t="str">
            <v>Appalachian State</v>
          </cell>
          <cell r="K995" t="str">
            <v>UL Lafayette</v>
          </cell>
          <cell r="L995">
            <v>3</v>
          </cell>
          <cell r="M995">
            <v>53</v>
          </cell>
          <cell r="T995" t="str">
            <v>UL Lafayette</v>
          </cell>
          <cell r="X995" t="str">
            <v>ML</v>
          </cell>
        </row>
        <row r="996">
          <cell r="A996">
            <v>14</v>
          </cell>
          <cell r="B996" t="str">
            <v>Sat</v>
          </cell>
          <cell r="C996">
            <v>44534</v>
          </cell>
          <cell r="D996">
            <v>0.83333333333333337</v>
          </cell>
          <cell r="E996" t="str">
            <v>ABC</v>
          </cell>
          <cell r="F996" t="str">
            <v>Pittsburgh</v>
          </cell>
          <cell r="G996" t="str">
            <v>ACC</v>
          </cell>
          <cell r="H996" t="str">
            <v>Wake Forest</v>
          </cell>
          <cell r="I996" t="str">
            <v>ACC</v>
          </cell>
          <cell r="J996" t="str">
            <v>Pittsburgh</v>
          </cell>
          <cell r="K996" t="str">
            <v>Wake Forest</v>
          </cell>
          <cell r="L996">
            <v>3</v>
          </cell>
          <cell r="M996">
            <v>72.5</v>
          </cell>
          <cell r="T996" t="str">
            <v>Pittsburgh</v>
          </cell>
          <cell r="X996" t="str">
            <v>Q</v>
          </cell>
          <cell r="Z996" t="str">
            <v>U</v>
          </cell>
        </row>
        <row r="997">
          <cell r="A997">
            <v>14</v>
          </cell>
          <cell r="B997" t="str">
            <v>Sat</v>
          </cell>
          <cell r="C997">
            <v>44534</v>
          </cell>
          <cell r="D997">
            <v>0.83333333333333337</v>
          </cell>
          <cell r="E997" t="str">
            <v>Fox</v>
          </cell>
          <cell r="F997" t="str">
            <v>Michigan</v>
          </cell>
          <cell r="G997" t="str">
            <v>B10</v>
          </cell>
          <cell r="H997" t="str">
            <v>Iowa</v>
          </cell>
          <cell r="I997" t="str">
            <v>B10</v>
          </cell>
          <cell r="J997" t="str">
            <v>Michigan</v>
          </cell>
          <cell r="K997" t="str">
            <v>Iowa</v>
          </cell>
          <cell r="L997">
            <v>10.5</v>
          </cell>
          <cell r="M997">
            <v>43.5</v>
          </cell>
          <cell r="T997" t="str">
            <v>Iowa</v>
          </cell>
          <cell r="X997" t="str">
            <v>ML</v>
          </cell>
        </row>
        <row r="998">
          <cell r="A998">
            <v>14</v>
          </cell>
          <cell r="B998" t="str">
            <v>Sat</v>
          </cell>
          <cell r="C998">
            <v>44534</v>
          </cell>
          <cell r="D998">
            <v>0.83333333333333337</v>
          </cell>
          <cell r="E998" t="str">
            <v>FS1</v>
          </cell>
          <cell r="F998" t="str">
            <v>Southern Cal</v>
          </cell>
          <cell r="G998" t="str">
            <v>P12</v>
          </cell>
          <cell r="H998" t="str">
            <v>California</v>
          </cell>
          <cell r="I998" t="str">
            <v>P12</v>
          </cell>
          <cell r="J998" t="str">
            <v>California</v>
          </cell>
          <cell r="K998" t="str">
            <v>Southern Cal</v>
          </cell>
          <cell r="L998">
            <v>4.5</v>
          </cell>
          <cell r="M998">
            <v>58.5</v>
          </cell>
          <cell r="T998" t="str">
            <v>California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5">
          <cell r="A215">
            <v>13</v>
          </cell>
          <cell r="B215" t="str">
            <v>Thurs</v>
          </cell>
          <cell r="C215">
            <v>44532</v>
          </cell>
          <cell r="D215">
            <v>0.84375</v>
          </cell>
          <cell r="E215" t="str">
            <v>Fox</v>
          </cell>
          <cell r="F215" t="str">
            <v>Dallas</v>
          </cell>
          <cell r="G215" t="str">
            <v>NFCE</v>
          </cell>
          <cell r="H215" t="str">
            <v>New Orleans</v>
          </cell>
          <cell r="I215" t="str">
            <v>NFCS</v>
          </cell>
          <cell r="J215" t="str">
            <v>Dallas</v>
          </cell>
          <cell r="K215" t="str">
            <v>New Orleans</v>
          </cell>
          <cell r="L215">
            <v>4.5</v>
          </cell>
          <cell r="M215">
            <v>47.5</v>
          </cell>
          <cell r="T215" t="str">
            <v>Dallas</v>
          </cell>
        </row>
        <row r="216">
          <cell r="A216">
            <v>13</v>
          </cell>
          <cell r="B216" t="str">
            <v>Sun</v>
          </cell>
          <cell r="C216">
            <v>44535</v>
          </cell>
          <cell r="D216">
            <v>0.54166666666666663</v>
          </cell>
          <cell r="E216" t="str">
            <v>Fox</v>
          </cell>
          <cell r="F216" t="str">
            <v>Tampa Bay</v>
          </cell>
          <cell r="G216" t="str">
            <v>NFCS</v>
          </cell>
          <cell r="H216" t="str">
            <v>Atlanta</v>
          </cell>
          <cell r="I216" t="str">
            <v>NFCS</v>
          </cell>
          <cell r="J216" t="str">
            <v>Tampa Bay</v>
          </cell>
          <cell r="K216" t="str">
            <v>Atlanta</v>
          </cell>
          <cell r="L216">
            <v>10.5</v>
          </cell>
          <cell r="M216">
            <v>50.5</v>
          </cell>
          <cell r="T216" t="str">
            <v>Tampa Bay</v>
          </cell>
        </row>
        <row r="217">
          <cell r="A217">
            <v>13</v>
          </cell>
          <cell r="B217" t="str">
            <v>Sun</v>
          </cell>
          <cell r="C217">
            <v>44535</v>
          </cell>
          <cell r="D217">
            <v>0.54166666666666663</v>
          </cell>
          <cell r="E217" t="str">
            <v>Fox</v>
          </cell>
          <cell r="F217" t="str">
            <v>Arizona</v>
          </cell>
          <cell r="G217" t="str">
            <v>NFCW</v>
          </cell>
          <cell r="H217" t="str">
            <v>Chicago</v>
          </cell>
          <cell r="I217" t="str">
            <v>NFCN</v>
          </cell>
          <cell r="J217" t="str">
            <v>Arizona</v>
          </cell>
          <cell r="K217" t="str">
            <v>Chicago</v>
          </cell>
          <cell r="L217">
            <v>7.5</v>
          </cell>
          <cell r="M217">
            <v>45.5</v>
          </cell>
          <cell r="T217" t="str">
            <v>Chicago</v>
          </cell>
        </row>
        <row r="218">
          <cell r="A218">
            <v>13</v>
          </cell>
          <cell r="B218" t="str">
            <v>Sun</v>
          </cell>
          <cell r="C218">
            <v>44535</v>
          </cell>
          <cell r="D218">
            <v>0.54166666666666663</v>
          </cell>
          <cell r="E218" t="str">
            <v>Fox</v>
          </cell>
          <cell r="F218" t="str">
            <v>LA Chargers</v>
          </cell>
          <cell r="G218" t="str">
            <v>AFCW</v>
          </cell>
          <cell r="H218" t="str">
            <v>Cincinnati</v>
          </cell>
          <cell r="I218" t="str">
            <v>AFCN</v>
          </cell>
          <cell r="J218" t="str">
            <v>Cincinnati</v>
          </cell>
          <cell r="K218" t="str">
            <v>LA Chargers</v>
          </cell>
          <cell r="L218">
            <v>3</v>
          </cell>
          <cell r="M218">
            <v>50.5</v>
          </cell>
          <cell r="T218" t="str">
            <v>LA Chargers</v>
          </cell>
          <cell r="X218" t="str">
            <v>Q</v>
          </cell>
        </row>
        <row r="219">
          <cell r="A219">
            <v>13</v>
          </cell>
          <cell r="B219" t="str">
            <v>Sun</v>
          </cell>
          <cell r="C219">
            <v>44535</v>
          </cell>
          <cell r="D219">
            <v>0.54166666666666663</v>
          </cell>
          <cell r="E219" t="str">
            <v>CBS</v>
          </cell>
          <cell r="F219" t="str">
            <v>Minnesota</v>
          </cell>
          <cell r="G219" t="str">
            <v>NFCN</v>
          </cell>
          <cell r="H219" t="str">
            <v>Detroit</v>
          </cell>
          <cell r="I219" t="str">
            <v>NFCN</v>
          </cell>
          <cell r="J219" t="str">
            <v>Minnesota</v>
          </cell>
          <cell r="K219" t="str">
            <v>Detroit</v>
          </cell>
          <cell r="L219">
            <v>7</v>
          </cell>
          <cell r="M219">
            <v>46.5</v>
          </cell>
          <cell r="T219" t="str">
            <v>Minnesota</v>
          </cell>
        </row>
        <row r="220">
          <cell r="A220">
            <v>13</v>
          </cell>
          <cell r="B220" t="str">
            <v>Sun</v>
          </cell>
          <cell r="C220">
            <v>44535</v>
          </cell>
          <cell r="D220">
            <v>0.54166666666666663</v>
          </cell>
          <cell r="E220" t="str">
            <v>CBS</v>
          </cell>
          <cell r="F220" t="str">
            <v>Denver</v>
          </cell>
          <cell r="G220" t="str">
            <v>AFCW</v>
          </cell>
          <cell r="H220" t="str">
            <v>Kansas City</v>
          </cell>
          <cell r="I220" t="str">
            <v>AFCW</v>
          </cell>
          <cell r="J220" t="str">
            <v>Kansas City</v>
          </cell>
          <cell r="K220" t="str">
            <v>Denver</v>
          </cell>
          <cell r="L220">
            <v>9.5</v>
          </cell>
          <cell r="M220">
            <v>47.5</v>
          </cell>
          <cell r="T220" t="str">
            <v>Kansas City</v>
          </cell>
        </row>
        <row r="221">
          <cell r="A221">
            <v>13</v>
          </cell>
          <cell r="B221" t="str">
            <v>Sun</v>
          </cell>
          <cell r="C221">
            <v>44535</v>
          </cell>
          <cell r="D221">
            <v>0.54166666666666663</v>
          </cell>
          <cell r="E221" t="str">
            <v>Fox</v>
          </cell>
          <cell r="F221" t="str">
            <v>NY Giants</v>
          </cell>
          <cell r="G221" t="str">
            <v>NFCE</v>
          </cell>
          <cell r="H221" t="str">
            <v>Miami</v>
          </cell>
          <cell r="I221" t="str">
            <v>AFCE</v>
          </cell>
          <cell r="J221" t="str">
            <v>Miami</v>
          </cell>
          <cell r="K221" t="str">
            <v>NY Giants</v>
          </cell>
          <cell r="L221">
            <v>3</v>
          </cell>
          <cell r="M221">
            <v>41.5</v>
          </cell>
          <cell r="T221" t="str">
            <v>Miami</v>
          </cell>
          <cell r="X221" t="str">
            <v>Q</v>
          </cell>
        </row>
        <row r="222">
          <cell r="A222">
            <v>13</v>
          </cell>
          <cell r="B222" t="str">
            <v>Sun</v>
          </cell>
          <cell r="C222">
            <v>44535</v>
          </cell>
          <cell r="D222">
            <v>0.54166666666666663</v>
          </cell>
          <cell r="E222" t="str">
            <v>CBS</v>
          </cell>
          <cell r="F222" t="str">
            <v>Philadelphia</v>
          </cell>
          <cell r="G222" t="str">
            <v>NFCE</v>
          </cell>
          <cell r="H222" t="str">
            <v>NY Jets</v>
          </cell>
          <cell r="I222" t="str">
            <v>AFCE</v>
          </cell>
          <cell r="J222" t="str">
            <v>Philadelphia</v>
          </cell>
          <cell r="K222" t="str">
            <v>NY Jets</v>
          </cell>
          <cell r="L222">
            <v>6.5</v>
          </cell>
          <cell r="M222">
            <v>45.5</v>
          </cell>
          <cell r="T222" t="str">
            <v>NY Jets</v>
          </cell>
        </row>
        <row r="223">
          <cell r="A223">
            <v>13</v>
          </cell>
          <cell r="B223" t="str">
            <v>Sun</v>
          </cell>
          <cell r="C223">
            <v>44535</v>
          </cell>
          <cell r="D223">
            <v>0.54166666666666663</v>
          </cell>
          <cell r="E223" t="str">
            <v>CBS</v>
          </cell>
          <cell r="F223" t="str">
            <v>Indianapolis</v>
          </cell>
          <cell r="G223" t="str">
            <v>AFCS</v>
          </cell>
          <cell r="H223" t="str">
            <v>Houston</v>
          </cell>
          <cell r="I223" t="str">
            <v>AFCS</v>
          </cell>
          <cell r="J223" t="str">
            <v>Indianapolis</v>
          </cell>
          <cell r="K223" t="str">
            <v>Houston</v>
          </cell>
          <cell r="L223">
            <v>8.5</v>
          </cell>
          <cell r="M223">
            <v>45.5</v>
          </cell>
          <cell r="T223" t="str">
            <v>Houston</v>
          </cell>
        </row>
        <row r="224">
          <cell r="A224">
            <v>13</v>
          </cell>
          <cell r="B224" t="str">
            <v>Sun</v>
          </cell>
          <cell r="C224">
            <v>44535</v>
          </cell>
          <cell r="D224">
            <v>0.66666666666666663</v>
          </cell>
          <cell r="E224" t="str">
            <v>CBS</v>
          </cell>
          <cell r="F224" t="str">
            <v>Washington</v>
          </cell>
          <cell r="G224" t="str">
            <v>NFCE</v>
          </cell>
          <cell r="H224" t="str">
            <v>Las Vegas</v>
          </cell>
          <cell r="I224" t="str">
            <v>AFCW</v>
          </cell>
          <cell r="J224" t="str">
            <v>Las Vegas</v>
          </cell>
          <cell r="K224" t="str">
            <v>Washington</v>
          </cell>
          <cell r="L224">
            <v>2.5</v>
          </cell>
          <cell r="M224">
            <v>49.5</v>
          </cell>
          <cell r="T224" t="str">
            <v>Washington</v>
          </cell>
        </row>
        <row r="225">
          <cell r="A225">
            <v>13</v>
          </cell>
          <cell r="B225" t="str">
            <v>Sun</v>
          </cell>
          <cell r="C225">
            <v>44535</v>
          </cell>
          <cell r="D225">
            <v>0.68055416666666668</v>
          </cell>
          <cell r="E225" t="str">
            <v>CBS</v>
          </cell>
          <cell r="F225" t="str">
            <v>Jacksonville</v>
          </cell>
          <cell r="G225" t="str">
            <v>AFCS</v>
          </cell>
          <cell r="H225" t="str">
            <v>LA Rams</v>
          </cell>
          <cell r="I225" t="str">
            <v>NFCW</v>
          </cell>
          <cell r="J225" t="str">
            <v>LA Rams</v>
          </cell>
          <cell r="K225" t="str">
            <v>Jacksonville</v>
          </cell>
          <cell r="L225">
            <v>12.5</v>
          </cell>
          <cell r="M225">
            <v>48</v>
          </cell>
          <cell r="T225" t="str">
            <v>Jacksonville</v>
          </cell>
        </row>
        <row r="226">
          <cell r="A226">
            <v>13</v>
          </cell>
          <cell r="B226" t="str">
            <v>Sun</v>
          </cell>
          <cell r="C226">
            <v>44535</v>
          </cell>
          <cell r="D226">
            <v>0.68055416666666668</v>
          </cell>
          <cell r="E226" t="str">
            <v>CBS</v>
          </cell>
          <cell r="F226" t="str">
            <v>Baltimore</v>
          </cell>
          <cell r="G226" t="str">
            <v>AFCN</v>
          </cell>
          <cell r="H226" t="str">
            <v>Pittsburgh</v>
          </cell>
          <cell r="I226" t="str">
            <v>AFCN</v>
          </cell>
          <cell r="J226" t="str">
            <v>Baltimore</v>
          </cell>
          <cell r="K226" t="str">
            <v>Pittsburgh</v>
          </cell>
          <cell r="L226">
            <v>4.5</v>
          </cell>
          <cell r="M226">
            <v>44</v>
          </cell>
          <cell r="T226" t="str">
            <v>Pittsburgh</v>
          </cell>
        </row>
        <row r="227">
          <cell r="A227">
            <v>13</v>
          </cell>
          <cell r="B227" t="str">
            <v>Sun</v>
          </cell>
          <cell r="C227">
            <v>44535</v>
          </cell>
          <cell r="D227">
            <v>0.84375</v>
          </cell>
          <cell r="E227" t="str">
            <v>NBC</v>
          </cell>
          <cell r="F227" t="str">
            <v>San Francisco</v>
          </cell>
          <cell r="G227" t="str">
            <v>NFCW</v>
          </cell>
          <cell r="H227" t="str">
            <v>Seattle</v>
          </cell>
          <cell r="I227" t="str">
            <v>NFCW</v>
          </cell>
          <cell r="J227" t="str">
            <v>San Francisco</v>
          </cell>
          <cell r="K227" t="str">
            <v>Seattle</v>
          </cell>
          <cell r="L227">
            <v>3.5</v>
          </cell>
          <cell r="M227">
            <v>45.5</v>
          </cell>
          <cell r="T227" t="str">
            <v>Seattle</v>
          </cell>
        </row>
        <row r="228">
          <cell r="A228">
            <v>13</v>
          </cell>
          <cell r="B228" t="str">
            <v>Mon</v>
          </cell>
          <cell r="C228">
            <v>44536</v>
          </cell>
          <cell r="D228">
            <v>0.84375</v>
          </cell>
          <cell r="E228" t="str">
            <v>ESPN</v>
          </cell>
          <cell r="F228" t="str">
            <v>New England</v>
          </cell>
          <cell r="G228" t="str">
            <v>AFCE</v>
          </cell>
          <cell r="H228" t="str">
            <v>Buffalo</v>
          </cell>
          <cell r="I228" t="str">
            <v>AFCE</v>
          </cell>
          <cell r="J228" t="str">
            <v>Buffalo</v>
          </cell>
          <cell r="K228" t="str">
            <v>New England</v>
          </cell>
          <cell r="L228">
            <v>3</v>
          </cell>
          <cell r="M228">
            <v>43.5</v>
          </cell>
          <cell r="T228" t="str">
            <v>Buffalo</v>
          </cell>
          <cell r="X228" t="str">
            <v>Q</v>
          </cell>
        </row>
        <row r="229">
          <cell r="A229">
            <v>13</v>
          </cell>
          <cell r="F229" t="str">
            <v>Bye</v>
          </cell>
        </row>
        <row r="230">
          <cell r="A230">
            <v>13</v>
          </cell>
          <cell r="F230" t="str">
            <v>Cleveland</v>
          </cell>
          <cell r="G230" t="str">
            <v>AFCN</v>
          </cell>
        </row>
        <row r="231">
          <cell r="A231">
            <v>13</v>
          </cell>
          <cell r="F231" t="str">
            <v>Green Bay</v>
          </cell>
          <cell r="G231" t="str">
            <v>NFCN</v>
          </cell>
        </row>
        <row r="232">
          <cell r="A232">
            <v>13</v>
          </cell>
          <cell r="F232" t="str">
            <v>Tennessee</v>
          </cell>
          <cell r="G232" t="str">
            <v>AFCS</v>
          </cell>
        </row>
        <row r="233">
          <cell r="A233">
            <v>13</v>
          </cell>
          <cell r="F233" t="str">
            <v>Carolina</v>
          </cell>
          <cell r="G233" t="str">
            <v>NFCS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6CD1-74EB-4670-96F4-01C17D02859B}">
  <dimension ref="A1:P62"/>
  <sheetViews>
    <sheetView tabSelected="1" zoomScale="75" zoomScaleNormal="75" workbookViewId="0">
      <selection activeCell="F14" sqref="F14"/>
    </sheetView>
  </sheetViews>
  <sheetFormatPr defaultRowHeight="14.75" x14ac:dyDescent="0.75"/>
  <cols>
    <col min="1" max="1" width="7.04296875" customWidth="1"/>
    <col min="2" max="3" width="7.86328125" customWidth="1"/>
    <col min="4" max="4" width="11.6328125" customWidth="1"/>
    <col min="6" max="6" width="20.6796875" style="24" customWidth="1"/>
    <col min="7" max="7" width="8.04296875" customWidth="1"/>
    <col min="8" max="8" width="20.6796875" style="24" customWidth="1"/>
    <col min="9" max="9" width="8.04296875" style="24" customWidth="1"/>
    <col min="10" max="11" width="20.6796875" style="24" customWidth="1"/>
    <col min="12" max="13" width="7.86328125" style="21" customWidth="1"/>
    <col min="14" max="14" width="18.6796875" style="24" customWidth="1"/>
    <col min="15" max="16" width="8.7265625" style="24"/>
  </cols>
  <sheetData>
    <row r="1" spans="1:16" s="27" customFormat="1" ht="15.65" customHeight="1" x14ac:dyDescent="0.8">
      <c r="A1" s="30"/>
      <c r="B1" s="8"/>
      <c r="C1" s="31"/>
      <c r="D1" s="32"/>
      <c r="E1" s="30"/>
      <c r="F1" s="30"/>
      <c r="G1" s="30"/>
      <c r="H1" s="33"/>
      <c r="I1" s="30"/>
      <c r="J1" s="30"/>
      <c r="K1" s="34" t="s">
        <v>0</v>
      </c>
      <c r="L1" s="35"/>
      <c r="M1" s="36"/>
      <c r="N1" s="30"/>
      <c r="O1" s="38"/>
      <c r="P1" s="45" t="s">
        <v>1</v>
      </c>
    </row>
    <row r="2" spans="1:16" s="27" customFormat="1" ht="15.65" customHeight="1" x14ac:dyDescent="0.8">
      <c r="A2" s="29"/>
      <c r="B2" s="29"/>
      <c r="C2" s="4"/>
      <c r="D2" s="5"/>
      <c r="E2" s="28"/>
      <c r="F2" s="42" t="s">
        <v>2</v>
      </c>
      <c r="G2" s="43"/>
      <c r="H2" s="43"/>
      <c r="I2" s="44"/>
      <c r="J2" s="29"/>
      <c r="K2" s="26"/>
      <c r="L2" s="6"/>
      <c r="M2" s="7"/>
      <c r="N2" s="29"/>
      <c r="O2" s="39" t="s">
        <v>3</v>
      </c>
      <c r="P2" s="46"/>
    </row>
    <row r="3" spans="1:16" s="27" customFormat="1" ht="16" customHeight="1" x14ac:dyDescent="0.8">
      <c r="A3" s="8" t="s">
        <v>5</v>
      </c>
      <c r="B3" s="9" t="s">
        <v>6</v>
      </c>
      <c r="C3" s="10" t="s">
        <v>7</v>
      </c>
      <c r="D3" s="11" t="s">
        <v>8</v>
      </c>
      <c r="E3" s="12" t="s">
        <v>9</v>
      </c>
      <c r="F3" s="9" t="s">
        <v>4</v>
      </c>
      <c r="G3" s="12" t="s">
        <v>10</v>
      </c>
      <c r="H3" s="9" t="s">
        <v>11</v>
      </c>
      <c r="I3" s="12" t="s">
        <v>10</v>
      </c>
      <c r="J3" s="9" t="s">
        <v>12</v>
      </c>
      <c r="K3" s="13" t="s">
        <v>13</v>
      </c>
      <c r="L3" s="14" t="s">
        <v>14</v>
      </c>
      <c r="M3" s="15" t="s">
        <v>15</v>
      </c>
      <c r="N3" s="9" t="s">
        <v>16</v>
      </c>
      <c r="O3" s="40" t="s">
        <v>17</v>
      </c>
      <c r="P3" s="40" t="s">
        <v>18</v>
      </c>
    </row>
    <row r="4" spans="1:16" s="22" customFormat="1" ht="16" customHeight="1" x14ac:dyDescent="0.8">
      <c r="A4" s="1">
        <f>[1]All!A988</f>
        <v>14</v>
      </c>
      <c r="B4" s="16" t="str">
        <f>[1]All!B988</f>
        <v>Fri</v>
      </c>
      <c r="C4" s="17">
        <f>[1]All!C988</f>
        <v>44533</v>
      </c>
      <c r="D4" s="2">
        <f>[1]All!D988</f>
        <v>0.83333333333333337</v>
      </c>
      <c r="E4" s="18" t="str">
        <f>[1]All!E988</f>
        <v>ABC</v>
      </c>
      <c r="F4" s="23" t="str">
        <f>[1]All!F988</f>
        <v>Oregon</v>
      </c>
      <c r="G4" s="18" t="str">
        <f>[1]All!G988</f>
        <v>P12</v>
      </c>
      <c r="H4" s="23" t="str">
        <f>[1]All!H988</f>
        <v>Utah</v>
      </c>
      <c r="I4" s="25" t="str">
        <f>[1]All!I988</f>
        <v>P12</v>
      </c>
      <c r="J4" s="23" t="str">
        <f>[1]All!J988</f>
        <v>Utah</v>
      </c>
      <c r="K4" s="19" t="str">
        <f>[1]All!K988</f>
        <v>Oregon</v>
      </c>
      <c r="L4" s="20">
        <f>[1]All!L988</f>
        <v>2.5</v>
      </c>
      <c r="M4" s="3">
        <f>[1]All!M988</f>
        <v>59.5</v>
      </c>
      <c r="N4" s="23" t="str">
        <f>[1]All!T988</f>
        <v>Utah</v>
      </c>
      <c r="O4" s="41" t="str">
        <f>[1]All!X988</f>
        <v>Q</v>
      </c>
      <c r="P4" s="41">
        <f>[1]All!Z988</f>
        <v>0</v>
      </c>
    </row>
    <row r="5" spans="1:16" s="22" customFormat="1" ht="16" customHeight="1" x14ac:dyDescent="0.8">
      <c r="A5" s="1">
        <f>[1]All!A989</f>
        <v>14</v>
      </c>
      <c r="B5" s="16" t="str">
        <f>[1]All!B989</f>
        <v>Fri</v>
      </c>
      <c r="C5" s="17">
        <f>[1]All!C989</f>
        <v>44533</v>
      </c>
      <c r="D5" s="2">
        <f>[1]All!D989</f>
        <v>0.79166666666666663</v>
      </c>
      <c r="E5" s="18" t="str">
        <f>[1]All!E989</f>
        <v>CBSSN</v>
      </c>
      <c r="F5" s="23" t="str">
        <f>[1]All!F989</f>
        <v>Western Kentucky</v>
      </c>
      <c r="G5" s="18" t="str">
        <f>[1]All!G989</f>
        <v>CUSA</v>
      </c>
      <c r="H5" s="23" t="str">
        <f>[1]All!H989</f>
        <v>UT San Antonio</v>
      </c>
      <c r="I5" s="25" t="str">
        <f>[1]All!I989</f>
        <v>CUSA</v>
      </c>
      <c r="J5" s="23" t="str">
        <f>[1]All!J989</f>
        <v>Western Kentucky</v>
      </c>
      <c r="K5" s="19" t="str">
        <f>[1]All!K989</f>
        <v>UT San Antonio</v>
      </c>
      <c r="L5" s="20">
        <f>[1]All!L989</f>
        <v>1.5</v>
      </c>
      <c r="M5" s="3">
        <f>[1]All!M989</f>
        <v>72.5</v>
      </c>
      <c r="N5" s="23" t="str">
        <f>[1]All!T989</f>
        <v>UT San Antonio</v>
      </c>
      <c r="O5" s="41" t="str">
        <f>[1]All!X989</f>
        <v>ML/QO</v>
      </c>
      <c r="P5" s="41" t="str">
        <f>[1]All!Z989</f>
        <v>O</v>
      </c>
    </row>
    <row r="6" spans="1:16" s="22" customFormat="1" ht="16" customHeight="1" x14ac:dyDescent="0.8">
      <c r="A6" s="1">
        <f>[1]All!A990</f>
        <v>14</v>
      </c>
      <c r="B6" s="16" t="str">
        <f>[1]All!B990</f>
        <v>Sat</v>
      </c>
      <c r="C6" s="17">
        <f>[1]All!C990</f>
        <v>44534</v>
      </c>
      <c r="D6" s="2">
        <f>[1]All!D990</f>
        <v>0.5</v>
      </c>
      <c r="E6" s="18" t="str">
        <f>[1]All!E990</f>
        <v>ABC</v>
      </c>
      <c r="F6" s="23" t="str">
        <f>[1]All!F990</f>
        <v>Baylor</v>
      </c>
      <c r="G6" s="18" t="str">
        <f>[1]All!G990</f>
        <v>B12</v>
      </c>
      <c r="H6" s="23" t="str">
        <f>[1]All!H990</f>
        <v>Oklahoma State</v>
      </c>
      <c r="I6" s="25" t="str">
        <f>[1]All!I990</f>
        <v>B12</v>
      </c>
      <c r="J6" s="23" t="str">
        <f>[1]All!J990</f>
        <v>Oklahoma State</v>
      </c>
      <c r="K6" s="19" t="str">
        <f>[1]All!K990</f>
        <v>Baylor</v>
      </c>
      <c r="L6" s="20">
        <f>[1]All!L990</f>
        <v>5.5</v>
      </c>
      <c r="M6" s="3">
        <f>[1]All!M990</f>
        <v>46.5</v>
      </c>
      <c r="N6" s="23" t="str">
        <f>[1]All!T990</f>
        <v>Oklahoma State</v>
      </c>
      <c r="O6" s="41" t="str">
        <f>[1]All!X990</f>
        <v>MLP1</v>
      </c>
      <c r="P6" s="41">
        <f>[1]All!Z990</f>
        <v>0</v>
      </c>
    </row>
    <row r="7" spans="1:16" s="22" customFormat="1" ht="16" customHeight="1" x14ac:dyDescent="0.8">
      <c r="A7" s="1">
        <f>[1]All!A991</f>
        <v>14</v>
      </c>
      <c r="B7" s="16" t="str">
        <f>[1]All!B991</f>
        <v>Sat</v>
      </c>
      <c r="C7" s="17">
        <f>[1]All!C991</f>
        <v>44534</v>
      </c>
      <c r="D7" s="2">
        <f>[1]All!D991</f>
        <v>0.625</v>
      </c>
      <c r="E7" s="18" t="str">
        <f>[1]All!E991</f>
        <v>Fox</v>
      </c>
      <c r="F7" s="23" t="str">
        <f>[1]All!F991</f>
        <v>Utah State</v>
      </c>
      <c r="G7" s="18" t="str">
        <f>[1]All!G991</f>
        <v>MWC</v>
      </c>
      <c r="H7" s="23" t="str">
        <f>[1]All!H991</f>
        <v>San Diego State</v>
      </c>
      <c r="I7" s="25" t="str">
        <f>[1]All!I991</f>
        <v>MWC</v>
      </c>
      <c r="J7" s="23" t="str">
        <f>[1]All!J991</f>
        <v>San Diego State</v>
      </c>
      <c r="K7" s="19" t="str">
        <f>[1]All!K991</f>
        <v>Utah State</v>
      </c>
      <c r="L7" s="20">
        <f>[1]All!L991</f>
        <v>6</v>
      </c>
      <c r="M7" s="3">
        <f>[1]All!M991</f>
        <v>50</v>
      </c>
      <c r="N7" s="23" t="str">
        <f>[1]All!T991</f>
        <v>San Diego State</v>
      </c>
      <c r="O7" s="41" t="str">
        <f>[1]All!X991</f>
        <v>MLP1</v>
      </c>
      <c r="P7" s="41">
        <f>[1]All!Z991</f>
        <v>0</v>
      </c>
    </row>
    <row r="8" spans="1:16" s="22" customFormat="1" ht="16" customHeight="1" x14ac:dyDescent="0.8">
      <c r="A8" s="1">
        <f>[1]All!A992</f>
        <v>14</v>
      </c>
      <c r="B8" s="16" t="str">
        <f>[1]All!B992</f>
        <v>Sat</v>
      </c>
      <c r="C8" s="17">
        <f>[1]All!C992</f>
        <v>44534</v>
      </c>
      <c r="D8" s="2">
        <f>[1]All!D992</f>
        <v>0.5</v>
      </c>
      <c r="E8" s="18" t="str">
        <f>[1]All!E992</f>
        <v>ESPN</v>
      </c>
      <c r="F8" s="23" t="str">
        <f>[1]All!F992</f>
        <v>Kent State</v>
      </c>
      <c r="G8" s="18" t="str">
        <f>[1]All!G992</f>
        <v>MAC</v>
      </c>
      <c r="H8" s="23" t="str">
        <f>[1]All!H992</f>
        <v>Northern Illinois</v>
      </c>
      <c r="I8" s="25" t="str">
        <f>[1]All!I992</f>
        <v>MAC</v>
      </c>
      <c r="J8" s="23" t="str">
        <f>[1]All!J992</f>
        <v>Kent State</v>
      </c>
      <c r="K8" s="19" t="str">
        <f>[1]All!K992</f>
        <v>Northern Illinois</v>
      </c>
      <c r="L8" s="20">
        <f>[1]All!L992</f>
        <v>2.5</v>
      </c>
      <c r="M8" s="3">
        <f>[1]All!M992</f>
        <v>73.5</v>
      </c>
      <c r="N8" s="23" t="str">
        <f>[1]All!T992</f>
        <v>Kent State</v>
      </c>
      <c r="O8" s="41" t="str">
        <f>[1]All!X992</f>
        <v>QO</v>
      </c>
      <c r="P8" s="41" t="str">
        <f>[1]All!Z992</f>
        <v>O</v>
      </c>
    </row>
    <row r="9" spans="1:16" s="22" customFormat="1" ht="16" customHeight="1" x14ac:dyDescent="0.8">
      <c r="A9" s="1">
        <f>[1]All!A993</f>
        <v>14</v>
      </c>
      <c r="B9" s="16" t="str">
        <f>[1]All!B993</f>
        <v>Sat</v>
      </c>
      <c r="C9" s="17">
        <f>[1]All!C993</f>
        <v>44534</v>
      </c>
      <c r="D9" s="2">
        <f>[1]All!D993</f>
        <v>0.66666666666666663</v>
      </c>
      <c r="E9" s="18" t="str">
        <f>[1]All!E993</f>
        <v>CBS</v>
      </c>
      <c r="F9" s="23" t="str">
        <f>[1]All!F993</f>
        <v>Georgia</v>
      </c>
      <c r="G9" s="18" t="str">
        <f>[1]All!G993</f>
        <v>SEC</v>
      </c>
      <c r="H9" s="23" t="str">
        <f>[1]All!H993</f>
        <v>Alabama</v>
      </c>
      <c r="I9" s="25" t="str">
        <f>[1]All!I993</f>
        <v>SEC</v>
      </c>
      <c r="J9" s="23" t="str">
        <f>[1]All!J993</f>
        <v>Georgia</v>
      </c>
      <c r="K9" s="19" t="str">
        <f>[1]All!K993</f>
        <v>Alabama</v>
      </c>
      <c r="L9" s="20">
        <f>[1]All!L993</f>
        <v>6.5</v>
      </c>
      <c r="M9" s="3">
        <f>[1]All!M993</f>
        <v>50.5</v>
      </c>
      <c r="N9" s="23" t="str">
        <f>[1]All!T993</f>
        <v>Georgia</v>
      </c>
      <c r="O9" s="41" t="str">
        <f>[1]All!X993</f>
        <v>MLP1</v>
      </c>
      <c r="P9" s="41">
        <f>[1]All!Z993</f>
        <v>0</v>
      </c>
    </row>
    <row r="10" spans="1:16" s="22" customFormat="1" ht="16" customHeight="1" x14ac:dyDescent="0.8">
      <c r="A10" s="1">
        <f>[1]All!A994</f>
        <v>14</v>
      </c>
      <c r="B10" s="16" t="str">
        <f>[1]All!B994</f>
        <v>Sat</v>
      </c>
      <c r="C10" s="17">
        <f>[1]All!C994</f>
        <v>44534</v>
      </c>
      <c r="D10" s="2">
        <f>[1]All!D994</f>
        <v>0.66666666666666663</v>
      </c>
      <c r="E10" s="18" t="str">
        <f>[1]All!E994</f>
        <v>ABC</v>
      </c>
      <c r="F10" s="23" t="str">
        <f>[1]All!F994</f>
        <v>Houston</v>
      </c>
      <c r="G10" s="18" t="str">
        <f>[1]All!G994</f>
        <v>AAC</v>
      </c>
      <c r="H10" s="23" t="str">
        <f>[1]All!H994</f>
        <v>Cincinnati</v>
      </c>
      <c r="I10" s="25" t="str">
        <f>[1]All!I994</f>
        <v>AAC</v>
      </c>
      <c r="J10" s="23" t="str">
        <f>[1]All!J994</f>
        <v>Cincinnati</v>
      </c>
      <c r="K10" s="19" t="str">
        <f>[1]All!K994</f>
        <v>Houston</v>
      </c>
      <c r="L10" s="20">
        <f>[1]All!L994</f>
        <v>10.5</v>
      </c>
      <c r="M10" s="3">
        <f>[1]All!M994</f>
        <v>53.5</v>
      </c>
      <c r="N10" s="23" t="str">
        <f>[1]All!T994</f>
        <v>Houston</v>
      </c>
      <c r="O10" s="41" t="str">
        <f>[1]All!X994</f>
        <v>QU</v>
      </c>
      <c r="P10" s="41" t="str">
        <f>[1]All!Z994</f>
        <v>U</v>
      </c>
    </row>
    <row r="11" spans="1:16" s="22" customFormat="1" ht="16" customHeight="1" x14ac:dyDescent="0.8">
      <c r="A11" s="1">
        <f>[1]All!A995</f>
        <v>14</v>
      </c>
      <c r="B11" s="16" t="str">
        <f>[1]All!B995</f>
        <v>Sat</v>
      </c>
      <c r="C11" s="17">
        <f>[1]All!C995</f>
        <v>44534</v>
      </c>
      <c r="D11" s="2">
        <f>[1]All!D995</f>
        <v>0.64583333333333337</v>
      </c>
      <c r="E11" s="18" t="str">
        <f>[1]All!E995</f>
        <v>ESPN</v>
      </c>
      <c r="F11" s="23" t="str">
        <f>[1]All!F995</f>
        <v>Appalachian State</v>
      </c>
      <c r="G11" s="18" t="str">
        <f>[1]All!G995</f>
        <v>SB</v>
      </c>
      <c r="H11" s="23" t="str">
        <f>[1]All!H995</f>
        <v>UL Lafayette</v>
      </c>
      <c r="I11" s="25" t="str">
        <f>[1]All!I995</f>
        <v>SB</v>
      </c>
      <c r="J11" s="23" t="str">
        <f>[1]All!J995</f>
        <v>Appalachian State</v>
      </c>
      <c r="K11" s="19" t="str">
        <f>[1]All!K995</f>
        <v>UL Lafayette</v>
      </c>
      <c r="L11" s="20">
        <f>[1]All!L995</f>
        <v>3</v>
      </c>
      <c r="M11" s="3">
        <f>[1]All!M995</f>
        <v>53</v>
      </c>
      <c r="N11" s="23" t="str">
        <f>[1]All!T995</f>
        <v>UL Lafayette</v>
      </c>
      <c r="O11" s="41" t="str">
        <f>[1]All!X995</f>
        <v>ML</v>
      </c>
      <c r="P11" s="41">
        <f>[1]All!Z995</f>
        <v>0</v>
      </c>
    </row>
    <row r="12" spans="1:16" s="22" customFormat="1" ht="16" customHeight="1" x14ac:dyDescent="0.8">
      <c r="A12" s="1">
        <f>[1]All!A996</f>
        <v>14</v>
      </c>
      <c r="B12" s="16" t="str">
        <f>[1]All!B996</f>
        <v>Sat</v>
      </c>
      <c r="C12" s="17">
        <f>[1]All!C996</f>
        <v>44534</v>
      </c>
      <c r="D12" s="2">
        <f>[1]All!D996</f>
        <v>0.83333333333333337</v>
      </c>
      <c r="E12" s="18" t="str">
        <f>[1]All!E996</f>
        <v>ABC</v>
      </c>
      <c r="F12" s="23" t="str">
        <f>[1]All!F996</f>
        <v>Pittsburgh</v>
      </c>
      <c r="G12" s="18" t="str">
        <f>[1]All!G996</f>
        <v>ACC</v>
      </c>
      <c r="H12" s="23" t="str">
        <f>[1]All!H996</f>
        <v>Wake Forest</v>
      </c>
      <c r="I12" s="25" t="str">
        <f>[1]All!I996</f>
        <v>ACC</v>
      </c>
      <c r="J12" s="23" t="str">
        <f>[1]All!J996</f>
        <v>Pittsburgh</v>
      </c>
      <c r="K12" s="19" t="str">
        <f>[1]All!K996</f>
        <v>Wake Forest</v>
      </c>
      <c r="L12" s="20">
        <f>[1]All!L996</f>
        <v>3</v>
      </c>
      <c r="M12" s="3">
        <f>[1]All!M996</f>
        <v>72.5</v>
      </c>
      <c r="N12" s="23" t="str">
        <f>[1]All!T996</f>
        <v>Pittsburgh</v>
      </c>
      <c r="O12" s="41" t="str">
        <f>[1]All!X996</f>
        <v>Q</v>
      </c>
      <c r="P12" s="41" t="str">
        <f>[1]All!Z996</f>
        <v>U</v>
      </c>
    </row>
    <row r="13" spans="1:16" s="22" customFormat="1" ht="16" customHeight="1" x14ac:dyDescent="0.8">
      <c r="A13" s="1">
        <f>[1]All!A997</f>
        <v>14</v>
      </c>
      <c r="B13" s="16" t="str">
        <f>[1]All!B997</f>
        <v>Sat</v>
      </c>
      <c r="C13" s="17">
        <f>[1]All!C997</f>
        <v>44534</v>
      </c>
      <c r="D13" s="2">
        <f>[1]All!D997</f>
        <v>0.83333333333333337</v>
      </c>
      <c r="E13" s="18" t="str">
        <f>[1]All!E997</f>
        <v>Fox</v>
      </c>
      <c r="F13" s="23" t="str">
        <f>[1]All!F997</f>
        <v>Michigan</v>
      </c>
      <c r="G13" s="18" t="str">
        <f>[1]All!G997</f>
        <v>B10</v>
      </c>
      <c r="H13" s="23" t="str">
        <f>[1]All!H997</f>
        <v>Iowa</v>
      </c>
      <c r="I13" s="25" t="str">
        <f>[1]All!I997</f>
        <v>B10</v>
      </c>
      <c r="J13" s="23" t="str">
        <f>[1]All!J997</f>
        <v>Michigan</v>
      </c>
      <c r="K13" s="19" t="str">
        <f>[1]All!K997</f>
        <v>Iowa</v>
      </c>
      <c r="L13" s="20">
        <f>[1]All!L997</f>
        <v>10.5</v>
      </c>
      <c r="M13" s="3">
        <f>[1]All!M997</f>
        <v>43.5</v>
      </c>
      <c r="N13" s="23" t="str">
        <f>[1]All!T997</f>
        <v>Iowa</v>
      </c>
      <c r="O13" s="41" t="str">
        <f>[1]All!X997</f>
        <v>ML</v>
      </c>
      <c r="P13" s="41">
        <f>[1]All!Z997</f>
        <v>0</v>
      </c>
    </row>
    <row r="14" spans="1:16" s="22" customFormat="1" ht="16" customHeight="1" x14ac:dyDescent="0.8">
      <c r="A14" s="1">
        <f>[1]All!A998</f>
        <v>14</v>
      </c>
      <c r="B14" s="16" t="str">
        <f>[1]All!B998</f>
        <v>Sat</v>
      </c>
      <c r="C14" s="17">
        <f>[1]All!C998</f>
        <v>44534</v>
      </c>
      <c r="D14" s="2">
        <f>[1]All!D998</f>
        <v>0.83333333333333337</v>
      </c>
      <c r="E14" s="18" t="str">
        <f>[1]All!E998</f>
        <v>FS1</v>
      </c>
      <c r="F14" s="23" t="str">
        <f>[1]All!F998</f>
        <v>Southern Cal</v>
      </c>
      <c r="G14" s="18" t="str">
        <f>[1]All!G998</f>
        <v>P12</v>
      </c>
      <c r="H14" s="23" t="str">
        <f>[1]All!H998</f>
        <v>California</v>
      </c>
      <c r="I14" s="25" t="str">
        <f>[1]All!I998</f>
        <v>P12</v>
      </c>
      <c r="J14" s="23" t="str">
        <f>[1]All!J998</f>
        <v>California</v>
      </c>
      <c r="K14" s="19" t="str">
        <f>[1]All!K998</f>
        <v>Southern Cal</v>
      </c>
      <c r="L14" s="20">
        <f>[1]All!L998</f>
        <v>4.5</v>
      </c>
      <c r="M14" s="3">
        <f>[1]All!M998</f>
        <v>58.5</v>
      </c>
      <c r="N14" s="23" t="str">
        <f>[1]All!T998</f>
        <v>California</v>
      </c>
      <c r="O14" s="41">
        <f>[1]All!X998</f>
        <v>0</v>
      </c>
      <c r="P14" s="41">
        <f>[1]All!Z998</f>
        <v>0</v>
      </c>
    </row>
    <row r="16" spans="1:16" x14ac:dyDescent="0.75">
      <c r="F16" s="37" t="s">
        <v>19</v>
      </c>
    </row>
    <row r="17" spans="1:16" x14ac:dyDescent="0.75">
      <c r="F17"/>
      <c r="H17"/>
      <c r="I17"/>
      <c r="J17"/>
      <c r="K17"/>
      <c r="L17"/>
      <c r="M17"/>
      <c r="N17"/>
    </row>
    <row r="18" spans="1:16" s="22" customFormat="1" ht="16" customHeight="1" x14ac:dyDescent="0.8">
      <c r="A18" s="1">
        <f>[1]NFL!A215</f>
        <v>13</v>
      </c>
      <c r="B18" s="16" t="str">
        <f>[1]NFL!B215</f>
        <v>Thurs</v>
      </c>
      <c r="C18" s="17">
        <f>[1]NFL!C215</f>
        <v>44532</v>
      </c>
      <c r="D18" s="2">
        <f>[1]NFL!D215</f>
        <v>0.84375</v>
      </c>
      <c r="E18" s="18" t="str">
        <f>[1]NFL!E215</f>
        <v>Fox</v>
      </c>
      <c r="F18" s="23" t="str">
        <f>[1]NFL!F215</f>
        <v>Dallas</v>
      </c>
      <c r="G18" s="18" t="str">
        <f>[1]NFL!G215</f>
        <v>NFCE</v>
      </c>
      <c r="H18" s="23" t="str">
        <f>[1]NFL!H215</f>
        <v>New Orleans</v>
      </c>
      <c r="I18" s="25" t="str">
        <f>[1]NFL!I215</f>
        <v>NFCS</v>
      </c>
      <c r="J18" s="23" t="str">
        <f>[1]NFL!J215</f>
        <v>Dallas</v>
      </c>
      <c r="K18" s="19" t="str">
        <f>[1]NFL!K215</f>
        <v>New Orleans</v>
      </c>
      <c r="L18" s="20">
        <f>[1]NFL!L215</f>
        <v>4.5</v>
      </c>
      <c r="M18" s="3">
        <f>[1]NFL!M215</f>
        <v>47.5</v>
      </c>
      <c r="N18" s="23" t="str">
        <f>[1]NFL!T215</f>
        <v>Dallas</v>
      </c>
      <c r="O18" s="41">
        <f>[1]NFL!X215</f>
        <v>0</v>
      </c>
      <c r="P18" s="41">
        <f>[1]NFL!Z215</f>
        <v>0</v>
      </c>
    </row>
    <row r="19" spans="1:16" s="22" customFormat="1" ht="16" customHeight="1" x14ac:dyDescent="0.8">
      <c r="A19" s="1">
        <f>[1]NFL!A216</f>
        <v>13</v>
      </c>
      <c r="B19" s="16" t="str">
        <f>[1]NFL!B216</f>
        <v>Sun</v>
      </c>
      <c r="C19" s="17">
        <f>[1]NFL!C216</f>
        <v>44535</v>
      </c>
      <c r="D19" s="2">
        <f>[1]NFL!D216</f>
        <v>0.54166666666666663</v>
      </c>
      <c r="E19" s="18" t="str">
        <f>[1]NFL!E216</f>
        <v>Fox</v>
      </c>
      <c r="F19" s="23" t="str">
        <f>[1]NFL!F216</f>
        <v>Tampa Bay</v>
      </c>
      <c r="G19" s="18" t="str">
        <f>[1]NFL!G216</f>
        <v>NFCS</v>
      </c>
      <c r="H19" s="23" t="str">
        <f>[1]NFL!H216</f>
        <v>Atlanta</v>
      </c>
      <c r="I19" s="25" t="str">
        <f>[1]NFL!I216</f>
        <v>NFCS</v>
      </c>
      <c r="J19" s="23" t="str">
        <f>[1]NFL!J216</f>
        <v>Tampa Bay</v>
      </c>
      <c r="K19" s="19" t="str">
        <f>[1]NFL!K216</f>
        <v>Atlanta</v>
      </c>
      <c r="L19" s="20">
        <f>[1]NFL!L216</f>
        <v>10.5</v>
      </c>
      <c r="M19" s="3">
        <f>[1]NFL!M216</f>
        <v>50.5</v>
      </c>
      <c r="N19" s="23" t="str">
        <f>[1]NFL!T216</f>
        <v>Tampa Bay</v>
      </c>
      <c r="O19" s="41">
        <f>[1]NFL!X216</f>
        <v>0</v>
      </c>
      <c r="P19" s="41">
        <f>[1]NFL!Z216</f>
        <v>0</v>
      </c>
    </row>
    <row r="20" spans="1:16" s="22" customFormat="1" ht="16" customHeight="1" x14ac:dyDescent="0.8">
      <c r="A20" s="1">
        <f>[1]NFL!A217</f>
        <v>13</v>
      </c>
      <c r="B20" s="16" t="str">
        <f>[1]NFL!B217</f>
        <v>Sun</v>
      </c>
      <c r="C20" s="17">
        <f>[1]NFL!C217</f>
        <v>44535</v>
      </c>
      <c r="D20" s="2">
        <f>[1]NFL!D217</f>
        <v>0.54166666666666663</v>
      </c>
      <c r="E20" s="18" t="str">
        <f>[1]NFL!E217</f>
        <v>Fox</v>
      </c>
      <c r="F20" s="23" t="str">
        <f>[1]NFL!F217</f>
        <v>Arizona</v>
      </c>
      <c r="G20" s="18" t="str">
        <f>[1]NFL!G217</f>
        <v>NFCW</v>
      </c>
      <c r="H20" s="23" t="str">
        <f>[1]NFL!H217</f>
        <v>Chicago</v>
      </c>
      <c r="I20" s="25" t="str">
        <f>[1]NFL!I217</f>
        <v>NFCN</v>
      </c>
      <c r="J20" s="23" t="str">
        <f>[1]NFL!J217</f>
        <v>Arizona</v>
      </c>
      <c r="K20" s="19" t="str">
        <f>[1]NFL!K217</f>
        <v>Chicago</v>
      </c>
      <c r="L20" s="20">
        <f>[1]NFL!L217</f>
        <v>7.5</v>
      </c>
      <c r="M20" s="3">
        <f>[1]NFL!M217</f>
        <v>45.5</v>
      </c>
      <c r="N20" s="23" t="str">
        <f>[1]NFL!T217</f>
        <v>Chicago</v>
      </c>
      <c r="O20" s="41">
        <f>[1]NFL!X217</f>
        <v>0</v>
      </c>
      <c r="P20" s="41">
        <f>[1]NFL!Z217</f>
        <v>0</v>
      </c>
    </row>
    <row r="21" spans="1:16" s="22" customFormat="1" ht="16" customHeight="1" x14ac:dyDescent="0.8">
      <c r="A21" s="1">
        <f>[1]NFL!A218</f>
        <v>13</v>
      </c>
      <c r="B21" s="16" t="str">
        <f>[1]NFL!B218</f>
        <v>Sun</v>
      </c>
      <c r="C21" s="17">
        <f>[1]NFL!C218</f>
        <v>44535</v>
      </c>
      <c r="D21" s="2">
        <f>[1]NFL!D218</f>
        <v>0.54166666666666663</v>
      </c>
      <c r="E21" s="18" t="str">
        <f>[1]NFL!E218</f>
        <v>Fox</v>
      </c>
      <c r="F21" s="23" t="str">
        <f>[1]NFL!F218</f>
        <v>LA Chargers</v>
      </c>
      <c r="G21" s="18" t="str">
        <f>[1]NFL!G218</f>
        <v>AFCW</v>
      </c>
      <c r="H21" s="23" t="str">
        <f>[1]NFL!H218</f>
        <v>Cincinnati</v>
      </c>
      <c r="I21" s="25" t="str">
        <f>[1]NFL!I218</f>
        <v>AFCN</v>
      </c>
      <c r="J21" s="23" t="str">
        <f>[1]NFL!J218</f>
        <v>Cincinnati</v>
      </c>
      <c r="K21" s="19" t="str">
        <f>[1]NFL!K218</f>
        <v>LA Chargers</v>
      </c>
      <c r="L21" s="20">
        <f>[1]NFL!L218</f>
        <v>3</v>
      </c>
      <c r="M21" s="3">
        <f>[1]NFL!M218</f>
        <v>50.5</v>
      </c>
      <c r="N21" s="23" t="str">
        <f>[1]NFL!T218</f>
        <v>LA Chargers</v>
      </c>
      <c r="O21" s="41" t="str">
        <f>[1]NFL!X218</f>
        <v>Q</v>
      </c>
      <c r="P21" s="41">
        <f>[1]NFL!Z218</f>
        <v>0</v>
      </c>
    </row>
    <row r="22" spans="1:16" s="22" customFormat="1" ht="16" customHeight="1" x14ac:dyDescent="0.8">
      <c r="A22" s="1">
        <f>[1]NFL!A219</f>
        <v>13</v>
      </c>
      <c r="B22" s="16" t="str">
        <f>[1]NFL!B219</f>
        <v>Sun</v>
      </c>
      <c r="C22" s="17">
        <f>[1]NFL!C219</f>
        <v>44535</v>
      </c>
      <c r="D22" s="2">
        <f>[1]NFL!D219</f>
        <v>0.54166666666666663</v>
      </c>
      <c r="E22" s="18" t="str">
        <f>[1]NFL!E219</f>
        <v>CBS</v>
      </c>
      <c r="F22" s="23" t="str">
        <f>[1]NFL!F219</f>
        <v>Minnesota</v>
      </c>
      <c r="G22" s="18" t="str">
        <f>[1]NFL!G219</f>
        <v>NFCN</v>
      </c>
      <c r="H22" s="23" t="str">
        <f>[1]NFL!H219</f>
        <v>Detroit</v>
      </c>
      <c r="I22" s="25" t="str">
        <f>[1]NFL!I219</f>
        <v>NFCN</v>
      </c>
      <c r="J22" s="23" t="str">
        <f>[1]NFL!J219</f>
        <v>Minnesota</v>
      </c>
      <c r="K22" s="19" t="str">
        <f>[1]NFL!K219</f>
        <v>Detroit</v>
      </c>
      <c r="L22" s="20">
        <f>[1]NFL!L219</f>
        <v>7</v>
      </c>
      <c r="M22" s="3">
        <f>[1]NFL!M219</f>
        <v>46.5</v>
      </c>
      <c r="N22" s="23" t="str">
        <f>[1]NFL!T219</f>
        <v>Minnesota</v>
      </c>
      <c r="O22" s="41">
        <f>[1]NFL!X219</f>
        <v>0</v>
      </c>
      <c r="P22" s="41">
        <f>[1]NFL!Z219</f>
        <v>0</v>
      </c>
    </row>
    <row r="23" spans="1:16" s="22" customFormat="1" ht="16" customHeight="1" x14ac:dyDescent="0.8">
      <c r="A23" s="1">
        <f>[1]NFL!A220</f>
        <v>13</v>
      </c>
      <c r="B23" s="16" t="str">
        <f>[1]NFL!B220</f>
        <v>Sun</v>
      </c>
      <c r="C23" s="17">
        <f>[1]NFL!C220</f>
        <v>44535</v>
      </c>
      <c r="D23" s="2">
        <f>[1]NFL!D220</f>
        <v>0.54166666666666663</v>
      </c>
      <c r="E23" s="18" t="str">
        <f>[1]NFL!E220</f>
        <v>CBS</v>
      </c>
      <c r="F23" s="23" t="str">
        <f>[1]NFL!F220</f>
        <v>Denver</v>
      </c>
      <c r="G23" s="18" t="str">
        <f>[1]NFL!G220</f>
        <v>AFCW</v>
      </c>
      <c r="H23" s="23" t="str">
        <f>[1]NFL!H220</f>
        <v>Kansas City</v>
      </c>
      <c r="I23" s="25" t="str">
        <f>[1]NFL!I220</f>
        <v>AFCW</v>
      </c>
      <c r="J23" s="23" t="str">
        <f>[1]NFL!J220</f>
        <v>Kansas City</v>
      </c>
      <c r="K23" s="19" t="str">
        <f>[1]NFL!K220</f>
        <v>Denver</v>
      </c>
      <c r="L23" s="20">
        <f>[1]NFL!L220</f>
        <v>9.5</v>
      </c>
      <c r="M23" s="3">
        <f>[1]NFL!M220</f>
        <v>47.5</v>
      </c>
      <c r="N23" s="23" t="str">
        <f>[1]NFL!T220</f>
        <v>Kansas City</v>
      </c>
      <c r="O23" s="41">
        <f>[1]NFL!X220</f>
        <v>0</v>
      </c>
      <c r="P23" s="41">
        <f>[1]NFL!Z220</f>
        <v>0</v>
      </c>
    </row>
    <row r="24" spans="1:16" s="22" customFormat="1" ht="16" customHeight="1" x14ac:dyDescent="0.8">
      <c r="A24" s="1">
        <f>[1]NFL!A221</f>
        <v>13</v>
      </c>
      <c r="B24" s="16" t="str">
        <f>[1]NFL!B221</f>
        <v>Sun</v>
      </c>
      <c r="C24" s="17">
        <f>[1]NFL!C221</f>
        <v>44535</v>
      </c>
      <c r="D24" s="2">
        <f>[1]NFL!D221</f>
        <v>0.54166666666666663</v>
      </c>
      <c r="E24" s="18" t="str">
        <f>[1]NFL!E221</f>
        <v>Fox</v>
      </c>
      <c r="F24" s="23" t="str">
        <f>[1]NFL!F221</f>
        <v>NY Giants</v>
      </c>
      <c r="G24" s="18" t="str">
        <f>[1]NFL!G221</f>
        <v>NFCE</v>
      </c>
      <c r="H24" s="23" t="str">
        <f>[1]NFL!H221</f>
        <v>Miami</v>
      </c>
      <c r="I24" s="25" t="str">
        <f>[1]NFL!I221</f>
        <v>AFCE</v>
      </c>
      <c r="J24" s="23" t="str">
        <f>[1]NFL!J221</f>
        <v>Miami</v>
      </c>
      <c r="K24" s="19" t="str">
        <f>[1]NFL!K221</f>
        <v>NY Giants</v>
      </c>
      <c r="L24" s="20">
        <f>[1]NFL!L221</f>
        <v>3</v>
      </c>
      <c r="M24" s="3">
        <f>[1]NFL!M221</f>
        <v>41.5</v>
      </c>
      <c r="N24" s="23" t="str">
        <f>[1]NFL!T221</f>
        <v>Miami</v>
      </c>
      <c r="O24" s="41" t="str">
        <f>[1]NFL!X221</f>
        <v>Q</v>
      </c>
      <c r="P24" s="41">
        <f>[1]NFL!Z221</f>
        <v>0</v>
      </c>
    </row>
    <row r="25" spans="1:16" s="22" customFormat="1" ht="16" customHeight="1" x14ac:dyDescent="0.8">
      <c r="A25" s="1">
        <f>[1]NFL!A222</f>
        <v>13</v>
      </c>
      <c r="B25" s="16" t="str">
        <f>[1]NFL!B222</f>
        <v>Sun</v>
      </c>
      <c r="C25" s="17">
        <f>[1]NFL!C222</f>
        <v>44535</v>
      </c>
      <c r="D25" s="2">
        <f>[1]NFL!D222</f>
        <v>0.54166666666666663</v>
      </c>
      <c r="E25" s="18" t="str">
        <f>[1]NFL!E222</f>
        <v>CBS</v>
      </c>
      <c r="F25" s="23" t="str">
        <f>[1]NFL!F222</f>
        <v>Philadelphia</v>
      </c>
      <c r="G25" s="18" t="str">
        <f>[1]NFL!G222</f>
        <v>NFCE</v>
      </c>
      <c r="H25" s="23" t="str">
        <f>[1]NFL!H222</f>
        <v>NY Jets</v>
      </c>
      <c r="I25" s="25" t="str">
        <f>[1]NFL!I222</f>
        <v>AFCE</v>
      </c>
      <c r="J25" s="23" t="str">
        <f>[1]NFL!J222</f>
        <v>Philadelphia</v>
      </c>
      <c r="K25" s="19" t="str">
        <f>[1]NFL!K222</f>
        <v>NY Jets</v>
      </c>
      <c r="L25" s="20">
        <f>[1]NFL!L222</f>
        <v>6.5</v>
      </c>
      <c r="M25" s="3">
        <f>[1]NFL!M222</f>
        <v>45.5</v>
      </c>
      <c r="N25" s="23" t="str">
        <f>[1]NFL!T222</f>
        <v>NY Jets</v>
      </c>
      <c r="O25" s="41">
        <f>[1]NFL!X222</f>
        <v>0</v>
      </c>
      <c r="P25" s="41">
        <f>[1]NFL!Z222</f>
        <v>0</v>
      </c>
    </row>
    <row r="26" spans="1:16" s="22" customFormat="1" ht="16" customHeight="1" x14ac:dyDescent="0.8">
      <c r="A26" s="1">
        <f>[1]NFL!A223</f>
        <v>13</v>
      </c>
      <c r="B26" s="16" t="str">
        <f>[1]NFL!B223</f>
        <v>Sun</v>
      </c>
      <c r="C26" s="17">
        <f>[1]NFL!C223</f>
        <v>44535</v>
      </c>
      <c r="D26" s="2">
        <f>[1]NFL!D223</f>
        <v>0.54166666666666663</v>
      </c>
      <c r="E26" s="18" t="str">
        <f>[1]NFL!E223</f>
        <v>CBS</v>
      </c>
      <c r="F26" s="23" t="str">
        <f>[1]NFL!F223</f>
        <v>Indianapolis</v>
      </c>
      <c r="G26" s="18" t="str">
        <f>[1]NFL!G223</f>
        <v>AFCS</v>
      </c>
      <c r="H26" s="23" t="str">
        <f>[1]NFL!H223</f>
        <v>Houston</v>
      </c>
      <c r="I26" s="25" t="str">
        <f>[1]NFL!I223</f>
        <v>AFCS</v>
      </c>
      <c r="J26" s="23" t="str">
        <f>[1]NFL!J223</f>
        <v>Indianapolis</v>
      </c>
      <c r="K26" s="19" t="str">
        <f>[1]NFL!K223</f>
        <v>Houston</v>
      </c>
      <c r="L26" s="20">
        <f>[1]NFL!L223</f>
        <v>8.5</v>
      </c>
      <c r="M26" s="3">
        <f>[1]NFL!M223</f>
        <v>45.5</v>
      </c>
      <c r="N26" s="23" t="str">
        <f>[1]NFL!T223</f>
        <v>Houston</v>
      </c>
      <c r="O26" s="41">
        <f>[1]NFL!X223</f>
        <v>0</v>
      </c>
      <c r="P26" s="41">
        <f>[1]NFL!Z223</f>
        <v>0</v>
      </c>
    </row>
    <row r="27" spans="1:16" s="22" customFormat="1" ht="16" customHeight="1" x14ac:dyDescent="0.8">
      <c r="A27" s="1">
        <f>[1]NFL!A224</f>
        <v>13</v>
      </c>
      <c r="B27" s="16" t="str">
        <f>[1]NFL!B224</f>
        <v>Sun</v>
      </c>
      <c r="C27" s="17">
        <f>[1]NFL!C224</f>
        <v>44535</v>
      </c>
      <c r="D27" s="2">
        <f>[1]NFL!D224</f>
        <v>0.66666666666666663</v>
      </c>
      <c r="E27" s="18" t="str">
        <f>[1]NFL!E224</f>
        <v>CBS</v>
      </c>
      <c r="F27" s="23" t="str">
        <f>[1]NFL!F224</f>
        <v>Washington</v>
      </c>
      <c r="G27" s="18" t="str">
        <f>[1]NFL!G224</f>
        <v>NFCE</v>
      </c>
      <c r="H27" s="23" t="str">
        <f>[1]NFL!H224</f>
        <v>Las Vegas</v>
      </c>
      <c r="I27" s="25" t="str">
        <f>[1]NFL!I224</f>
        <v>AFCW</v>
      </c>
      <c r="J27" s="23" t="str">
        <f>[1]NFL!J224</f>
        <v>Las Vegas</v>
      </c>
      <c r="K27" s="19" t="str">
        <f>[1]NFL!K224</f>
        <v>Washington</v>
      </c>
      <c r="L27" s="20">
        <f>[1]NFL!L224</f>
        <v>2.5</v>
      </c>
      <c r="M27" s="3">
        <f>[1]NFL!M224</f>
        <v>49.5</v>
      </c>
      <c r="N27" s="23" t="str">
        <f>[1]NFL!T224</f>
        <v>Washington</v>
      </c>
      <c r="O27" s="41">
        <f>[1]NFL!X224</f>
        <v>0</v>
      </c>
      <c r="P27" s="41">
        <f>[1]NFL!Z224</f>
        <v>0</v>
      </c>
    </row>
    <row r="28" spans="1:16" s="22" customFormat="1" ht="16" customHeight="1" x14ac:dyDescent="0.8">
      <c r="A28" s="1">
        <f>[1]NFL!A225</f>
        <v>13</v>
      </c>
      <c r="B28" s="16" t="str">
        <f>[1]NFL!B225</f>
        <v>Sun</v>
      </c>
      <c r="C28" s="17">
        <f>[1]NFL!C225</f>
        <v>44535</v>
      </c>
      <c r="D28" s="2">
        <f>[1]NFL!D225</f>
        <v>0.68055416666666668</v>
      </c>
      <c r="E28" s="18" t="str">
        <f>[1]NFL!E225</f>
        <v>CBS</v>
      </c>
      <c r="F28" s="23" t="str">
        <f>[1]NFL!F225</f>
        <v>Jacksonville</v>
      </c>
      <c r="G28" s="18" t="str">
        <f>[1]NFL!G225</f>
        <v>AFCS</v>
      </c>
      <c r="H28" s="23" t="str">
        <f>[1]NFL!H225</f>
        <v>LA Rams</v>
      </c>
      <c r="I28" s="25" t="str">
        <f>[1]NFL!I225</f>
        <v>NFCW</v>
      </c>
      <c r="J28" s="23" t="str">
        <f>[1]NFL!J225</f>
        <v>LA Rams</v>
      </c>
      <c r="K28" s="19" t="str">
        <f>[1]NFL!K225</f>
        <v>Jacksonville</v>
      </c>
      <c r="L28" s="20">
        <f>[1]NFL!L225</f>
        <v>12.5</v>
      </c>
      <c r="M28" s="3">
        <f>[1]NFL!M225</f>
        <v>48</v>
      </c>
      <c r="N28" s="23" t="str">
        <f>[1]NFL!T225</f>
        <v>Jacksonville</v>
      </c>
      <c r="O28" s="41">
        <f>[1]NFL!X225</f>
        <v>0</v>
      </c>
      <c r="P28" s="41">
        <f>[1]NFL!Z225</f>
        <v>0</v>
      </c>
    </row>
    <row r="29" spans="1:16" s="22" customFormat="1" ht="16" customHeight="1" x14ac:dyDescent="0.8">
      <c r="A29" s="1">
        <f>[1]NFL!A226</f>
        <v>13</v>
      </c>
      <c r="B29" s="16" t="str">
        <f>[1]NFL!B226</f>
        <v>Sun</v>
      </c>
      <c r="C29" s="17">
        <f>[1]NFL!C226</f>
        <v>44535</v>
      </c>
      <c r="D29" s="2">
        <f>[1]NFL!D226</f>
        <v>0.68055416666666668</v>
      </c>
      <c r="E29" s="18" t="str">
        <f>[1]NFL!E226</f>
        <v>CBS</v>
      </c>
      <c r="F29" s="23" t="str">
        <f>[1]NFL!F226</f>
        <v>Baltimore</v>
      </c>
      <c r="G29" s="18" t="str">
        <f>[1]NFL!G226</f>
        <v>AFCN</v>
      </c>
      <c r="H29" s="23" t="str">
        <f>[1]NFL!H226</f>
        <v>Pittsburgh</v>
      </c>
      <c r="I29" s="25" t="str">
        <f>[1]NFL!I226</f>
        <v>AFCN</v>
      </c>
      <c r="J29" s="23" t="str">
        <f>[1]NFL!J226</f>
        <v>Baltimore</v>
      </c>
      <c r="K29" s="19" t="str">
        <f>[1]NFL!K226</f>
        <v>Pittsburgh</v>
      </c>
      <c r="L29" s="20">
        <f>[1]NFL!L226</f>
        <v>4.5</v>
      </c>
      <c r="M29" s="3">
        <f>[1]NFL!M226</f>
        <v>44</v>
      </c>
      <c r="N29" s="23" t="str">
        <f>[1]NFL!T226</f>
        <v>Pittsburgh</v>
      </c>
      <c r="O29" s="41">
        <f>[1]NFL!X226</f>
        <v>0</v>
      </c>
      <c r="P29" s="41">
        <f>[1]NFL!Z226</f>
        <v>0</v>
      </c>
    </row>
    <row r="30" spans="1:16" s="22" customFormat="1" ht="16" customHeight="1" x14ac:dyDescent="0.8">
      <c r="A30" s="1">
        <f>[1]NFL!A227</f>
        <v>13</v>
      </c>
      <c r="B30" s="16" t="str">
        <f>[1]NFL!B227</f>
        <v>Sun</v>
      </c>
      <c r="C30" s="17">
        <f>[1]NFL!C227</f>
        <v>44535</v>
      </c>
      <c r="D30" s="2">
        <f>[1]NFL!D227</f>
        <v>0.84375</v>
      </c>
      <c r="E30" s="18" t="str">
        <f>[1]NFL!E227</f>
        <v>NBC</v>
      </c>
      <c r="F30" s="23" t="str">
        <f>[1]NFL!F227</f>
        <v>San Francisco</v>
      </c>
      <c r="G30" s="18" t="str">
        <f>[1]NFL!G227</f>
        <v>NFCW</v>
      </c>
      <c r="H30" s="23" t="str">
        <f>[1]NFL!H227</f>
        <v>Seattle</v>
      </c>
      <c r="I30" s="25" t="str">
        <f>[1]NFL!I227</f>
        <v>NFCW</v>
      </c>
      <c r="J30" s="23" t="str">
        <f>[1]NFL!J227</f>
        <v>San Francisco</v>
      </c>
      <c r="K30" s="19" t="str">
        <f>[1]NFL!K227</f>
        <v>Seattle</v>
      </c>
      <c r="L30" s="20">
        <f>[1]NFL!L227</f>
        <v>3.5</v>
      </c>
      <c r="M30" s="3">
        <f>[1]NFL!M227</f>
        <v>45.5</v>
      </c>
      <c r="N30" s="23" t="str">
        <f>[1]NFL!T227</f>
        <v>Seattle</v>
      </c>
      <c r="O30" s="41">
        <f>[1]NFL!X227</f>
        <v>0</v>
      </c>
      <c r="P30" s="41">
        <f>[1]NFL!Z227</f>
        <v>0</v>
      </c>
    </row>
    <row r="31" spans="1:16" s="22" customFormat="1" ht="16" customHeight="1" x14ac:dyDescent="0.8">
      <c r="A31" s="1">
        <f>[1]NFL!A228</f>
        <v>13</v>
      </c>
      <c r="B31" s="16" t="str">
        <f>[1]NFL!B228</f>
        <v>Mon</v>
      </c>
      <c r="C31" s="17">
        <f>[1]NFL!C228</f>
        <v>44536</v>
      </c>
      <c r="D31" s="2">
        <f>[1]NFL!D228</f>
        <v>0.84375</v>
      </c>
      <c r="E31" s="18" t="str">
        <f>[1]NFL!E228</f>
        <v>ESPN</v>
      </c>
      <c r="F31" s="23" t="str">
        <f>[1]NFL!F228</f>
        <v>New England</v>
      </c>
      <c r="G31" s="18" t="str">
        <f>[1]NFL!G228</f>
        <v>AFCE</v>
      </c>
      <c r="H31" s="23" t="str">
        <f>[1]NFL!H228</f>
        <v>Buffalo</v>
      </c>
      <c r="I31" s="25" t="str">
        <f>[1]NFL!I228</f>
        <v>AFCE</v>
      </c>
      <c r="J31" s="23" t="str">
        <f>[1]NFL!J228</f>
        <v>Buffalo</v>
      </c>
      <c r="K31" s="19" t="str">
        <f>[1]NFL!K228</f>
        <v>New England</v>
      </c>
      <c r="L31" s="20">
        <f>[1]NFL!L228</f>
        <v>3</v>
      </c>
      <c r="M31" s="3">
        <f>[1]NFL!M228</f>
        <v>43.5</v>
      </c>
      <c r="N31" s="23" t="str">
        <f>[1]NFL!T228</f>
        <v>Buffalo</v>
      </c>
      <c r="O31" s="41" t="str">
        <f>[1]NFL!X228</f>
        <v>Q</v>
      </c>
      <c r="P31" s="41">
        <f>[1]NFL!Z228</f>
        <v>0</v>
      </c>
    </row>
    <row r="32" spans="1:16" s="22" customFormat="1" ht="16" customHeight="1" x14ac:dyDescent="0.8">
      <c r="A32" s="1">
        <f>[1]NFL!A229</f>
        <v>13</v>
      </c>
      <c r="B32" s="16"/>
      <c r="C32" s="17"/>
      <c r="D32" s="2"/>
      <c r="E32" s="18"/>
      <c r="F32" s="23" t="str">
        <f>[1]NFL!F229</f>
        <v>Bye</v>
      </c>
      <c r="G32" s="18"/>
      <c r="H32" s="23"/>
      <c r="I32" s="25"/>
      <c r="J32" s="23"/>
      <c r="K32" s="19"/>
      <c r="L32" s="20"/>
      <c r="M32" s="3"/>
      <c r="N32" s="23"/>
      <c r="O32" s="41"/>
      <c r="P32" s="41"/>
    </row>
    <row r="33" spans="1:16" s="22" customFormat="1" ht="16" customHeight="1" x14ac:dyDescent="0.8">
      <c r="A33" s="1">
        <f>[1]NFL!A230</f>
        <v>13</v>
      </c>
      <c r="B33" s="16"/>
      <c r="C33" s="17"/>
      <c r="D33" s="2"/>
      <c r="E33" s="18"/>
      <c r="F33" s="23" t="str">
        <f>[1]NFL!F230</f>
        <v>Cleveland</v>
      </c>
      <c r="G33" s="18" t="str">
        <f>[1]NFL!G230</f>
        <v>AFCN</v>
      </c>
      <c r="H33" s="23"/>
      <c r="I33" s="25"/>
      <c r="J33" s="23"/>
      <c r="K33" s="19"/>
      <c r="L33" s="20"/>
      <c r="M33" s="3"/>
      <c r="N33" s="23"/>
      <c r="O33" s="41"/>
      <c r="P33" s="41"/>
    </row>
    <row r="34" spans="1:16" s="22" customFormat="1" ht="16" customHeight="1" x14ac:dyDescent="0.8">
      <c r="A34" s="1">
        <f>[1]NFL!A231</f>
        <v>13</v>
      </c>
      <c r="B34" s="16"/>
      <c r="C34" s="17"/>
      <c r="D34" s="2"/>
      <c r="E34" s="18"/>
      <c r="F34" s="23" t="str">
        <f>[1]NFL!F231</f>
        <v>Green Bay</v>
      </c>
      <c r="G34" s="18" t="str">
        <f>[1]NFL!G231</f>
        <v>NFCN</v>
      </c>
      <c r="H34" s="23"/>
      <c r="I34" s="25"/>
      <c r="J34" s="23"/>
      <c r="K34" s="19"/>
      <c r="L34" s="20"/>
      <c r="M34" s="3"/>
      <c r="N34" s="23"/>
      <c r="O34" s="41"/>
      <c r="P34" s="41"/>
    </row>
    <row r="35" spans="1:16" s="22" customFormat="1" ht="16" customHeight="1" x14ac:dyDescent="0.8">
      <c r="A35" s="1">
        <f>[1]NFL!A232</f>
        <v>13</v>
      </c>
      <c r="B35" s="16"/>
      <c r="C35" s="17"/>
      <c r="D35" s="2"/>
      <c r="E35" s="18"/>
      <c r="F35" s="23" t="str">
        <f>[1]NFL!F232</f>
        <v>Tennessee</v>
      </c>
      <c r="G35" s="18" t="str">
        <f>[1]NFL!G232</f>
        <v>AFCS</v>
      </c>
      <c r="H35" s="23"/>
      <c r="I35" s="25"/>
      <c r="J35" s="23"/>
      <c r="K35" s="19"/>
      <c r="L35" s="20"/>
      <c r="M35" s="3"/>
      <c r="N35" s="23"/>
      <c r="O35" s="41"/>
      <c r="P35" s="41"/>
    </row>
    <row r="36" spans="1:16" s="22" customFormat="1" ht="16" customHeight="1" x14ac:dyDescent="0.8">
      <c r="A36" s="1">
        <f>[1]NFL!A233</f>
        <v>13</v>
      </c>
      <c r="B36" s="16"/>
      <c r="C36" s="17"/>
      <c r="D36" s="2"/>
      <c r="E36" s="18"/>
      <c r="F36" s="23" t="str">
        <f>[1]NFL!F233</f>
        <v>Carolina</v>
      </c>
      <c r="G36" s="18" t="str">
        <f>[1]NFL!G233</f>
        <v>NFCS</v>
      </c>
      <c r="H36" s="23"/>
      <c r="I36" s="25"/>
      <c r="J36" s="23"/>
      <c r="K36" s="19"/>
      <c r="L36" s="20"/>
      <c r="M36" s="3"/>
      <c r="N36" s="23"/>
      <c r="O36" s="41"/>
      <c r="P36" s="41"/>
    </row>
    <row r="37" spans="1:16" s="22" customFormat="1" ht="16" customHeight="1" x14ac:dyDescent="0.8">
      <c r="A37" s="1"/>
      <c r="B37" s="16"/>
      <c r="C37" s="17"/>
      <c r="D37" s="2"/>
      <c r="E37" s="18"/>
      <c r="F37" s="23"/>
      <c r="G37" s="18"/>
      <c r="H37" s="23"/>
      <c r="I37" s="25"/>
      <c r="J37" s="23"/>
      <c r="K37" s="19"/>
      <c r="L37" s="20"/>
      <c r="M37" s="3"/>
      <c r="N37" s="23"/>
      <c r="O37" s="41"/>
      <c r="P37" s="41"/>
    </row>
    <row r="38" spans="1:16" s="22" customFormat="1" ht="16" customHeight="1" x14ac:dyDescent="0.8">
      <c r="A38" s="1"/>
      <c r="B38" s="16"/>
      <c r="C38" s="17"/>
      <c r="D38" s="2"/>
      <c r="E38" s="18"/>
      <c r="F38" s="23"/>
      <c r="G38" s="18"/>
      <c r="H38" s="23"/>
      <c r="I38" s="25"/>
      <c r="J38" s="23"/>
      <c r="K38" s="19"/>
      <c r="L38" s="20"/>
      <c r="M38" s="3"/>
      <c r="N38" s="23"/>
      <c r="O38" s="41"/>
      <c r="P38" s="41"/>
    </row>
    <row r="39" spans="1:16" s="22" customFormat="1" ht="16" customHeight="1" x14ac:dyDescent="0.8">
      <c r="A39" s="1"/>
      <c r="B39" s="16"/>
      <c r="C39" s="17"/>
      <c r="D39" s="2"/>
      <c r="E39" s="18"/>
      <c r="F39" s="23"/>
      <c r="G39" s="18"/>
      <c r="H39" s="23"/>
      <c r="I39" s="25"/>
      <c r="J39" s="23"/>
      <c r="K39" s="19"/>
      <c r="L39" s="20"/>
      <c r="M39" s="3"/>
      <c r="N39" s="23"/>
      <c r="O39" s="41"/>
      <c r="P39" s="41"/>
    </row>
    <row r="40" spans="1:16" s="22" customFormat="1" ht="16" customHeight="1" x14ac:dyDescent="0.8">
      <c r="A40" s="1"/>
      <c r="B40" s="16"/>
      <c r="C40" s="17"/>
      <c r="D40" s="2"/>
      <c r="E40" s="18"/>
      <c r="F40" s="23"/>
      <c r="G40" s="18"/>
      <c r="H40" s="23"/>
      <c r="I40" s="25"/>
      <c r="J40" s="23"/>
      <c r="K40" s="19"/>
      <c r="L40" s="20"/>
      <c r="M40" s="3"/>
      <c r="N40" s="23"/>
      <c r="O40" s="41"/>
      <c r="P40" s="41"/>
    </row>
    <row r="41" spans="1:16" s="22" customFormat="1" ht="16" customHeight="1" x14ac:dyDescent="0.8">
      <c r="A41" s="1"/>
      <c r="B41" s="16"/>
      <c r="C41" s="17"/>
      <c r="D41" s="2"/>
      <c r="E41" s="18"/>
      <c r="F41" s="23"/>
      <c r="G41" s="18"/>
      <c r="H41" s="23"/>
      <c r="I41" s="25"/>
      <c r="J41" s="23"/>
      <c r="K41" s="19"/>
      <c r="L41" s="20"/>
      <c r="M41" s="3"/>
      <c r="N41" s="23"/>
      <c r="O41" s="41"/>
      <c r="P41" s="41"/>
    </row>
    <row r="42" spans="1:16" s="22" customFormat="1" ht="16" customHeight="1" x14ac:dyDescent="0.8">
      <c r="A42" s="1"/>
      <c r="B42" s="16"/>
      <c r="C42" s="17"/>
      <c r="D42" s="2"/>
      <c r="E42" s="18"/>
      <c r="F42" s="23"/>
      <c r="G42" s="18"/>
      <c r="H42" s="23"/>
      <c r="I42" s="25"/>
      <c r="J42" s="23"/>
      <c r="K42" s="19"/>
      <c r="L42" s="20"/>
      <c r="M42" s="3"/>
      <c r="N42" s="23"/>
      <c r="O42" s="41"/>
      <c r="P42" s="41"/>
    </row>
    <row r="43" spans="1:16" s="22" customFormat="1" ht="16" customHeight="1" x14ac:dyDescent="0.8">
      <c r="A43" s="1"/>
      <c r="B43" s="16"/>
      <c r="C43" s="17"/>
      <c r="D43" s="2"/>
      <c r="E43" s="18"/>
      <c r="F43" s="23"/>
      <c r="G43" s="18"/>
      <c r="H43" s="23"/>
      <c r="I43" s="25"/>
      <c r="J43" s="23"/>
      <c r="K43" s="19"/>
      <c r="L43" s="20"/>
      <c r="M43" s="3"/>
      <c r="N43" s="23"/>
      <c r="O43" s="41"/>
      <c r="P43" s="41"/>
    </row>
    <row r="44" spans="1:16" s="22" customFormat="1" ht="16" customHeight="1" x14ac:dyDescent="0.8">
      <c r="A44" s="1"/>
      <c r="B44" s="16"/>
      <c r="C44" s="17"/>
      <c r="D44" s="2"/>
      <c r="E44" s="18"/>
      <c r="F44" s="23"/>
      <c r="G44" s="18"/>
      <c r="H44" s="23"/>
      <c r="I44" s="25"/>
      <c r="J44" s="23"/>
      <c r="K44" s="19"/>
      <c r="L44" s="20"/>
      <c r="M44" s="3"/>
      <c r="N44" s="23"/>
      <c r="O44" s="41"/>
      <c r="P44" s="41"/>
    </row>
    <row r="45" spans="1:16" s="22" customFormat="1" ht="16" customHeight="1" x14ac:dyDescent="0.8">
      <c r="A45" s="1"/>
      <c r="B45" s="16"/>
      <c r="C45" s="17"/>
      <c r="D45" s="2"/>
      <c r="E45" s="18"/>
      <c r="F45" s="23"/>
      <c r="G45" s="18"/>
      <c r="H45" s="23"/>
      <c r="I45" s="25"/>
      <c r="J45" s="23"/>
      <c r="K45" s="19"/>
      <c r="L45" s="20"/>
      <c r="M45" s="3"/>
      <c r="N45" s="23"/>
      <c r="O45" s="41"/>
      <c r="P45" s="41"/>
    </row>
    <row r="46" spans="1:16" s="22" customFormat="1" ht="16" customHeight="1" x14ac:dyDescent="0.8">
      <c r="A46" s="1"/>
      <c r="B46" s="16"/>
      <c r="C46" s="17"/>
      <c r="D46" s="2"/>
      <c r="E46" s="18"/>
      <c r="F46" s="23"/>
      <c r="G46" s="18"/>
      <c r="H46" s="23"/>
      <c r="I46" s="25"/>
      <c r="J46" s="23"/>
      <c r="K46" s="19"/>
      <c r="L46" s="20"/>
      <c r="M46" s="3"/>
      <c r="N46" s="23"/>
      <c r="O46" s="41"/>
      <c r="P46" s="41"/>
    </row>
    <row r="47" spans="1:16" s="22" customFormat="1" ht="16" customHeight="1" x14ac:dyDescent="0.8">
      <c r="A47" s="1"/>
      <c r="B47" s="16"/>
      <c r="C47" s="17"/>
      <c r="D47" s="2"/>
      <c r="E47" s="18"/>
      <c r="F47" s="23"/>
      <c r="G47" s="18"/>
      <c r="H47" s="23"/>
      <c r="I47" s="25"/>
      <c r="J47" s="23"/>
      <c r="K47" s="19"/>
      <c r="L47" s="20"/>
      <c r="M47" s="3"/>
      <c r="N47" s="23"/>
      <c r="O47" s="41"/>
      <c r="P47" s="41"/>
    </row>
    <row r="48" spans="1:16" s="22" customFormat="1" ht="16" customHeight="1" x14ac:dyDescent="0.8">
      <c r="A48" s="1"/>
      <c r="B48" s="16"/>
      <c r="C48" s="17"/>
      <c r="D48" s="2"/>
      <c r="E48" s="18"/>
      <c r="F48" s="23"/>
      <c r="G48" s="18"/>
      <c r="H48" s="23"/>
      <c r="I48" s="25"/>
      <c r="J48" s="23"/>
      <c r="K48" s="19"/>
      <c r="L48" s="20"/>
      <c r="M48" s="3"/>
      <c r="N48" s="23"/>
      <c r="O48" s="41"/>
      <c r="P48" s="41"/>
    </row>
    <row r="49" spans="1:16" s="22" customFormat="1" ht="16" customHeight="1" x14ac:dyDescent="0.8">
      <c r="A49" s="1"/>
      <c r="B49" s="16"/>
      <c r="C49" s="17"/>
      <c r="D49" s="2"/>
      <c r="E49" s="18"/>
      <c r="F49" s="23"/>
      <c r="G49" s="18"/>
      <c r="H49" s="23"/>
      <c r="I49" s="25"/>
      <c r="J49" s="23"/>
      <c r="K49" s="19"/>
      <c r="L49" s="20"/>
      <c r="M49" s="3"/>
      <c r="N49" s="23"/>
      <c r="O49" s="41"/>
      <c r="P49" s="41"/>
    </row>
    <row r="50" spans="1:16" s="22" customFormat="1" ht="16" customHeight="1" x14ac:dyDescent="0.8">
      <c r="A50" s="1"/>
      <c r="B50" s="16"/>
      <c r="C50" s="17"/>
      <c r="D50" s="2"/>
      <c r="E50" s="18"/>
      <c r="F50" s="23"/>
      <c r="G50" s="18"/>
      <c r="H50" s="23"/>
      <c r="I50" s="25"/>
      <c r="J50" s="23"/>
      <c r="K50" s="19"/>
      <c r="L50" s="20"/>
      <c r="M50" s="3"/>
      <c r="N50" s="23"/>
      <c r="O50" s="41"/>
      <c r="P50" s="41"/>
    </row>
    <row r="51" spans="1:16" s="22" customFormat="1" ht="16" customHeight="1" x14ac:dyDescent="0.8">
      <c r="A51" s="1"/>
      <c r="B51" s="16"/>
      <c r="C51" s="17"/>
      <c r="D51" s="2"/>
      <c r="E51" s="18"/>
      <c r="F51" s="23"/>
      <c r="G51" s="18"/>
      <c r="H51" s="23"/>
      <c r="I51" s="25"/>
      <c r="J51" s="23"/>
      <c r="K51" s="19"/>
      <c r="L51" s="20"/>
      <c r="M51" s="3"/>
      <c r="N51" s="23"/>
      <c r="O51" s="41"/>
      <c r="P51" s="41"/>
    </row>
    <row r="52" spans="1:16" s="22" customFormat="1" ht="16" customHeight="1" x14ac:dyDescent="0.8">
      <c r="A52" s="1"/>
      <c r="B52" s="16"/>
      <c r="C52" s="17"/>
      <c r="D52" s="2"/>
      <c r="E52" s="18"/>
      <c r="F52" s="23"/>
      <c r="G52" s="18"/>
      <c r="H52" s="23"/>
      <c r="I52" s="25"/>
      <c r="J52" s="23"/>
      <c r="K52" s="19"/>
      <c r="L52" s="20"/>
      <c r="M52" s="3"/>
      <c r="N52" s="23"/>
      <c r="O52" s="41"/>
      <c r="P52" s="41"/>
    </row>
    <row r="53" spans="1:16" s="22" customFormat="1" ht="16" customHeight="1" x14ac:dyDescent="0.8">
      <c r="A53" s="1"/>
      <c r="B53" s="16"/>
      <c r="C53" s="17"/>
      <c r="D53" s="2"/>
      <c r="E53" s="18"/>
      <c r="F53" s="23"/>
      <c r="G53" s="18"/>
      <c r="H53" s="23"/>
      <c r="I53" s="25"/>
      <c r="J53" s="23"/>
      <c r="K53" s="19"/>
      <c r="L53" s="20"/>
      <c r="M53" s="3"/>
      <c r="N53" s="23"/>
      <c r="O53" s="41"/>
      <c r="P53" s="41"/>
    </row>
    <row r="54" spans="1:16" s="22" customFormat="1" ht="16" customHeight="1" x14ac:dyDescent="0.8">
      <c r="A54" s="1"/>
      <c r="B54" s="16"/>
      <c r="C54" s="17"/>
      <c r="D54" s="2"/>
      <c r="E54" s="18"/>
      <c r="F54" s="23"/>
      <c r="G54" s="18"/>
      <c r="H54" s="23"/>
      <c r="I54" s="25"/>
      <c r="J54" s="23"/>
      <c r="K54" s="19"/>
      <c r="L54" s="20"/>
      <c r="M54" s="3"/>
      <c r="N54" s="23"/>
      <c r="O54" s="41"/>
      <c r="P54" s="41"/>
    </row>
    <row r="55" spans="1:16" s="22" customFormat="1" ht="16" customHeight="1" x14ac:dyDescent="0.8">
      <c r="A55" s="1"/>
      <c r="B55" s="16"/>
      <c r="C55" s="17"/>
      <c r="D55" s="2"/>
      <c r="E55" s="18"/>
      <c r="F55" s="23"/>
      <c r="G55" s="18"/>
      <c r="H55" s="23"/>
      <c r="I55" s="25"/>
      <c r="J55" s="23"/>
      <c r="K55" s="19"/>
      <c r="L55" s="20"/>
      <c r="M55" s="3"/>
      <c r="N55" s="23"/>
      <c r="O55" s="41"/>
      <c r="P55" s="41"/>
    </row>
    <row r="56" spans="1:16" s="22" customFormat="1" ht="16" customHeight="1" x14ac:dyDescent="0.8">
      <c r="A56" s="1"/>
      <c r="B56" s="16"/>
      <c r="C56" s="17"/>
      <c r="D56" s="2"/>
      <c r="E56" s="18"/>
      <c r="F56" s="23"/>
      <c r="G56" s="18"/>
      <c r="H56" s="23"/>
      <c r="I56" s="25"/>
      <c r="J56" s="23"/>
      <c r="K56" s="19"/>
      <c r="L56" s="20"/>
      <c r="M56" s="3"/>
      <c r="N56" s="23"/>
      <c r="O56" s="41"/>
      <c r="P56" s="41"/>
    </row>
    <row r="57" spans="1:16" s="22" customFormat="1" ht="16" customHeight="1" x14ac:dyDescent="0.8">
      <c r="A57" s="1"/>
      <c r="B57" s="16"/>
      <c r="C57" s="17"/>
      <c r="D57" s="2"/>
      <c r="E57" s="18"/>
      <c r="F57" s="23"/>
      <c r="G57" s="18"/>
      <c r="H57" s="23"/>
      <c r="I57" s="25"/>
      <c r="J57" s="23"/>
      <c r="K57" s="19"/>
      <c r="L57" s="20"/>
      <c r="M57" s="3"/>
      <c r="N57" s="23"/>
      <c r="O57" s="41"/>
      <c r="P57" s="41"/>
    </row>
    <row r="58" spans="1:16" s="22" customFormat="1" ht="16" customHeight="1" x14ac:dyDescent="0.8">
      <c r="A58" s="1"/>
      <c r="B58" s="16"/>
      <c r="C58" s="17"/>
      <c r="D58" s="2"/>
      <c r="E58" s="18"/>
      <c r="F58" s="23"/>
      <c r="G58" s="18"/>
      <c r="H58" s="23"/>
      <c r="I58" s="25"/>
      <c r="J58" s="23"/>
      <c r="K58" s="19"/>
      <c r="L58" s="20"/>
      <c r="M58" s="3"/>
      <c r="N58" s="23"/>
      <c r="O58" s="41"/>
      <c r="P58" s="41"/>
    </row>
    <row r="59" spans="1:16" s="22" customFormat="1" ht="16" customHeight="1" x14ac:dyDescent="0.8">
      <c r="A59" s="1"/>
      <c r="B59" s="16"/>
      <c r="C59" s="17"/>
      <c r="D59" s="2"/>
      <c r="E59" s="18"/>
      <c r="F59" s="23"/>
      <c r="G59" s="18"/>
      <c r="H59" s="23"/>
      <c r="I59" s="25"/>
      <c r="J59" s="23"/>
      <c r="K59" s="19"/>
      <c r="L59" s="20"/>
      <c r="M59" s="3"/>
      <c r="N59" s="23"/>
      <c r="O59" s="41"/>
      <c r="P59" s="41"/>
    </row>
    <row r="60" spans="1:16" s="22" customFormat="1" ht="16" customHeight="1" x14ac:dyDescent="0.8">
      <c r="A60" s="1"/>
      <c r="B60" s="16"/>
      <c r="C60" s="17"/>
      <c r="D60" s="2"/>
      <c r="E60" s="18"/>
      <c r="F60" s="23"/>
      <c r="G60" s="18"/>
      <c r="H60" s="23"/>
      <c r="I60" s="25"/>
      <c r="J60" s="23"/>
      <c r="K60" s="19"/>
      <c r="L60" s="20"/>
      <c r="M60" s="3"/>
      <c r="N60" s="23"/>
      <c r="O60" s="41"/>
      <c r="P60" s="41"/>
    </row>
    <row r="61" spans="1:16" s="22" customFormat="1" ht="16" customHeight="1" x14ac:dyDescent="0.8">
      <c r="A61" s="1"/>
      <c r="B61" s="16"/>
      <c r="C61" s="17"/>
      <c r="D61" s="2"/>
      <c r="E61" s="18"/>
      <c r="F61" s="23"/>
      <c r="G61" s="18"/>
      <c r="H61" s="23"/>
      <c r="I61" s="25"/>
      <c r="J61" s="23"/>
      <c r="K61" s="19"/>
      <c r="L61" s="20"/>
      <c r="M61" s="3"/>
      <c r="N61" s="23"/>
      <c r="O61" s="41"/>
      <c r="P61" s="41"/>
    </row>
    <row r="62" spans="1:16" s="22" customFormat="1" ht="16" customHeight="1" x14ac:dyDescent="0.8">
      <c r="A62" s="1"/>
      <c r="B62" s="16"/>
      <c r="C62" s="17"/>
      <c r="D62" s="2"/>
      <c r="E62" s="18"/>
      <c r="F62" s="23"/>
      <c r="G62" s="18"/>
      <c r="H62" s="23"/>
      <c r="I62" s="25"/>
      <c r="J62" s="23"/>
      <c r="K62" s="19"/>
      <c r="L62" s="20"/>
      <c r="M62" s="3"/>
      <c r="N62" s="23"/>
      <c r="O62" s="41"/>
      <c r="P62" s="41"/>
    </row>
  </sheetData>
  <mergeCells count="2">
    <mergeCell ref="F2:I2"/>
    <mergeCell ref="P1:P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2020-09-30T13:08:05Z</dcterms:created>
  <dcterms:modified xsi:type="dcterms:W3CDTF">2021-12-03T22:00:26Z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d721ce-65e0-4caf-a503-75114c3e06ab_Enabled">
    <vt:lpwstr>true</vt:lpwstr>
  </property>
  <property fmtid="{D5CDD505-2E9C-101B-9397-08002B2CF9AE}" pid="3" name="MSIP_Label_07d721ce-65e0-4caf-a503-75114c3e06ab_SetDate">
    <vt:lpwstr>2020-09-30T13:08:07Z</vt:lpwstr>
  </property>
  <property fmtid="{D5CDD505-2E9C-101B-9397-08002B2CF9AE}" pid="4" name="MSIP_Label_07d721ce-65e0-4caf-a503-75114c3e06ab_Method">
    <vt:lpwstr>Standard</vt:lpwstr>
  </property>
  <property fmtid="{D5CDD505-2E9C-101B-9397-08002B2CF9AE}" pid="5" name="MSIP_Label_07d721ce-65e0-4caf-a503-75114c3e06ab_Name">
    <vt:lpwstr>Client Data_0</vt:lpwstr>
  </property>
  <property fmtid="{D5CDD505-2E9C-101B-9397-08002B2CF9AE}" pid="6" name="MSIP_Label_07d721ce-65e0-4caf-a503-75114c3e06ab_SiteId">
    <vt:lpwstr>cf55ce10-837b-42cd-8154-e9a4dbd18039</vt:lpwstr>
  </property>
  <property fmtid="{D5CDD505-2E9C-101B-9397-08002B2CF9AE}" pid="7" name="MSIP_Label_07d721ce-65e0-4caf-a503-75114c3e06ab_ActionId">
    <vt:lpwstr>6d53cd36-522d-488c-ba0f-fd760dd2cb4d</vt:lpwstr>
  </property>
  <property fmtid="{D5CDD505-2E9C-101B-9397-08002B2CF9AE}" pid="8" name="MSIP_Label_07d721ce-65e0-4caf-a503-75114c3e06ab_ContentBits">
    <vt:lpwstr>0</vt:lpwstr>
  </property>
</Properties>
</file>