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20 Predictions\Week 9 GO MICRO\"/>
    </mc:Choice>
  </mc:AlternateContent>
  <xr:revisionPtr revIDLastSave="0" documentId="13_ncr:1_{46237D8C-CD17-4169-AF71-AFF67D5FD4A3}" xr6:coauthVersionLast="45" xr6:coauthVersionMax="45" xr10:uidLastSave="{00000000-0000-0000-0000-000000000000}"/>
  <bookViews>
    <workbookView xWindow="-90" yWindow="-90" windowWidth="19380" windowHeight="10380" tabRatio="973" xr2:uid="{00000000-000D-0000-FFFF-FFFF00000000}"/>
  </bookViews>
  <sheets>
    <sheet name="Bettors Guide" sheetId="15" r:id="rId1"/>
  </sheets>
  <externalReferences>
    <externalReference r:id="rId2"/>
  </externalReferences>
  <definedNames>
    <definedName name="_xlnm._FilterDatabase" localSheetId="0" hidden="1">'Bettors Guide'!$A$3:$Y$49</definedName>
    <definedName name="_xlnm.Print_Area" localSheetId="0">'Bettors Guide'!$A$1:$N$57</definedName>
    <definedName name="_xlnm.Print_Titles" localSheetId="0">'Bettors Guide'!$1:$2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5" l="1"/>
  <c r="F70" i="15"/>
  <c r="A70" i="15"/>
  <c r="G69" i="15"/>
  <c r="F69" i="15"/>
  <c r="A69" i="15"/>
  <c r="G68" i="15"/>
  <c r="F68" i="15"/>
  <c r="A68" i="15"/>
  <c r="G67" i="15"/>
  <c r="F67" i="15"/>
  <c r="A67" i="15"/>
  <c r="F66" i="15"/>
  <c r="A66" i="15"/>
  <c r="X65" i="15"/>
  <c r="W65" i="15"/>
  <c r="V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A65" i="15"/>
  <c r="X64" i="15"/>
  <c r="W64" i="15"/>
  <c r="V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A64" i="15"/>
  <c r="X63" i="15"/>
  <c r="W63" i="15"/>
  <c r="V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X62" i="15"/>
  <c r="W62" i="15"/>
  <c r="V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X61" i="15"/>
  <c r="W61" i="15"/>
  <c r="V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X60" i="15"/>
  <c r="W60" i="15"/>
  <c r="V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X59" i="15"/>
  <c r="W59" i="15"/>
  <c r="V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X58" i="15"/>
  <c r="W58" i="15"/>
  <c r="V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X57" i="15"/>
  <c r="W57" i="15"/>
  <c r="V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X56" i="15"/>
  <c r="W56" i="15"/>
  <c r="V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X55" i="15"/>
  <c r="W55" i="15"/>
  <c r="V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X54" i="15"/>
  <c r="W54" i="15"/>
  <c r="V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X53" i="15"/>
  <c r="W53" i="15"/>
  <c r="V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X52" i="15"/>
  <c r="W52" i="15"/>
  <c r="V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X49" i="15"/>
  <c r="W49" i="15"/>
  <c r="V49" i="15"/>
  <c r="T49" i="15"/>
  <c r="R49" i="15"/>
  <c r="P49" i="15"/>
  <c r="O49" i="15"/>
  <c r="M49" i="15"/>
  <c r="L49" i="15"/>
  <c r="H49" i="15"/>
  <c r="F49" i="15"/>
  <c r="E49" i="15"/>
  <c r="D49" i="15"/>
  <c r="C49" i="15"/>
  <c r="B49" i="15"/>
  <c r="A49" i="15"/>
  <c r="X48" i="15"/>
  <c r="W48" i="15"/>
  <c r="V48" i="15"/>
  <c r="T48" i="15"/>
  <c r="S48" i="15"/>
  <c r="R48" i="15"/>
  <c r="Q48" i="15"/>
  <c r="P48" i="15"/>
  <c r="O48" i="15"/>
  <c r="M48" i="15"/>
  <c r="L48" i="15"/>
  <c r="H48" i="15"/>
  <c r="F48" i="15"/>
  <c r="E48" i="15"/>
  <c r="D48" i="15"/>
  <c r="C48" i="15"/>
  <c r="B48" i="15"/>
  <c r="A48" i="15"/>
  <c r="X47" i="15"/>
  <c r="W47" i="15"/>
  <c r="V47" i="15"/>
  <c r="T47" i="15"/>
  <c r="R47" i="15"/>
  <c r="P47" i="15"/>
  <c r="O47" i="15"/>
  <c r="M47" i="15"/>
  <c r="L47" i="15"/>
  <c r="H47" i="15"/>
  <c r="F47" i="15"/>
  <c r="E47" i="15"/>
  <c r="D47" i="15"/>
  <c r="C47" i="15"/>
  <c r="B47" i="15"/>
  <c r="A47" i="15"/>
  <c r="X46" i="15"/>
  <c r="W46" i="15"/>
  <c r="V46" i="15"/>
  <c r="T46" i="15"/>
  <c r="R46" i="15"/>
  <c r="P46" i="15"/>
  <c r="O46" i="15"/>
  <c r="M46" i="15"/>
  <c r="L46" i="15"/>
  <c r="H46" i="15"/>
  <c r="F46" i="15"/>
  <c r="E46" i="15"/>
  <c r="D46" i="15"/>
  <c r="C46" i="15"/>
  <c r="B46" i="15"/>
  <c r="A46" i="15"/>
  <c r="X45" i="15"/>
  <c r="W45" i="15"/>
  <c r="V45" i="15"/>
  <c r="T45" i="15"/>
  <c r="R45" i="15"/>
  <c r="P45" i="15"/>
  <c r="O45" i="15"/>
  <c r="M45" i="15"/>
  <c r="L45" i="15"/>
  <c r="H45" i="15"/>
  <c r="F45" i="15"/>
  <c r="E45" i="15"/>
  <c r="D45" i="15"/>
  <c r="C45" i="15"/>
  <c r="B45" i="15"/>
  <c r="A45" i="15"/>
  <c r="X44" i="15"/>
  <c r="W44" i="15"/>
  <c r="V44" i="15"/>
  <c r="T44" i="15"/>
  <c r="R44" i="15"/>
  <c r="P44" i="15"/>
  <c r="O44" i="15"/>
  <c r="M44" i="15"/>
  <c r="L44" i="15"/>
  <c r="H44" i="15"/>
  <c r="F44" i="15"/>
  <c r="E44" i="15"/>
  <c r="D44" i="15"/>
  <c r="C44" i="15"/>
  <c r="B44" i="15"/>
  <c r="A44" i="15"/>
  <c r="X43" i="15"/>
  <c r="W43" i="15"/>
  <c r="V43" i="15"/>
  <c r="T43" i="15"/>
  <c r="R43" i="15"/>
  <c r="P43" i="15"/>
  <c r="O43" i="15"/>
  <c r="M43" i="15"/>
  <c r="L43" i="15"/>
  <c r="H43" i="15"/>
  <c r="F43" i="15"/>
  <c r="E43" i="15"/>
  <c r="D43" i="15"/>
  <c r="C43" i="15"/>
  <c r="B43" i="15"/>
  <c r="A43" i="15"/>
  <c r="X42" i="15"/>
  <c r="W42" i="15"/>
  <c r="V42" i="15"/>
  <c r="T42" i="15"/>
  <c r="R42" i="15"/>
  <c r="P42" i="15"/>
  <c r="O42" i="15"/>
  <c r="M42" i="15"/>
  <c r="L42" i="15"/>
  <c r="H42" i="15"/>
  <c r="F42" i="15"/>
  <c r="E42" i="15"/>
  <c r="D42" i="15"/>
  <c r="C42" i="15"/>
  <c r="B42" i="15"/>
  <c r="A42" i="15"/>
  <c r="X41" i="15"/>
  <c r="W41" i="15"/>
  <c r="V41" i="15"/>
  <c r="T41" i="15"/>
  <c r="R41" i="15"/>
  <c r="P41" i="15"/>
  <c r="O41" i="15"/>
  <c r="M41" i="15"/>
  <c r="L41" i="15"/>
  <c r="H41" i="15"/>
  <c r="F41" i="15"/>
  <c r="E41" i="15"/>
  <c r="D41" i="15"/>
  <c r="C41" i="15"/>
  <c r="B41" i="15"/>
  <c r="A41" i="15"/>
  <c r="X40" i="15"/>
  <c r="W40" i="15"/>
  <c r="V40" i="15"/>
  <c r="T40" i="15"/>
  <c r="R40" i="15"/>
  <c r="P40" i="15"/>
  <c r="O40" i="15"/>
  <c r="M40" i="15"/>
  <c r="L40" i="15"/>
  <c r="H40" i="15"/>
  <c r="F40" i="15"/>
  <c r="E40" i="15"/>
  <c r="D40" i="15"/>
  <c r="C40" i="15"/>
  <c r="B40" i="15"/>
  <c r="A40" i="15"/>
  <c r="X39" i="15"/>
  <c r="W39" i="15"/>
  <c r="V39" i="15"/>
  <c r="T39" i="15"/>
  <c r="R39" i="15"/>
  <c r="P39" i="15"/>
  <c r="O39" i="15"/>
  <c r="M39" i="15"/>
  <c r="L39" i="15"/>
  <c r="J39" i="15"/>
  <c r="H39" i="15"/>
  <c r="F39" i="15"/>
  <c r="E39" i="15"/>
  <c r="D39" i="15"/>
  <c r="C39" i="15"/>
  <c r="B39" i="15"/>
  <c r="A39" i="15"/>
  <c r="X38" i="15"/>
  <c r="W38" i="15"/>
  <c r="V38" i="15"/>
  <c r="T38" i="15"/>
  <c r="S38" i="15"/>
  <c r="R38" i="15"/>
  <c r="Q38" i="15"/>
  <c r="P38" i="15"/>
  <c r="O38" i="15"/>
  <c r="M38" i="15"/>
  <c r="L38" i="15"/>
  <c r="H38" i="15"/>
  <c r="F38" i="15"/>
  <c r="E38" i="15"/>
  <c r="D38" i="15"/>
  <c r="C38" i="15"/>
  <c r="B38" i="15"/>
  <c r="A38" i="15"/>
  <c r="X37" i="15"/>
  <c r="W37" i="15"/>
  <c r="V37" i="15"/>
  <c r="T37" i="15"/>
  <c r="R37" i="15"/>
  <c r="P37" i="15"/>
  <c r="O37" i="15"/>
  <c r="M37" i="15"/>
  <c r="L37" i="15"/>
  <c r="H37" i="15"/>
  <c r="F37" i="15"/>
  <c r="E37" i="15"/>
  <c r="D37" i="15"/>
  <c r="C37" i="15"/>
  <c r="B37" i="15"/>
  <c r="A37" i="15"/>
  <c r="X36" i="15"/>
  <c r="W36" i="15"/>
  <c r="V36" i="15"/>
  <c r="T36" i="15"/>
  <c r="R36" i="15"/>
  <c r="P36" i="15"/>
  <c r="O36" i="15"/>
  <c r="M36" i="15"/>
  <c r="L36" i="15"/>
  <c r="H36" i="15"/>
  <c r="F36" i="15"/>
  <c r="E36" i="15"/>
  <c r="D36" i="15"/>
  <c r="C36" i="15"/>
  <c r="B36" i="15"/>
  <c r="A36" i="15"/>
  <c r="X35" i="15"/>
  <c r="W35" i="15"/>
  <c r="V35" i="15"/>
  <c r="T35" i="15"/>
  <c r="R35" i="15"/>
  <c r="P35" i="15"/>
  <c r="O35" i="15"/>
  <c r="M35" i="15"/>
  <c r="L35" i="15"/>
  <c r="H35" i="15"/>
  <c r="F35" i="15"/>
  <c r="E35" i="15"/>
  <c r="D35" i="15"/>
  <c r="C35" i="15"/>
  <c r="B35" i="15"/>
  <c r="A35" i="15"/>
  <c r="X34" i="15"/>
  <c r="W34" i="15"/>
  <c r="V34" i="15"/>
  <c r="T34" i="15"/>
  <c r="R34" i="15"/>
  <c r="P34" i="15"/>
  <c r="O34" i="15"/>
  <c r="M34" i="15"/>
  <c r="L34" i="15"/>
  <c r="H34" i="15"/>
  <c r="F34" i="15"/>
  <c r="E34" i="15"/>
  <c r="D34" i="15"/>
  <c r="C34" i="15"/>
  <c r="B34" i="15"/>
  <c r="A34" i="15"/>
  <c r="X33" i="15"/>
  <c r="W33" i="15"/>
  <c r="V33" i="15"/>
  <c r="T33" i="15"/>
  <c r="R33" i="15"/>
  <c r="P33" i="15"/>
  <c r="O33" i="15"/>
  <c r="M33" i="15"/>
  <c r="L33" i="15"/>
  <c r="H33" i="15"/>
  <c r="F33" i="15"/>
  <c r="E33" i="15"/>
  <c r="D33" i="15"/>
  <c r="C33" i="15"/>
  <c r="B33" i="15"/>
  <c r="A33" i="15"/>
  <c r="X32" i="15"/>
  <c r="W32" i="15"/>
  <c r="V32" i="15"/>
  <c r="T32" i="15"/>
  <c r="S32" i="15"/>
  <c r="R32" i="15"/>
  <c r="Q32" i="15"/>
  <c r="P32" i="15"/>
  <c r="O32" i="15"/>
  <c r="M32" i="15"/>
  <c r="L32" i="15"/>
  <c r="H32" i="15"/>
  <c r="F32" i="15"/>
  <c r="E32" i="15"/>
  <c r="D32" i="15"/>
  <c r="C32" i="15"/>
  <c r="B32" i="15"/>
  <c r="A32" i="15"/>
  <c r="X31" i="15"/>
  <c r="W31" i="15"/>
  <c r="V31" i="15"/>
  <c r="T31" i="15"/>
  <c r="R31" i="15"/>
  <c r="P31" i="15"/>
  <c r="O31" i="15"/>
  <c r="M31" i="15"/>
  <c r="L31" i="15"/>
  <c r="H31" i="15"/>
  <c r="F31" i="15"/>
  <c r="E31" i="15"/>
  <c r="D31" i="15"/>
  <c r="C31" i="15"/>
  <c r="B31" i="15"/>
  <c r="A31" i="15"/>
  <c r="X30" i="15"/>
  <c r="W30" i="15"/>
  <c r="V30" i="15"/>
  <c r="T30" i="15"/>
  <c r="R30" i="15"/>
  <c r="M30" i="15"/>
  <c r="L30" i="15"/>
  <c r="H30" i="15"/>
  <c r="F30" i="15"/>
  <c r="E30" i="15"/>
  <c r="D30" i="15"/>
  <c r="C30" i="15"/>
  <c r="B30" i="15"/>
  <c r="A30" i="15"/>
  <c r="X29" i="15"/>
  <c r="W29" i="15"/>
  <c r="V29" i="15"/>
  <c r="T29" i="15"/>
  <c r="R29" i="15"/>
  <c r="P29" i="15"/>
  <c r="O29" i="15"/>
  <c r="M29" i="15"/>
  <c r="L29" i="15"/>
  <c r="H29" i="15"/>
  <c r="F29" i="15"/>
  <c r="E29" i="15"/>
  <c r="D29" i="15"/>
  <c r="C29" i="15"/>
  <c r="B29" i="15"/>
  <c r="A29" i="15"/>
  <c r="X28" i="15"/>
  <c r="W28" i="15"/>
  <c r="V28" i="15"/>
  <c r="T28" i="15"/>
  <c r="R28" i="15"/>
  <c r="P28" i="15"/>
  <c r="O28" i="15"/>
  <c r="M28" i="15"/>
  <c r="L28" i="15"/>
  <c r="H28" i="15"/>
  <c r="F28" i="15"/>
  <c r="E28" i="15"/>
  <c r="D28" i="15"/>
  <c r="C28" i="15"/>
  <c r="B28" i="15"/>
  <c r="A28" i="15"/>
  <c r="X27" i="15"/>
  <c r="W27" i="15"/>
  <c r="V27" i="15"/>
  <c r="T27" i="15"/>
  <c r="S27" i="15"/>
  <c r="R27" i="15"/>
  <c r="Q27" i="15"/>
  <c r="P27" i="15"/>
  <c r="O27" i="15"/>
  <c r="M27" i="15"/>
  <c r="L27" i="15"/>
  <c r="H27" i="15"/>
  <c r="F27" i="15"/>
  <c r="E27" i="15"/>
  <c r="D27" i="15"/>
  <c r="C27" i="15"/>
  <c r="B27" i="15"/>
  <c r="A27" i="15"/>
  <c r="X26" i="15"/>
  <c r="W26" i="15"/>
  <c r="V26" i="15"/>
  <c r="T26" i="15"/>
  <c r="R26" i="15"/>
  <c r="P26" i="15"/>
  <c r="O26" i="15"/>
  <c r="M26" i="15"/>
  <c r="L26" i="15"/>
  <c r="H26" i="15"/>
  <c r="F26" i="15"/>
  <c r="E26" i="15"/>
  <c r="D26" i="15"/>
  <c r="C26" i="15"/>
  <c r="B26" i="15"/>
  <c r="A26" i="15"/>
  <c r="X25" i="15"/>
  <c r="W25" i="15"/>
  <c r="V25" i="15"/>
  <c r="T25" i="15"/>
  <c r="R25" i="15"/>
  <c r="P25" i="15"/>
  <c r="O25" i="15"/>
  <c r="M25" i="15"/>
  <c r="L25" i="15"/>
  <c r="H25" i="15"/>
  <c r="F25" i="15"/>
  <c r="E25" i="15"/>
  <c r="D25" i="15"/>
  <c r="C25" i="15"/>
  <c r="B25" i="15"/>
  <c r="A25" i="15"/>
  <c r="X24" i="15"/>
  <c r="W24" i="15"/>
  <c r="V24" i="15"/>
  <c r="T24" i="15"/>
  <c r="R24" i="15"/>
  <c r="P24" i="15"/>
  <c r="O24" i="15"/>
  <c r="M24" i="15"/>
  <c r="L24" i="15"/>
  <c r="H24" i="15"/>
  <c r="F24" i="15"/>
  <c r="E24" i="15"/>
  <c r="D24" i="15"/>
  <c r="C24" i="15"/>
  <c r="B24" i="15"/>
  <c r="A24" i="15"/>
  <c r="X23" i="15"/>
  <c r="W23" i="15"/>
  <c r="V23" i="15"/>
  <c r="T23" i="15"/>
  <c r="R23" i="15"/>
  <c r="P23" i="15"/>
  <c r="O23" i="15"/>
  <c r="M23" i="15"/>
  <c r="L23" i="15"/>
  <c r="H23" i="15"/>
  <c r="F23" i="15"/>
  <c r="E23" i="15"/>
  <c r="D23" i="15"/>
  <c r="C23" i="15"/>
  <c r="B23" i="15"/>
  <c r="A23" i="15"/>
  <c r="X22" i="15"/>
  <c r="W22" i="15"/>
  <c r="V22" i="15"/>
  <c r="T22" i="15"/>
  <c r="R22" i="15"/>
  <c r="M22" i="15"/>
  <c r="L22" i="15"/>
  <c r="H22" i="15"/>
  <c r="F22" i="15"/>
  <c r="E22" i="15"/>
  <c r="D22" i="15"/>
  <c r="C22" i="15"/>
  <c r="B22" i="15"/>
  <c r="A22" i="15"/>
  <c r="X21" i="15"/>
  <c r="W21" i="15"/>
  <c r="V21" i="15"/>
  <c r="T21" i="15"/>
  <c r="R21" i="15"/>
  <c r="P21" i="15"/>
  <c r="O21" i="15"/>
  <c r="M21" i="15"/>
  <c r="L21" i="15"/>
  <c r="H21" i="15"/>
  <c r="F21" i="15"/>
  <c r="E21" i="15"/>
  <c r="D21" i="15"/>
  <c r="C21" i="15"/>
  <c r="B21" i="15"/>
  <c r="A21" i="15"/>
  <c r="X20" i="15"/>
  <c r="W20" i="15"/>
  <c r="V20" i="15"/>
  <c r="T20" i="15"/>
  <c r="R20" i="15"/>
  <c r="P20" i="15"/>
  <c r="O20" i="15"/>
  <c r="M20" i="15"/>
  <c r="L20" i="15"/>
  <c r="H20" i="15"/>
  <c r="F20" i="15"/>
  <c r="E20" i="15"/>
  <c r="D20" i="15"/>
  <c r="C20" i="15"/>
  <c r="B20" i="15"/>
  <c r="A20" i="15"/>
  <c r="X19" i="15"/>
  <c r="W19" i="15"/>
  <c r="V19" i="15"/>
  <c r="T19" i="15"/>
  <c r="R19" i="15"/>
  <c r="P19" i="15"/>
  <c r="O19" i="15"/>
  <c r="M19" i="15"/>
  <c r="L19" i="15"/>
  <c r="H19" i="15"/>
  <c r="F19" i="15"/>
  <c r="E19" i="15"/>
  <c r="D19" i="15"/>
  <c r="C19" i="15"/>
  <c r="B19" i="15"/>
  <c r="A19" i="15"/>
  <c r="X18" i="15"/>
  <c r="W18" i="15"/>
  <c r="V18" i="15"/>
  <c r="T18" i="15"/>
  <c r="R18" i="15"/>
  <c r="P18" i="15"/>
  <c r="O18" i="15"/>
  <c r="M18" i="15"/>
  <c r="L18" i="15"/>
  <c r="H18" i="15"/>
  <c r="F18" i="15"/>
  <c r="E18" i="15"/>
  <c r="D18" i="15"/>
  <c r="C18" i="15"/>
  <c r="B18" i="15"/>
  <c r="A18" i="15"/>
  <c r="X17" i="15"/>
  <c r="W17" i="15"/>
  <c r="V17" i="15"/>
  <c r="T17" i="15"/>
  <c r="R17" i="15"/>
  <c r="P17" i="15"/>
  <c r="O17" i="15"/>
  <c r="M17" i="15"/>
  <c r="L17" i="15"/>
  <c r="H17" i="15"/>
  <c r="F17" i="15"/>
  <c r="E17" i="15"/>
  <c r="D17" i="15"/>
  <c r="C17" i="15"/>
  <c r="B17" i="15"/>
  <c r="A17" i="15"/>
  <c r="X16" i="15"/>
  <c r="W16" i="15"/>
  <c r="V16" i="15"/>
  <c r="T16" i="15"/>
  <c r="R16" i="15"/>
  <c r="P16" i="15"/>
  <c r="O16" i="15"/>
  <c r="M16" i="15"/>
  <c r="L16" i="15"/>
  <c r="H16" i="15"/>
  <c r="F16" i="15"/>
  <c r="E16" i="15"/>
  <c r="D16" i="15"/>
  <c r="C16" i="15"/>
  <c r="B16" i="15"/>
  <c r="A16" i="15"/>
  <c r="X15" i="15"/>
  <c r="W15" i="15"/>
  <c r="V15" i="15"/>
  <c r="T15" i="15"/>
  <c r="R15" i="15"/>
  <c r="P15" i="15"/>
  <c r="O15" i="15"/>
  <c r="M15" i="15"/>
  <c r="L15" i="15"/>
  <c r="H15" i="15"/>
  <c r="F15" i="15"/>
  <c r="E15" i="15"/>
  <c r="D15" i="15"/>
  <c r="C15" i="15"/>
  <c r="B15" i="15"/>
  <c r="A15" i="15"/>
  <c r="X14" i="15"/>
  <c r="W14" i="15"/>
  <c r="V14" i="15"/>
  <c r="T14" i="15"/>
  <c r="R14" i="15"/>
  <c r="P14" i="15"/>
  <c r="O14" i="15"/>
  <c r="M14" i="15"/>
  <c r="L14" i="15"/>
  <c r="H14" i="15"/>
  <c r="F14" i="15"/>
  <c r="E14" i="15"/>
  <c r="D14" i="15"/>
  <c r="C14" i="15"/>
  <c r="B14" i="15"/>
  <c r="A14" i="15"/>
  <c r="X13" i="15"/>
  <c r="W13" i="15"/>
  <c r="V13" i="15"/>
  <c r="T13" i="15"/>
  <c r="S13" i="15"/>
  <c r="R13" i="15"/>
  <c r="Q13" i="15"/>
  <c r="P13" i="15"/>
  <c r="O13" i="15"/>
  <c r="M13" i="15"/>
  <c r="L13" i="15"/>
  <c r="H13" i="15"/>
  <c r="F13" i="15"/>
  <c r="E13" i="15"/>
  <c r="D13" i="15"/>
  <c r="C13" i="15"/>
  <c r="B13" i="15"/>
  <c r="A13" i="15"/>
  <c r="X12" i="15"/>
  <c r="W12" i="15"/>
  <c r="V12" i="15"/>
  <c r="T12" i="15"/>
  <c r="R12" i="15"/>
  <c r="P12" i="15"/>
  <c r="O12" i="15"/>
  <c r="M12" i="15"/>
  <c r="L12" i="15"/>
  <c r="H12" i="15"/>
  <c r="F12" i="15"/>
  <c r="E12" i="15"/>
  <c r="D12" i="15"/>
  <c r="C12" i="15"/>
  <c r="B12" i="15"/>
  <c r="A12" i="15"/>
  <c r="X11" i="15"/>
  <c r="W11" i="15"/>
  <c r="V11" i="15"/>
  <c r="T11" i="15"/>
  <c r="R11" i="15"/>
  <c r="P11" i="15"/>
  <c r="O11" i="15"/>
  <c r="M11" i="15"/>
  <c r="L11" i="15"/>
  <c r="H11" i="15"/>
  <c r="F11" i="15"/>
  <c r="E11" i="15"/>
  <c r="D11" i="15"/>
  <c r="C11" i="15"/>
  <c r="B11" i="15"/>
  <c r="A11" i="15"/>
  <c r="X10" i="15"/>
  <c r="W10" i="15"/>
  <c r="V10" i="15"/>
  <c r="T10" i="15"/>
  <c r="R10" i="15"/>
  <c r="P10" i="15"/>
  <c r="O10" i="15"/>
  <c r="M10" i="15"/>
  <c r="L10" i="15"/>
  <c r="H10" i="15"/>
  <c r="F10" i="15"/>
  <c r="E10" i="15"/>
  <c r="D10" i="15"/>
  <c r="C10" i="15"/>
  <c r="B10" i="15"/>
  <c r="A10" i="15"/>
  <c r="X9" i="15"/>
  <c r="W9" i="15"/>
  <c r="V9" i="15"/>
  <c r="T9" i="15"/>
  <c r="S9" i="15"/>
  <c r="R9" i="15"/>
  <c r="Q9" i="15"/>
  <c r="P9" i="15"/>
  <c r="O9" i="15"/>
  <c r="M9" i="15"/>
  <c r="L9" i="15"/>
  <c r="J9" i="15"/>
  <c r="H9" i="15"/>
  <c r="F9" i="15"/>
  <c r="E9" i="15"/>
  <c r="D9" i="15"/>
  <c r="C9" i="15"/>
  <c r="B9" i="15"/>
  <c r="A9" i="15"/>
  <c r="X8" i="15"/>
  <c r="W8" i="15"/>
  <c r="V8" i="15"/>
  <c r="T8" i="15"/>
  <c r="R8" i="15"/>
  <c r="P8" i="15"/>
  <c r="O8" i="15"/>
  <c r="M8" i="15"/>
  <c r="L8" i="15"/>
  <c r="H8" i="15"/>
  <c r="F8" i="15"/>
  <c r="E8" i="15"/>
  <c r="D8" i="15"/>
  <c r="C8" i="15"/>
  <c r="B8" i="15"/>
  <c r="A8" i="15"/>
  <c r="X7" i="15"/>
  <c r="W7" i="15"/>
  <c r="V7" i="15"/>
  <c r="T7" i="15"/>
  <c r="R7" i="15"/>
  <c r="M7" i="15"/>
  <c r="L7" i="15"/>
  <c r="H7" i="15"/>
  <c r="F7" i="15"/>
  <c r="E7" i="15"/>
  <c r="D7" i="15"/>
  <c r="C7" i="15"/>
  <c r="B7" i="15"/>
  <c r="A7" i="15"/>
  <c r="X6" i="15"/>
  <c r="W6" i="15"/>
  <c r="V6" i="15"/>
  <c r="T6" i="15"/>
  <c r="R6" i="15"/>
  <c r="P6" i="15"/>
  <c r="O6" i="15"/>
  <c r="M6" i="15"/>
  <c r="L6" i="15"/>
  <c r="H6" i="15"/>
  <c r="F6" i="15"/>
  <c r="E6" i="15"/>
  <c r="D6" i="15"/>
  <c r="C6" i="15"/>
  <c r="B6" i="15"/>
  <c r="A6" i="15"/>
  <c r="X5" i="15"/>
  <c r="W5" i="15"/>
  <c r="V5" i="15"/>
  <c r="T5" i="15"/>
  <c r="R5" i="15"/>
  <c r="P5" i="15"/>
  <c r="O5" i="15"/>
  <c r="M5" i="15"/>
  <c r="L5" i="15"/>
  <c r="H5" i="15"/>
  <c r="F5" i="15"/>
  <c r="E5" i="15"/>
  <c r="D5" i="15"/>
  <c r="C5" i="15"/>
  <c r="B5" i="15"/>
  <c r="A5" i="15"/>
  <c r="X4" i="15"/>
  <c r="W4" i="15"/>
  <c r="V4" i="15"/>
  <c r="T4" i="15"/>
  <c r="R4" i="15"/>
  <c r="P4" i="15"/>
  <c r="O4" i="15"/>
  <c r="M4" i="15"/>
  <c r="L4" i="15"/>
  <c r="H4" i="15"/>
  <c r="F4" i="15"/>
  <c r="E4" i="15"/>
  <c r="D4" i="15"/>
  <c r="C4" i="15"/>
  <c r="B4" i="15"/>
  <c r="A4" i="15"/>
  <c r="N49" i="15" l="1"/>
  <c r="N48" i="15"/>
  <c r="N47" i="15"/>
  <c r="N44" i="15"/>
  <c r="N42" i="15"/>
  <c r="N39" i="15"/>
  <c r="N36" i="15"/>
  <c r="N34" i="15"/>
  <c r="N29" i="15"/>
  <c r="N24" i="15"/>
  <c r="N23" i="15"/>
  <c r="N21" i="15"/>
  <c r="N19" i="15"/>
  <c r="N13" i="15"/>
  <c r="N12" i="15"/>
  <c r="N9" i="15"/>
  <c r="N40" i="15"/>
  <c r="N41" i="15"/>
  <c r="N31" i="15"/>
  <c r="N28" i="15"/>
  <c r="N17" i="15"/>
  <c r="N14" i="15"/>
  <c r="N8" i="15"/>
  <c r="N6" i="15"/>
  <c r="N25" i="15" l="1"/>
  <c r="N43" i="15"/>
  <c r="N35" i="15"/>
  <c r="N16" i="15"/>
  <c r="N37" i="15"/>
  <c r="N32" i="15"/>
  <c r="N27" i="15"/>
  <c r="N46" i="15"/>
  <c r="N38" i="15"/>
  <c r="N26" i="15"/>
  <c r="N45" i="15"/>
  <c r="N20" i="15"/>
  <c r="N33" i="15"/>
  <c r="J40" i="15" l="1"/>
  <c r="J16" i="15"/>
  <c r="J17" i="15" l="1"/>
  <c r="J43" i="15"/>
  <c r="J37" i="15"/>
  <c r="J34" i="15"/>
  <c r="J35" i="15"/>
  <c r="J29" i="15"/>
  <c r="J25" i="15"/>
  <c r="J15" i="15"/>
  <c r="J21" i="15"/>
  <c r="J26" i="15"/>
  <c r="J23" i="15"/>
  <c r="J44" i="15"/>
  <c r="J19" i="15"/>
  <c r="J30" i="15"/>
  <c r="J33" i="15"/>
  <c r="J28" i="15"/>
  <c r="J42" i="15"/>
  <c r="J24" i="15"/>
  <c r="J49" i="15"/>
  <c r="J36" i="15"/>
  <c r="J22" i="15"/>
  <c r="J48" i="15"/>
  <c r="J47" i="15"/>
  <c r="J14" i="15"/>
  <c r="J41" i="15"/>
  <c r="J31" i="15"/>
  <c r="J13" i="15"/>
  <c r="J38" i="15"/>
  <c r="J27" i="15"/>
  <c r="J32" i="15"/>
  <c r="J11" i="15"/>
  <c r="J12" i="15"/>
  <c r="J46" i="15"/>
  <c r="J18" i="15"/>
  <c r="J8" i="15"/>
  <c r="J7" i="15"/>
  <c r="J6" i="15"/>
  <c r="J10" i="15" l="1"/>
  <c r="N10" i="15"/>
  <c r="K45" i="15"/>
  <c r="J45" i="15"/>
  <c r="N5" i="15"/>
  <c r="J5" i="15"/>
  <c r="N4" i="15"/>
  <c r="J4" i="15"/>
  <c r="J20" i="15"/>
  <c r="N18" i="15"/>
  <c r="N15" i="15"/>
  <c r="I40" i="15" l="1"/>
  <c r="G40" i="15"/>
  <c r="K40" i="15" l="1"/>
  <c r="S40" i="15"/>
  <c r="Q40" i="15"/>
  <c r="Q30" i="15" l="1"/>
  <c r="Q18" i="15"/>
  <c r="Q23" i="15"/>
  <c r="Q12" i="15"/>
  <c r="Q33" i="15"/>
  <c r="Q19" i="15"/>
  <c r="Q26" i="15"/>
  <c r="Q4" i="15"/>
  <c r="Q39" i="15"/>
  <c r="Q47" i="15"/>
  <c r="Q24" i="15"/>
  <c r="Q14" i="15"/>
  <c r="Q45" i="15"/>
  <c r="Q41" i="15"/>
  <c r="Q28" i="15"/>
  <c r="Q22" i="15"/>
  <c r="Q46" i="15"/>
  <c r="Q49" i="15"/>
  <c r="Q42" i="15"/>
  <c r="Q37" i="15"/>
  <c r="Q35" i="15"/>
  <c r="Q8" i="15"/>
  <c r="Q17" i="15"/>
  <c r="Q10" i="15"/>
  <c r="Q7" i="15"/>
  <c r="Q25" i="15" l="1"/>
  <c r="Q44" i="15"/>
  <c r="Q16" i="15"/>
  <c r="Q20" i="15"/>
  <c r="Q15" i="15"/>
  <c r="Q31" i="15"/>
  <c r="Q6" i="15"/>
  <c r="Q5" i="15" l="1"/>
  <c r="Q21" i="15"/>
  <c r="S30" i="15" l="1"/>
  <c r="S18" i="15"/>
  <c r="S12" i="15"/>
  <c r="S44" i="15"/>
  <c r="S23" i="15"/>
  <c r="S33" i="15"/>
  <c r="S19" i="15"/>
  <c r="S26" i="15"/>
  <c r="S4" i="15"/>
  <c r="S39" i="15"/>
  <c r="S47" i="15"/>
  <c r="S24" i="15"/>
  <c r="S14" i="15"/>
  <c r="S45" i="15"/>
  <c r="S41" i="15"/>
  <c r="S28" i="15"/>
  <c r="S22" i="15"/>
  <c r="S46" i="15"/>
  <c r="S49" i="15"/>
  <c r="S42" i="15"/>
  <c r="S37" i="15"/>
  <c r="S35" i="15"/>
  <c r="S8" i="15"/>
  <c r="S17" i="15"/>
  <c r="S10" i="15"/>
  <c r="S7" i="15"/>
  <c r="S25" i="15"/>
  <c r="S16" i="15"/>
  <c r="S20" i="15"/>
  <c r="S15" i="15"/>
  <c r="S31" i="15"/>
  <c r="S6" i="15"/>
  <c r="S5" i="15"/>
  <c r="S21" i="15"/>
  <c r="S11" i="15" l="1"/>
  <c r="Q11" i="15"/>
  <c r="S29" i="15"/>
  <c r="Q29" i="15"/>
  <c r="S36" i="15"/>
  <c r="Q36" i="15"/>
  <c r="S34" i="15"/>
  <c r="Q34" i="15"/>
  <c r="S43" i="15"/>
  <c r="Q43" i="15"/>
  <c r="I47" i="15" l="1"/>
  <c r="G47" i="15"/>
  <c r="I43" i="15"/>
  <c r="G43" i="15"/>
  <c r="I34" i="15"/>
  <c r="G34" i="15"/>
  <c r="I37" i="15"/>
  <c r="G37" i="15"/>
  <c r="I36" i="15"/>
  <c r="G36" i="15"/>
  <c r="I35" i="15"/>
  <c r="G35" i="15"/>
  <c r="I22" i="15"/>
  <c r="G22" i="15"/>
  <c r="I29" i="15"/>
  <c r="G29" i="15"/>
  <c r="I25" i="15"/>
  <c r="G25" i="15"/>
  <c r="I16" i="15"/>
  <c r="G16" i="15"/>
  <c r="I12" i="15"/>
  <c r="G12" i="15"/>
  <c r="I45" i="15"/>
  <c r="G45" i="15"/>
  <c r="I26" i="15"/>
  <c r="G26" i="15"/>
  <c r="I18" i="15"/>
  <c r="G18" i="15"/>
  <c r="I38" i="15"/>
  <c r="G38" i="15"/>
  <c r="I13" i="15"/>
  <c r="G13" i="15"/>
  <c r="I21" i="15"/>
  <c r="G21" i="15"/>
  <c r="I14" i="15"/>
  <c r="G14" i="15"/>
  <c r="I31" i="15"/>
  <c r="G31" i="15"/>
  <c r="I23" i="15"/>
  <c r="G23" i="15"/>
  <c r="I19" i="15"/>
  <c r="G19" i="15"/>
  <c r="I24" i="15"/>
  <c r="G24" i="15"/>
  <c r="I39" i="15"/>
  <c r="G39" i="15"/>
  <c r="I49" i="15"/>
  <c r="G49" i="15"/>
  <c r="I28" i="15"/>
  <c r="G28" i="15"/>
  <c r="I32" i="15"/>
  <c r="G32" i="15"/>
  <c r="I20" i="15"/>
  <c r="G20" i="15"/>
  <c r="I44" i="15"/>
  <c r="G44" i="15"/>
  <c r="I15" i="15"/>
  <c r="G15" i="15"/>
  <c r="I17" i="15"/>
  <c r="G17" i="15"/>
  <c r="I42" i="15"/>
  <c r="G42" i="15"/>
  <c r="I30" i="15"/>
  <c r="G30" i="15"/>
  <c r="I48" i="15"/>
  <c r="G48" i="15"/>
  <c r="I10" i="15"/>
  <c r="G10" i="15"/>
  <c r="I33" i="15"/>
  <c r="G33" i="15"/>
  <c r="I41" i="15"/>
  <c r="G41" i="15"/>
  <c r="I46" i="15"/>
  <c r="G46" i="15"/>
  <c r="I27" i="15"/>
  <c r="G27" i="15"/>
  <c r="I9" i="15"/>
  <c r="G9" i="15"/>
  <c r="I8" i="15"/>
  <c r="G8" i="15"/>
  <c r="I7" i="15"/>
  <c r="G7" i="15"/>
  <c r="I5" i="15"/>
  <c r="G5" i="15"/>
  <c r="K11" i="15"/>
  <c r="I11" i="15"/>
  <c r="G11" i="15"/>
  <c r="I6" i="15"/>
  <c r="G6" i="15"/>
  <c r="I4" i="15"/>
  <c r="G4" i="15"/>
  <c r="K5" i="15" l="1"/>
  <c r="K9" i="15"/>
  <c r="K27" i="15"/>
  <c r="K17" i="15"/>
  <c r="K24" i="15"/>
  <c r="K18" i="15"/>
  <c r="K35" i="15"/>
  <c r="K7" i="15"/>
  <c r="K48" i="15"/>
  <c r="K28" i="15"/>
  <c r="K21" i="15"/>
  <c r="K25" i="15"/>
  <c r="K47" i="15"/>
  <c r="K4" i="15"/>
  <c r="K41" i="15"/>
  <c r="K44" i="15"/>
  <c r="K23" i="15"/>
  <c r="K37" i="15"/>
  <c r="K8" i="15"/>
  <c r="K42" i="15"/>
  <c r="K39" i="15"/>
  <c r="K38" i="15"/>
  <c r="K22" i="15"/>
  <c r="K10" i="15"/>
  <c r="K32" i="15"/>
  <c r="K14" i="15"/>
  <c r="K16" i="15"/>
  <c r="K43" i="15"/>
  <c r="K46" i="15"/>
  <c r="K15" i="15"/>
  <c r="K19" i="15"/>
  <c r="K26" i="15"/>
  <c r="K36" i="15"/>
  <c r="K30" i="15"/>
  <c r="K49" i="15"/>
  <c r="K13" i="15"/>
  <c r="K29" i="15"/>
  <c r="K6" i="15"/>
  <c r="K33" i="15"/>
  <c r="K20" i="15"/>
  <c r="K31" i="15"/>
  <c r="K12" i="15"/>
  <c r="K34" i="15"/>
  <c r="N11" i="15" l="1"/>
</calcChain>
</file>

<file path=xl/sharedStrings.xml><?xml version="1.0" encoding="utf-8"?>
<sst xmlns="http://schemas.openxmlformats.org/spreadsheetml/2006/main" count="25" uniqueCount="24">
  <si>
    <t>Over / Under</t>
  </si>
  <si>
    <t>Location</t>
  </si>
  <si>
    <t>Best Bet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</si>
  <si>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</si>
  <si>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</si>
  <si>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</si>
  <si>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</si>
  <si>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</si>
  <si>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</si>
  <si>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</si>
  <si>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</si>
  <si>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</si>
  <si>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</si>
  <si>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</si>
  <si>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</si>
  <si>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</si>
  <si>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</si>
  <si>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</si>
  <si>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</si>
  <si>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W</t>
  </si>
  <si>
    <t>L</t>
  </si>
  <si>
    <t>T</t>
  </si>
  <si>
    <t>15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</si>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</sst>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0.0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 wrapText="1"/>
    </xf>
    <xf numFmtId="167" fontId="4" fillId="0" borderId="3" xfId="3" applyNumberFormat="1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0" fontId="4" fillId="0" borderId="6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164" fontId="7" fillId="0" borderId="0" xfId="1" applyFont="1" applyAlignment="1">
      <alignment horizontal="center"/>
    </xf>
    <xf numFmtId="0" fontId="4" fillId="0" borderId="11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5" fontId="8" fillId="0" borderId="3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3" xfId="1" applyNumberFormat="1" applyFont="1" applyFill="1" applyBorder="1" applyAlignment="1">
      <alignment horizontal="center"/>
    </xf>
    <xf numFmtId="0" fontId="8" fillId="0" borderId="3" xfId="3" applyNumberFormat="1" applyFont="1" applyFill="1" applyBorder="1" applyAlignment="1">
      <alignment horizontal="center"/>
    </xf>
    <xf numFmtId="0" fontId="8" fillId="0" borderId="2" xfId="3" applyNumberFormat="1" applyFont="1" applyFill="1" applyBorder="1" applyAlignment="1">
      <alignment horizontal="center"/>
    </xf>
    <xf numFmtId="0" fontId="8" fillId="0" borderId="0" xfId="3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167" fontId="8" fillId="0" borderId="3" xfId="3" applyNumberFormat="1" applyFont="1" applyFill="1" applyBorder="1" applyAlignment="1">
      <alignment horizontal="center"/>
    </xf>
    <xf numFmtId="167" fontId="8" fillId="0" borderId="3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6" fontId="8" fillId="0" borderId="3" xfId="3" applyNumberFormat="1" applyFont="1" applyFill="1" applyBorder="1" applyAlignment="1">
      <alignment horizontal="center"/>
    </xf>
    <xf numFmtId="0" fontId="8" fillId="0" borderId="8" xfId="3" applyNumberFormat="1" applyFont="1" applyFill="1" applyBorder="1" applyAlignment="1">
      <alignment horizontal="center"/>
    </xf>
    <xf numFmtId="0" fontId="8" fillId="0" borderId="3" xfId="1" quotePrefix="1" applyNumberFormat="1" applyFont="1" applyFill="1" applyBorder="1" applyAlignment="1">
      <alignment horizontal="center"/>
    </xf>
    <xf numFmtId="0" fontId="8" fillId="0" borderId="3" xfId="1" applyNumberFormat="1" applyFont="1" applyFill="1" applyBorder="1" applyAlignment="1">
      <alignment horizontal="center" wrapText="1"/>
    </xf>
    <xf numFmtId="0" fontId="8" fillId="0" borderId="3" xfId="3" quotePrefix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7" fontId="8" fillId="0" borderId="2" xfId="1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4" fontId="10" fillId="0" borderId="0" xfId="1" applyFont="1"/>
    <xf numFmtId="164" fontId="9" fillId="0" borderId="3" xfId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>
      <alignment horizontal="center"/>
    </xf>
    <xf numFmtId="0" fontId="11" fillId="0" borderId="3" xfId="1" applyNumberFormat="1" applyFont="1" applyFill="1" applyBorder="1" applyAlignment="1">
      <alignment horizontal="center"/>
    </xf>
    <xf numFmtId="0" fontId="11" fillId="0" borderId="3" xfId="3" applyNumberFormat="1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horizontal="center"/>
    </xf>
    <xf numFmtId="0" fontId="11" fillId="0" borderId="2" xfId="3" applyNumberFormat="1" applyFont="1" applyFill="1" applyBorder="1" applyAlignment="1">
      <alignment horizontal="center"/>
    </xf>
    <xf numFmtId="0" fontId="11" fillId="0" borderId="8" xfId="1" applyNumberFormat="1" applyFont="1" applyFill="1" applyBorder="1" applyAlignment="1">
      <alignment horizontal="center"/>
    </xf>
    <xf numFmtId="167" fontId="8" fillId="0" borderId="2" xfId="3" applyNumberFormat="1" applyFont="1" applyFill="1" applyBorder="1" applyAlignment="1">
      <alignment horizontal="center"/>
    </xf>
    <xf numFmtId="168" fontId="8" fillId="0" borderId="3" xfId="1" applyNumberFormat="1" applyFont="1" applyFill="1" applyBorder="1" applyAlignment="1">
      <alignment horizontal="center"/>
    </xf>
    <xf numFmtId="168" fontId="8" fillId="0" borderId="0" xfId="3" applyNumberFormat="1" applyFont="1" applyFill="1" applyBorder="1" applyAlignment="1">
      <alignment horizontal="center"/>
    </xf>
    <xf numFmtId="168" fontId="8" fillId="0" borderId="2" xfId="3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167" fontId="4" fillId="0" borderId="4" xfId="3" applyNumberFormat="1" applyFont="1" applyFill="1" applyBorder="1" applyAlignment="1">
      <alignment horizontal="center"/>
    </xf>
    <xf numFmtId="167" fontId="4" fillId="0" borderId="5" xfId="3" applyNumberFormat="1" applyFont="1" applyFill="1" applyBorder="1" applyAlignment="1">
      <alignment horizontal="center"/>
    </xf>
    <xf numFmtId="167" fontId="4" fillId="0" borderId="9" xfId="3" applyNumberFormat="1" applyFont="1" applyFill="1" applyBorder="1" applyAlignment="1">
      <alignment horizontal="center"/>
    </xf>
    <xf numFmtId="167" fontId="4" fillId="0" borderId="11" xfId="3" applyNumberFormat="1" applyFont="1" applyFill="1" applyBorder="1" applyAlignment="1">
      <alignment horizontal="center"/>
    </xf>
    <xf numFmtId="167" fontId="8" fillId="0" borderId="3" xfId="3" applyNumberFormat="1" applyFont="1" applyFill="1" applyBorder="1" applyAlignment="1">
      <alignment horizontal="center" wrapText="1"/>
    </xf>
    <xf numFmtId="167" fontId="8" fillId="0" borderId="2" xfId="3" applyNumberFormat="1" applyFont="1" applyFill="1" applyBorder="1" applyAlignment="1">
      <alignment horizontal="center" wrapText="1"/>
    </xf>
    <xf numFmtId="167" fontId="11" fillId="0" borderId="3" xfId="3" applyNumberFormat="1" applyFont="1" applyFill="1" applyBorder="1" applyAlignment="1">
      <alignment horizontal="center"/>
    </xf>
    <xf numFmtId="167" fontId="11" fillId="0" borderId="2" xfId="3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3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horizontal="center"/>
    </xf>
    <xf numFmtId="164" fontId="10" fillId="0" borderId="0" xfId="1" applyFont="1" applyFill="1" applyAlignment="1"/>
    <xf numFmtId="164" fontId="10" fillId="0" borderId="2" xfId="1" applyFont="1" applyFill="1" applyBorder="1" applyAlignment="1"/>
    <xf numFmtId="0" fontId="5" fillId="0" borderId="0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 textRotation="180"/>
    </xf>
    <xf numFmtId="0" fontId="6" fillId="0" borderId="8" xfId="1" applyNumberFormat="1" applyFont="1" applyFill="1" applyBorder="1" applyAlignment="1">
      <alignment horizontal="center" textRotation="180"/>
    </xf>
    <xf numFmtId="0" fontId="6" fillId="0" borderId="10" xfId="1" applyNumberFormat="1" applyFont="1" applyFill="1" applyBorder="1" applyAlignment="1">
      <alignment horizontal="center" textRotation="180"/>
    </xf>
    <xf numFmtId="0" fontId="1" fillId="0" borderId="4" xfId="3" applyNumberFormat="1" applyFont="1" applyFill="1" applyBorder="1" applyAlignment="1">
      <alignment horizontal="center" vertical="center" wrapText="1"/>
    </xf>
    <xf numFmtId="43" fontId="4" fillId="0" borderId="0" xfId="5" applyFont="1" applyFill="1" applyBorder="1" applyAlignment="1">
      <alignment horizontal="center"/>
    </xf>
    <xf numFmtId="43" fontId="4" fillId="0" borderId="4" xfId="5" applyFont="1" applyFill="1" applyBorder="1" applyAlignment="1">
      <alignment horizontal="center" wrapText="1"/>
    </xf>
    <xf numFmtId="43" fontId="4" fillId="0" borderId="4" xfId="5" applyFont="1" applyFill="1" applyBorder="1" applyAlignment="1">
      <alignment horizontal="center"/>
    </xf>
    <xf numFmtId="43" fontId="4" fillId="0" borderId="3" xfId="5" applyFont="1" applyFill="1" applyBorder="1" applyAlignment="1">
      <alignment horizontal="center" wrapText="1"/>
    </xf>
    <xf numFmtId="43" fontId="4" fillId="0" borderId="9" xfId="5" applyFont="1" applyFill="1" applyBorder="1" applyAlignment="1">
      <alignment horizontal="center"/>
    </xf>
    <xf numFmtId="43" fontId="8" fillId="0" borderId="3" xfId="5" applyFont="1" applyFill="1" applyBorder="1" applyAlignment="1">
      <alignment horizontal="center"/>
    </xf>
    <xf numFmtId="43" fontId="8" fillId="0" borderId="0" xfId="5" applyFont="1" applyFill="1" applyBorder="1" applyAlignment="1">
      <alignment horizontal="center"/>
    </xf>
    <xf numFmtId="43" fontId="8" fillId="0" borderId="0" xfId="5" quotePrefix="1" applyFont="1" applyFill="1" applyBorder="1" applyAlignment="1">
      <alignment horizontal="center"/>
    </xf>
    <xf numFmtId="43" fontId="8" fillId="0" borderId="3" xfId="5" quotePrefix="1" applyFont="1" applyFill="1" applyBorder="1" applyAlignment="1">
      <alignment horizontal="center"/>
    </xf>
    <xf numFmtId="43" fontId="9" fillId="0" borderId="0" xfId="5" applyFont="1" applyFill="1" applyBorder="1" applyAlignment="1">
      <alignment horizontal="center"/>
    </xf>
    <xf numFmtId="43" fontId="11" fillId="0" borderId="3" xfId="5" applyFont="1" applyFill="1" applyBorder="1" applyAlignment="1">
      <alignment horizontal="center"/>
    </xf>
    <xf numFmtId="167" fontId="11" fillId="0" borderId="3" xfId="1" applyNumberFormat="1" applyFont="1" applyFill="1" applyBorder="1" applyAlignment="1">
      <alignment horizontal="center"/>
    </xf>
  </cellXfs>
  <cellStyles count="6">
    <cellStyle name="Comma" xfId="5" builtinId="3"/>
    <cellStyle name="Comma 2" xfId="3" xr:uid="{00000000-0005-0000-0000-000001000000}"/>
    <cellStyle name="Comma 2 2" xfId="4" xr:uid="{00000000-0005-0000-0000-000002000000}"/>
    <cellStyle name="Normal" xfId="0" builtinId="0"/>
    <cellStyle name="Normal 2" xfId="1" xr:uid="{00000000-0005-0000-0000-000006000000}"/>
    <cellStyle name="Percent 2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0%20Predictions/Prediction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246">
          <cell r="A246">
            <v>9</v>
          </cell>
          <cell r="B246" t="str">
            <v>Thurs</v>
          </cell>
          <cell r="C246">
            <v>44133</v>
          </cell>
          <cell r="D246">
            <v>0.8125</v>
          </cell>
          <cell r="E246" t="str">
            <v>ESPN</v>
          </cell>
          <cell r="F246" t="str">
            <v>South Alabama</v>
          </cell>
          <cell r="G246" t="str">
            <v>SB</v>
          </cell>
          <cell r="H246" t="str">
            <v>Georgia Southern</v>
          </cell>
          <cell r="I246" t="str">
            <v>SB</v>
          </cell>
          <cell r="J246" t="str">
            <v>Georgia Southern</v>
          </cell>
          <cell r="K246" t="str">
            <v>South Alabama</v>
          </cell>
          <cell r="L246">
            <v>5.5</v>
          </cell>
          <cell r="M246">
            <v>51</v>
          </cell>
          <cell r="T246" t="str">
            <v>Georgia Southern</v>
          </cell>
          <cell r="X246" t="str">
            <v>Q</v>
          </cell>
          <cell r="AL246" t="str">
            <v>Georgia Southern</v>
          </cell>
          <cell r="AM246">
            <v>20</v>
          </cell>
          <cell r="AN246" t="str">
            <v>South Alabama</v>
          </cell>
          <cell r="AO246">
            <v>17</v>
          </cell>
          <cell r="AY246">
            <v>1</v>
          </cell>
          <cell r="AZ246">
            <v>5</v>
          </cell>
          <cell r="BA246">
            <v>0</v>
          </cell>
        </row>
        <row r="247">
          <cell r="A247">
            <v>9</v>
          </cell>
          <cell r="B247" t="str">
            <v>Thurs</v>
          </cell>
          <cell r="C247">
            <v>44133</v>
          </cell>
          <cell r="D247">
            <v>0.91666666666666663</v>
          </cell>
          <cell r="E247" t="str">
            <v>CBSSN</v>
          </cell>
          <cell r="F247" t="str">
            <v>Colorado State</v>
          </cell>
          <cell r="G247" t="str">
            <v>MWC</v>
          </cell>
          <cell r="H247" t="str">
            <v>Fresno State</v>
          </cell>
          <cell r="I247" t="str">
            <v>MWC</v>
          </cell>
          <cell r="J247" t="str">
            <v>Fresno State</v>
          </cell>
          <cell r="K247" t="str">
            <v>Colorado State</v>
          </cell>
          <cell r="L247">
            <v>1.5</v>
          </cell>
          <cell r="M247">
            <v>59</v>
          </cell>
          <cell r="T247" t="str">
            <v>Fresno State</v>
          </cell>
          <cell r="X247" t="str">
            <v>Q</v>
          </cell>
          <cell r="AL247" t="str">
            <v>Colorado State</v>
          </cell>
          <cell r="AM247">
            <v>41</v>
          </cell>
          <cell r="AN247" t="str">
            <v>Fresno State</v>
          </cell>
          <cell r="AO247">
            <v>31</v>
          </cell>
          <cell r="AY247">
            <v>3</v>
          </cell>
          <cell r="AZ247">
            <v>2</v>
          </cell>
          <cell r="BA247">
            <v>0</v>
          </cell>
        </row>
        <row r="248">
          <cell r="A248">
            <v>9</v>
          </cell>
          <cell r="B248" t="str">
            <v>Fri</v>
          </cell>
          <cell r="C248">
            <v>44134</v>
          </cell>
          <cell r="D248">
            <v>0.875</v>
          </cell>
          <cell r="E248" t="str">
            <v>ESPN2</v>
          </cell>
          <cell r="F248" t="str">
            <v>East Carolina</v>
          </cell>
          <cell r="G248" t="str">
            <v>AAC</v>
          </cell>
          <cell r="H248" t="str">
            <v>Tulsa</v>
          </cell>
          <cell r="I248" t="str">
            <v>AAC</v>
          </cell>
          <cell r="J248" t="str">
            <v>Tulsa</v>
          </cell>
          <cell r="K248" t="str">
            <v>East Carolina</v>
          </cell>
          <cell r="L248">
            <v>17</v>
          </cell>
          <cell r="M248">
            <v>61</v>
          </cell>
          <cell r="T248" t="str">
            <v>Tulsa</v>
          </cell>
          <cell r="AL248" t="str">
            <v>Tulsa</v>
          </cell>
          <cell r="AM248">
            <v>49</v>
          </cell>
          <cell r="AN248" t="str">
            <v>East Carolina</v>
          </cell>
          <cell r="AO248">
            <v>24</v>
          </cell>
          <cell r="AY248">
            <v>5</v>
          </cell>
          <cell r="AZ248">
            <v>5</v>
          </cell>
          <cell r="BA248">
            <v>0</v>
          </cell>
        </row>
        <row r="249">
          <cell r="A249">
            <v>9</v>
          </cell>
          <cell r="B249" t="str">
            <v>Fri</v>
          </cell>
          <cell r="C249">
            <v>44134</v>
          </cell>
          <cell r="D249">
            <v>0.79166666666666663</v>
          </cell>
          <cell r="E249" t="str">
            <v>CBSSN</v>
          </cell>
          <cell r="F249" t="str">
            <v>Marshall</v>
          </cell>
          <cell r="G249" t="str">
            <v>CUSA</v>
          </cell>
          <cell r="H249" t="str">
            <v>Florida Intl</v>
          </cell>
          <cell r="I249" t="str">
            <v>CUSA</v>
          </cell>
          <cell r="J249" t="str">
            <v>Marshall</v>
          </cell>
          <cell r="K249" t="str">
            <v>Florida Intl</v>
          </cell>
          <cell r="L249" t="str">
            <v>CNCLD</v>
          </cell>
          <cell r="AL249" t="str">
            <v>Marshall</v>
          </cell>
          <cell r="AM249">
            <v>30</v>
          </cell>
          <cell r="AN249" t="str">
            <v>Florida Intl</v>
          </cell>
          <cell r="AO249">
            <v>27</v>
          </cell>
          <cell r="AY249">
            <v>4</v>
          </cell>
          <cell r="AZ249">
            <v>3</v>
          </cell>
          <cell r="BA249">
            <v>0</v>
          </cell>
        </row>
        <row r="250">
          <cell r="A250">
            <v>9</v>
          </cell>
          <cell r="B250" t="str">
            <v>Fri</v>
          </cell>
          <cell r="C250">
            <v>44134</v>
          </cell>
          <cell r="D250">
            <v>0.8125</v>
          </cell>
          <cell r="E250" t="str">
            <v>ESPN</v>
          </cell>
          <cell r="F250" t="str">
            <v>Minnesota</v>
          </cell>
          <cell r="G250" t="str">
            <v>B10</v>
          </cell>
          <cell r="H250" t="str">
            <v>Maryland</v>
          </cell>
          <cell r="I250" t="str">
            <v>B10</v>
          </cell>
          <cell r="J250" t="str">
            <v>Minnesota</v>
          </cell>
          <cell r="K250" t="str">
            <v>Maryland</v>
          </cell>
          <cell r="L250">
            <v>20</v>
          </cell>
          <cell r="M250">
            <v>60.5</v>
          </cell>
          <cell r="T250" t="str">
            <v>Minnesota</v>
          </cell>
          <cell r="X250" t="str">
            <v>Q</v>
          </cell>
          <cell r="AL250" t="str">
            <v>Minnesota</v>
          </cell>
          <cell r="AM250">
            <v>52</v>
          </cell>
          <cell r="AN250" t="str">
            <v>Maryland</v>
          </cell>
          <cell r="AO250">
            <v>10</v>
          </cell>
          <cell r="AY250">
            <v>2</v>
          </cell>
          <cell r="AZ250">
            <v>2</v>
          </cell>
          <cell r="BA250">
            <v>0</v>
          </cell>
        </row>
        <row r="251">
          <cell r="A251">
            <v>9</v>
          </cell>
          <cell r="B251" t="str">
            <v>Fri</v>
          </cell>
          <cell r="C251">
            <v>44134</v>
          </cell>
          <cell r="D251">
            <v>0.90625</v>
          </cell>
          <cell r="E251" t="str">
            <v>FS1</v>
          </cell>
          <cell r="F251" t="str">
            <v>Hawaii</v>
          </cell>
          <cell r="G251" t="str">
            <v>MWC</v>
          </cell>
          <cell r="H251" t="str">
            <v>Wyoming</v>
          </cell>
          <cell r="I251" t="str">
            <v>MWC</v>
          </cell>
          <cell r="J251" t="str">
            <v>Wyoming</v>
          </cell>
          <cell r="K251" t="str">
            <v>Hawaii</v>
          </cell>
          <cell r="L251">
            <v>1.5</v>
          </cell>
          <cell r="M251">
            <v>60</v>
          </cell>
          <cell r="T251" t="str">
            <v>Hawaii</v>
          </cell>
          <cell r="AN251" t="str">
            <v>DNP</v>
          </cell>
          <cell r="AY251">
            <v>3</v>
          </cell>
          <cell r="AZ251">
            <v>1</v>
          </cell>
          <cell r="BA251">
            <v>0</v>
          </cell>
        </row>
        <row r="252">
          <cell r="A252">
            <v>9</v>
          </cell>
          <cell r="B252" t="str">
            <v>Sat</v>
          </cell>
          <cell r="C252">
            <v>44135</v>
          </cell>
          <cell r="D252">
            <v>0.5</v>
          </cell>
          <cell r="E252" t="str">
            <v>ESPN</v>
          </cell>
          <cell r="F252" t="str">
            <v>Memphis</v>
          </cell>
          <cell r="G252" t="str">
            <v>AAC</v>
          </cell>
          <cell r="H252" t="str">
            <v>Cincinnati</v>
          </cell>
          <cell r="I252" t="str">
            <v>AAC</v>
          </cell>
          <cell r="J252" t="str">
            <v>Cincinnati</v>
          </cell>
          <cell r="K252" t="str">
            <v>Memphis</v>
          </cell>
          <cell r="L252">
            <v>6.5</v>
          </cell>
          <cell r="M252">
            <v>55</v>
          </cell>
          <cell r="T252" t="str">
            <v>Cincinnati</v>
          </cell>
          <cell r="X252" t="str">
            <v>Q</v>
          </cell>
          <cell r="AL252" t="str">
            <v>Memphis</v>
          </cell>
          <cell r="AM252">
            <v>34</v>
          </cell>
          <cell r="AN252" t="str">
            <v>Cincinnati</v>
          </cell>
          <cell r="AO252">
            <v>24</v>
          </cell>
          <cell r="AY252">
            <v>2</v>
          </cell>
          <cell r="AZ252">
            <v>3</v>
          </cell>
          <cell r="BA252">
            <v>0</v>
          </cell>
        </row>
        <row r="253">
          <cell r="A253">
            <v>9</v>
          </cell>
          <cell r="B253" t="str">
            <v>Sat</v>
          </cell>
          <cell r="C253">
            <v>44135</v>
          </cell>
          <cell r="D253">
            <v>0.5</v>
          </cell>
          <cell r="E253" t="str">
            <v>ABC</v>
          </cell>
          <cell r="F253" t="str">
            <v>Boston College</v>
          </cell>
          <cell r="G253" t="str">
            <v>ACC</v>
          </cell>
          <cell r="H253" t="str">
            <v>Clemson</v>
          </cell>
          <cell r="I253" t="str">
            <v>ACC</v>
          </cell>
          <cell r="J253" t="str">
            <v>Clemson</v>
          </cell>
          <cell r="K253" t="str">
            <v>Boston College</v>
          </cell>
          <cell r="L253">
            <v>31.5</v>
          </cell>
          <cell r="M253">
            <v>61</v>
          </cell>
          <cell r="T253" t="str">
            <v>Boston College</v>
          </cell>
          <cell r="AL253" t="str">
            <v>Clemson</v>
          </cell>
          <cell r="AM253">
            <v>59</v>
          </cell>
          <cell r="AN253" t="str">
            <v>Boston College</v>
          </cell>
          <cell r="AO253">
            <v>7</v>
          </cell>
          <cell r="AY253">
            <v>7</v>
          </cell>
          <cell r="AZ253">
            <v>7</v>
          </cell>
          <cell r="BA253">
            <v>1</v>
          </cell>
        </row>
        <row r="254">
          <cell r="A254">
            <v>9</v>
          </cell>
          <cell r="B254" t="str">
            <v>Sat</v>
          </cell>
          <cell r="C254">
            <v>44135</v>
          </cell>
          <cell r="D254">
            <v>0.5</v>
          </cell>
          <cell r="F254" t="str">
            <v>UT San Antonio</v>
          </cell>
          <cell r="G254" t="str">
            <v>CUSA</v>
          </cell>
          <cell r="H254" t="str">
            <v>Florida Atlantic</v>
          </cell>
          <cell r="I254" t="str">
            <v>CUSA</v>
          </cell>
          <cell r="J254" t="str">
            <v>Florida Atlantic</v>
          </cell>
          <cell r="K254" t="str">
            <v>UT San Antonio</v>
          </cell>
          <cell r="L254">
            <v>5</v>
          </cell>
          <cell r="M254">
            <v>47</v>
          </cell>
          <cell r="T254" t="str">
            <v>UT San Antonio</v>
          </cell>
          <cell r="AL254" t="str">
            <v>Florida Atlantic</v>
          </cell>
          <cell r="AM254">
            <v>40</v>
          </cell>
          <cell r="AN254" t="str">
            <v>UT San Antonio</v>
          </cell>
          <cell r="AO254">
            <v>26</v>
          </cell>
          <cell r="AY254">
            <v>1</v>
          </cell>
          <cell r="AZ254">
            <v>1</v>
          </cell>
          <cell r="BA254">
            <v>0</v>
          </cell>
        </row>
        <row r="255">
          <cell r="A255">
            <v>9</v>
          </cell>
          <cell r="B255" t="str">
            <v>Sat</v>
          </cell>
          <cell r="C255">
            <v>44135</v>
          </cell>
          <cell r="D255">
            <v>0.5</v>
          </cell>
          <cell r="E255" t="str">
            <v>ESPNU</v>
          </cell>
          <cell r="F255" t="str">
            <v>Coastal Carolina</v>
          </cell>
          <cell r="G255" t="str">
            <v>SB</v>
          </cell>
          <cell r="H255" t="str">
            <v>Georgia State</v>
          </cell>
          <cell r="I255" t="str">
            <v>SB</v>
          </cell>
          <cell r="J255" t="str">
            <v>Coastal Carolina</v>
          </cell>
          <cell r="K255" t="str">
            <v>Georgia State</v>
          </cell>
          <cell r="L255">
            <v>2.5</v>
          </cell>
          <cell r="M255">
            <v>61.5</v>
          </cell>
          <cell r="T255" t="str">
            <v>Coastal Carolina</v>
          </cell>
          <cell r="AN255" t="str">
            <v>DNP</v>
          </cell>
          <cell r="AY255">
            <v>0</v>
          </cell>
          <cell r="AZ255">
            <v>3</v>
          </cell>
          <cell r="BA255">
            <v>0</v>
          </cell>
        </row>
        <row r="256">
          <cell r="A256">
            <v>9</v>
          </cell>
          <cell r="B256" t="str">
            <v>Sat</v>
          </cell>
          <cell r="C256">
            <v>44135</v>
          </cell>
          <cell r="D256">
            <v>0.5</v>
          </cell>
          <cell r="E256" t="str">
            <v>BTN</v>
          </cell>
          <cell r="F256" t="str">
            <v>Purdue</v>
          </cell>
          <cell r="G256" t="str">
            <v>B10</v>
          </cell>
          <cell r="H256" t="str">
            <v>Illinois</v>
          </cell>
          <cell r="I256" t="str">
            <v>B10</v>
          </cell>
          <cell r="J256" t="str">
            <v>Purdue</v>
          </cell>
          <cell r="K256" t="str">
            <v>Illinois</v>
          </cell>
          <cell r="L256">
            <v>7</v>
          </cell>
          <cell r="M256">
            <v>59</v>
          </cell>
          <cell r="T256" t="str">
            <v>Purdue</v>
          </cell>
          <cell r="AL256" t="str">
            <v>Illinois</v>
          </cell>
          <cell r="AM256">
            <v>24</v>
          </cell>
          <cell r="AN256" t="str">
            <v>Purdue</v>
          </cell>
          <cell r="AO256">
            <v>6</v>
          </cell>
          <cell r="AY256">
            <v>8</v>
          </cell>
          <cell r="AZ256">
            <v>5</v>
          </cell>
          <cell r="BA256">
            <v>0</v>
          </cell>
        </row>
        <row r="257">
          <cell r="A257">
            <v>9</v>
          </cell>
          <cell r="B257" t="str">
            <v>Sat</v>
          </cell>
          <cell r="C257">
            <v>44135</v>
          </cell>
          <cell r="D257">
            <v>0.5</v>
          </cell>
          <cell r="E257" t="str">
            <v>FS1</v>
          </cell>
          <cell r="F257" t="str">
            <v>Iowa State</v>
          </cell>
          <cell r="G257" t="str">
            <v>B12</v>
          </cell>
          <cell r="H257" t="str">
            <v>Kansas</v>
          </cell>
          <cell r="I257" t="str">
            <v>B12</v>
          </cell>
          <cell r="J257" t="str">
            <v>Iowa State</v>
          </cell>
          <cell r="K257" t="str">
            <v>Kansas</v>
          </cell>
          <cell r="L257">
            <v>28.5</v>
          </cell>
          <cell r="M257">
            <v>52</v>
          </cell>
          <cell r="T257" t="str">
            <v>Iowa State</v>
          </cell>
          <cell r="AL257" t="str">
            <v>Iowa State</v>
          </cell>
          <cell r="AM257">
            <v>41</v>
          </cell>
          <cell r="AN257" t="str">
            <v>Kansas</v>
          </cell>
          <cell r="AO257">
            <v>31</v>
          </cell>
          <cell r="AY257">
            <v>7</v>
          </cell>
          <cell r="AZ257">
            <v>8</v>
          </cell>
          <cell r="BA257">
            <v>0</v>
          </cell>
        </row>
        <row r="258">
          <cell r="A258">
            <v>9</v>
          </cell>
          <cell r="B258" t="str">
            <v>Sat</v>
          </cell>
          <cell r="C258">
            <v>44135</v>
          </cell>
          <cell r="D258">
            <v>0.5</v>
          </cell>
          <cell r="E258" t="str">
            <v>SEC</v>
          </cell>
          <cell r="F258" t="str">
            <v>Georgia</v>
          </cell>
          <cell r="G258" t="str">
            <v>SEC</v>
          </cell>
          <cell r="H258" t="str">
            <v>Kentucky</v>
          </cell>
          <cell r="I258" t="str">
            <v>SEC</v>
          </cell>
          <cell r="J258" t="str">
            <v>Georgia</v>
          </cell>
          <cell r="K258" t="str">
            <v>Kentucky</v>
          </cell>
          <cell r="L258">
            <v>15</v>
          </cell>
          <cell r="M258">
            <v>42.5</v>
          </cell>
          <cell r="T258" t="str">
            <v>Georgia</v>
          </cell>
          <cell r="X258" t="str">
            <v>Q</v>
          </cell>
          <cell r="AL258" t="str">
            <v>Georgia</v>
          </cell>
          <cell r="AM258">
            <v>29</v>
          </cell>
          <cell r="AN258" t="str">
            <v>Kentucky</v>
          </cell>
          <cell r="AO258">
            <v>7</v>
          </cell>
          <cell r="AY258">
            <v>5</v>
          </cell>
          <cell r="AZ258">
            <v>3</v>
          </cell>
          <cell r="BA258">
            <v>0</v>
          </cell>
        </row>
        <row r="259">
          <cell r="A259">
            <v>9</v>
          </cell>
          <cell r="B259" t="str">
            <v>Sat</v>
          </cell>
          <cell r="C259">
            <v>44135</v>
          </cell>
          <cell r="D259">
            <v>0.5</v>
          </cell>
          <cell r="E259" t="str">
            <v>Fox</v>
          </cell>
          <cell r="F259" t="str">
            <v>Michigan State</v>
          </cell>
          <cell r="G259" t="str">
            <v>B10</v>
          </cell>
          <cell r="H259" t="str">
            <v>Michigan</v>
          </cell>
          <cell r="I259" t="str">
            <v>B10</v>
          </cell>
          <cell r="J259" t="str">
            <v>Michigan</v>
          </cell>
          <cell r="K259" t="str">
            <v>Michigan State</v>
          </cell>
          <cell r="L259">
            <v>24.5</v>
          </cell>
          <cell r="M259">
            <v>53</v>
          </cell>
          <cell r="T259" t="str">
            <v>Michigan State</v>
          </cell>
          <cell r="AL259" t="str">
            <v>Michigan</v>
          </cell>
          <cell r="AM259">
            <v>44</v>
          </cell>
          <cell r="AN259" t="str">
            <v>Michigan State</v>
          </cell>
          <cell r="AO259">
            <v>10</v>
          </cell>
          <cell r="AY259">
            <v>10</v>
          </cell>
          <cell r="AZ259">
            <v>5</v>
          </cell>
          <cell r="BA259">
            <v>0</v>
          </cell>
        </row>
        <row r="260">
          <cell r="A260">
            <v>9</v>
          </cell>
          <cell r="B260" t="str">
            <v>Sat</v>
          </cell>
          <cell r="C260">
            <v>44135</v>
          </cell>
          <cell r="D260">
            <v>0.5</v>
          </cell>
          <cell r="E260" t="str">
            <v>ACC</v>
          </cell>
          <cell r="F260" t="str">
            <v>Wake Forest</v>
          </cell>
          <cell r="G260" t="str">
            <v>ACC</v>
          </cell>
          <cell r="H260" t="str">
            <v>Syracuse</v>
          </cell>
          <cell r="I260" t="str">
            <v>ACC</v>
          </cell>
          <cell r="J260" t="str">
            <v>Wake Forest</v>
          </cell>
          <cell r="K260" t="str">
            <v>Syracuse</v>
          </cell>
          <cell r="L260">
            <v>11</v>
          </cell>
          <cell r="M260">
            <v>59</v>
          </cell>
          <cell r="T260" t="str">
            <v>Wake Forest</v>
          </cell>
          <cell r="X260" t="str">
            <v>Q</v>
          </cell>
          <cell r="AL260" t="str">
            <v>Syracuse</v>
          </cell>
          <cell r="AM260">
            <v>39</v>
          </cell>
          <cell r="AN260" t="str">
            <v>Wake Forest</v>
          </cell>
          <cell r="AO260">
            <v>30</v>
          </cell>
          <cell r="AY260">
            <v>2</v>
          </cell>
          <cell r="AZ260">
            <v>7</v>
          </cell>
          <cell r="BA260">
            <v>0</v>
          </cell>
        </row>
        <row r="261">
          <cell r="A261">
            <v>9</v>
          </cell>
          <cell r="B261" t="str">
            <v>Sat</v>
          </cell>
          <cell r="C261">
            <v>44135</v>
          </cell>
          <cell r="D261">
            <v>0.5</v>
          </cell>
          <cell r="F261" t="str">
            <v>Temple</v>
          </cell>
          <cell r="G261" t="str">
            <v>AAC</v>
          </cell>
          <cell r="H261" t="str">
            <v>Tulane</v>
          </cell>
          <cell r="I261" t="str">
            <v>AAC</v>
          </cell>
          <cell r="J261" t="str">
            <v>Tulane</v>
          </cell>
          <cell r="K261" t="str">
            <v>Temple</v>
          </cell>
          <cell r="L261">
            <v>3.5</v>
          </cell>
          <cell r="M261">
            <v>60</v>
          </cell>
          <cell r="T261" t="str">
            <v>Tulane</v>
          </cell>
          <cell r="AL261" t="str">
            <v>Temple</v>
          </cell>
          <cell r="AM261">
            <v>29</v>
          </cell>
          <cell r="AN261" t="str">
            <v>Tulane</v>
          </cell>
          <cell r="AO261">
            <v>21</v>
          </cell>
          <cell r="AY261">
            <v>4</v>
          </cell>
          <cell r="AZ261">
            <v>0</v>
          </cell>
          <cell r="BA261">
            <v>0</v>
          </cell>
        </row>
        <row r="262">
          <cell r="A262">
            <v>9</v>
          </cell>
          <cell r="B262" t="str">
            <v>Sat</v>
          </cell>
          <cell r="C262">
            <v>44135</v>
          </cell>
          <cell r="D262">
            <v>0.5</v>
          </cell>
          <cell r="E262" t="str">
            <v>ESPN2</v>
          </cell>
          <cell r="F262" t="str">
            <v>Kansas State</v>
          </cell>
          <cell r="G262" t="str">
            <v>B12</v>
          </cell>
          <cell r="H262" t="str">
            <v>West Virginia</v>
          </cell>
          <cell r="I262" t="str">
            <v>B12</v>
          </cell>
          <cell r="J262" t="str">
            <v>West Virginia</v>
          </cell>
          <cell r="K262" t="str">
            <v>Kansas State</v>
          </cell>
          <cell r="L262">
            <v>3.5</v>
          </cell>
          <cell r="M262">
            <v>45.5</v>
          </cell>
          <cell r="T262" t="str">
            <v>Kansas State</v>
          </cell>
          <cell r="AL262" t="str">
            <v>West Virginia</v>
          </cell>
          <cell r="AM262">
            <v>24</v>
          </cell>
          <cell r="AN262" t="str">
            <v>Kansas State</v>
          </cell>
          <cell r="AO262">
            <v>20</v>
          </cell>
          <cell r="AY262">
            <v>5</v>
          </cell>
          <cell r="AZ262">
            <v>3</v>
          </cell>
          <cell r="BA262">
            <v>0</v>
          </cell>
        </row>
        <row r="263">
          <cell r="A263">
            <v>9</v>
          </cell>
          <cell r="B263" t="str">
            <v>Sat</v>
          </cell>
          <cell r="C263">
            <v>44135</v>
          </cell>
          <cell r="D263">
            <v>0.58333333333333337</v>
          </cell>
          <cell r="F263" t="str">
            <v>Central Florida</v>
          </cell>
          <cell r="G263" t="str">
            <v>AAC</v>
          </cell>
          <cell r="H263" t="str">
            <v>Houston</v>
          </cell>
          <cell r="I263" t="str">
            <v>AAC</v>
          </cell>
          <cell r="J263" t="str">
            <v>Central Florida</v>
          </cell>
          <cell r="K263" t="str">
            <v>Houston</v>
          </cell>
          <cell r="L263">
            <v>2.5</v>
          </cell>
          <cell r="M263">
            <v>82.5</v>
          </cell>
          <cell r="T263" t="str">
            <v>Houston</v>
          </cell>
          <cell r="AL263" t="str">
            <v>Central Florida</v>
          </cell>
          <cell r="AM263">
            <v>44</v>
          </cell>
          <cell r="AN263" t="str">
            <v>Houston</v>
          </cell>
          <cell r="AO263">
            <v>29</v>
          </cell>
          <cell r="AY263">
            <v>5</v>
          </cell>
          <cell r="AZ263">
            <v>4</v>
          </cell>
          <cell r="BA263">
            <v>0</v>
          </cell>
        </row>
        <row r="264">
          <cell r="A264">
            <v>9</v>
          </cell>
          <cell r="B264" t="str">
            <v>Sat</v>
          </cell>
          <cell r="C264">
            <v>44135</v>
          </cell>
          <cell r="D264">
            <v>0.58333333333333337</v>
          </cell>
          <cell r="E264" t="str">
            <v>CBSSN</v>
          </cell>
          <cell r="F264" t="str">
            <v>North Texas</v>
          </cell>
          <cell r="G264" t="str">
            <v>CUSA</v>
          </cell>
          <cell r="H264" t="str">
            <v>UTEP</v>
          </cell>
          <cell r="I264" t="str">
            <v>CUSA</v>
          </cell>
          <cell r="J264" t="str">
            <v>North Texas</v>
          </cell>
          <cell r="K264" t="str">
            <v>UTEP</v>
          </cell>
          <cell r="L264" t="str">
            <v>CNCLD</v>
          </cell>
          <cell r="AL264" t="str">
            <v>North Texas</v>
          </cell>
          <cell r="AM264">
            <v>52</v>
          </cell>
          <cell r="AN264" t="str">
            <v>UTEP</v>
          </cell>
          <cell r="AO264">
            <v>26</v>
          </cell>
          <cell r="AY264">
            <v>2</v>
          </cell>
          <cell r="AZ264">
            <v>5</v>
          </cell>
          <cell r="BA264">
            <v>0</v>
          </cell>
        </row>
        <row r="265">
          <cell r="A265">
            <v>9</v>
          </cell>
          <cell r="B265" t="str">
            <v>Sat</v>
          </cell>
          <cell r="C265">
            <v>44135</v>
          </cell>
          <cell r="D265">
            <v>0.625</v>
          </cell>
          <cell r="E265" t="str">
            <v>espn3</v>
          </cell>
          <cell r="F265" t="str">
            <v>Troy</v>
          </cell>
          <cell r="G265" t="str">
            <v>SB</v>
          </cell>
          <cell r="H265" t="str">
            <v>Arkansas State</v>
          </cell>
          <cell r="I265" t="str">
            <v>SB</v>
          </cell>
          <cell r="J265" t="str">
            <v>Arkansas State</v>
          </cell>
          <cell r="K265" t="str">
            <v>Troy</v>
          </cell>
          <cell r="L265">
            <v>3</v>
          </cell>
          <cell r="M265">
            <v>72</v>
          </cell>
          <cell r="T265" t="str">
            <v>Arkansas State</v>
          </cell>
          <cell r="AL265" t="str">
            <v>Arkansas State</v>
          </cell>
          <cell r="AM265">
            <v>50</v>
          </cell>
          <cell r="AN265" t="str">
            <v>Troy</v>
          </cell>
          <cell r="AO265">
            <v>43</v>
          </cell>
          <cell r="AY265">
            <v>5</v>
          </cell>
          <cell r="AZ265">
            <v>7</v>
          </cell>
          <cell r="BA265">
            <v>0</v>
          </cell>
        </row>
        <row r="266">
          <cell r="A266">
            <v>9</v>
          </cell>
          <cell r="B266" t="str">
            <v>Sat</v>
          </cell>
          <cell r="C266">
            <v>44135</v>
          </cell>
          <cell r="D266">
            <v>0.625</v>
          </cell>
          <cell r="E266" t="str">
            <v>espn3</v>
          </cell>
          <cell r="F266" t="str">
            <v>Rice</v>
          </cell>
          <cell r="G266" t="str">
            <v>CUSA</v>
          </cell>
          <cell r="H266" t="str">
            <v>Southern Miss</v>
          </cell>
          <cell r="I266" t="str">
            <v>CUSA</v>
          </cell>
          <cell r="J266" t="str">
            <v>Southern Miss</v>
          </cell>
          <cell r="K266" t="str">
            <v>Rice</v>
          </cell>
          <cell r="L266">
            <v>0</v>
          </cell>
          <cell r="M266">
            <v>56.5</v>
          </cell>
          <cell r="T266" t="str">
            <v>Rice</v>
          </cell>
          <cell r="AL266" t="str">
            <v>Southern Miss</v>
          </cell>
          <cell r="AM266">
            <v>20</v>
          </cell>
          <cell r="AN266" t="str">
            <v>Rice</v>
          </cell>
          <cell r="AO266">
            <v>6</v>
          </cell>
          <cell r="AY266">
            <v>6</v>
          </cell>
          <cell r="AZ266">
            <v>4</v>
          </cell>
          <cell r="BA266">
            <v>0</v>
          </cell>
        </row>
        <row r="267">
          <cell r="A267">
            <v>9</v>
          </cell>
          <cell r="B267" t="str">
            <v>Sat</v>
          </cell>
          <cell r="C267">
            <v>44135</v>
          </cell>
          <cell r="D267">
            <v>0.64583333333333337</v>
          </cell>
          <cell r="E267" t="str">
            <v>CBS</v>
          </cell>
          <cell r="F267" t="str">
            <v>LSU</v>
          </cell>
          <cell r="G267" t="str">
            <v>SEC</v>
          </cell>
          <cell r="H267" t="str">
            <v>Auburn</v>
          </cell>
          <cell r="I267" t="str">
            <v>SEC</v>
          </cell>
          <cell r="J267" t="str">
            <v>LSU</v>
          </cell>
          <cell r="K267" t="str">
            <v>Auburn</v>
          </cell>
          <cell r="L267">
            <v>3</v>
          </cell>
          <cell r="M267">
            <v>65</v>
          </cell>
          <cell r="T267" t="str">
            <v>Auburn</v>
          </cell>
          <cell r="X267" t="str">
            <v>Q</v>
          </cell>
          <cell r="AL267" t="str">
            <v>LSU</v>
          </cell>
          <cell r="AM267">
            <v>23</v>
          </cell>
          <cell r="AN267" t="str">
            <v>Auburn</v>
          </cell>
          <cell r="AO267">
            <v>20</v>
          </cell>
          <cell r="AY267">
            <v>6</v>
          </cell>
          <cell r="AZ267">
            <v>9</v>
          </cell>
          <cell r="BA267">
            <v>0</v>
          </cell>
        </row>
        <row r="268">
          <cell r="A268">
            <v>9</v>
          </cell>
          <cell r="B268" t="str">
            <v>Sat</v>
          </cell>
          <cell r="C268">
            <v>44135</v>
          </cell>
          <cell r="D268">
            <v>0.64583333333333337</v>
          </cell>
          <cell r="E268" t="str">
            <v>ESPN2</v>
          </cell>
          <cell r="F268" t="str">
            <v>TCU</v>
          </cell>
          <cell r="G268" t="str">
            <v>B12</v>
          </cell>
          <cell r="H268" t="str">
            <v>Baylor</v>
          </cell>
          <cell r="I268" t="str">
            <v>B12</v>
          </cell>
          <cell r="J268" t="str">
            <v>TCU</v>
          </cell>
          <cell r="K268" t="str">
            <v>Baylor</v>
          </cell>
          <cell r="L268">
            <v>2.5</v>
          </cell>
          <cell r="M268">
            <v>48</v>
          </cell>
          <cell r="T268" t="str">
            <v>TCU</v>
          </cell>
          <cell r="AL268" t="str">
            <v>Baylor</v>
          </cell>
          <cell r="AM268">
            <v>29</v>
          </cell>
          <cell r="AN268" t="str">
            <v>TCU</v>
          </cell>
          <cell r="AO268">
            <v>23</v>
          </cell>
          <cell r="AY268">
            <v>9</v>
          </cell>
          <cell r="AZ268">
            <v>3</v>
          </cell>
          <cell r="BA268">
            <v>0</v>
          </cell>
        </row>
        <row r="269">
          <cell r="A269">
            <v>9</v>
          </cell>
          <cell r="B269" t="str">
            <v>Sat</v>
          </cell>
          <cell r="C269">
            <v>44135</v>
          </cell>
          <cell r="D269">
            <v>0.64583333333333337</v>
          </cell>
          <cell r="E269" t="str">
            <v>ABC</v>
          </cell>
          <cell r="F269" t="str">
            <v>Notre Dame</v>
          </cell>
          <cell r="G269" t="str">
            <v>Ind</v>
          </cell>
          <cell r="H269" t="str">
            <v>Georgia Tech</v>
          </cell>
          <cell r="I269" t="str">
            <v>ACC</v>
          </cell>
          <cell r="J269" t="str">
            <v>Notre Dame</v>
          </cell>
          <cell r="K269" t="str">
            <v>Georgia Tech</v>
          </cell>
          <cell r="L269">
            <v>20</v>
          </cell>
          <cell r="M269">
            <v>57.5</v>
          </cell>
          <cell r="T269" t="str">
            <v>Georgia Tech</v>
          </cell>
          <cell r="AN269" t="str">
            <v>DNP</v>
          </cell>
          <cell r="AY269">
            <v>1</v>
          </cell>
          <cell r="AZ269">
            <v>2</v>
          </cell>
          <cell r="BA269">
            <v>0</v>
          </cell>
        </row>
        <row r="270">
          <cell r="A270">
            <v>9</v>
          </cell>
          <cell r="B270" t="str">
            <v>Sat</v>
          </cell>
          <cell r="C270">
            <v>44135</v>
          </cell>
          <cell r="D270">
            <v>0.64583333333333337</v>
          </cell>
          <cell r="E270" t="str">
            <v>ESPN</v>
          </cell>
          <cell r="F270" t="str">
            <v>Northwestern</v>
          </cell>
          <cell r="G270" t="str">
            <v>B10</v>
          </cell>
          <cell r="H270" t="str">
            <v>Iowa</v>
          </cell>
          <cell r="I270" t="str">
            <v>B10</v>
          </cell>
          <cell r="J270" t="str">
            <v>Iowa</v>
          </cell>
          <cell r="K270" t="str">
            <v>Northwestern</v>
          </cell>
          <cell r="L270">
            <v>2.5</v>
          </cell>
          <cell r="M270">
            <v>46</v>
          </cell>
          <cell r="T270" t="str">
            <v>Michigan State</v>
          </cell>
          <cell r="AL270" t="str">
            <v>Iowa</v>
          </cell>
          <cell r="AM270">
            <v>20</v>
          </cell>
          <cell r="AN270" t="str">
            <v>Northwestern</v>
          </cell>
          <cell r="AO270">
            <v>0</v>
          </cell>
          <cell r="AY270">
            <v>8</v>
          </cell>
          <cell r="AZ270">
            <v>7</v>
          </cell>
          <cell r="BA270">
            <v>0</v>
          </cell>
        </row>
        <row r="271">
          <cell r="A271">
            <v>9</v>
          </cell>
          <cell r="B271" t="str">
            <v>Sat</v>
          </cell>
          <cell r="C271">
            <v>44135</v>
          </cell>
          <cell r="D271">
            <v>0.64583333333333337</v>
          </cell>
          <cell r="F271" t="str">
            <v>UAB</v>
          </cell>
          <cell r="G271" t="str">
            <v>CUSA</v>
          </cell>
          <cell r="H271" t="str">
            <v>Louisiana Tech</v>
          </cell>
          <cell r="I271" t="str">
            <v>CUSA</v>
          </cell>
          <cell r="J271" t="str">
            <v>UAB</v>
          </cell>
          <cell r="K271" t="str">
            <v>Louisiana Tech</v>
          </cell>
          <cell r="L271">
            <v>12</v>
          </cell>
          <cell r="M271">
            <v>46</v>
          </cell>
          <cell r="T271" t="str">
            <v>UAB</v>
          </cell>
          <cell r="AL271" t="str">
            <v>UAB</v>
          </cell>
          <cell r="AM271">
            <v>20</v>
          </cell>
          <cell r="AN271" t="str">
            <v>Louisiana Tech</v>
          </cell>
          <cell r="AO271">
            <v>14</v>
          </cell>
          <cell r="AY271">
            <v>2</v>
          </cell>
          <cell r="AZ271">
            <v>1</v>
          </cell>
          <cell r="BA271">
            <v>1</v>
          </cell>
        </row>
        <row r="272">
          <cell r="A272">
            <v>9</v>
          </cell>
          <cell r="B272" t="str">
            <v>Sat</v>
          </cell>
          <cell r="C272">
            <v>44135</v>
          </cell>
          <cell r="D272">
            <v>0.64583333333333337</v>
          </cell>
          <cell r="E272" t="str">
            <v>FS1</v>
          </cell>
          <cell r="F272" t="str">
            <v>Wisconsin</v>
          </cell>
          <cell r="G272" t="str">
            <v>B10</v>
          </cell>
          <cell r="H272" t="str">
            <v>Nebraska</v>
          </cell>
          <cell r="I272" t="str">
            <v>B10</v>
          </cell>
          <cell r="J272" t="str">
            <v>Wisconsin</v>
          </cell>
          <cell r="K272" t="str">
            <v>Nebraska</v>
          </cell>
          <cell r="L272" t="str">
            <v>CNCLD</v>
          </cell>
          <cell r="AL272" t="str">
            <v>Wisconsin</v>
          </cell>
          <cell r="AM272">
            <v>37</v>
          </cell>
          <cell r="AN272" t="str">
            <v>Nebraska</v>
          </cell>
          <cell r="AO272">
            <v>21</v>
          </cell>
          <cell r="AY272">
            <v>7</v>
          </cell>
          <cell r="AZ272" t="str">
            <v>1`</v>
          </cell>
          <cell r="BA272">
            <v>1</v>
          </cell>
        </row>
        <row r="273">
          <cell r="A273">
            <v>9</v>
          </cell>
          <cell r="B273" t="str">
            <v>Sat</v>
          </cell>
          <cell r="C273">
            <v>44135</v>
          </cell>
          <cell r="D273">
            <v>0.64583333333333337</v>
          </cell>
          <cell r="E273" t="str">
            <v>BTN</v>
          </cell>
          <cell r="F273" t="str">
            <v>Indiana</v>
          </cell>
          <cell r="G273" t="str">
            <v>B10</v>
          </cell>
          <cell r="H273" t="str">
            <v>Rutgers</v>
          </cell>
          <cell r="I273" t="str">
            <v>B10</v>
          </cell>
          <cell r="J273" t="str">
            <v>Indiana</v>
          </cell>
          <cell r="K273" t="str">
            <v>Rutgers</v>
          </cell>
          <cell r="L273">
            <v>12</v>
          </cell>
          <cell r="M273">
            <v>52.5</v>
          </cell>
          <cell r="T273" t="str">
            <v>Indiana</v>
          </cell>
          <cell r="X273" t="str">
            <v>Q</v>
          </cell>
          <cell r="AL273" t="str">
            <v>Indiana</v>
          </cell>
          <cell r="AM273">
            <v>35</v>
          </cell>
          <cell r="AN273" t="str">
            <v>Rutgers</v>
          </cell>
          <cell r="AO273">
            <v>0</v>
          </cell>
          <cell r="AY273">
            <v>2</v>
          </cell>
          <cell r="AZ273">
            <v>4</v>
          </cell>
          <cell r="BA273">
            <v>0</v>
          </cell>
        </row>
        <row r="274">
          <cell r="A274">
            <v>9</v>
          </cell>
          <cell r="B274" t="str">
            <v>Sat</v>
          </cell>
          <cell r="C274">
            <v>44135</v>
          </cell>
          <cell r="D274">
            <v>0.66666666666666663</v>
          </cell>
          <cell r="E274" t="str">
            <v>ACC</v>
          </cell>
          <cell r="F274" t="str">
            <v>Virginia Tech</v>
          </cell>
          <cell r="G274" t="str">
            <v>ACC</v>
          </cell>
          <cell r="H274" t="str">
            <v>Louisville</v>
          </cell>
          <cell r="I274" t="str">
            <v>ACC</v>
          </cell>
          <cell r="J274" t="str">
            <v>Virginia Tech</v>
          </cell>
          <cell r="K274" t="str">
            <v>Louisville</v>
          </cell>
          <cell r="L274">
            <v>3.5</v>
          </cell>
          <cell r="M274">
            <v>67</v>
          </cell>
          <cell r="T274" t="str">
            <v>Virginia Tech</v>
          </cell>
          <cell r="AN274" t="str">
            <v>DNP</v>
          </cell>
          <cell r="AY274">
            <v>0</v>
          </cell>
          <cell r="AZ274">
            <v>0</v>
          </cell>
          <cell r="BA274">
            <v>0</v>
          </cell>
        </row>
        <row r="275">
          <cell r="A275">
            <v>9</v>
          </cell>
          <cell r="B275" t="str">
            <v>Sat</v>
          </cell>
          <cell r="C275">
            <v>44135</v>
          </cell>
          <cell r="D275">
            <v>0.66666666666666663</v>
          </cell>
          <cell r="E275" t="str">
            <v>Fox</v>
          </cell>
          <cell r="F275" t="str">
            <v>Texas</v>
          </cell>
          <cell r="G275" t="str">
            <v>B12</v>
          </cell>
          <cell r="H275" t="str">
            <v>Oklahoma State</v>
          </cell>
          <cell r="I275" t="str">
            <v>B12</v>
          </cell>
          <cell r="J275" t="str">
            <v>Oklahoma State</v>
          </cell>
          <cell r="K275" t="str">
            <v>Texas</v>
          </cell>
          <cell r="L275">
            <v>3.5</v>
          </cell>
          <cell r="M275">
            <v>58.5</v>
          </cell>
          <cell r="T275" t="str">
            <v>Oklahoma State</v>
          </cell>
          <cell r="AL275" t="str">
            <v>Texas</v>
          </cell>
          <cell r="AM275">
            <v>36</v>
          </cell>
          <cell r="AN275" t="str">
            <v>Oklahoma State</v>
          </cell>
          <cell r="AO275">
            <v>30</v>
          </cell>
          <cell r="AY275">
            <v>7</v>
          </cell>
          <cell r="AZ275">
            <v>7</v>
          </cell>
          <cell r="BA275">
            <v>1</v>
          </cell>
        </row>
        <row r="276">
          <cell r="A276">
            <v>9</v>
          </cell>
          <cell r="B276" t="str">
            <v>Sat</v>
          </cell>
          <cell r="C276">
            <v>44135</v>
          </cell>
          <cell r="D276">
            <v>0.66666666666666663</v>
          </cell>
          <cell r="E276" t="str">
            <v>ESPNU</v>
          </cell>
          <cell r="F276" t="str">
            <v>Appalachian State</v>
          </cell>
          <cell r="G276" t="str">
            <v>SB</v>
          </cell>
          <cell r="H276" t="str">
            <v>UL Monroe</v>
          </cell>
          <cell r="I276" t="str">
            <v>SB</v>
          </cell>
          <cell r="J276" t="str">
            <v>Appalachian State</v>
          </cell>
          <cell r="K276" t="str">
            <v>UL Monroe</v>
          </cell>
          <cell r="L276">
            <v>31.5</v>
          </cell>
          <cell r="M276">
            <v>55</v>
          </cell>
          <cell r="T276" t="str">
            <v>Appalachian State</v>
          </cell>
          <cell r="AL276" t="str">
            <v>Appalachian State</v>
          </cell>
          <cell r="AM276">
            <v>52</v>
          </cell>
          <cell r="AN276" t="str">
            <v>UL Monroe</v>
          </cell>
          <cell r="AO276">
            <v>7</v>
          </cell>
          <cell r="AY276">
            <v>2</v>
          </cell>
          <cell r="AZ276">
            <v>3</v>
          </cell>
          <cell r="BA276">
            <v>0</v>
          </cell>
        </row>
        <row r="277">
          <cell r="A277">
            <v>9</v>
          </cell>
          <cell r="B277" t="str">
            <v>Sat</v>
          </cell>
          <cell r="C277">
            <v>44135</v>
          </cell>
          <cell r="D277">
            <v>0.66666666666666663</v>
          </cell>
          <cell r="E277" t="str">
            <v>SEC</v>
          </cell>
          <cell r="F277" t="str">
            <v>Mississippi</v>
          </cell>
          <cell r="G277" t="str">
            <v>SEC</v>
          </cell>
          <cell r="H277" t="str">
            <v>Vanderbilt</v>
          </cell>
          <cell r="I277" t="str">
            <v>SEC</v>
          </cell>
          <cell r="J277" t="str">
            <v>Mississippi</v>
          </cell>
          <cell r="K277" t="str">
            <v>Vanderbilt</v>
          </cell>
          <cell r="L277">
            <v>16.5</v>
          </cell>
          <cell r="M277">
            <v>64</v>
          </cell>
          <cell r="T277" t="str">
            <v>Mississippi</v>
          </cell>
          <cell r="AL277" t="str">
            <v>Mississippi</v>
          </cell>
          <cell r="AM277">
            <v>31</v>
          </cell>
          <cell r="AN277" t="str">
            <v>Vanderbilt</v>
          </cell>
          <cell r="AO277">
            <v>6</v>
          </cell>
          <cell r="AY277">
            <v>6</v>
          </cell>
          <cell r="AZ277">
            <v>9</v>
          </cell>
          <cell r="BA277">
            <v>0</v>
          </cell>
        </row>
        <row r="278">
          <cell r="A278">
            <v>9</v>
          </cell>
          <cell r="B278" t="str">
            <v>Sat</v>
          </cell>
          <cell r="C278">
            <v>44135</v>
          </cell>
          <cell r="D278">
            <v>0.75</v>
          </cell>
          <cell r="E278" t="str">
            <v>CBSSN</v>
          </cell>
          <cell r="F278" t="str">
            <v>Boise State</v>
          </cell>
          <cell r="G278" t="str">
            <v>MWC</v>
          </cell>
          <cell r="H278" t="str">
            <v>Air Force</v>
          </cell>
          <cell r="I278" t="str">
            <v>MWC</v>
          </cell>
          <cell r="J278" t="str">
            <v>Boise State</v>
          </cell>
          <cell r="K278" t="str">
            <v>Air Force</v>
          </cell>
          <cell r="L278">
            <v>14</v>
          </cell>
          <cell r="M278">
            <v>49</v>
          </cell>
          <cell r="T278" t="str">
            <v>Boise State</v>
          </cell>
          <cell r="X278" t="str">
            <v>Q</v>
          </cell>
          <cell r="AL278" t="str">
            <v>Boise State</v>
          </cell>
          <cell r="AM278">
            <v>30</v>
          </cell>
          <cell r="AN278" t="str">
            <v>Air Force</v>
          </cell>
          <cell r="AO278">
            <v>19</v>
          </cell>
          <cell r="AY278">
            <v>3</v>
          </cell>
          <cell r="AZ278">
            <v>5</v>
          </cell>
          <cell r="BA278">
            <v>0</v>
          </cell>
        </row>
        <row r="279">
          <cell r="A279">
            <v>9</v>
          </cell>
          <cell r="B279" t="str">
            <v>Sat</v>
          </cell>
          <cell r="C279">
            <v>44135</v>
          </cell>
          <cell r="D279">
            <v>0.79166666666666663</v>
          </cell>
          <cell r="E279" t="str">
            <v>ESPN</v>
          </cell>
          <cell r="F279" t="str">
            <v>Mississippi State</v>
          </cell>
          <cell r="G279" t="str">
            <v>SEC</v>
          </cell>
          <cell r="H279" t="str">
            <v>Alabama</v>
          </cell>
          <cell r="I279" t="str">
            <v>SEC</v>
          </cell>
          <cell r="J279" t="str">
            <v>Alabama</v>
          </cell>
          <cell r="K279" t="str">
            <v>Mississippi State</v>
          </cell>
          <cell r="L279">
            <v>31.5</v>
          </cell>
          <cell r="M279">
            <v>55</v>
          </cell>
          <cell r="T279" t="str">
            <v>Alabama</v>
          </cell>
          <cell r="AL279" t="str">
            <v>Alabama</v>
          </cell>
          <cell r="AM279">
            <v>38</v>
          </cell>
          <cell r="AN279" t="str">
            <v>Mississippi State</v>
          </cell>
          <cell r="AO279">
            <v>7</v>
          </cell>
          <cell r="AY279">
            <v>6</v>
          </cell>
          <cell r="AZ279">
            <v>8</v>
          </cell>
          <cell r="BA279">
            <v>1</v>
          </cell>
        </row>
        <row r="280">
          <cell r="A280">
            <v>9</v>
          </cell>
          <cell r="B280" t="str">
            <v>Sat</v>
          </cell>
          <cell r="C280">
            <v>44135</v>
          </cell>
          <cell r="D280">
            <v>0.79166666666666663</v>
          </cell>
          <cell r="E280" t="str">
            <v>espn3</v>
          </cell>
          <cell r="F280" t="str">
            <v>UNC Charlotte</v>
          </cell>
          <cell r="G280" t="str">
            <v>CUSA</v>
          </cell>
          <cell r="H280" t="str">
            <v>Duke</v>
          </cell>
          <cell r="I280" t="str">
            <v>ACC</v>
          </cell>
          <cell r="J280" t="str">
            <v>Duke</v>
          </cell>
          <cell r="K280" t="str">
            <v>UNC Charlotte</v>
          </cell>
          <cell r="L280">
            <v>9.5</v>
          </cell>
          <cell r="M280">
            <v>56</v>
          </cell>
          <cell r="T280" t="str">
            <v>UNC Charlotte</v>
          </cell>
          <cell r="AN280" t="str">
            <v>DNP</v>
          </cell>
          <cell r="AY280">
            <v>0</v>
          </cell>
          <cell r="AZ280">
            <v>0</v>
          </cell>
          <cell r="BA280">
            <v>0</v>
          </cell>
        </row>
        <row r="281">
          <cell r="A281">
            <v>9</v>
          </cell>
          <cell r="B281" t="str">
            <v>Sat</v>
          </cell>
          <cell r="C281">
            <v>44135</v>
          </cell>
          <cell r="D281">
            <v>0.79166666666666663</v>
          </cell>
          <cell r="E281" t="str">
            <v>FS1</v>
          </cell>
          <cell r="F281" t="str">
            <v>New Mexico</v>
          </cell>
          <cell r="G281" t="str">
            <v>MWC</v>
          </cell>
          <cell r="H281" t="str">
            <v>San Jose State</v>
          </cell>
          <cell r="I281" t="str">
            <v>MWC</v>
          </cell>
          <cell r="J281" t="str">
            <v>San Jose State</v>
          </cell>
          <cell r="K281" t="str">
            <v>New Mexico</v>
          </cell>
          <cell r="L281">
            <v>13.5</v>
          </cell>
          <cell r="M281">
            <v>58</v>
          </cell>
          <cell r="T281" t="str">
            <v>San Jose State</v>
          </cell>
          <cell r="X281" t="str">
            <v>Q</v>
          </cell>
          <cell r="AL281" t="str">
            <v>New Mexico</v>
          </cell>
          <cell r="AM281">
            <v>32</v>
          </cell>
          <cell r="AN281" t="str">
            <v>San Jose State</v>
          </cell>
          <cell r="AO281">
            <v>21</v>
          </cell>
          <cell r="AY281">
            <v>3</v>
          </cell>
          <cell r="AZ281">
            <v>0</v>
          </cell>
          <cell r="BA281">
            <v>0</v>
          </cell>
        </row>
        <row r="282">
          <cell r="A282">
            <v>9</v>
          </cell>
          <cell r="B282" t="str">
            <v>Sat</v>
          </cell>
          <cell r="C282">
            <v>44135</v>
          </cell>
          <cell r="D282">
            <v>0.8125</v>
          </cell>
          <cell r="E282" t="str">
            <v>SEC</v>
          </cell>
          <cell r="F282" t="str">
            <v>Missouri</v>
          </cell>
          <cell r="G282" t="str">
            <v>SEC</v>
          </cell>
          <cell r="H282" t="str">
            <v>Florida</v>
          </cell>
          <cell r="I282" t="str">
            <v>SEC</v>
          </cell>
          <cell r="J282" t="str">
            <v>Florida</v>
          </cell>
          <cell r="K282" t="str">
            <v>Missouri</v>
          </cell>
          <cell r="L282">
            <v>13</v>
          </cell>
          <cell r="M282">
            <v>61.5</v>
          </cell>
          <cell r="T282" t="str">
            <v>Missouri</v>
          </cell>
          <cell r="X282" t="str">
            <v>Q</v>
          </cell>
          <cell r="AL282" t="str">
            <v>Florida</v>
          </cell>
          <cell r="AM282">
            <v>23</v>
          </cell>
          <cell r="AN282" t="str">
            <v>Missouri</v>
          </cell>
          <cell r="AO282">
            <v>6</v>
          </cell>
          <cell r="AY282">
            <v>3</v>
          </cell>
          <cell r="AZ282">
            <v>5</v>
          </cell>
          <cell r="BA282">
            <v>0</v>
          </cell>
        </row>
        <row r="283">
          <cell r="A283">
            <v>9</v>
          </cell>
          <cell r="B283" t="str">
            <v>Sat</v>
          </cell>
          <cell r="C283">
            <v>44135</v>
          </cell>
          <cell r="D283">
            <v>0.8125</v>
          </cell>
          <cell r="E283" t="str">
            <v>ABC</v>
          </cell>
          <cell r="F283" t="str">
            <v>Ohio State</v>
          </cell>
          <cell r="G283" t="str">
            <v>B10</v>
          </cell>
          <cell r="H283" t="str">
            <v>Penn State</v>
          </cell>
          <cell r="I283" t="str">
            <v>B10</v>
          </cell>
          <cell r="J283" t="str">
            <v>Ohio State</v>
          </cell>
          <cell r="K283" t="str">
            <v>Penn State</v>
          </cell>
          <cell r="L283">
            <v>11.5</v>
          </cell>
          <cell r="M283">
            <v>63.5</v>
          </cell>
          <cell r="T283" t="str">
            <v>Ohio State</v>
          </cell>
          <cell r="X283" t="str">
            <v>Q</v>
          </cell>
          <cell r="AL283" t="str">
            <v>Ohio State</v>
          </cell>
          <cell r="AM283">
            <v>28</v>
          </cell>
          <cell r="AN283" t="str">
            <v>Penn State</v>
          </cell>
          <cell r="AO283">
            <v>17</v>
          </cell>
          <cell r="AY283">
            <v>7</v>
          </cell>
          <cell r="AZ283">
            <v>8</v>
          </cell>
          <cell r="BA283">
            <v>0</v>
          </cell>
        </row>
        <row r="284">
          <cell r="A284">
            <v>9</v>
          </cell>
          <cell r="B284" t="str">
            <v>Sat</v>
          </cell>
          <cell r="C284">
            <v>44135</v>
          </cell>
          <cell r="D284">
            <v>0.8125</v>
          </cell>
          <cell r="E284" t="str">
            <v>ESPN2</v>
          </cell>
          <cell r="F284" t="str">
            <v>Navy</v>
          </cell>
          <cell r="G284" t="str">
            <v>AAC</v>
          </cell>
          <cell r="H284" t="str">
            <v>SMU</v>
          </cell>
          <cell r="I284" t="str">
            <v>AAC</v>
          </cell>
          <cell r="J284" t="str">
            <v>SMU</v>
          </cell>
          <cell r="K284" t="str">
            <v>Navy</v>
          </cell>
          <cell r="L284">
            <v>13.5</v>
          </cell>
          <cell r="M284">
            <v>59</v>
          </cell>
          <cell r="T284" t="str">
            <v>SMU</v>
          </cell>
          <cell r="X284" t="str">
            <v>Q</v>
          </cell>
          <cell r="AL284" t="str">
            <v>Navy</v>
          </cell>
          <cell r="AM284">
            <v>35</v>
          </cell>
          <cell r="AN284" t="str">
            <v>SMU</v>
          </cell>
          <cell r="AO284">
            <v>28</v>
          </cell>
          <cell r="AY284">
            <v>7</v>
          </cell>
          <cell r="AZ284">
            <v>2</v>
          </cell>
          <cell r="BA284">
            <v>0</v>
          </cell>
        </row>
        <row r="285">
          <cell r="A285">
            <v>9</v>
          </cell>
          <cell r="B285" t="str">
            <v>Sat</v>
          </cell>
          <cell r="C285">
            <v>44135</v>
          </cell>
          <cell r="D285">
            <v>0.8125</v>
          </cell>
          <cell r="E285" t="str">
            <v>SEC</v>
          </cell>
          <cell r="F285" t="str">
            <v>Arkansas</v>
          </cell>
          <cell r="G285" t="str">
            <v>SEC</v>
          </cell>
          <cell r="H285" t="str">
            <v>Texas A&amp;M</v>
          </cell>
          <cell r="I285" t="str">
            <v>SEC</v>
          </cell>
          <cell r="J285" t="str">
            <v>Texas A&amp;M</v>
          </cell>
          <cell r="K285" t="str">
            <v>Arkansas</v>
          </cell>
          <cell r="L285">
            <v>12.5</v>
          </cell>
          <cell r="M285">
            <v>54.5</v>
          </cell>
          <cell r="T285" t="str">
            <v>Arkansas</v>
          </cell>
          <cell r="X285" t="str">
            <v>Q</v>
          </cell>
          <cell r="AL285" t="str">
            <v>Texas A&amp;M</v>
          </cell>
          <cell r="AM285">
            <v>31</v>
          </cell>
          <cell r="AN285" t="str">
            <v>Arkansas</v>
          </cell>
          <cell r="AO285">
            <v>27</v>
          </cell>
          <cell r="AY285">
            <v>7</v>
          </cell>
          <cell r="AZ285">
            <v>3</v>
          </cell>
          <cell r="BA285">
            <v>1</v>
          </cell>
        </row>
        <row r="286">
          <cell r="A286">
            <v>9</v>
          </cell>
          <cell r="B286" t="str">
            <v>Sat</v>
          </cell>
          <cell r="C286">
            <v>44135</v>
          </cell>
          <cell r="D286">
            <v>0.83333333333333337</v>
          </cell>
          <cell r="E286" t="str">
            <v>ESPNU</v>
          </cell>
          <cell r="F286" t="str">
            <v>UL Lafayette</v>
          </cell>
          <cell r="G286" t="str">
            <v>SB</v>
          </cell>
          <cell r="H286" t="str">
            <v>Texas State</v>
          </cell>
          <cell r="I286" t="str">
            <v>SB</v>
          </cell>
          <cell r="J286" t="str">
            <v>UL Lafayette</v>
          </cell>
          <cell r="K286" t="str">
            <v>Texas State</v>
          </cell>
          <cell r="L286">
            <v>16.5</v>
          </cell>
          <cell r="M286">
            <v>55.5</v>
          </cell>
          <cell r="T286" t="str">
            <v>UL Lafayette</v>
          </cell>
          <cell r="AL286" t="str">
            <v>UL Lafayette</v>
          </cell>
          <cell r="AM286">
            <v>31</v>
          </cell>
          <cell r="AN286" t="str">
            <v>Texas State</v>
          </cell>
          <cell r="AO286">
            <v>3</v>
          </cell>
          <cell r="AY286">
            <v>7</v>
          </cell>
          <cell r="AZ286">
            <v>0</v>
          </cell>
          <cell r="BA286">
            <v>0</v>
          </cell>
        </row>
        <row r="287">
          <cell r="A287">
            <v>9</v>
          </cell>
          <cell r="B287" t="str">
            <v>Sat</v>
          </cell>
          <cell r="C287">
            <v>44135</v>
          </cell>
          <cell r="D287">
            <v>0.83333333333333337</v>
          </cell>
          <cell r="E287" t="str">
            <v>Fox</v>
          </cell>
          <cell r="F287" t="str">
            <v>Oklahoma</v>
          </cell>
          <cell r="G287" t="str">
            <v>B12</v>
          </cell>
          <cell r="H287" t="str">
            <v>Texas Tech</v>
          </cell>
          <cell r="I287" t="str">
            <v>B12</v>
          </cell>
          <cell r="J287" t="str">
            <v>Oklahoma</v>
          </cell>
          <cell r="K287" t="str">
            <v>Texas Tech</v>
          </cell>
          <cell r="L287">
            <v>14.5</v>
          </cell>
          <cell r="M287">
            <v>69</v>
          </cell>
          <cell r="T287" t="str">
            <v>Oklahoma</v>
          </cell>
          <cell r="X287" t="str">
            <v>Q</v>
          </cell>
          <cell r="AL287" t="str">
            <v>Oklahoma</v>
          </cell>
          <cell r="AM287">
            <v>55</v>
          </cell>
          <cell r="AN287" t="str">
            <v>Texas Tech</v>
          </cell>
          <cell r="AO287">
            <v>16</v>
          </cell>
          <cell r="AY287">
            <v>9</v>
          </cell>
          <cell r="AZ287">
            <v>6</v>
          </cell>
          <cell r="BA287">
            <v>0</v>
          </cell>
        </row>
        <row r="288">
          <cell r="A288">
            <v>9</v>
          </cell>
          <cell r="B288" t="str">
            <v>Sat</v>
          </cell>
          <cell r="C288">
            <v>44135</v>
          </cell>
          <cell r="D288">
            <v>0.83333333333333337</v>
          </cell>
          <cell r="E288" t="str">
            <v>ACC</v>
          </cell>
          <cell r="F288" t="str">
            <v>North Carolina</v>
          </cell>
          <cell r="G288" t="str">
            <v>ACC</v>
          </cell>
          <cell r="H288" t="str">
            <v>Virginia</v>
          </cell>
          <cell r="I288" t="str">
            <v>ACC</v>
          </cell>
          <cell r="J288" t="str">
            <v>North Carolina</v>
          </cell>
          <cell r="K288" t="str">
            <v>Virginia</v>
          </cell>
          <cell r="L288">
            <v>6.5</v>
          </cell>
          <cell r="M288">
            <v>62</v>
          </cell>
          <cell r="T288" t="str">
            <v>North Carolina</v>
          </cell>
          <cell r="X288" t="str">
            <v>Q</v>
          </cell>
          <cell r="AL288" t="str">
            <v>Virginia</v>
          </cell>
          <cell r="AM288">
            <v>38</v>
          </cell>
          <cell r="AN288" t="str">
            <v>North Carolina</v>
          </cell>
          <cell r="AO288">
            <v>31</v>
          </cell>
          <cell r="AY288">
            <v>7</v>
          </cell>
          <cell r="AZ288">
            <v>8</v>
          </cell>
          <cell r="BA288">
            <v>0</v>
          </cell>
        </row>
        <row r="289">
          <cell r="A289">
            <v>9</v>
          </cell>
          <cell r="B289" t="str">
            <v>Sat</v>
          </cell>
          <cell r="C289">
            <v>44135</v>
          </cell>
          <cell r="D289">
            <v>0.89583333333333337</v>
          </cell>
          <cell r="E289" t="str">
            <v>CBSSN</v>
          </cell>
          <cell r="F289" t="str">
            <v>San Diego State</v>
          </cell>
          <cell r="G289" t="str">
            <v>MWC</v>
          </cell>
          <cell r="H289" t="str">
            <v>Utah State</v>
          </cell>
          <cell r="I289" t="str">
            <v>MWC</v>
          </cell>
          <cell r="J289" t="str">
            <v>San Diego State</v>
          </cell>
          <cell r="K289" t="str">
            <v>Utah State</v>
          </cell>
          <cell r="L289">
            <v>7.5</v>
          </cell>
          <cell r="M289">
            <v>43.5</v>
          </cell>
          <cell r="T289" t="str">
            <v>San Diego State</v>
          </cell>
          <cell r="AL289" t="str">
            <v>Utah State</v>
          </cell>
          <cell r="AM289">
            <v>23</v>
          </cell>
          <cell r="AN289" t="str">
            <v>San Diego State</v>
          </cell>
          <cell r="AO289">
            <v>17</v>
          </cell>
          <cell r="AY289">
            <v>3</v>
          </cell>
          <cell r="AZ289">
            <v>1</v>
          </cell>
          <cell r="BA289">
            <v>0</v>
          </cell>
        </row>
        <row r="290">
          <cell r="A290">
            <v>9</v>
          </cell>
          <cell r="B290" t="str">
            <v>Sat</v>
          </cell>
          <cell r="C290">
            <v>44135</v>
          </cell>
          <cell r="D290">
            <v>0.92708333333333337</v>
          </cell>
          <cell r="E290" t="str">
            <v>ESPN</v>
          </cell>
          <cell r="F290" t="str">
            <v>Western Kentucky</v>
          </cell>
          <cell r="G290" t="str">
            <v>CUSA</v>
          </cell>
          <cell r="H290" t="str">
            <v>BYU</v>
          </cell>
          <cell r="I290" t="str">
            <v>Ind</v>
          </cell>
          <cell r="J290" t="str">
            <v>BYU</v>
          </cell>
          <cell r="K290" t="str">
            <v>Western Kentucky</v>
          </cell>
          <cell r="L290">
            <v>28.5</v>
          </cell>
          <cell r="M290">
            <v>52.5</v>
          </cell>
          <cell r="T290" t="str">
            <v>BYU</v>
          </cell>
          <cell r="X290" t="str">
            <v>Q</v>
          </cell>
          <cell r="AN290" t="str">
            <v>DNP</v>
          </cell>
          <cell r="AY290">
            <v>0</v>
          </cell>
          <cell r="AZ290">
            <v>1</v>
          </cell>
          <cell r="BA290">
            <v>0</v>
          </cell>
        </row>
        <row r="291">
          <cell r="A291">
            <v>9</v>
          </cell>
          <cell r="B291" t="str">
            <v>Sat</v>
          </cell>
          <cell r="C291">
            <v>44135</v>
          </cell>
          <cell r="D291">
            <v>0.9375</v>
          </cell>
          <cell r="E291" t="str">
            <v>FS1</v>
          </cell>
          <cell r="F291" t="str">
            <v>Nevada</v>
          </cell>
          <cell r="G291" t="str">
            <v>MWC</v>
          </cell>
          <cell r="H291" t="str">
            <v>UNLV</v>
          </cell>
          <cell r="I291" t="str">
            <v>MWC</v>
          </cell>
          <cell r="J291" t="str">
            <v>Nevada</v>
          </cell>
          <cell r="K291" t="str">
            <v>UNLV</v>
          </cell>
          <cell r="L291">
            <v>14</v>
          </cell>
          <cell r="M291">
            <v>59.5</v>
          </cell>
          <cell r="T291" t="str">
            <v>UNLV</v>
          </cell>
          <cell r="AL291" t="str">
            <v>UNLV</v>
          </cell>
          <cell r="AM291">
            <v>33</v>
          </cell>
          <cell r="AN291" t="str">
            <v>Nevada</v>
          </cell>
          <cell r="AO291">
            <v>30</v>
          </cell>
          <cell r="AY291">
            <v>9</v>
          </cell>
          <cell r="AZ291">
            <v>6</v>
          </cell>
          <cell r="BA29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9">
          <cell r="A139">
            <v>8</v>
          </cell>
          <cell r="B139" t="str">
            <v>Thurs</v>
          </cell>
          <cell r="C139">
            <v>44133</v>
          </cell>
          <cell r="D139">
            <v>0.84722083333333342</v>
          </cell>
          <cell r="E139" t="str">
            <v>Fox</v>
          </cell>
          <cell r="F139" t="str">
            <v>Atlanta</v>
          </cell>
          <cell r="G139" t="str">
            <v>NFCS</v>
          </cell>
          <cell r="H139" t="str">
            <v>Carolina</v>
          </cell>
          <cell r="I139" t="str">
            <v>NFCS</v>
          </cell>
          <cell r="J139" t="str">
            <v>Carolina</v>
          </cell>
          <cell r="K139" t="str">
            <v>Atlanta</v>
          </cell>
          <cell r="L139">
            <v>2.5</v>
          </cell>
          <cell r="M139">
            <v>49</v>
          </cell>
          <cell r="T139" t="str">
            <v>Atlanta</v>
          </cell>
          <cell r="AY139">
            <v>18</v>
          </cell>
          <cell r="AZ139">
            <v>12</v>
          </cell>
          <cell r="BA139">
            <v>0</v>
          </cell>
        </row>
        <row r="140">
          <cell r="A140">
            <v>8</v>
          </cell>
          <cell r="B140" t="str">
            <v>Sun</v>
          </cell>
          <cell r="C140">
            <v>44136</v>
          </cell>
          <cell r="D140">
            <v>0.54166666666666663</v>
          </cell>
          <cell r="E140" t="str">
            <v>CBS</v>
          </cell>
          <cell r="F140" t="str">
            <v>New England</v>
          </cell>
          <cell r="G140" t="str">
            <v>AFCE</v>
          </cell>
          <cell r="H140" t="str">
            <v>Buffalo</v>
          </cell>
          <cell r="I140" t="str">
            <v>AFCE</v>
          </cell>
          <cell r="J140" t="str">
            <v>Buffalo</v>
          </cell>
          <cell r="K140" t="str">
            <v>New England</v>
          </cell>
          <cell r="L140">
            <v>3.5</v>
          </cell>
          <cell r="M140">
            <v>43</v>
          </cell>
          <cell r="T140" t="str">
            <v>Buffalo</v>
          </cell>
          <cell r="AY140">
            <v>18</v>
          </cell>
          <cell r="AZ140">
            <v>11</v>
          </cell>
          <cell r="BA140">
            <v>1</v>
          </cell>
        </row>
        <row r="141">
          <cell r="A141">
            <v>8</v>
          </cell>
          <cell r="B141" t="str">
            <v>Sun</v>
          </cell>
          <cell r="C141">
            <v>44136</v>
          </cell>
          <cell r="D141">
            <v>0.54166666666666663</v>
          </cell>
          <cell r="E141" t="str">
            <v>CBS</v>
          </cell>
          <cell r="F141" t="str">
            <v>Tennessee</v>
          </cell>
          <cell r="G141" t="str">
            <v>AFCS</v>
          </cell>
          <cell r="H141" t="str">
            <v>Cincinnati</v>
          </cell>
          <cell r="I141" t="str">
            <v>AFCN</v>
          </cell>
          <cell r="J141" t="str">
            <v>Tennessee</v>
          </cell>
          <cell r="K141" t="str">
            <v>Cincinnati</v>
          </cell>
          <cell r="L141">
            <v>6</v>
          </cell>
          <cell r="M141">
            <v>54.5</v>
          </cell>
          <cell r="T141" t="str">
            <v>Cincinnati</v>
          </cell>
          <cell r="AY141">
            <v>1</v>
          </cell>
          <cell r="AZ141">
            <v>5</v>
          </cell>
          <cell r="BA141">
            <v>0</v>
          </cell>
        </row>
        <row r="142">
          <cell r="A142">
            <v>8</v>
          </cell>
          <cell r="B142" t="str">
            <v>Sun</v>
          </cell>
          <cell r="C142">
            <v>44136</v>
          </cell>
          <cell r="D142">
            <v>0.54166666666666663</v>
          </cell>
          <cell r="E142" t="str">
            <v>Fox</v>
          </cell>
          <cell r="F142" t="str">
            <v>Las Vegas</v>
          </cell>
          <cell r="G142" t="str">
            <v>AFCW</v>
          </cell>
          <cell r="H142" t="str">
            <v>Cleveland</v>
          </cell>
          <cell r="I142" t="str">
            <v>AFCN</v>
          </cell>
          <cell r="J142" t="str">
            <v>Las Vegas</v>
          </cell>
          <cell r="K142" t="str">
            <v>Cleveland</v>
          </cell>
          <cell r="L142">
            <v>3</v>
          </cell>
          <cell r="M142">
            <v>53</v>
          </cell>
          <cell r="T142" t="str">
            <v>Las Vegas</v>
          </cell>
          <cell r="AY142">
            <v>2</v>
          </cell>
          <cell r="AZ142">
            <v>6</v>
          </cell>
          <cell r="BA142">
            <v>1</v>
          </cell>
        </row>
        <row r="143">
          <cell r="A143">
            <v>8</v>
          </cell>
          <cell r="B143" t="str">
            <v>Sun</v>
          </cell>
          <cell r="C143">
            <v>44136</v>
          </cell>
          <cell r="D143">
            <v>0.54166666666666663</v>
          </cell>
          <cell r="E143" t="str">
            <v>CBS</v>
          </cell>
          <cell r="F143" t="str">
            <v>Indianapolis</v>
          </cell>
          <cell r="G143" t="str">
            <v>AFCS</v>
          </cell>
          <cell r="H143" t="str">
            <v>Detroit</v>
          </cell>
          <cell r="I143" t="str">
            <v>NFCN</v>
          </cell>
          <cell r="J143" t="str">
            <v>Indianapolis</v>
          </cell>
          <cell r="K143" t="str">
            <v>Detroit</v>
          </cell>
          <cell r="L143">
            <v>3</v>
          </cell>
          <cell r="M143">
            <v>50</v>
          </cell>
          <cell r="T143" t="str">
            <v>Detroit</v>
          </cell>
          <cell r="AY143">
            <v>1</v>
          </cell>
          <cell r="AZ143">
            <v>2</v>
          </cell>
          <cell r="BA143">
            <v>0</v>
          </cell>
        </row>
        <row r="144">
          <cell r="A144">
            <v>8</v>
          </cell>
          <cell r="B144" t="str">
            <v>Sun</v>
          </cell>
          <cell r="C144">
            <v>44136</v>
          </cell>
          <cell r="D144">
            <v>0.54166666666666663</v>
          </cell>
          <cell r="E144" t="str">
            <v>Fox</v>
          </cell>
          <cell r="F144" t="str">
            <v>Minnesota</v>
          </cell>
          <cell r="G144" t="str">
            <v>NFCN</v>
          </cell>
          <cell r="H144" t="str">
            <v>Green Bay</v>
          </cell>
          <cell r="I144" t="str">
            <v>NFCN</v>
          </cell>
          <cell r="J144" t="str">
            <v>Green Bay</v>
          </cell>
          <cell r="K144" t="str">
            <v>Minnesota</v>
          </cell>
          <cell r="L144">
            <v>6.5</v>
          </cell>
          <cell r="M144">
            <v>54.5</v>
          </cell>
          <cell r="T144" t="str">
            <v>Green Bay</v>
          </cell>
          <cell r="AY144">
            <v>14</v>
          </cell>
          <cell r="AZ144">
            <v>15</v>
          </cell>
          <cell r="BA144">
            <v>1</v>
          </cell>
        </row>
        <row r="145">
          <cell r="A145">
            <v>8</v>
          </cell>
          <cell r="B145" t="str">
            <v>Sun</v>
          </cell>
          <cell r="C145">
            <v>44136</v>
          </cell>
          <cell r="D145">
            <v>0.54166666666666663</v>
          </cell>
          <cell r="E145" t="str">
            <v>CBS</v>
          </cell>
          <cell r="F145" t="str">
            <v>NY Jets</v>
          </cell>
          <cell r="G145" t="str">
            <v>AFCE</v>
          </cell>
          <cell r="H145" t="str">
            <v>Kansas City</v>
          </cell>
          <cell r="I145" t="str">
            <v>AFCW</v>
          </cell>
          <cell r="J145" t="str">
            <v>Kansas City</v>
          </cell>
          <cell r="K145" t="str">
            <v>NY Jets</v>
          </cell>
          <cell r="L145">
            <v>19.5</v>
          </cell>
          <cell r="M145">
            <v>48.5</v>
          </cell>
          <cell r="T145" t="str">
            <v>Kansas City</v>
          </cell>
          <cell r="AY145">
            <v>2</v>
          </cell>
          <cell r="AZ145">
            <v>5</v>
          </cell>
          <cell r="BA145">
            <v>0</v>
          </cell>
        </row>
        <row r="146">
          <cell r="A146">
            <v>8</v>
          </cell>
          <cell r="B146" t="str">
            <v>Sun</v>
          </cell>
          <cell r="C146">
            <v>44136</v>
          </cell>
          <cell r="D146">
            <v>0.54166666666666663</v>
          </cell>
          <cell r="E146" t="str">
            <v>Fox</v>
          </cell>
          <cell r="F146" t="str">
            <v>LA Rams</v>
          </cell>
          <cell r="G146" t="str">
            <v>NFCW</v>
          </cell>
          <cell r="H146" t="str">
            <v>Miami</v>
          </cell>
          <cell r="I146" t="str">
            <v>AFCE</v>
          </cell>
          <cell r="J146" t="str">
            <v>LA Rams</v>
          </cell>
          <cell r="K146" t="str">
            <v>Miami</v>
          </cell>
          <cell r="L146">
            <v>4</v>
          </cell>
          <cell r="M146">
            <v>46</v>
          </cell>
          <cell r="T146" t="str">
            <v>LA Rams</v>
          </cell>
          <cell r="AY146">
            <v>2</v>
          </cell>
          <cell r="AZ146">
            <v>1</v>
          </cell>
          <cell r="BA146">
            <v>0</v>
          </cell>
        </row>
        <row r="147">
          <cell r="A147">
            <v>8</v>
          </cell>
          <cell r="B147" t="str">
            <v>Sun</v>
          </cell>
          <cell r="C147">
            <v>44136</v>
          </cell>
          <cell r="D147">
            <v>0.54166666666666663</v>
          </cell>
          <cell r="E147" t="str">
            <v>Fox</v>
          </cell>
          <cell r="F147" t="str">
            <v>Pittsburgh</v>
          </cell>
          <cell r="G147" t="str">
            <v>AFCN</v>
          </cell>
          <cell r="H147" t="str">
            <v>Baltimore</v>
          </cell>
          <cell r="I147" t="str">
            <v>AFCN</v>
          </cell>
          <cell r="J147" t="str">
            <v>Baltimore</v>
          </cell>
          <cell r="K147" t="str">
            <v>Pittsburgh</v>
          </cell>
          <cell r="L147">
            <v>3.5</v>
          </cell>
          <cell r="M147">
            <v>46.5</v>
          </cell>
          <cell r="T147" t="str">
            <v>Pittsburgh</v>
          </cell>
          <cell r="AY147">
            <v>12</v>
          </cell>
          <cell r="AZ147">
            <v>16</v>
          </cell>
          <cell r="BA147">
            <v>2</v>
          </cell>
        </row>
        <row r="148">
          <cell r="A148">
            <v>8</v>
          </cell>
          <cell r="B148" t="str">
            <v>Sun</v>
          </cell>
          <cell r="C148">
            <v>44136</v>
          </cell>
          <cell r="D148">
            <v>0.66666666666666663</v>
          </cell>
          <cell r="E148" t="str">
            <v>CBS</v>
          </cell>
          <cell r="F148" t="str">
            <v>LA Chargers</v>
          </cell>
          <cell r="G148" t="str">
            <v>AFCW</v>
          </cell>
          <cell r="H148" t="str">
            <v>Denver</v>
          </cell>
          <cell r="I148" t="str">
            <v>AFCW</v>
          </cell>
          <cell r="J148" t="str">
            <v>LA Chargers</v>
          </cell>
          <cell r="K148" t="str">
            <v>Denver</v>
          </cell>
          <cell r="L148">
            <v>3</v>
          </cell>
          <cell r="M148">
            <v>44</v>
          </cell>
          <cell r="T148" t="str">
            <v>LA Chargers</v>
          </cell>
          <cell r="AY148">
            <v>14</v>
          </cell>
          <cell r="AZ148">
            <v>12</v>
          </cell>
          <cell r="BA148">
            <v>4</v>
          </cell>
        </row>
        <row r="149">
          <cell r="A149">
            <v>8</v>
          </cell>
          <cell r="B149" t="str">
            <v>Sun</v>
          </cell>
          <cell r="C149">
            <v>44136</v>
          </cell>
          <cell r="D149">
            <v>0.68055541666666663</v>
          </cell>
          <cell r="E149" t="str">
            <v>Fox</v>
          </cell>
          <cell r="F149" t="str">
            <v>New Orleans</v>
          </cell>
          <cell r="G149" t="str">
            <v>NFCS</v>
          </cell>
          <cell r="H149" t="str">
            <v>Chicago</v>
          </cell>
          <cell r="I149" t="str">
            <v>NFCN</v>
          </cell>
          <cell r="J149" t="str">
            <v>New Orleans</v>
          </cell>
          <cell r="K149" t="str">
            <v>Chicago</v>
          </cell>
          <cell r="L149">
            <v>4</v>
          </cell>
          <cell r="M149">
            <v>44</v>
          </cell>
          <cell r="T149" t="str">
            <v>Chicago</v>
          </cell>
          <cell r="AY149">
            <v>4</v>
          </cell>
          <cell r="AZ149">
            <v>2</v>
          </cell>
          <cell r="BA149">
            <v>2</v>
          </cell>
        </row>
        <row r="150">
          <cell r="A150">
            <v>8</v>
          </cell>
          <cell r="B150" t="str">
            <v>Sun</v>
          </cell>
          <cell r="C150">
            <v>44136</v>
          </cell>
          <cell r="D150">
            <v>0.68055541666666663</v>
          </cell>
          <cell r="E150" t="str">
            <v>Fox</v>
          </cell>
          <cell r="F150" t="str">
            <v>San Francisco</v>
          </cell>
          <cell r="G150" t="str">
            <v>NFCW</v>
          </cell>
          <cell r="H150" t="str">
            <v>Seattle</v>
          </cell>
          <cell r="I150" t="str">
            <v>NFCW</v>
          </cell>
          <cell r="J150" t="str">
            <v>Seattle</v>
          </cell>
          <cell r="K150" t="str">
            <v>San Francisco</v>
          </cell>
          <cell r="L150">
            <v>3</v>
          </cell>
          <cell r="M150">
            <v>54</v>
          </cell>
          <cell r="T150" t="str">
            <v>San Francisco</v>
          </cell>
          <cell r="AY150">
            <v>11</v>
          </cell>
          <cell r="AZ150">
            <v>17</v>
          </cell>
          <cell r="BA150">
            <v>2</v>
          </cell>
        </row>
        <row r="151">
          <cell r="A151">
            <v>8</v>
          </cell>
          <cell r="B151" t="str">
            <v>Sun</v>
          </cell>
          <cell r="C151">
            <v>44136</v>
          </cell>
          <cell r="D151">
            <v>0.84375</v>
          </cell>
          <cell r="E151" t="str">
            <v>NBC</v>
          </cell>
          <cell r="F151" t="str">
            <v>Dallas</v>
          </cell>
          <cell r="G151" t="str">
            <v>NFCE</v>
          </cell>
          <cell r="H151" t="str">
            <v>Philadelphia</v>
          </cell>
          <cell r="I151" t="str">
            <v>NFCE</v>
          </cell>
          <cell r="J151" t="str">
            <v>Philadelphia</v>
          </cell>
          <cell r="K151" t="str">
            <v>Dallas</v>
          </cell>
          <cell r="L151">
            <v>3.5</v>
          </cell>
          <cell r="M151">
            <v>54.5</v>
          </cell>
          <cell r="T151" t="str">
            <v>Philadelphia</v>
          </cell>
          <cell r="AY151">
            <v>15</v>
          </cell>
          <cell r="AZ151">
            <v>14</v>
          </cell>
          <cell r="BA151">
            <v>1</v>
          </cell>
        </row>
        <row r="152">
          <cell r="A152">
            <v>8</v>
          </cell>
          <cell r="B152" t="str">
            <v>Mon</v>
          </cell>
          <cell r="C152">
            <v>44137</v>
          </cell>
          <cell r="D152">
            <v>0.84375</v>
          </cell>
          <cell r="E152" t="str">
            <v>ESPN</v>
          </cell>
          <cell r="F152" t="str">
            <v>Tampa Bay</v>
          </cell>
          <cell r="G152" t="str">
            <v>NFCS</v>
          </cell>
          <cell r="H152" t="str">
            <v>NY Giants</v>
          </cell>
          <cell r="I152" t="str">
            <v>NFCE</v>
          </cell>
          <cell r="J152" t="str">
            <v>Tampa Bay</v>
          </cell>
          <cell r="K152" t="str">
            <v>NY Giants</v>
          </cell>
          <cell r="L152">
            <v>10.5</v>
          </cell>
          <cell r="M152">
            <v>46</v>
          </cell>
          <cell r="T152" t="str">
            <v>NY Giants</v>
          </cell>
          <cell r="AY152">
            <v>0</v>
          </cell>
          <cell r="AZ152">
            <v>6</v>
          </cell>
          <cell r="BA152">
            <v>1</v>
          </cell>
        </row>
        <row r="153">
          <cell r="A153">
            <v>8</v>
          </cell>
          <cell r="F153" t="str">
            <v>BYE</v>
          </cell>
        </row>
        <row r="154">
          <cell r="A154">
            <v>8</v>
          </cell>
          <cell r="F154" t="str">
            <v>Jacksonville</v>
          </cell>
          <cell r="G154" t="str">
            <v>AFCS</v>
          </cell>
        </row>
        <row r="155">
          <cell r="A155">
            <v>8</v>
          </cell>
          <cell r="F155" t="str">
            <v>Arizona</v>
          </cell>
          <cell r="G155" t="str">
            <v>NFCW</v>
          </cell>
        </row>
        <row r="156">
          <cell r="A156">
            <v>8</v>
          </cell>
          <cell r="F156" t="str">
            <v>Washington</v>
          </cell>
          <cell r="G156" t="str">
            <v>NFCE</v>
          </cell>
        </row>
        <row r="157">
          <cell r="A157">
            <v>8</v>
          </cell>
          <cell r="F157" t="str">
            <v>Houston</v>
          </cell>
          <cell r="G157" t="str">
            <v>AFCS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Y628"/>
  <sheetViews>
    <sheetView tabSelected="1" zoomScale="60" zoomScaleNormal="6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F55" sqref="F55"/>
    </sheetView>
  </sheetViews>
  <sheetFormatPr defaultColWidth="8.86328125" defaultRowHeight="15.75" customHeight="1" x14ac:dyDescent="0.8"/>
  <cols>
    <col min="1" max="1" width="5.58984375" style="28" customWidth="1"/>
    <col min="2" max="2" width="5.86328125" style="36" customWidth="1"/>
    <col min="3" max="3" width="8" style="45" customWidth="1"/>
    <col min="4" max="4" width="11.6796875" style="30" customWidth="1"/>
    <col min="5" max="5" width="9.1328125" style="28" customWidth="1"/>
    <col min="6" max="6" width="27.58984375" style="32" customWidth="1"/>
    <col min="7" max="7" width="8.6796875" style="28" customWidth="1"/>
    <col min="8" max="8" width="27.58984375" style="32" customWidth="1"/>
    <col min="9" max="9" width="8.6796875" style="28" customWidth="1"/>
    <col min="10" max="10" width="27.6796875" style="32" customWidth="1"/>
    <col min="11" max="11" width="27.6796875" style="31" customWidth="1"/>
    <col min="12" max="12" width="8" style="37" customWidth="1"/>
    <col min="13" max="13" width="8" style="60" customWidth="1"/>
    <col min="14" max="14" width="27.6796875" style="32" customWidth="1"/>
    <col min="15" max="15" width="9.54296875" style="99" customWidth="1"/>
    <col min="16" max="16" width="8" style="99" customWidth="1"/>
    <col min="17" max="17" width="27.6796875" style="32" customWidth="1"/>
    <col min="18" max="18" width="5.6796875" style="35" customWidth="1"/>
    <col min="19" max="19" width="27.6796875" style="32" customWidth="1"/>
    <col min="20" max="20" width="5.6796875" style="34" customWidth="1"/>
    <col min="21" max="21" width="3" style="36" customWidth="1"/>
    <col min="22" max="22" width="5.31640625" style="33" customWidth="1"/>
    <col min="23" max="23" width="5.31640625" style="35" customWidth="1"/>
    <col min="24" max="24" width="5.31640625" style="34" customWidth="1"/>
    <col min="25" max="25" width="2.6796875" style="34" customWidth="1"/>
    <col min="26" max="16384" width="8.86328125" style="49"/>
  </cols>
  <sheetData>
    <row r="1" spans="1:25" s="7" customFormat="1" ht="24.95" customHeight="1" x14ac:dyDescent="0.8">
      <c r="A1" s="1"/>
      <c r="B1" s="1"/>
      <c r="C1" s="2"/>
      <c r="D1" s="3"/>
      <c r="E1" s="1"/>
      <c r="F1" s="74"/>
      <c r="G1" s="74"/>
      <c r="H1" s="4"/>
      <c r="I1" s="74"/>
      <c r="J1" s="1"/>
      <c r="K1" s="1"/>
      <c r="L1" s="6"/>
      <c r="M1" s="65"/>
      <c r="N1" s="1"/>
      <c r="O1" s="94"/>
      <c r="P1" s="95" t="s">
        <v>0</v>
      </c>
      <c r="Q1" s="89"/>
      <c r="R1" s="89"/>
      <c r="S1" s="89"/>
      <c r="T1" s="89"/>
      <c r="U1" s="90"/>
      <c r="V1" s="1"/>
      <c r="W1" s="1"/>
      <c r="X1" s="1"/>
      <c r="Y1" s="5"/>
    </row>
    <row r="2" spans="1:25" s="17" customFormat="1" ht="29.4" customHeight="1" x14ac:dyDescent="0.8">
      <c r="A2" s="8"/>
      <c r="B2" s="8"/>
      <c r="C2" s="9"/>
      <c r="D2" s="10"/>
      <c r="E2" s="11"/>
      <c r="F2" s="80" t="s">
        <v>1</v>
      </c>
      <c r="G2" s="81"/>
      <c r="H2" s="81"/>
      <c r="I2" s="82"/>
      <c r="J2" s="12"/>
      <c r="K2" s="13"/>
      <c r="L2" s="66"/>
      <c r="M2" s="67"/>
      <c r="N2" s="12"/>
      <c r="O2" s="96" t="s">
        <v>2</v>
      </c>
      <c r="P2" s="97"/>
      <c r="Q2" s="14"/>
      <c r="R2" s="15"/>
      <c r="S2" s="15"/>
      <c r="T2" s="16"/>
      <c r="U2" s="91"/>
      <c r="V2" s="93" t="s">
        <v>22</v>
      </c>
      <c r="W2" s="84"/>
      <c r="X2" s="85"/>
      <c r="Y2" s="5"/>
    </row>
    <row r="3" spans="1:25" s="17" customFormat="1" ht="24.95" customHeight="1" x14ac:dyDescent="0.8">
      <c r="A3" s="18" t="s">
        <v>5</v>
      </c>
      <c r="B3" s="19" t="s">
        <v>6</v>
      </c>
      <c r="C3" s="20" t="s">
        <v>7</v>
      </c>
      <c r="D3" s="21" t="s">
        <v>8</v>
      </c>
      <c r="E3" s="18" t="s">
        <v>9</v>
      </c>
      <c r="F3" s="22" t="s">
        <v>3</v>
      </c>
      <c r="G3" s="18" t="s">
        <v>10</v>
      </c>
      <c r="H3" s="22" t="s">
        <v>4</v>
      </c>
      <c r="I3" s="18" t="s">
        <v>10</v>
      </c>
      <c r="J3" s="22" t="s">
        <v>11</v>
      </c>
      <c r="K3" s="23" t="s">
        <v>12</v>
      </c>
      <c r="L3" s="68" t="s">
        <v>13</v>
      </c>
      <c r="M3" s="69" t="s">
        <v>14</v>
      </c>
      <c r="N3" s="22" t="s">
        <v>15</v>
      </c>
      <c r="O3" s="98" t="s">
        <v>16</v>
      </c>
      <c r="P3" s="98" t="s">
        <v>17</v>
      </c>
      <c r="Q3" s="77" t="s">
        <v>18</v>
      </c>
      <c r="R3" s="78"/>
      <c r="S3" s="78"/>
      <c r="T3" s="79"/>
      <c r="U3" s="92"/>
      <c r="V3" s="75" t="s">
        <v>19</v>
      </c>
      <c r="W3" s="76" t="s">
        <v>20</v>
      </c>
      <c r="X3" s="27" t="s">
        <v>21</v>
      </c>
      <c r="Y3" s="27"/>
    </row>
    <row r="4" spans="1:25" ht="15.75" customHeight="1" x14ac:dyDescent="0.8">
      <c r="A4" s="28">
        <f>[1]All!A246</f>
        <v>9</v>
      </c>
      <c r="B4" s="28" t="str">
        <f>[1]All!B246</f>
        <v>Thurs</v>
      </c>
      <c r="C4" s="29">
        <f>[1]All!C246</f>
        <v>44133</v>
      </c>
      <c r="D4" s="30">
        <f>[1]All!D246</f>
        <v>0.8125</v>
      </c>
      <c r="E4" s="28" t="str">
        <f>[1]All!E246</f>
        <v>ESPN</v>
      </c>
      <c r="F4" s="38" t="str">
        <f>[1]All!F246</f>
        <v>South Alabama</v>
      </c>
      <c r="G4" s="46" t="str">
        <f>[1]All!G246</f>
        <v>SB</v>
      </c>
      <c r="H4" s="38" t="str">
        <f>[1]All!H246</f>
        <v>Georgia Southern</v>
      </c>
      <c r="I4" s="48" t="str">
        <f>[1]All!I246</f>
        <v>SB</v>
      </c>
      <c r="J4" s="32" t="str">
        <f>[1]All!J246</f>
        <v>Georgia Southern</v>
      </c>
      <c r="K4" s="28" t="str">
        <f>[1]All!K246</f>
        <v>South Alabama</v>
      </c>
      <c r="L4" s="37">
        <f>[1]All!L246</f>
        <v>5.5</v>
      </c>
      <c r="M4" s="60">
        <f>[1]All!M246</f>
        <v>51</v>
      </c>
      <c r="N4" s="32" t="str">
        <f>[1]All!T246</f>
        <v>Georgia Southern</v>
      </c>
      <c r="O4" s="99" t="str">
        <f>[1]All!X246</f>
        <v>Q</v>
      </c>
      <c r="P4" s="99">
        <f>[1]All!Z246</f>
        <v>0</v>
      </c>
      <c r="Q4" s="43" t="str">
        <f>[1]All!AL246</f>
        <v>Georgia Southern</v>
      </c>
      <c r="R4" s="35">
        <f>[1]All!AM246</f>
        <v>20</v>
      </c>
      <c r="S4" s="38" t="str">
        <f>[1]All!AN246</f>
        <v>South Alabama</v>
      </c>
      <c r="T4" s="34">
        <f>[1]All!AO246</f>
        <v>17</v>
      </c>
      <c r="V4" s="32">
        <f>[1]All!AY246</f>
        <v>1</v>
      </c>
      <c r="W4" s="31">
        <f>[1]All!AZ246</f>
        <v>5</v>
      </c>
      <c r="X4" s="28">
        <f>[1]All!BA246</f>
        <v>0</v>
      </c>
      <c r="Y4" s="28"/>
    </row>
    <row r="5" spans="1:25" ht="15.75" customHeight="1" x14ac:dyDescent="0.8">
      <c r="A5" s="28">
        <f>[1]All!A247</f>
        <v>9</v>
      </c>
      <c r="B5" s="28" t="str">
        <f>[1]All!B247</f>
        <v>Thurs</v>
      </c>
      <c r="C5" s="29">
        <f>[1]All!C247</f>
        <v>44133</v>
      </c>
      <c r="D5" s="30">
        <f>[1]All!D247</f>
        <v>0.91666666666666663</v>
      </c>
      <c r="E5" s="28" t="str">
        <f>[1]All!E247</f>
        <v>CBSSN</v>
      </c>
      <c r="F5" s="38" t="str">
        <f>[1]All!F247</f>
        <v>Colorado State</v>
      </c>
      <c r="G5" s="46" t="str">
        <f>[1]All!G247</f>
        <v>MWC</v>
      </c>
      <c r="H5" s="38" t="str">
        <f>[1]All!H247</f>
        <v>Fresno State</v>
      </c>
      <c r="I5" s="48" t="str">
        <f>[1]All!I247</f>
        <v>MWC</v>
      </c>
      <c r="J5" s="32" t="str">
        <f>[1]All!J247</f>
        <v>Fresno State</v>
      </c>
      <c r="K5" s="28" t="str">
        <f>[1]All!K247</f>
        <v>Colorado State</v>
      </c>
      <c r="L5" s="37">
        <f>[1]All!L247</f>
        <v>1.5</v>
      </c>
      <c r="M5" s="60">
        <f>[1]All!M247</f>
        <v>59</v>
      </c>
      <c r="N5" s="32" t="str">
        <f>[1]All!T247</f>
        <v>Fresno State</v>
      </c>
      <c r="O5" s="99" t="str">
        <f>[1]All!X247</f>
        <v>Q</v>
      </c>
      <c r="P5" s="99">
        <f>[1]All!Z247</f>
        <v>0</v>
      </c>
      <c r="Q5" s="43" t="str">
        <f>[1]All!AL247</f>
        <v>Colorado State</v>
      </c>
      <c r="R5" s="35">
        <f>[1]All!AM247</f>
        <v>41</v>
      </c>
      <c r="S5" s="38" t="str">
        <f>[1]All!AN247</f>
        <v>Fresno State</v>
      </c>
      <c r="T5" s="34">
        <f>[1]All!AO247</f>
        <v>31</v>
      </c>
      <c r="V5" s="32">
        <f>[1]All!AY247</f>
        <v>3</v>
      </c>
      <c r="W5" s="31">
        <f>[1]All!AZ247</f>
        <v>2</v>
      </c>
      <c r="X5" s="28">
        <f>[1]All!BA247</f>
        <v>0</v>
      </c>
      <c r="Y5" s="28"/>
    </row>
    <row r="6" spans="1:25" ht="15.75" customHeight="1" x14ac:dyDescent="0.8">
      <c r="A6" s="28">
        <f>[1]All!A248</f>
        <v>9</v>
      </c>
      <c r="B6" s="28" t="str">
        <f>[1]All!B248</f>
        <v>Fri</v>
      </c>
      <c r="C6" s="29">
        <f>[1]All!C248</f>
        <v>44134</v>
      </c>
      <c r="D6" s="30">
        <f>[1]All!D248</f>
        <v>0.875</v>
      </c>
      <c r="E6" s="28" t="str">
        <f>[1]All!E248</f>
        <v>ESPN2</v>
      </c>
      <c r="F6" s="38" t="str">
        <f>[1]All!F248</f>
        <v>East Carolina</v>
      </c>
      <c r="G6" s="46" t="str">
        <f>[1]All!G248</f>
        <v>AAC</v>
      </c>
      <c r="H6" s="38" t="str">
        <f>[1]All!H248</f>
        <v>Tulsa</v>
      </c>
      <c r="I6" s="48" t="str">
        <f>[1]All!I248</f>
        <v>AAC</v>
      </c>
      <c r="J6" s="32" t="str">
        <f>[1]All!J248</f>
        <v>Tulsa</v>
      </c>
      <c r="K6" s="28" t="str">
        <f>[1]All!K248</f>
        <v>East Carolina</v>
      </c>
      <c r="L6" s="37">
        <f>[1]All!L248</f>
        <v>17</v>
      </c>
      <c r="M6" s="60">
        <f>[1]All!M248</f>
        <v>61</v>
      </c>
      <c r="N6" s="32" t="str">
        <f>[1]All!T248</f>
        <v>Tulsa</v>
      </c>
      <c r="O6" s="99">
        <f>[1]All!X248</f>
        <v>0</v>
      </c>
      <c r="P6" s="99">
        <f>[1]All!Z248</f>
        <v>0</v>
      </c>
      <c r="Q6" s="43" t="str">
        <f>[1]All!AL248</f>
        <v>Tulsa</v>
      </c>
      <c r="R6" s="35">
        <f>[1]All!AM248</f>
        <v>49</v>
      </c>
      <c r="S6" s="38" t="str">
        <f>[1]All!AN248</f>
        <v>East Carolina</v>
      </c>
      <c r="T6" s="34">
        <f>[1]All!AO248</f>
        <v>24</v>
      </c>
      <c r="V6" s="32">
        <f>[1]All!AY248</f>
        <v>5</v>
      </c>
      <c r="W6" s="31">
        <f>[1]All!AZ248</f>
        <v>5</v>
      </c>
      <c r="X6" s="28">
        <f>[1]All!BA248</f>
        <v>0</v>
      </c>
      <c r="Y6" s="28"/>
    </row>
    <row r="7" spans="1:25" ht="15.75" customHeight="1" x14ac:dyDescent="0.8">
      <c r="A7" s="28">
        <f>[1]All!A249</f>
        <v>9</v>
      </c>
      <c r="B7" s="28" t="str">
        <f>[1]All!B249</f>
        <v>Fri</v>
      </c>
      <c r="C7" s="29">
        <f>[1]All!C249</f>
        <v>44134</v>
      </c>
      <c r="D7" s="30">
        <f>[1]All!D249</f>
        <v>0.79166666666666663</v>
      </c>
      <c r="E7" s="28" t="str">
        <f>[1]All!E249</f>
        <v>CBSSN</v>
      </c>
      <c r="F7" s="38" t="str">
        <f>[1]All!F249</f>
        <v>Marshall</v>
      </c>
      <c r="G7" s="46" t="str">
        <f>[1]All!G249</f>
        <v>CUSA</v>
      </c>
      <c r="H7" s="38" t="str">
        <f>[1]All!H249</f>
        <v>Florida Intl</v>
      </c>
      <c r="I7" s="48" t="str">
        <f>[1]All!I249</f>
        <v>CUSA</v>
      </c>
      <c r="J7" s="32" t="str">
        <f>[1]All!J249</f>
        <v>Marshall</v>
      </c>
      <c r="K7" s="28" t="str">
        <f>[1]All!K249</f>
        <v>Florida Intl</v>
      </c>
      <c r="L7" s="37" t="str">
        <f>[1]All!L249</f>
        <v>CNCLD</v>
      </c>
      <c r="M7" s="60">
        <f>[1]All!M249</f>
        <v>0</v>
      </c>
      <c r="Q7" s="43" t="str">
        <f>[1]All!AL249</f>
        <v>Marshall</v>
      </c>
      <c r="R7" s="35">
        <f>[1]All!AM249</f>
        <v>30</v>
      </c>
      <c r="S7" s="38" t="str">
        <f>[1]All!AN249</f>
        <v>Florida Intl</v>
      </c>
      <c r="T7" s="34">
        <f>[1]All!AO249</f>
        <v>27</v>
      </c>
      <c r="V7" s="32">
        <f>[1]All!AY249</f>
        <v>4</v>
      </c>
      <c r="W7" s="31">
        <f>[1]All!AZ249</f>
        <v>3</v>
      </c>
      <c r="X7" s="28">
        <f>[1]All!BA249</f>
        <v>0</v>
      </c>
      <c r="Y7" s="28"/>
    </row>
    <row r="8" spans="1:25" ht="15.75" customHeight="1" x14ac:dyDescent="0.8">
      <c r="A8" s="28">
        <f>[1]All!A250</f>
        <v>9</v>
      </c>
      <c r="B8" s="28" t="str">
        <f>[1]All!B250</f>
        <v>Fri</v>
      </c>
      <c r="C8" s="29">
        <f>[1]All!C250</f>
        <v>44134</v>
      </c>
      <c r="D8" s="30">
        <f>[1]All!D250</f>
        <v>0.8125</v>
      </c>
      <c r="E8" s="28" t="str">
        <f>[1]All!E250</f>
        <v>ESPN</v>
      </c>
      <c r="F8" s="38" t="str">
        <f>[1]All!F250</f>
        <v>Minnesota</v>
      </c>
      <c r="G8" s="46" t="str">
        <f>[1]All!G250</f>
        <v>B10</v>
      </c>
      <c r="H8" s="38" t="str">
        <f>[1]All!H250</f>
        <v>Maryland</v>
      </c>
      <c r="I8" s="48" t="str">
        <f>[1]All!I250</f>
        <v>B10</v>
      </c>
      <c r="J8" s="32" t="str">
        <f>[1]All!J250</f>
        <v>Minnesota</v>
      </c>
      <c r="K8" s="28" t="str">
        <f>[1]All!K250</f>
        <v>Maryland</v>
      </c>
      <c r="L8" s="37">
        <f>[1]All!L250</f>
        <v>20</v>
      </c>
      <c r="M8" s="60">
        <f>[1]All!M250</f>
        <v>60.5</v>
      </c>
      <c r="N8" s="32" t="str">
        <f>[1]All!T250</f>
        <v>Minnesota</v>
      </c>
      <c r="O8" s="99" t="str">
        <f>[1]All!X250</f>
        <v>Q</v>
      </c>
      <c r="P8" s="99">
        <f>[1]All!Z250</f>
        <v>0</v>
      </c>
      <c r="Q8" s="43" t="str">
        <f>[1]All!AL250</f>
        <v>Minnesota</v>
      </c>
      <c r="R8" s="35">
        <f>[1]All!AM250</f>
        <v>52</v>
      </c>
      <c r="S8" s="38" t="str">
        <f>[1]All!AN250</f>
        <v>Maryland</v>
      </c>
      <c r="T8" s="34">
        <f>[1]All!AO250</f>
        <v>10</v>
      </c>
      <c r="V8" s="32">
        <f>[1]All!AY250</f>
        <v>2</v>
      </c>
      <c r="W8" s="31">
        <f>[1]All!AZ250</f>
        <v>2</v>
      </c>
      <c r="X8" s="28">
        <f>[1]All!BA250</f>
        <v>0</v>
      </c>
      <c r="Y8" s="28"/>
    </row>
    <row r="9" spans="1:25" ht="15.75" customHeight="1" x14ac:dyDescent="0.8">
      <c r="A9" s="28">
        <f>[1]All!A251</f>
        <v>9</v>
      </c>
      <c r="B9" s="28" t="str">
        <f>[1]All!B251</f>
        <v>Fri</v>
      </c>
      <c r="C9" s="29">
        <f>[1]All!C251</f>
        <v>44134</v>
      </c>
      <c r="D9" s="30">
        <f>[1]All!D251</f>
        <v>0.90625</v>
      </c>
      <c r="E9" s="28" t="str">
        <f>[1]All!E251</f>
        <v>FS1</v>
      </c>
      <c r="F9" s="38" t="str">
        <f>[1]All!F251</f>
        <v>Hawaii</v>
      </c>
      <c r="G9" s="46" t="str">
        <f>[1]All!G251</f>
        <v>MWC</v>
      </c>
      <c r="H9" s="38" t="str">
        <f>[1]All!H251</f>
        <v>Wyoming</v>
      </c>
      <c r="I9" s="48" t="str">
        <f>[1]All!I251</f>
        <v>MWC</v>
      </c>
      <c r="J9" s="32" t="str">
        <f>[1]All!J251</f>
        <v>Wyoming</v>
      </c>
      <c r="K9" s="28" t="str">
        <f>[1]All!K251</f>
        <v>Hawaii</v>
      </c>
      <c r="L9" s="37">
        <f>[1]All!L251</f>
        <v>1.5</v>
      </c>
      <c r="M9" s="60">
        <f>[1]All!M251</f>
        <v>60</v>
      </c>
      <c r="N9" s="32" t="str">
        <f>[1]All!T251</f>
        <v>Hawaii</v>
      </c>
      <c r="O9" s="99">
        <f>[1]All!X251</f>
        <v>0</v>
      </c>
      <c r="P9" s="99">
        <f>[1]All!Z251</f>
        <v>0</v>
      </c>
      <c r="Q9" s="43">
        <f>[1]All!AL251</f>
        <v>0</v>
      </c>
      <c r="R9" s="35">
        <f>[1]All!AM251</f>
        <v>0</v>
      </c>
      <c r="S9" s="38" t="str">
        <f>[1]All!AN251</f>
        <v>DNP</v>
      </c>
      <c r="T9" s="34">
        <f>[1]All!AO251</f>
        <v>0</v>
      </c>
      <c r="V9" s="32">
        <f>[1]All!AY251</f>
        <v>3</v>
      </c>
      <c r="W9" s="31">
        <f>[1]All!AZ251</f>
        <v>1</v>
      </c>
      <c r="X9" s="28">
        <f>[1]All!BA251</f>
        <v>0</v>
      </c>
      <c r="Y9" s="28"/>
    </row>
    <row r="10" spans="1:25" ht="15.75" customHeight="1" x14ac:dyDescent="0.8">
      <c r="A10" s="28">
        <f>[1]All!A252</f>
        <v>9</v>
      </c>
      <c r="B10" s="28" t="str">
        <f>[1]All!B252</f>
        <v>Sat</v>
      </c>
      <c r="C10" s="29">
        <f>[1]All!C252</f>
        <v>44135</v>
      </c>
      <c r="D10" s="30">
        <f>[1]All!D252</f>
        <v>0.5</v>
      </c>
      <c r="E10" s="28" t="str">
        <f>[1]All!E252</f>
        <v>ESPN</v>
      </c>
      <c r="F10" s="38" t="str">
        <f>[1]All!F252</f>
        <v>Memphis</v>
      </c>
      <c r="G10" s="46" t="str">
        <f>[1]All!G252</f>
        <v>AAC</v>
      </c>
      <c r="H10" s="38" t="str">
        <f>[1]All!H252</f>
        <v>Cincinnati</v>
      </c>
      <c r="I10" s="48" t="str">
        <f>[1]All!I252</f>
        <v>AAC</v>
      </c>
      <c r="J10" s="32" t="str">
        <f>[1]All!J252</f>
        <v>Cincinnati</v>
      </c>
      <c r="K10" s="28" t="str">
        <f>[1]All!K252</f>
        <v>Memphis</v>
      </c>
      <c r="L10" s="37">
        <f>[1]All!L252</f>
        <v>6.5</v>
      </c>
      <c r="M10" s="60">
        <f>[1]All!M252</f>
        <v>55</v>
      </c>
      <c r="N10" s="32" t="str">
        <f>[1]All!T252</f>
        <v>Cincinnati</v>
      </c>
      <c r="O10" s="99" t="str">
        <f>[1]All!X252</f>
        <v>Q</v>
      </c>
      <c r="P10" s="99">
        <f>[1]All!Z252</f>
        <v>0</v>
      </c>
      <c r="Q10" s="43" t="str">
        <f>[1]All!AL252</f>
        <v>Memphis</v>
      </c>
      <c r="R10" s="35">
        <f>[1]All!AM252</f>
        <v>34</v>
      </c>
      <c r="S10" s="38" t="str">
        <f>[1]All!AN252</f>
        <v>Cincinnati</v>
      </c>
      <c r="T10" s="34">
        <f>[1]All!AO252</f>
        <v>24</v>
      </c>
      <c r="V10" s="32">
        <f>[1]All!AY252</f>
        <v>2</v>
      </c>
      <c r="W10" s="31">
        <f>[1]All!AZ252</f>
        <v>3</v>
      </c>
      <c r="X10" s="28">
        <f>[1]All!BA252</f>
        <v>0</v>
      </c>
      <c r="Y10" s="28"/>
    </row>
    <row r="11" spans="1:25" ht="15.75" customHeight="1" x14ac:dyDescent="0.8">
      <c r="A11" s="28">
        <f>[1]All!A253</f>
        <v>9</v>
      </c>
      <c r="B11" s="28" t="str">
        <f>[1]All!B253</f>
        <v>Sat</v>
      </c>
      <c r="C11" s="29">
        <f>[1]All!C253</f>
        <v>44135</v>
      </c>
      <c r="D11" s="30">
        <f>[1]All!D253</f>
        <v>0.5</v>
      </c>
      <c r="E11" s="28" t="str">
        <f>[1]All!E253</f>
        <v>ABC</v>
      </c>
      <c r="F11" s="38" t="str">
        <f>[1]All!F253</f>
        <v>Boston College</v>
      </c>
      <c r="G11" s="46" t="str">
        <f>[1]All!G253</f>
        <v>ACC</v>
      </c>
      <c r="H11" s="38" t="str">
        <f>[1]All!H253</f>
        <v>Clemson</v>
      </c>
      <c r="I11" s="48" t="str">
        <f>[1]All!I253</f>
        <v>ACC</v>
      </c>
      <c r="J11" s="32" t="str">
        <f>[1]All!J253</f>
        <v>Clemson</v>
      </c>
      <c r="K11" s="28" t="str">
        <f>[1]All!K253</f>
        <v>Boston College</v>
      </c>
      <c r="L11" s="37">
        <f>[1]All!L253</f>
        <v>31.5</v>
      </c>
      <c r="M11" s="60">
        <f>[1]All!M253</f>
        <v>61</v>
      </c>
      <c r="N11" s="32" t="str">
        <f>[1]All!T253</f>
        <v>Boston College</v>
      </c>
      <c r="O11" s="99">
        <f>[1]All!X253</f>
        <v>0</v>
      </c>
      <c r="P11" s="99">
        <f>[1]All!Z253</f>
        <v>0</v>
      </c>
      <c r="Q11" s="43" t="str">
        <f>[1]All!AL253</f>
        <v>Clemson</v>
      </c>
      <c r="R11" s="35">
        <f>[1]All!AM253</f>
        <v>59</v>
      </c>
      <c r="S11" s="38" t="str">
        <f>[1]All!AN253</f>
        <v>Boston College</v>
      </c>
      <c r="T11" s="34">
        <f>[1]All!AO253</f>
        <v>7</v>
      </c>
      <c r="V11" s="32">
        <f>[1]All!AY253</f>
        <v>7</v>
      </c>
      <c r="W11" s="31">
        <f>[1]All!AZ253</f>
        <v>7</v>
      </c>
      <c r="X11" s="28">
        <f>[1]All!BA253</f>
        <v>1</v>
      </c>
      <c r="Y11" s="28"/>
    </row>
    <row r="12" spans="1:25" ht="15.75" customHeight="1" x14ac:dyDescent="0.8">
      <c r="A12" s="28">
        <f>[1]All!A254</f>
        <v>9</v>
      </c>
      <c r="B12" s="28" t="str">
        <f>[1]All!B254</f>
        <v>Sat</v>
      </c>
      <c r="C12" s="29">
        <f>[1]All!C254</f>
        <v>44135</v>
      </c>
      <c r="D12" s="30">
        <f>[1]All!D254</f>
        <v>0.5</v>
      </c>
      <c r="E12" s="28">
        <f>[1]All!E254</f>
        <v>0</v>
      </c>
      <c r="F12" s="38" t="str">
        <f>[1]All!F254</f>
        <v>UT San Antonio</v>
      </c>
      <c r="G12" s="46" t="str">
        <f>[1]All!G254</f>
        <v>CUSA</v>
      </c>
      <c r="H12" s="38" t="str">
        <f>[1]All!H254</f>
        <v>Florida Atlantic</v>
      </c>
      <c r="I12" s="48" t="str">
        <f>[1]All!I254</f>
        <v>CUSA</v>
      </c>
      <c r="J12" s="32" t="str">
        <f>[1]All!J254</f>
        <v>Florida Atlantic</v>
      </c>
      <c r="K12" s="28" t="str">
        <f>[1]All!K254</f>
        <v>UT San Antonio</v>
      </c>
      <c r="L12" s="37">
        <f>[1]All!L254</f>
        <v>5</v>
      </c>
      <c r="M12" s="60">
        <f>[1]All!M254</f>
        <v>47</v>
      </c>
      <c r="N12" s="32" t="str">
        <f>[1]All!T254</f>
        <v>UT San Antonio</v>
      </c>
      <c r="O12" s="99">
        <f>[1]All!X254</f>
        <v>0</v>
      </c>
      <c r="P12" s="99">
        <f>[1]All!Z254</f>
        <v>0</v>
      </c>
      <c r="Q12" s="43" t="str">
        <f>[1]All!AL254</f>
        <v>Florida Atlantic</v>
      </c>
      <c r="R12" s="35">
        <f>[1]All!AM254</f>
        <v>40</v>
      </c>
      <c r="S12" s="38" t="str">
        <f>[1]All!AN254</f>
        <v>UT San Antonio</v>
      </c>
      <c r="T12" s="34">
        <f>[1]All!AO254</f>
        <v>26</v>
      </c>
      <c r="V12" s="32">
        <f>[1]All!AY254</f>
        <v>1</v>
      </c>
      <c r="W12" s="31">
        <f>[1]All!AZ254</f>
        <v>1</v>
      </c>
      <c r="X12" s="28">
        <f>[1]All!BA254</f>
        <v>0</v>
      </c>
      <c r="Y12" s="28"/>
    </row>
    <row r="13" spans="1:25" ht="15.75" customHeight="1" x14ac:dyDescent="0.8">
      <c r="A13" s="28">
        <f>[1]All!A255</f>
        <v>9</v>
      </c>
      <c r="B13" s="28" t="str">
        <f>[1]All!B255</f>
        <v>Sat</v>
      </c>
      <c r="C13" s="29">
        <f>[1]All!C255</f>
        <v>44135</v>
      </c>
      <c r="D13" s="30">
        <f>[1]All!D255</f>
        <v>0.5</v>
      </c>
      <c r="E13" s="28" t="str">
        <f>[1]All!E255</f>
        <v>ESPNU</v>
      </c>
      <c r="F13" s="38" t="str">
        <f>[1]All!F255</f>
        <v>Coastal Carolina</v>
      </c>
      <c r="G13" s="46" t="str">
        <f>[1]All!G255</f>
        <v>SB</v>
      </c>
      <c r="H13" s="38" t="str">
        <f>[1]All!H255</f>
        <v>Georgia State</v>
      </c>
      <c r="I13" s="48" t="str">
        <f>[1]All!I255</f>
        <v>SB</v>
      </c>
      <c r="J13" s="32" t="str">
        <f>[1]All!J255</f>
        <v>Coastal Carolina</v>
      </c>
      <c r="K13" s="28" t="str">
        <f>[1]All!K255</f>
        <v>Georgia State</v>
      </c>
      <c r="L13" s="37">
        <f>[1]All!L255</f>
        <v>2.5</v>
      </c>
      <c r="M13" s="60">
        <f>[1]All!M255</f>
        <v>61.5</v>
      </c>
      <c r="N13" s="32" t="str">
        <f>[1]All!T255</f>
        <v>Coastal Carolina</v>
      </c>
      <c r="O13" s="99">
        <f>[1]All!X255</f>
        <v>0</v>
      </c>
      <c r="P13" s="99">
        <f>[1]All!Z255</f>
        <v>0</v>
      </c>
      <c r="Q13" s="43">
        <f>[1]All!AL255</f>
        <v>0</v>
      </c>
      <c r="R13" s="35">
        <f>[1]All!AM255</f>
        <v>0</v>
      </c>
      <c r="S13" s="38" t="str">
        <f>[1]All!AN255</f>
        <v>DNP</v>
      </c>
      <c r="T13" s="34">
        <f>[1]All!AO255</f>
        <v>0</v>
      </c>
      <c r="V13" s="32">
        <f>[1]All!AY255</f>
        <v>0</v>
      </c>
      <c r="W13" s="31">
        <f>[1]All!AZ255</f>
        <v>3</v>
      </c>
      <c r="X13" s="28">
        <f>[1]All!BA255</f>
        <v>0</v>
      </c>
      <c r="Y13" s="28"/>
    </row>
    <row r="14" spans="1:25" ht="15.75" customHeight="1" x14ac:dyDescent="0.8">
      <c r="A14" s="28">
        <f>[1]All!A256</f>
        <v>9</v>
      </c>
      <c r="B14" s="28" t="str">
        <f>[1]All!B256</f>
        <v>Sat</v>
      </c>
      <c r="C14" s="29">
        <f>[1]All!C256</f>
        <v>44135</v>
      </c>
      <c r="D14" s="30">
        <f>[1]All!D256</f>
        <v>0.5</v>
      </c>
      <c r="E14" s="28" t="str">
        <f>[1]All!E256</f>
        <v>BTN</v>
      </c>
      <c r="F14" s="38" t="str">
        <f>[1]All!F256</f>
        <v>Purdue</v>
      </c>
      <c r="G14" s="46" t="str">
        <f>[1]All!G256</f>
        <v>B10</v>
      </c>
      <c r="H14" s="38" t="str">
        <f>[1]All!H256</f>
        <v>Illinois</v>
      </c>
      <c r="I14" s="48" t="str">
        <f>[1]All!I256</f>
        <v>B10</v>
      </c>
      <c r="J14" s="32" t="str">
        <f>[1]All!J256</f>
        <v>Purdue</v>
      </c>
      <c r="K14" s="28" t="str">
        <f>[1]All!K256</f>
        <v>Illinois</v>
      </c>
      <c r="L14" s="37">
        <f>[1]All!L256</f>
        <v>7</v>
      </c>
      <c r="M14" s="60">
        <f>[1]All!M256</f>
        <v>59</v>
      </c>
      <c r="N14" s="32" t="str">
        <f>[1]All!T256</f>
        <v>Purdue</v>
      </c>
      <c r="O14" s="99">
        <f>[1]All!X256</f>
        <v>0</v>
      </c>
      <c r="P14" s="99">
        <f>[1]All!Z256</f>
        <v>0</v>
      </c>
      <c r="Q14" s="43" t="str">
        <f>[1]All!AL256</f>
        <v>Illinois</v>
      </c>
      <c r="R14" s="35">
        <f>[1]All!AM256</f>
        <v>24</v>
      </c>
      <c r="S14" s="38" t="str">
        <f>[1]All!AN256</f>
        <v>Purdue</v>
      </c>
      <c r="T14" s="34">
        <f>[1]All!AO256</f>
        <v>6</v>
      </c>
      <c r="V14" s="32">
        <f>[1]All!AY256</f>
        <v>8</v>
      </c>
      <c r="W14" s="31">
        <f>[1]All!AZ256</f>
        <v>5</v>
      </c>
      <c r="X14" s="28">
        <f>[1]All!BA256</f>
        <v>0</v>
      </c>
      <c r="Y14" s="28"/>
    </row>
    <row r="15" spans="1:25" ht="15.75" customHeight="1" x14ac:dyDescent="0.8">
      <c r="A15" s="28">
        <f>[1]All!A257</f>
        <v>9</v>
      </c>
      <c r="B15" s="28" t="str">
        <f>[1]All!B257</f>
        <v>Sat</v>
      </c>
      <c r="C15" s="29">
        <f>[1]All!C257</f>
        <v>44135</v>
      </c>
      <c r="D15" s="30">
        <f>[1]All!D257</f>
        <v>0.5</v>
      </c>
      <c r="E15" s="28" t="str">
        <f>[1]All!E257</f>
        <v>FS1</v>
      </c>
      <c r="F15" s="38" t="str">
        <f>[1]All!F257</f>
        <v>Iowa State</v>
      </c>
      <c r="G15" s="46" t="str">
        <f>[1]All!G257</f>
        <v>B12</v>
      </c>
      <c r="H15" s="38" t="str">
        <f>[1]All!H257</f>
        <v>Kansas</v>
      </c>
      <c r="I15" s="48" t="str">
        <f>[1]All!I257</f>
        <v>B12</v>
      </c>
      <c r="J15" s="32" t="str">
        <f>[1]All!J257</f>
        <v>Iowa State</v>
      </c>
      <c r="K15" s="28" t="str">
        <f>[1]All!K257</f>
        <v>Kansas</v>
      </c>
      <c r="L15" s="37">
        <f>[1]All!L257</f>
        <v>28.5</v>
      </c>
      <c r="M15" s="60">
        <f>[1]All!M257</f>
        <v>52</v>
      </c>
      <c r="N15" s="32" t="str">
        <f>[1]All!T257</f>
        <v>Iowa State</v>
      </c>
      <c r="O15" s="99">
        <f>[1]All!X257</f>
        <v>0</v>
      </c>
      <c r="P15" s="99">
        <f>[1]All!Z257</f>
        <v>0</v>
      </c>
      <c r="Q15" s="43" t="str">
        <f>[1]All!AL257</f>
        <v>Iowa State</v>
      </c>
      <c r="R15" s="35">
        <f>[1]All!AM257</f>
        <v>41</v>
      </c>
      <c r="S15" s="38" t="str">
        <f>[1]All!AN257</f>
        <v>Kansas</v>
      </c>
      <c r="T15" s="34">
        <f>[1]All!AO257</f>
        <v>31</v>
      </c>
      <c r="V15" s="32">
        <f>[1]All!AY257</f>
        <v>7</v>
      </c>
      <c r="W15" s="31">
        <f>[1]All!AZ257</f>
        <v>8</v>
      </c>
      <c r="X15" s="28">
        <f>[1]All!BA257</f>
        <v>0</v>
      </c>
      <c r="Y15" s="28"/>
    </row>
    <row r="16" spans="1:25" ht="15.75" customHeight="1" x14ac:dyDescent="0.8">
      <c r="A16" s="28">
        <f>[1]All!A258</f>
        <v>9</v>
      </c>
      <c r="B16" s="28" t="str">
        <f>[1]All!B258</f>
        <v>Sat</v>
      </c>
      <c r="C16" s="29">
        <f>[1]All!C258</f>
        <v>44135</v>
      </c>
      <c r="D16" s="30">
        <f>[1]All!D258</f>
        <v>0.5</v>
      </c>
      <c r="E16" s="28" t="str">
        <f>[1]All!E258</f>
        <v>SEC</v>
      </c>
      <c r="F16" s="38" t="str">
        <f>[1]All!F258</f>
        <v>Georgia</v>
      </c>
      <c r="G16" s="46" t="str">
        <f>[1]All!G258</f>
        <v>SEC</v>
      </c>
      <c r="H16" s="38" t="str">
        <f>[1]All!H258</f>
        <v>Kentucky</v>
      </c>
      <c r="I16" s="48" t="str">
        <f>[1]All!I258</f>
        <v>SEC</v>
      </c>
      <c r="J16" s="32" t="str">
        <f>[1]All!J258</f>
        <v>Georgia</v>
      </c>
      <c r="K16" s="28" t="str">
        <f>[1]All!K258</f>
        <v>Kentucky</v>
      </c>
      <c r="L16" s="37">
        <f>[1]All!L258</f>
        <v>15</v>
      </c>
      <c r="M16" s="60">
        <f>[1]All!M258</f>
        <v>42.5</v>
      </c>
      <c r="N16" s="32" t="str">
        <f>[1]All!T258</f>
        <v>Georgia</v>
      </c>
      <c r="O16" s="99" t="str">
        <f>[1]All!X258</f>
        <v>Q</v>
      </c>
      <c r="P16" s="99">
        <f>[1]All!Z258</f>
        <v>0</v>
      </c>
      <c r="Q16" s="43" t="str">
        <f>[1]All!AL258</f>
        <v>Georgia</v>
      </c>
      <c r="R16" s="35">
        <f>[1]All!AM258</f>
        <v>29</v>
      </c>
      <c r="S16" s="38" t="str">
        <f>[1]All!AN258</f>
        <v>Kentucky</v>
      </c>
      <c r="T16" s="34">
        <f>[1]All!AO258</f>
        <v>7</v>
      </c>
      <c r="V16" s="32">
        <f>[1]All!AY258</f>
        <v>5</v>
      </c>
      <c r="W16" s="31">
        <f>[1]All!AZ258</f>
        <v>3</v>
      </c>
      <c r="X16" s="28">
        <f>[1]All!BA258</f>
        <v>0</v>
      </c>
      <c r="Y16" s="28"/>
    </row>
    <row r="17" spans="1:25" ht="15.75" customHeight="1" x14ac:dyDescent="0.8">
      <c r="A17" s="28">
        <f>[1]All!A259</f>
        <v>9</v>
      </c>
      <c r="B17" s="28" t="str">
        <f>[1]All!B259</f>
        <v>Sat</v>
      </c>
      <c r="C17" s="29">
        <f>[1]All!C259</f>
        <v>44135</v>
      </c>
      <c r="D17" s="30">
        <f>[1]All!D259</f>
        <v>0.5</v>
      </c>
      <c r="E17" s="28" t="str">
        <f>[1]All!E259</f>
        <v>Fox</v>
      </c>
      <c r="F17" s="38" t="str">
        <f>[1]All!F259</f>
        <v>Michigan State</v>
      </c>
      <c r="G17" s="46" t="str">
        <f>[1]All!G259</f>
        <v>B10</v>
      </c>
      <c r="H17" s="38" t="str">
        <f>[1]All!H259</f>
        <v>Michigan</v>
      </c>
      <c r="I17" s="48" t="str">
        <f>[1]All!I259</f>
        <v>B10</v>
      </c>
      <c r="J17" s="32" t="str">
        <f>[1]All!J259</f>
        <v>Michigan</v>
      </c>
      <c r="K17" s="28" t="str">
        <f>[1]All!K259</f>
        <v>Michigan State</v>
      </c>
      <c r="L17" s="37">
        <f>[1]All!L259</f>
        <v>24.5</v>
      </c>
      <c r="M17" s="60">
        <f>[1]All!M259</f>
        <v>53</v>
      </c>
      <c r="N17" s="32" t="str">
        <f>[1]All!T259</f>
        <v>Michigan State</v>
      </c>
      <c r="O17" s="99">
        <f>[1]All!X259</f>
        <v>0</v>
      </c>
      <c r="P17" s="99">
        <f>[1]All!Z259</f>
        <v>0</v>
      </c>
      <c r="Q17" s="43" t="str">
        <f>[1]All!AL259</f>
        <v>Michigan</v>
      </c>
      <c r="R17" s="35">
        <f>[1]All!AM259</f>
        <v>44</v>
      </c>
      <c r="S17" s="38" t="str">
        <f>[1]All!AN259</f>
        <v>Michigan State</v>
      </c>
      <c r="T17" s="34">
        <f>[1]All!AO259</f>
        <v>10</v>
      </c>
      <c r="V17" s="32">
        <f>[1]All!AY259</f>
        <v>10</v>
      </c>
      <c r="W17" s="31">
        <f>[1]All!AZ259</f>
        <v>5</v>
      </c>
      <c r="X17" s="28">
        <f>[1]All!BA259</f>
        <v>0</v>
      </c>
      <c r="Y17" s="28"/>
    </row>
    <row r="18" spans="1:25" ht="15.75" customHeight="1" x14ac:dyDescent="0.8">
      <c r="A18" s="28">
        <f>[1]All!A260</f>
        <v>9</v>
      </c>
      <c r="B18" s="28" t="str">
        <f>[1]All!B260</f>
        <v>Sat</v>
      </c>
      <c r="C18" s="29">
        <f>[1]All!C260</f>
        <v>44135</v>
      </c>
      <c r="D18" s="30">
        <f>[1]All!D260</f>
        <v>0.5</v>
      </c>
      <c r="E18" s="28" t="str">
        <f>[1]All!E260</f>
        <v>ACC</v>
      </c>
      <c r="F18" s="38" t="str">
        <f>[1]All!F260</f>
        <v>Wake Forest</v>
      </c>
      <c r="G18" s="46" t="str">
        <f>[1]All!G260</f>
        <v>ACC</v>
      </c>
      <c r="H18" s="38" t="str">
        <f>[1]All!H260</f>
        <v>Syracuse</v>
      </c>
      <c r="I18" s="48" t="str">
        <f>[1]All!I260</f>
        <v>ACC</v>
      </c>
      <c r="J18" s="32" t="str">
        <f>[1]All!J260</f>
        <v>Wake Forest</v>
      </c>
      <c r="K18" s="28" t="str">
        <f>[1]All!K260</f>
        <v>Syracuse</v>
      </c>
      <c r="L18" s="37">
        <f>[1]All!L260</f>
        <v>11</v>
      </c>
      <c r="M18" s="60">
        <f>[1]All!M260</f>
        <v>59</v>
      </c>
      <c r="N18" s="32" t="str">
        <f>[1]All!T260</f>
        <v>Wake Forest</v>
      </c>
      <c r="O18" s="99" t="str">
        <f>[1]All!X260</f>
        <v>Q</v>
      </c>
      <c r="P18" s="99">
        <f>[1]All!Z260</f>
        <v>0</v>
      </c>
      <c r="Q18" s="43" t="str">
        <f>[1]All!AL260</f>
        <v>Syracuse</v>
      </c>
      <c r="R18" s="35">
        <f>[1]All!AM260</f>
        <v>39</v>
      </c>
      <c r="S18" s="38" t="str">
        <f>[1]All!AN260</f>
        <v>Wake Forest</v>
      </c>
      <c r="T18" s="34">
        <f>[1]All!AO260</f>
        <v>30</v>
      </c>
      <c r="V18" s="32">
        <f>[1]All!AY260</f>
        <v>2</v>
      </c>
      <c r="W18" s="31">
        <f>[1]All!AZ260</f>
        <v>7</v>
      </c>
      <c r="X18" s="28">
        <f>[1]All!BA260</f>
        <v>0</v>
      </c>
      <c r="Y18" s="28"/>
    </row>
    <row r="19" spans="1:25" ht="15.75" customHeight="1" x14ac:dyDescent="0.8">
      <c r="A19" s="28">
        <f>[1]All!A261</f>
        <v>9</v>
      </c>
      <c r="B19" s="28" t="str">
        <f>[1]All!B261</f>
        <v>Sat</v>
      </c>
      <c r="C19" s="29">
        <f>[1]All!C261</f>
        <v>44135</v>
      </c>
      <c r="D19" s="30">
        <f>[1]All!D261</f>
        <v>0.5</v>
      </c>
      <c r="E19" s="28">
        <f>[1]All!E261</f>
        <v>0</v>
      </c>
      <c r="F19" s="38" t="str">
        <f>[1]All!F261</f>
        <v>Temple</v>
      </c>
      <c r="G19" s="46" t="str">
        <f>[1]All!G261</f>
        <v>AAC</v>
      </c>
      <c r="H19" s="38" t="str">
        <f>[1]All!H261</f>
        <v>Tulane</v>
      </c>
      <c r="I19" s="48" t="str">
        <f>[1]All!I261</f>
        <v>AAC</v>
      </c>
      <c r="J19" s="32" t="str">
        <f>[1]All!J261</f>
        <v>Tulane</v>
      </c>
      <c r="K19" s="28" t="str">
        <f>[1]All!K261</f>
        <v>Temple</v>
      </c>
      <c r="L19" s="37">
        <f>[1]All!L261</f>
        <v>3.5</v>
      </c>
      <c r="M19" s="60">
        <f>[1]All!M261</f>
        <v>60</v>
      </c>
      <c r="N19" s="32" t="str">
        <f>[1]All!T261</f>
        <v>Tulane</v>
      </c>
      <c r="O19" s="99">
        <f>[1]All!X261</f>
        <v>0</v>
      </c>
      <c r="P19" s="99">
        <f>[1]All!Z261</f>
        <v>0</v>
      </c>
      <c r="Q19" s="43" t="str">
        <f>[1]All!AL261</f>
        <v>Temple</v>
      </c>
      <c r="R19" s="35">
        <f>[1]All!AM261</f>
        <v>29</v>
      </c>
      <c r="S19" s="38" t="str">
        <f>[1]All!AN261</f>
        <v>Tulane</v>
      </c>
      <c r="T19" s="34">
        <f>[1]All!AO261</f>
        <v>21</v>
      </c>
      <c r="V19" s="32">
        <f>[1]All!AY261</f>
        <v>4</v>
      </c>
      <c r="W19" s="31">
        <f>[1]All!AZ261</f>
        <v>0</v>
      </c>
      <c r="X19" s="28">
        <f>[1]All!BA261</f>
        <v>0</v>
      </c>
      <c r="Y19" s="28"/>
    </row>
    <row r="20" spans="1:25" ht="15.75" customHeight="1" x14ac:dyDescent="0.8">
      <c r="A20" s="28">
        <f>[1]All!A262</f>
        <v>9</v>
      </c>
      <c r="B20" s="28" t="str">
        <f>[1]All!B262</f>
        <v>Sat</v>
      </c>
      <c r="C20" s="29">
        <f>[1]All!C262</f>
        <v>44135</v>
      </c>
      <c r="D20" s="30">
        <f>[1]All!D262</f>
        <v>0.5</v>
      </c>
      <c r="E20" s="28" t="str">
        <f>[1]All!E262</f>
        <v>ESPN2</v>
      </c>
      <c r="F20" s="38" t="str">
        <f>[1]All!F262</f>
        <v>Kansas State</v>
      </c>
      <c r="G20" s="46" t="str">
        <f>[1]All!G262</f>
        <v>B12</v>
      </c>
      <c r="H20" s="38" t="str">
        <f>[1]All!H262</f>
        <v>West Virginia</v>
      </c>
      <c r="I20" s="48" t="str">
        <f>[1]All!I262</f>
        <v>B12</v>
      </c>
      <c r="J20" s="32" t="str">
        <f>[1]All!J262</f>
        <v>West Virginia</v>
      </c>
      <c r="K20" s="28" t="str">
        <f>[1]All!K262</f>
        <v>Kansas State</v>
      </c>
      <c r="L20" s="37">
        <f>[1]All!L262</f>
        <v>3.5</v>
      </c>
      <c r="M20" s="60">
        <f>[1]All!M262</f>
        <v>45.5</v>
      </c>
      <c r="N20" s="32" t="str">
        <f>[1]All!T262</f>
        <v>Kansas State</v>
      </c>
      <c r="O20" s="99">
        <f>[1]All!X262</f>
        <v>0</v>
      </c>
      <c r="P20" s="99">
        <f>[1]All!Z262</f>
        <v>0</v>
      </c>
      <c r="Q20" s="43" t="str">
        <f>[1]All!AL262</f>
        <v>West Virginia</v>
      </c>
      <c r="R20" s="35">
        <f>[1]All!AM262</f>
        <v>24</v>
      </c>
      <c r="S20" s="38" t="str">
        <f>[1]All!AN262</f>
        <v>Kansas State</v>
      </c>
      <c r="T20" s="34">
        <f>[1]All!AO262</f>
        <v>20</v>
      </c>
      <c r="V20" s="32">
        <f>[1]All!AY262</f>
        <v>5</v>
      </c>
      <c r="W20" s="31">
        <f>[1]All!AZ262</f>
        <v>3</v>
      </c>
      <c r="X20" s="28">
        <f>[1]All!BA262</f>
        <v>0</v>
      </c>
      <c r="Y20" s="28"/>
    </row>
    <row r="21" spans="1:25" ht="15.75" customHeight="1" x14ac:dyDescent="0.8">
      <c r="A21" s="28">
        <f>[1]All!A263</f>
        <v>9</v>
      </c>
      <c r="B21" s="28" t="str">
        <f>[1]All!B263</f>
        <v>Sat</v>
      </c>
      <c r="C21" s="29">
        <f>[1]All!C263</f>
        <v>44135</v>
      </c>
      <c r="D21" s="30">
        <f>[1]All!D263</f>
        <v>0.58333333333333337</v>
      </c>
      <c r="E21" s="28">
        <f>[1]All!E263</f>
        <v>0</v>
      </c>
      <c r="F21" s="38" t="str">
        <f>[1]All!F263</f>
        <v>Central Florida</v>
      </c>
      <c r="G21" s="46" t="str">
        <f>[1]All!G263</f>
        <v>AAC</v>
      </c>
      <c r="H21" s="38" t="str">
        <f>[1]All!H263</f>
        <v>Houston</v>
      </c>
      <c r="I21" s="48" t="str">
        <f>[1]All!I263</f>
        <v>AAC</v>
      </c>
      <c r="J21" s="32" t="str">
        <f>[1]All!J263</f>
        <v>Central Florida</v>
      </c>
      <c r="K21" s="28" t="str">
        <f>[1]All!K263</f>
        <v>Houston</v>
      </c>
      <c r="L21" s="37">
        <f>[1]All!L263</f>
        <v>2.5</v>
      </c>
      <c r="M21" s="60">
        <f>[1]All!M263</f>
        <v>82.5</v>
      </c>
      <c r="N21" s="32" t="str">
        <f>[1]All!T263</f>
        <v>Houston</v>
      </c>
      <c r="O21" s="99">
        <f>[1]All!X263</f>
        <v>0</v>
      </c>
      <c r="P21" s="99">
        <f>[1]All!Z263</f>
        <v>0</v>
      </c>
      <c r="Q21" s="43" t="str">
        <f>[1]All!AL263</f>
        <v>Central Florida</v>
      </c>
      <c r="R21" s="35">
        <f>[1]All!AM263</f>
        <v>44</v>
      </c>
      <c r="S21" s="38" t="str">
        <f>[1]All!AN263</f>
        <v>Houston</v>
      </c>
      <c r="T21" s="34">
        <f>[1]All!AO263</f>
        <v>29</v>
      </c>
      <c r="V21" s="32">
        <f>[1]All!AY263</f>
        <v>5</v>
      </c>
      <c r="W21" s="31">
        <f>[1]All!AZ263</f>
        <v>4</v>
      </c>
      <c r="X21" s="28">
        <f>[1]All!BA263</f>
        <v>0</v>
      </c>
      <c r="Y21" s="28"/>
    </row>
    <row r="22" spans="1:25" ht="15.75" customHeight="1" x14ac:dyDescent="0.8">
      <c r="A22" s="28">
        <f>[1]All!A264</f>
        <v>9</v>
      </c>
      <c r="B22" s="28" t="str">
        <f>[1]All!B264</f>
        <v>Sat</v>
      </c>
      <c r="C22" s="29">
        <f>[1]All!C264</f>
        <v>44135</v>
      </c>
      <c r="D22" s="30">
        <f>[1]All!D264</f>
        <v>0.58333333333333337</v>
      </c>
      <c r="E22" s="28" t="str">
        <f>[1]All!E264</f>
        <v>CBSSN</v>
      </c>
      <c r="F22" s="38" t="str">
        <f>[1]All!F264</f>
        <v>North Texas</v>
      </c>
      <c r="G22" s="46" t="str">
        <f>[1]All!G264</f>
        <v>CUSA</v>
      </c>
      <c r="H22" s="38" t="str">
        <f>[1]All!H264</f>
        <v>UTEP</v>
      </c>
      <c r="I22" s="48" t="str">
        <f>[1]All!I264</f>
        <v>CUSA</v>
      </c>
      <c r="J22" s="32" t="str">
        <f>[1]All!J264</f>
        <v>North Texas</v>
      </c>
      <c r="K22" s="28" t="str">
        <f>[1]All!K264</f>
        <v>UTEP</v>
      </c>
      <c r="L22" s="37" t="str">
        <f>[1]All!L264</f>
        <v>CNCLD</v>
      </c>
      <c r="M22" s="60">
        <f>[1]All!M264</f>
        <v>0</v>
      </c>
      <c r="Q22" s="43" t="str">
        <f>[1]All!AL264</f>
        <v>North Texas</v>
      </c>
      <c r="R22" s="35">
        <f>[1]All!AM264</f>
        <v>52</v>
      </c>
      <c r="S22" s="38" t="str">
        <f>[1]All!AN264</f>
        <v>UTEP</v>
      </c>
      <c r="T22" s="34">
        <f>[1]All!AO264</f>
        <v>26</v>
      </c>
      <c r="V22" s="32">
        <f>[1]All!AY264</f>
        <v>2</v>
      </c>
      <c r="W22" s="31">
        <f>[1]All!AZ264</f>
        <v>5</v>
      </c>
      <c r="X22" s="28">
        <f>[1]All!BA264</f>
        <v>0</v>
      </c>
      <c r="Y22" s="28"/>
    </row>
    <row r="23" spans="1:25" ht="15.75" customHeight="1" x14ac:dyDescent="0.8">
      <c r="A23" s="28">
        <f>[1]All!A265</f>
        <v>9</v>
      </c>
      <c r="B23" s="28" t="str">
        <f>[1]All!B265</f>
        <v>Sat</v>
      </c>
      <c r="C23" s="29">
        <f>[1]All!C265</f>
        <v>44135</v>
      </c>
      <c r="D23" s="30">
        <f>[1]All!D265</f>
        <v>0.625</v>
      </c>
      <c r="E23" s="28" t="str">
        <f>[1]All!E265</f>
        <v>espn3</v>
      </c>
      <c r="F23" s="38" t="str">
        <f>[1]All!F265</f>
        <v>Troy</v>
      </c>
      <c r="G23" s="46" t="str">
        <f>[1]All!G265</f>
        <v>SB</v>
      </c>
      <c r="H23" s="38" t="str">
        <f>[1]All!H265</f>
        <v>Arkansas State</v>
      </c>
      <c r="I23" s="48" t="str">
        <f>[1]All!I265</f>
        <v>SB</v>
      </c>
      <c r="J23" s="32" t="str">
        <f>[1]All!J265</f>
        <v>Arkansas State</v>
      </c>
      <c r="K23" s="28" t="str">
        <f>[1]All!K265</f>
        <v>Troy</v>
      </c>
      <c r="L23" s="37">
        <f>[1]All!L265</f>
        <v>3</v>
      </c>
      <c r="M23" s="60">
        <f>[1]All!M265</f>
        <v>72</v>
      </c>
      <c r="N23" s="32" t="str">
        <f>[1]All!T265</f>
        <v>Arkansas State</v>
      </c>
      <c r="O23" s="99">
        <f>[1]All!X265</f>
        <v>0</v>
      </c>
      <c r="P23" s="99">
        <f>[1]All!Z265</f>
        <v>0</v>
      </c>
      <c r="Q23" s="43" t="str">
        <f>[1]All!AL265</f>
        <v>Arkansas State</v>
      </c>
      <c r="R23" s="35">
        <f>[1]All!AM265</f>
        <v>50</v>
      </c>
      <c r="S23" s="38" t="str">
        <f>[1]All!AN265</f>
        <v>Troy</v>
      </c>
      <c r="T23" s="34">
        <f>[1]All!AO265</f>
        <v>43</v>
      </c>
      <c r="V23" s="32">
        <f>[1]All!AY265</f>
        <v>5</v>
      </c>
      <c r="W23" s="31">
        <f>[1]All!AZ265</f>
        <v>7</v>
      </c>
      <c r="X23" s="28">
        <f>[1]All!BA265</f>
        <v>0</v>
      </c>
      <c r="Y23" s="28"/>
    </row>
    <row r="24" spans="1:25" ht="15.75" customHeight="1" x14ac:dyDescent="0.8">
      <c r="A24" s="28">
        <f>[1]All!A266</f>
        <v>9</v>
      </c>
      <c r="B24" s="28" t="str">
        <f>[1]All!B266</f>
        <v>Sat</v>
      </c>
      <c r="C24" s="29">
        <f>[1]All!C266</f>
        <v>44135</v>
      </c>
      <c r="D24" s="30">
        <f>[1]All!D266</f>
        <v>0.625</v>
      </c>
      <c r="E24" s="28" t="str">
        <f>[1]All!E266</f>
        <v>espn3</v>
      </c>
      <c r="F24" s="38" t="str">
        <f>[1]All!F266</f>
        <v>Rice</v>
      </c>
      <c r="G24" s="46" t="str">
        <f>[1]All!G266</f>
        <v>CUSA</v>
      </c>
      <c r="H24" s="38" t="str">
        <f>[1]All!H266</f>
        <v>Southern Miss</v>
      </c>
      <c r="I24" s="48" t="str">
        <f>[1]All!I266</f>
        <v>CUSA</v>
      </c>
      <c r="J24" s="32" t="str">
        <f>[1]All!J266</f>
        <v>Southern Miss</v>
      </c>
      <c r="K24" s="28" t="str">
        <f>[1]All!K266</f>
        <v>Rice</v>
      </c>
      <c r="L24" s="37">
        <f>[1]All!L266</f>
        <v>0</v>
      </c>
      <c r="M24" s="60">
        <f>[1]All!M266</f>
        <v>56.5</v>
      </c>
      <c r="N24" s="32" t="str">
        <f>[1]All!T266</f>
        <v>Rice</v>
      </c>
      <c r="O24" s="99">
        <f>[1]All!X266</f>
        <v>0</v>
      </c>
      <c r="P24" s="99">
        <f>[1]All!Z266</f>
        <v>0</v>
      </c>
      <c r="Q24" s="43" t="str">
        <f>[1]All!AL266</f>
        <v>Southern Miss</v>
      </c>
      <c r="R24" s="35">
        <f>[1]All!AM266</f>
        <v>20</v>
      </c>
      <c r="S24" s="38" t="str">
        <f>[1]All!AN266</f>
        <v>Rice</v>
      </c>
      <c r="T24" s="34">
        <f>[1]All!AO266</f>
        <v>6</v>
      </c>
      <c r="V24" s="32">
        <f>[1]All!AY266</f>
        <v>6</v>
      </c>
      <c r="W24" s="31">
        <f>[1]All!AZ266</f>
        <v>4</v>
      </c>
      <c r="X24" s="28">
        <f>[1]All!BA266</f>
        <v>0</v>
      </c>
      <c r="Y24" s="28"/>
    </row>
    <row r="25" spans="1:25" ht="15.75" customHeight="1" x14ac:dyDescent="0.8">
      <c r="A25" s="28">
        <f>[1]All!A267</f>
        <v>9</v>
      </c>
      <c r="B25" s="28" t="str">
        <f>[1]All!B267</f>
        <v>Sat</v>
      </c>
      <c r="C25" s="29">
        <f>[1]All!C267</f>
        <v>44135</v>
      </c>
      <c r="D25" s="30">
        <f>[1]All!D267</f>
        <v>0.64583333333333337</v>
      </c>
      <c r="E25" s="28" t="str">
        <f>[1]All!E267</f>
        <v>CBS</v>
      </c>
      <c r="F25" s="38" t="str">
        <f>[1]All!F267</f>
        <v>LSU</v>
      </c>
      <c r="G25" s="46" t="str">
        <f>[1]All!G267</f>
        <v>SEC</v>
      </c>
      <c r="H25" s="38" t="str">
        <f>[1]All!H267</f>
        <v>Auburn</v>
      </c>
      <c r="I25" s="48" t="str">
        <f>[1]All!I267</f>
        <v>SEC</v>
      </c>
      <c r="J25" s="32" t="str">
        <f>[1]All!J267</f>
        <v>LSU</v>
      </c>
      <c r="K25" s="28" t="str">
        <f>[1]All!K267</f>
        <v>Auburn</v>
      </c>
      <c r="L25" s="37">
        <f>[1]All!L267</f>
        <v>3</v>
      </c>
      <c r="M25" s="60">
        <f>[1]All!M267</f>
        <v>65</v>
      </c>
      <c r="N25" s="32" t="str">
        <f>[1]All!T267</f>
        <v>Auburn</v>
      </c>
      <c r="O25" s="99" t="str">
        <f>[1]All!X267</f>
        <v>Q</v>
      </c>
      <c r="P25" s="99">
        <f>[1]All!Z267</f>
        <v>0</v>
      </c>
      <c r="Q25" s="43" t="str">
        <f>[1]All!AL267</f>
        <v>LSU</v>
      </c>
      <c r="R25" s="35">
        <f>[1]All!AM267</f>
        <v>23</v>
      </c>
      <c r="S25" s="38" t="str">
        <f>[1]All!AN267</f>
        <v>Auburn</v>
      </c>
      <c r="T25" s="34">
        <f>[1]All!AO267</f>
        <v>20</v>
      </c>
      <c r="V25" s="32">
        <f>[1]All!AY267</f>
        <v>6</v>
      </c>
      <c r="W25" s="31">
        <f>[1]All!AZ267</f>
        <v>9</v>
      </c>
      <c r="X25" s="28">
        <f>[1]All!BA267</f>
        <v>0</v>
      </c>
      <c r="Y25" s="28"/>
    </row>
    <row r="26" spans="1:25" ht="15.75" customHeight="1" x14ac:dyDescent="0.8">
      <c r="A26" s="28">
        <f>[1]All!A268</f>
        <v>9</v>
      </c>
      <c r="B26" s="28" t="str">
        <f>[1]All!B268</f>
        <v>Sat</v>
      </c>
      <c r="C26" s="29">
        <f>[1]All!C268</f>
        <v>44135</v>
      </c>
      <c r="D26" s="30">
        <f>[1]All!D268</f>
        <v>0.64583333333333337</v>
      </c>
      <c r="E26" s="28" t="str">
        <f>[1]All!E268</f>
        <v>ESPN2</v>
      </c>
      <c r="F26" s="38" t="str">
        <f>[1]All!F268</f>
        <v>TCU</v>
      </c>
      <c r="G26" s="46" t="str">
        <f>[1]All!G268</f>
        <v>B12</v>
      </c>
      <c r="H26" s="38" t="str">
        <f>[1]All!H268</f>
        <v>Baylor</v>
      </c>
      <c r="I26" s="48" t="str">
        <f>[1]All!I268</f>
        <v>B12</v>
      </c>
      <c r="J26" s="32" t="str">
        <f>[1]All!J268</f>
        <v>TCU</v>
      </c>
      <c r="K26" s="28" t="str">
        <f>[1]All!K268</f>
        <v>Baylor</v>
      </c>
      <c r="L26" s="37">
        <f>[1]All!L268</f>
        <v>2.5</v>
      </c>
      <c r="M26" s="60">
        <f>[1]All!M268</f>
        <v>48</v>
      </c>
      <c r="N26" s="32" t="str">
        <f>[1]All!T268</f>
        <v>TCU</v>
      </c>
      <c r="O26" s="99">
        <f>[1]All!X268</f>
        <v>0</v>
      </c>
      <c r="P26" s="99">
        <f>[1]All!Z268</f>
        <v>0</v>
      </c>
      <c r="Q26" s="43" t="str">
        <f>[1]All!AL268</f>
        <v>Baylor</v>
      </c>
      <c r="R26" s="35">
        <f>[1]All!AM268</f>
        <v>29</v>
      </c>
      <c r="S26" s="38" t="str">
        <f>[1]All!AN268</f>
        <v>TCU</v>
      </c>
      <c r="T26" s="34">
        <f>[1]All!AO268</f>
        <v>23</v>
      </c>
      <c r="V26" s="32">
        <f>[1]All!AY268</f>
        <v>9</v>
      </c>
      <c r="W26" s="31">
        <f>[1]All!AZ268</f>
        <v>3</v>
      </c>
      <c r="X26" s="28">
        <f>[1]All!BA268</f>
        <v>0</v>
      </c>
      <c r="Y26" s="28"/>
    </row>
    <row r="27" spans="1:25" ht="15.75" customHeight="1" x14ac:dyDescent="0.8">
      <c r="A27" s="28">
        <f>[1]All!A269</f>
        <v>9</v>
      </c>
      <c r="B27" s="28" t="str">
        <f>[1]All!B269</f>
        <v>Sat</v>
      </c>
      <c r="C27" s="29">
        <f>[1]All!C269</f>
        <v>44135</v>
      </c>
      <c r="D27" s="30">
        <f>[1]All!D269</f>
        <v>0.64583333333333337</v>
      </c>
      <c r="E27" s="28" t="str">
        <f>[1]All!E269</f>
        <v>ABC</v>
      </c>
      <c r="F27" s="38" t="str">
        <f>[1]All!F269</f>
        <v>Notre Dame</v>
      </c>
      <c r="G27" s="46" t="str">
        <f>[1]All!G269</f>
        <v>Ind</v>
      </c>
      <c r="H27" s="38" t="str">
        <f>[1]All!H269</f>
        <v>Georgia Tech</v>
      </c>
      <c r="I27" s="48" t="str">
        <f>[1]All!I269</f>
        <v>ACC</v>
      </c>
      <c r="J27" s="32" t="str">
        <f>[1]All!J269</f>
        <v>Notre Dame</v>
      </c>
      <c r="K27" s="28" t="str">
        <f>[1]All!K269</f>
        <v>Georgia Tech</v>
      </c>
      <c r="L27" s="37">
        <f>[1]All!L269</f>
        <v>20</v>
      </c>
      <c r="M27" s="60">
        <f>[1]All!M269</f>
        <v>57.5</v>
      </c>
      <c r="N27" s="32" t="str">
        <f>[1]All!T269</f>
        <v>Georgia Tech</v>
      </c>
      <c r="O27" s="99">
        <f>[1]All!X269</f>
        <v>0</v>
      </c>
      <c r="P27" s="99">
        <f>[1]All!Z269</f>
        <v>0</v>
      </c>
      <c r="Q27" s="43">
        <f>[1]All!AL269</f>
        <v>0</v>
      </c>
      <c r="R27" s="35">
        <f>[1]All!AM269</f>
        <v>0</v>
      </c>
      <c r="S27" s="38" t="str">
        <f>[1]All!AN269</f>
        <v>DNP</v>
      </c>
      <c r="T27" s="34">
        <f>[1]All!AO269</f>
        <v>0</v>
      </c>
      <c r="V27" s="32">
        <f>[1]All!AY269</f>
        <v>1</v>
      </c>
      <c r="W27" s="31">
        <f>[1]All!AZ269</f>
        <v>2</v>
      </c>
      <c r="X27" s="28">
        <f>[1]All!BA269</f>
        <v>0</v>
      </c>
      <c r="Y27" s="28"/>
    </row>
    <row r="28" spans="1:25" ht="15.75" customHeight="1" x14ac:dyDescent="0.8">
      <c r="A28" s="28">
        <f>[1]All!A270</f>
        <v>9</v>
      </c>
      <c r="B28" s="28" t="str">
        <f>[1]All!B270</f>
        <v>Sat</v>
      </c>
      <c r="C28" s="29">
        <f>[1]All!C270</f>
        <v>44135</v>
      </c>
      <c r="D28" s="30">
        <f>[1]All!D270</f>
        <v>0.64583333333333337</v>
      </c>
      <c r="E28" s="28" t="str">
        <f>[1]All!E270</f>
        <v>ESPN</v>
      </c>
      <c r="F28" s="38" t="str">
        <f>[1]All!F270</f>
        <v>Northwestern</v>
      </c>
      <c r="G28" s="46" t="str">
        <f>[1]All!G270</f>
        <v>B10</v>
      </c>
      <c r="H28" s="38" t="str">
        <f>[1]All!H270</f>
        <v>Iowa</v>
      </c>
      <c r="I28" s="48" t="str">
        <f>[1]All!I270</f>
        <v>B10</v>
      </c>
      <c r="J28" s="32" t="str">
        <f>[1]All!J270</f>
        <v>Iowa</v>
      </c>
      <c r="K28" s="28" t="str">
        <f>[1]All!K270</f>
        <v>Northwestern</v>
      </c>
      <c r="L28" s="37">
        <f>[1]All!L270</f>
        <v>2.5</v>
      </c>
      <c r="M28" s="60">
        <f>[1]All!M270</f>
        <v>46</v>
      </c>
      <c r="N28" s="32" t="str">
        <f>[1]All!T270</f>
        <v>Michigan State</v>
      </c>
      <c r="O28" s="99">
        <f>[1]All!X270</f>
        <v>0</v>
      </c>
      <c r="P28" s="99">
        <f>[1]All!Z270</f>
        <v>0</v>
      </c>
      <c r="Q28" s="43" t="str">
        <f>[1]All!AL270</f>
        <v>Iowa</v>
      </c>
      <c r="R28" s="35">
        <f>[1]All!AM270</f>
        <v>20</v>
      </c>
      <c r="S28" s="38" t="str">
        <f>[1]All!AN270</f>
        <v>Northwestern</v>
      </c>
      <c r="T28" s="34">
        <f>[1]All!AO270</f>
        <v>0</v>
      </c>
      <c r="V28" s="32">
        <f>[1]All!AY270</f>
        <v>8</v>
      </c>
      <c r="W28" s="31">
        <f>[1]All!AZ270</f>
        <v>7</v>
      </c>
      <c r="X28" s="28">
        <f>[1]All!BA270</f>
        <v>0</v>
      </c>
      <c r="Y28" s="28"/>
    </row>
    <row r="29" spans="1:25" ht="15.75" customHeight="1" x14ac:dyDescent="0.8">
      <c r="A29" s="28">
        <f>[1]All!A271</f>
        <v>9</v>
      </c>
      <c r="B29" s="28" t="str">
        <f>[1]All!B271</f>
        <v>Sat</v>
      </c>
      <c r="C29" s="29">
        <f>[1]All!C271</f>
        <v>44135</v>
      </c>
      <c r="D29" s="30">
        <f>[1]All!D271</f>
        <v>0.64583333333333337</v>
      </c>
      <c r="E29" s="28">
        <f>[1]All!E271</f>
        <v>0</v>
      </c>
      <c r="F29" s="38" t="str">
        <f>[1]All!F271</f>
        <v>UAB</v>
      </c>
      <c r="G29" s="46" t="str">
        <f>[1]All!G271</f>
        <v>CUSA</v>
      </c>
      <c r="H29" s="38" t="str">
        <f>[1]All!H271</f>
        <v>Louisiana Tech</v>
      </c>
      <c r="I29" s="48" t="str">
        <f>[1]All!I271</f>
        <v>CUSA</v>
      </c>
      <c r="J29" s="32" t="str">
        <f>[1]All!J271</f>
        <v>UAB</v>
      </c>
      <c r="K29" s="28" t="str">
        <f>[1]All!K271</f>
        <v>Louisiana Tech</v>
      </c>
      <c r="L29" s="37">
        <f>[1]All!L271</f>
        <v>12</v>
      </c>
      <c r="M29" s="60">
        <f>[1]All!M271</f>
        <v>46</v>
      </c>
      <c r="N29" s="32" t="str">
        <f>[1]All!T271</f>
        <v>UAB</v>
      </c>
      <c r="O29" s="99">
        <f>[1]All!X271</f>
        <v>0</v>
      </c>
      <c r="P29" s="99">
        <f>[1]All!Z271</f>
        <v>0</v>
      </c>
      <c r="Q29" s="43" t="str">
        <f>[1]All!AL271</f>
        <v>UAB</v>
      </c>
      <c r="R29" s="35">
        <f>[1]All!AM271</f>
        <v>20</v>
      </c>
      <c r="S29" s="38" t="str">
        <f>[1]All!AN271</f>
        <v>Louisiana Tech</v>
      </c>
      <c r="T29" s="34">
        <f>[1]All!AO271</f>
        <v>14</v>
      </c>
      <c r="V29" s="32">
        <f>[1]All!AY271</f>
        <v>2</v>
      </c>
      <c r="W29" s="31">
        <f>[1]All!AZ271</f>
        <v>1</v>
      </c>
      <c r="X29" s="28">
        <f>[1]All!BA271</f>
        <v>1</v>
      </c>
      <c r="Y29" s="28"/>
    </row>
    <row r="30" spans="1:25" ht="15.75" customHeight="1" x14ac:dyDescent="0.8">
      <c r="A30" s="28">
        <f>[1]All!A272</f>
        <v>9</v>
      </c>
      <c r="B30" s="28" t="str">
        <f>[1]All!B272</f>
        <v>Sat</v>
      </c>
      <c r="C30" s="29">
        <f>[1]All!C272</f>
        <v>44135</v>
      </c>
      <c r="D30" s="30">
        <f>[1]All!D272</f>
        <v>0.64583333333333337</v>
      </c>
      <c r="E30" s="28" t="str">
        <f>[1]All!E272</f>
        <v>FS1</v>
      </c>
      <c r="F30" s="38" t="str">
        <f>[1]All!F272</f>
        <v>Wisconsin</v>
      </c>
      <c r="G30" s="46" t="str">
        <f>[1]All!G272</f>
        <v>B10</v>
      </c>
      <c r="H30" s="38" t="str">
        <f>[1]All!H272</f>
        <v>Nebraska</v>
      </c>
      <c r="I30" s="48" t="str">
        <f>[1]All!I272</f>
        <v>B10</v>
      </c>
      <c r="J30" s="32" t="str">
        <f>[1]All!J272</f>
        <v>Wisconsin</v>
      </c>
      <c r="K30" s="28" t="str">
        <f>[1]All!K272</f>
        <v>Nebraska</v>
      </c>
      <c r="L30" s="37" t="str">
        <f>[1]All!L272</f>
        <v>CNCLD</v>
      </c>
      <c r="M30" s="60">
        <f>[1]All!M272</f>
        <v>0</v>
      </c>
      <c r="Q30" s="43" t="str">
        <f>[1]All!AL272</f>
        <v>Wisconsin</v>
      </c>
      <c r="R30" s="35">
        <f>[1]All!AM272</f>
        <v>37</v>
      </c>
      <c r="S30" s="38" t="str">
        <f>[1]All!AN272</f>
        <v>Nebraska</v>
      </c>
      <c r="T30" s="34">
        <f>[1]All!AO272</f>
        <v>21</v>
      </c>
      <c r="V30" s="32">
        <f>[1]All!AY272</f>
        <v>7</v>
      </c>
      <c r="W30" s="31" t="str">
        <f>[1]All!AZ272</f>
        <v>1`</v>
      </c>
      <c r="X30" s="28">
        <f>[1]All!BA272</f>
        <v>1</v>
      </c>
      <c r="Y30" s="28"/>
    </row>
    <row r="31" spans="1:25" ht="15.75" customHeight="1" x14ac:dyDescent="0.8">
      <c r="A31" s="28">
        <f>[1]All!A273</f>
        <v>9</v>
      </c>
      <c r="B31" s="28" t="str">
        <f>[1]All!B273</f>
        <v>Sat</v>
      </c>
      <c r="C31" s="29">
        <f>[1]All!C273</f>
        <v>44135</v>
      </c>
      <c r="D31" s="30">
        <f>[1]All!D273</f>
        <v>0.64583333333333337</v>
      </c>
      <c r="E31" s="28" t="str">
        <f>[1]All!E273</f>
        <v>BTN</v>
      </c>
      <c r="F31" s="38" t="str">
        <f>[1]All!F273</f>
        <v>Indiana</v>
      </c>
      <c r="G31" s="46" t="str">
        <f>[1]All!G273</f>
        <v>B10</v>
      </c>
      <c r="H31" s="38" t="str">
        <f>[1]All!H273</f>
        <v>Rutgers</v>
      </c>
      <c r="I31" s="48" t="str">
        <f>[1]All!I273</f>
        <v>B10</v>
      </c>
      <c r="J31" s="32" t="str">
        <f>[1]All!J273</f>
        <v>Indiana</v>
      </c>
      <c r="K31" s="28" t="str">
        <f>[1]All!K273</f>
        <v>Rutgers</v>
      </c>
      <c r="L31" s="37">
        <f>[1]All!L273</f>
        <v>12</v>
      </c>
      <c r="M31" s="60">
        <f>[1]All!M273</f>
        <v>52.5</v>
      </c>
      <c r="N31" s="32" t="str">
        <f>[1]All!T273</f>
        <v>Indiana</v>
      </c>
      <c r="O31" s="99" t="str">
        <f>[1]All!X273</f>
        <v>Q</v>
      </c>
      <c r="P31" s="99">
        <f>[1]All!Z273</f>
        <v>0</v>
      </c>
      <c r="Q31" s="43" t="str">
        <f>[1]All!AL273</f>
        <v>Indiana</v>
      </c>
      <c r="R31" s="35">
        <f>[1]All!AM273</f>
        <v>35</v>
      </c>
      <c r="S31" s="38" t="str">
        <f>[1]All!AN273</f>
        <v>Rutgers</v>
      </c>
      <c r="T31" s="34">
        <f>[1]All!AO273</f>
        <v>0</v>
      </c>
      <c r="V31" s="32">
        <f>[1]All!AY273</f>
        <v>2</v>
      </c>
      <c r="W31" s="31">
        <f>[1]All!AZ273</f>
        <v>4</v>
      </c>
      <c r="X31" s="28">
        <f>[1]All!BA273</f>
        <v>0</v>
      </c>
      <c r="Y31" s="28"/>
    </row>
    <row r="32" spans="1:25" ht="15.75" customHeight="1" x14ac:dyDescent="0.8">
      <c r="A32" s="28">
        <f>[1]All!A274</f>
        <v>9</v>
      </c>
      <c r="B32" s="28" t="str">
        <f>[1]All!B274</f>
        <v>Sat</v>
      </c>
      <c r="C32" s="29">
        <f>[1]All!C274</f>
        <v>44135</v>
      </c>
      <c r="D32" s="30">
        <f>[1]All!D274</f>
        <v>0.66666666666666663</v>
      </c>
      <c r="E32" s="28" t="str">
        <f>[1]All!E274</f>
        <v>ACC</v>
      </c>
      <c r="F32" s="38" t="str">
        <f>[1]All!F274</f>
        <v>Virginia Tech</v>
      </c>
      <c r="G32" s="46" t="str">
        <f>[1]All!G274</f>
        <v>ACC</v>
      </c>
      <c r="H32" s="38" t="str">
        <f>[1]All!H274</f>
        <v>Louisville</v>
      </c>
      <c r="I32" s="48" t="str">
        <f>[1]All!I274</f>
        <v>ACC</v>
      </c>
      <c r="J32" s="32" t="str">
        <f>[1]All!J274</f>
        <v>Virginia Tech</v>
      </c>
      <c r="K32" s="28" t="str">
        <f>[1]All!K274</f>
        <v>Louisville</v>
      </c>
      <c r="L32" s="37">
        <f>[1]All!L274</f>
        <v>3.5</v>
      </c>
      <c r="M32" s="60">
        <f>[1]All!M274</f>
        <v>67</v>
      </c>
      <c r="N32" s="32" t="str">
        <f>[1]All!T274</f>
        <v>Virginia Tech</v>
      </c>
      <c r="O32" s="99">
        <f>[1]All!X274</f>
        <v>0</v>
      </c>
      <c r="P32" s="99">
        <f>[1]All!Z274</f>
        <v>0</v>
      </c>
      <c r="Q32" s="43">
        <f>[1]All!AL274</f>
        <v>0</v>
      </c>
      <c r="R32" s="35">
        <f>[1]All!AM274</f>
        <v>0</v>
      </c>
      <c r="S32" s="38" t="str">
        <f>[1]All!AN274</f>
        <v>DNP</v>
      </c>
      <c r="T32" s="34">
        <f>[1]All!AO274</f>
        <v>0</v>
      </c>
      <c r="V32" s="32">
        <f>[1]All!AY274</f>
        <v>0</v>
      </c>
      <c r="W32" s="31">
        <f>[1]All!AZ274</f>
        <v>0</v>
      </c>
      <c r="X32" s="28">
        <f>[1]All!BA274</f>
        <v>0</v>
      </c>
      <c r="Y32" s="28"/>
    </row>
    <row r="33" spans="1:25" ht="15.75" customHeight="1" x14ac:dyDescent="0.8">
      <c r="A33" s="28">
        <f>[1]All!A275</f>
        <v>9</v>
      </c>
      <c r="B33" s="28" t="str">
        <f>[1]All!B275</f>
        <v>Sat</v>
      </c>
      <c r="C33" s="29">
        <f>[1]All!C275</f>
        <v>44135</v>
      </c>
      <c r="D33" s="30">
        <f>[1]All!D275</f>
        <v>0.66666666666666663</v>
      </c>
      <c r="E33" s="28" t="str">
        <f>[1]All!E275</f>
        <v>Fox</v>
      </c>
      <c r="F33" s="38" t="str">
        <f>[1]All!F275</f>
        <v>Texas</v>
      </c>
      <c r="G33" s="46" t="str">
        <f>[1]All!G275</f>
        <v>B12</v>
      </c>
      <c r="H33" s="38" t="str">
        <f>[1]All!H275</f>
        <v>Oklahoma State</v>
      </c>
      <c r="I33" s="48" t="str">
        <f>[1]All!I275</f>
        <v>B12</v>
      </c>
      <c r="J33" s="32" t="str">
        <f>[1]All!J275</f>
        <v>Oklahoma State</v>
      </c>
      <c r="K33" s="28" t="str">
        <f>[1]All!K275</f>
        <v>Texas</v>
      </c>
      <c r="L33" s="37">
        <f>[1]All!L275</f>
        <v>3.5</v>
      </c>
      <c r="M33" s="60">
        <f>[1]All!M275</f>
        <v>58.5</v>
      </c>
      <c r="N33" s="32" t="str">
        <f>[1]All!T275</f>
        <v>Oklahoma State</v>
      </c>
      <c r="O33" s="99">
        <f>[1]All!X275</f>
        <v>0</v>
      </c>
      <c r="P33" s="99">
        <f>[1]All!Z275</f>
        <v>0</v>
      </c>
      <c r="Q33" s="43" t="str">
        <f>[1]All!AL275</f>
        <v>Texas</v>
      </c>
      <c r="R33" s="35">
        <f>[1]All!AM275</f>
        <v>36</v>
      </c>
      <c r="S33" s="38" t="str">
        <f>[1]All!AN275</f>
        <v>Oklahoma State</v>
      </c>
      <c r="T33" s="34">
        <f>[1]All!AO275</f>
        <v>30</v>
      </c>
      <c r="V33" s="32">
        <f>[1]All!AY275</f>
        <v>7</v>
      </c>
      <c r="W33" s="31">
        <f>[1]All!AZ275</f>
        <v>7</v>
      </c>
      <c r="X33" s="28">
        <f>[1]All!BA275</f>
        <v>1</v>
      </c>
      <c r="Y33" s="28"/>
    </row>
    <row r="34" spans="1:25" ht="15.75" customHeight="1" x14ac:dyDescent="0.8">
      <c r="A34" s="28">
        <f>[1]All!A276</f>
        <v>9</v>
      </c>
      <c r="B34" s="28" t="str">
        <f>[1]All!B276</f>
        <v>Sat</v>
      </c>
      <c r="C34" s="29">
        <f>[1]All!C276</f>
        <v>44135</v>
      </c>
      <c r="D34" s="30">
        <f>[1]All!D276</f>
        <v>0.66666666666666663</v>
      </c>
      <c r="E34" s="28" t="str">
        <f>[1]All!E276</f>
        <v>ESPNU</v>
      </c>
      <c r="F34" s="38" t="str">
        <f>[1]All!F276</f>
        <v>Appalachian State</v>
      </c>
      <c r="G34" s="46" t="str">
        <f>[1]All!G276</f>
        <v>SB</v>
      </c>
      <c r="H34" s="38" t="str">
        <f>[1]All!H276</f>
        <v>UL Monroe</v>
      </c>
      <c r="I34" s="48" t="str">
        <f>[1]All!I276</f>
        <v>SB</v>
      </c>
      <c r="J34" s="32" t="str">
        <f>[1]All!J276</f>
        <v>Appalachian State</v>
      </c>
      <c r="K34" s="28" t="str">
        <f>[1]All!K276</f>
        <v>UL Monroe</v>
      </c>
      <c r="L34" s="37">
        <f>[1]All!L276</f>
        <v>31.5</v>
      </c>
      <c r="M34" s="60">
        <f>[1]All!M276</f>
        <v>55</v>
      </c>
      <c r="N34" s="32" t="str">
        <f>[1]All!T276</f>
        <v>Appalachian State</v>
      </c>
      <c r="O34" s="99">
        <f>[1]All!X276</f>
        <v>0</v>
      </c>
      <c r="P34" s="99">
        <f>[1]All!Z276</f>
        <v>0</v>
      </c>
      <c r="Q34" s="43" t="str">
        <f>[1]All!AL276</f>
        <v>Appalachian State</v>
      </c>
      <c r="R34" s="35">
        <f>[1]All!AM276</f>
        <v>52</v>
      </c>
      <c r="S34" s="38" t="str">
        <f>[1]All!AN276</f>
        <v>UL Monroe</v>
      </c>
      <c r="T34" s="34">
        <f>[1]All!AO276</f>
        <v>7</v>
      </c>
      <c r="V34" s="32">
        <f>[1]All!AY276</f>
        <v>2</v>
      </c>
      <c r="W34" s="31">
        <f>[1]All!AZ276</f>
        <v>3</v>
      </c>
      <c r="X34" s="28">
        <f>[1]All!BA276</f>
        <v>0</v>
      </c>
      <c r="Y34" s="28"/>
    </row>
    <row r="35" spans="1:25" ht="15.75" customHeight="1" x14ac:dyDescent="0.8">
      <c r="A35" s="28">
        <f>[1]All!A277</f>
        <v>9</v>
      </c>
      <c r="B35" s="28" t="str">
        <f>[1]All!B277</f>
        <v>Sat</v>
      </c>
      <c r="C35" s="29">
        <f>[1]All!C277</f>
        <v>44135</v>
      </c>
      <c r="D35" s="30">
        <f>[1]All!D277</f>
        <v>0.66666666666666663</v>
      </c>
      <c r="E35" s="28" t="str">
        <f>[1]All!E277</f>
        <v>SEC</v>
      </c>
      <c r="F35" s="38" t="str">
        <f>[1]All!F277</f>
        <v>Mississippi</v>
      </c>
      <c r="G35" s="46" t="str">
        <f>[1]All!G277</f>
        <v>SEC</v>
      </c>
      <c r="H35" s="38" t="str">
        <f>[1]All!H277</f>
        <v>Vanderbilt</v>
      </c>
      <c r="I35" s="48" t="str">
        <f>[1]All!I277</f>
        <v>SEC</v>
      </c>
      <c r="J35" s="32" t="str">
        <f>[1]All!J277</f>
        <v>Mississippi</v>
      </c>
      <c r="K35" s="28" t="str">
        <f>[1]All!K277</f>
        <v>Vanderbilt</v>
      </c>
      <c r="L35" s="37">
        <f>[1]All!L277</f>
        <v>16.5</v>
      </c>
      <c r="M35" s="60">
        <f>[1]All!M277</f>
        <v>64</v>
      </c>
      <c r="N35" s="32" t="str">
        <f>[1]All!T277</f>
        <v>Mississippi</v>
      </c>
      <c r="O35" s="99">
        <f>[1]All!X277</f>
        <v>0</v>
      </c>
      <c r="P35" s="99">
        <f>[1]All!Z277</f>
        <v>0</v>
      </c>
      <c r="Q35" s="43" t="str">
        <f>[1]All!AL277</f>
        <v>Mississippi</v>
      </c>
      <c r="R35" s="35">
        <f>[1]All!AM277</f>
        <v>31</v>
      </c>
      <c r="S35" s="38" t="str">
        <f>[1]All!AN277</f>
        <v>Vanderbilt</v>
      </c>
      <c r="T35" s="34">
        <f>[1]All!AO277</f>
        <v>6</v>
      </c>
      <c r="V35" s="32">
        <f>[1]All!AY277</f>
        <v>6</v>
      </c>
      <c r="W35" s="31">
        <f>[1]All!AZ277</f>
        <v>9</v>
      </c>
      <c r="X35" s="28">
        <f>[1]All!BA277</f>
        <v>0</v>
      </c>
      <c r="Y35" s="28"/>
    </row>
    <row r="36" spans="1:25" ht="15.75" customHeight="1" x14ac:dyDescent="0.8">
      <c r="A36" s="28">
        <f>[1]All!A278</f>
        <v>9</v>
      </c>
      <c r="B36" s="28" t="str">
        <f>[1]All!B278</f>
        <v>Sat</v>
      </c>
      <c r="C36" s="29">
        <f>[1]All!C278</f>
        <v>44135</v>
      </c>
      <c r="D36" s="30">
        <f>[1]All!D278</f>
        <v>0.75</v>
      </c>
      <c r="E36" s="28" t="str">
        <f>[1]All!E278</f>
        <v>CBSSN</v>
      </c>
      <c r="F36" s="38" t="str">
        <f>[1]All!F278</f>
        <v>Boise State</v>
      </c>
      <c r="G36" s="46" t="str">
        <f>[1]All!G278</f>
        <v>MWC</v>
      </c>
      <c r="H36" s="38" t="str">
        <f>[1]All!H278</f>
        <v>Air Force</v>
      </c>
      <c r="I36" s="48" t="str">
        <f>[1]All!I278</f>
        <v>MWC</v>
      </c>
      <c r="J36" s="32" t="str">
        <f>[1]All!J278</f>
        <v>Boise State</v>
      </c>
      <c r="K36" s="28" t="str">
        <f>[1]All!K278</f>
        <v>Air Force</v>
      </c>
      <c r="L36" s="37">
        <f>[1]All!L278</f>
        <v>14</v>
      </c>
      <c r="M36" s="60">
        <f>[1]All!M278</f>
        <v>49</v>
      </c>
      <c r="N36" s="32" t="str">
        <f>[1]All!T278</f>
        <v>Boise State</v>
      </c>
      <c r="O36" s="99" t="str">
        <f>[1]All!X278</f>
        <v>Q</v>
      </c>
      <c r="P36" s="99">
        <f>[1]All!Z278</f>
        <v>0</v>
      </c>
      <c r="Q36" s="43" t="str">
        <f>[1]All!AL278</f>
        <v>Boise State</v>
      </c>
      <c r="R36" s="35">
        <f>[1]All!AM278</f>
        <v>30</v>
      </c>
      <c r="S36" s="38" t="str">
        <f>[1]All!AN278</f>
        <v>Air Force</v>
      </c>
      <c r="T36" s="34">
        <f>[1]All!AO278</f>
        <v>19</v>
      </c>
      <c r="V36" s="32">
        <f>[1]All!AY278</f>
        <v>3</v>
      </c>
      <c r="W36" s="31">
        <f>[1]All!AZ278</f>
        <v>5</v>
      </c>
      <c r="X36" s="28">
        <f>[1]All!BA278</f>
        <v>0</v>
      </c>
      <c r="Y36" s="28"/>
    </row>
    <row r="37" spans="1:25" ht="15.75" customHeight="1" x14ac:dyDescent="0.8">
      <c r="A37" s="28">
        <f>[1]All!A279</f>
        <v>9</v>
      </c>
      <c r="B37" s="28" t="str">
        <f>[1]All!B279</f>
        <v>Sat</v>
      </c>
      <c r="C37" s="29">
        <f>[1]All!C279</f>
        <v>44135</v>
      </c>
      <c r="D37" s="30">
        <f>[1]All!D279</f>
        <v>0.79166666666666663</v>
      </c>
      <c r="E37" s="28" t="str">
        <f>[1]All!E279</f>
        <v>ESPN</v>
      </c>
      <c r="F37" s="38" t="str">
        <f>[1]All!F279</f>
        <v>Mississippi State</v>
      </c>
      <c r="G37" s="46" t="str">
        <f>[1]All!G279</f>
        <v>SEC</v>
      </c>
      <c r="H37" s="38" t="str">
        <f>[1]All!H279</f>
        <v>Alabama</v>
      </c>
      <c r="I37" s="48" t="str">
        <f>[1]All!I279</f>
        <v>SEC</v>
      </c>
      <c r="J37" s="32" t="str">
        <f>[1]All!J279</f>
        <v>Alabama</v>
      </c>
      <c r="K37" s="28" t="str">
        <f>[1]All!K279</f>
        <v>Mississippi State</v>
      </c>
      <c r="L37" s="37">
        <f>[1]All!L279</f>
        <v>31.5</v>
      </c>
      <c r="M37" s="60">
        <f>[1]All!M279</f>
        <v>55</v>
      </c>
      <c r="N37" s="32" t="str">
        <f>[1]All!T279</f>
        <v>Alabama</v>
      </c>
      <c r="O37" s="99">
        <f>[1]All!X279</f>
        <v>0</v>
      </c>
      <c r="P37" s="99">
        <f>[1]All!Z279</f>
        <v>0</v>
      </c>
      <c r="Q37" s="43" t="str">
        <f>[1]All!AL279</f>
        <v>Alabama</v>
      </c>
      <c r="R37" s="35">
        <f>[1]All!AM279</f>
        <v>38</v>
      </c>
      <c r="S37" s="38" t="str">
        <f>[1]All!AN279</f>
        <v>Mississippi State</v>
      </c>
      <c r="T37" s="34">
        <f>[1]All!AO279</f>
        <v>7</v>
      </c>
      <c r="V37" s="32">
        <f>[1]All!AY279</f>
        <v>6</v>
      </c>
      <c r="W37" s="31">
        <f>[1]All!AZ279</f>
        <v>8</v>
      </c>
      <c r="X37" s="28">
        <f>[1]All!BA279</f>
        <v>1</v>
      </c>
      <c r="Y37" s="28"/>
    </row>
    <row r="38" spans="1:25" ht="15.75" customHeight="1" x14ac:dyDescent="0.8">
      <c r="A38" s="28">
        <f>[1]All!A280</f>
        <v>9</v>
      </c>
      <c r="B38" s="28" t="str">
        <f>[1]All!B280</f>
        <v>Sat</v>
      </c>
      <c r="C38" s="29">
        <f>[1]All!C280</f>
        <v>44135</v>
      </c>
      <c r="D38" s="30">
        <f>[1]All!D280</f>
        <v>0.79166666666666663</v>
      </c>
      <c r="E38" s="28" t="str">
        <f>[1]All!E280</f>
        <v>espn3</v>
      </c>
      <c r="F38" s="38" t="str">
        <f>[1]All!F280</f>
        <v>UNC Charlotte</v>
      </c>
      <c r="G38" s="46" t="str">
        <f>[1]All!G280</f>
        <v>CUSA</v>
      </c>
      <c r="H38" s="38" t="str">
        <f>[1]All!H280</f>
        <v>Duke</v>
      </c>
      <c r="I38" s="48" t="str">
        <f>[1]All!I280</f>
        <v>ACC</v>
      </c>
      <c r="J38" s="32" t="str">
        <f>[1]All!J280</f>
        <v>Duke</v>
      </c>
      <c r="K38" s="28" t="str">
        <f>[1]All!K280</f>
        <v>UNC Charlotte</v>
      </c>
      <c r="L38" s="37">
        <f>[1]All!L280</f>
        <v>9.5</v>
      </c>
      <c r="M38" s="60">
        <f>[1]All!M280</f>
        <v>56</v>
      </c>
      <c r="N38" s="32" t="str">
        <f>[1]All!T280</f>
        <v>UNC Charlotte</v>
      </c>
      <c r="O38" s="99">
        <f>[1]All!X280</f>
        <v>0</v>
      </c>
      <c r="P38" s="99">
        <f>[1]All!Z280</f>
        <v>0</v>
      </c>
      <c r="Q38" s="43">
        <f>[1]All!AL280</f>
        <v>0</v>
      </c>
      <c r="R38" s="35">
        <f>[1]All!AM280</f>
        <v>0</v>
      </c>
      <c r="S38" s="38" t="str">
        <f>[1]All!AN280</f>
        <v>DNP</v>
      </c>
      <c r="T38" s="34">
        <f>[1]All!AO280</f>
        <v>0</v>
      </c>
      <c r="V38" s="32">
        <f>[1]All!AY280</f>
        <v>0</v>
      </c>
      <c r="W38" s="31">
        <f>[1]All!AZ280</f>
        <v>0</v>
      </c>
      <c r="X38" s="28">
        <f>[1]All!BA280</f>
        <v>0</v>
      </c>
      <c r="Y38" s="28"/>
    </row>
    <row r="39" spans="1:25" ht="15.75" customHeight="1" x14ac:dyDescent="0.8">
      <c r="A39" s="28">
        <f>[1]All!A281</f>
        <v>9</v>
      </c>
      <c r="B39" s="28" t="str">
        <f>[1]All!B281</f>
        <v>Sat</v>
      </c>
      <c r="C39" s="29">
        <f>[1]All!C281</f>
        <v>44135</v>
      </c>
      <c r="D39" s="30">
        <f>[1]All!D281</f>
        <v>0.79166666666666663</v>
      </c>
      <c r="E39" s="28" t="str">
        <f>[1]All!E281</f>
        <v>FS1</v>
      </c>
      <c r="F39" s="38" t="str">
        <f>[1]All!F281</f>
        <v>New Mexico</v>
      </c>
      <c r="G39" s="46" t="str">
        <f>[1]All!G281</f>
        <v>MWC</v>
      </c>
      <c r="H39" s="38" t="str">
        <f>[1]All!H281</f>
        <v>San Jose State</v>
      </c>
      <c r="I39" s="48" t="str">
        <f>[1]All!I281</f>
        <v>MWC</v>
      </c>
      <c r="J39" s="32" t="str">
        <f>[1]All!J281</f>
        <v>San Jose State</v>
      </c>
      <c r="K39" s="28" t="str">
        <f>[1]All!K281</f>
        <v>New Mexico</v>
      </c>
      <c r="L39" s="37">
        <f>[1]All!L281</f>
        <v>13.5</v>
      </c>
      <c r="M39" s="60">
        <f>[1]All!M281</f>
        <v>58</v>
      </c>
      <c r="N39" s="32" t="str">
        <f>[1]All!T281</f>
        <v>San Jose State</v>
      </c>
      <c r="O39" s="99" t="str">
        <f>[1]All!X281</f>
        <v>Q</v>
      </c>
      <c r="P39" s="99">
        <f>[1]All!Z281</f>
        <v>0</v>
      </c>
      <c r="Q39" s="43" t="str">
        <f>[1]All!AL281</f>
        <v>New Mexico</v>
      </c>
      <c r="R39" s="35">
        <f>[1]All!AM281</f>
        <v>32</v>
      </c>
      <c r="S39" s="38" t="str">
        <f>[1]All!AN281</f>
        <v>San Jose State</v>
      </c>
      <c r="T39" s="34">
        <f>[1]All!AO281</f>
        <v>21</v>
      </c>
      <c r="V39" s="32">
        <f>[1]All!AY281</f>
        <v>3</v>
      </c>
      <c r="W39" s="31">
        <f>[1]All!AZ281</f>
        <v>0</v>
      </c>
      <c r="X39" s="28">
        <f>[1]All!BA281</f>
        <v>0</v>
      </c>
      <c r="Y39" s="28"/>
    </row>
    <row r="40" spans="1:25" ht="15.75" customHeight="1" x14ac:dyDescent="0.8">
      <c r="A40" s="28">
        <f>[1]All!A282</f>
        <v>9</v>
      </c>
      <c r="B40" s="28" t="str">
        <f>[1]All!B282</f>
        <v>Sat</v>
      </c>
      <c r="C40" s="29">
        <f>[1]All!C282</f>
        <v>44135</v>
      </c>
      <c r="D40" s="30">
        <f>[1]All!D282</f>
        <v>0.8125</v>
      </c>
      <c r="E40" s="28" t="str">
        <f>[1]All!E282</f>
        <v>SEC</v>
      </c>
      <c r="F40" s="38" t="str">
        <f>[1]All!F282</f>
        <v>Missouri</v>
      </c>
      <c r="G40" s="46" t="str">
        <f>[1]All!G282</f>
        <v>SEC</v>
      </c>
      <c r="H40" s="38" t="str">
        <f>[1]All!H282</f>
        <v>Florida</v>
      </c>
      <c r="I40" s="48" t="str">
        <f>[1]All!I282</f>
        <v>SEC</v>
      </c>
      <c r="J40" s="32" t="str">
        <f>[1]All!J282</f>
        <v>Florida</v>
      </c>
      <c r="K40" s="28" t="str">
        <f>[1]All!K282</f>
        <v>Missouri</v>
      </c>
      <c r="L40" s="37">
        <f>[1]All!L282</f>
        <v>13</v>
      </c>
      <c r="M40" s="60">
        <f>[1]All!M282</f>
        <v>61.5</v>
      </c>
      <c r="N40" s="32" t="str">
        <f>[1]All!T282</f>
        <v>Missouri</v>
      </c>
      <c r="O40" s="99" t="str">
        <f>[1]All!X282</f>
        <v>Q</v>
      </c>
      <c r="P40" s="99">
        <f>[1]All!Z282</f>
        <v>0</v>
      </c>
      <c r="Q40" s="43" t="str">
        <f>[1]All!AL282</f>
        <v>Florida</v>
      </c>
      <c r="R40" s="35">
        <f>[1]All!AM282</f>
        <v>23</v>
      </c>
      <c r="S40" s="38" t="str">
        <f>[1]All!AN282</f>
        <v>Missouri</v>
      </c>
      <c r="T40" s="34">
        <f>[1]All!AO282</f>
        <v>6</v>
      </c>
      <c r="V40" s="32">
        <f>[1]All!AY282</f>
        <v>3</v>
      </c>
      <c r="W40" s="31">
        <f>[1]All!AZ282</f>
        <v>5</v>
      </c>
      <c r="X40" s="28">
        <f>[1]All!BA282</f>
        <v>0</v>
      </c>
      <c r="Y40" s="28"/>
    </row>
    <row r="41" spans="1:25" ht="15.75" customHeight="1" x14ac:dyDescent="0.8">
      <c r="A41" s="28">
        <f>[1]All!A283</f>
        <v>9</v>
      </c>
      <c r="B41" s="28" t="str">
        <f>[1]All!B283</f>
        <v>Sat</v>
      </c>
      <c r="C41" s="29">
        <f>[1]All!C283</f>
        <v>44135</v>
      </c>
      <c r="D41" s="30">
        <f>[1]All!D283</f>
        <v>0.8125</v>
      </c>
      <c r="E41" s="28" t="str">
        <f>[1]All!E283</f>
        <v>ABC</v>
      </c>
      <c r="F41" s="38" t="str">
        <f>[1]All!F283</f>
        <v>Ohio State</v>
      </c>
      <c r="G41" s="46" t="str">
        <f>[1]All!G283</f>
        <v>B10</v>
      </c>
      <c r="H41" s="38" t="str">
        <f>[1]All!H283</f>
        <v>Penn State</v>
      </c>
      <c r="I41" s="48" t="str">
        <f>[1]All!I283</f>
        <v>B10</v>
      </c>
      <c r="J41" s="32" t="str">
        <f>[1]All!J283</f>
        <v>Ohio State</v>
      </c>
      <c r="K41" s="28" t="str">
        <f>[1]All!K283</f>
        <v>Penn State</v>
      </c>
      <c r="L41" s="37">
        <f>[1]All!L283</f>
        <v>11.5</v>
      </c>
      <c r="M41" s="60">
        <f>[1]All!M283</f>
        <v>63.5</v>
      </c>
      <c r="N41" s="32" t="str">
        <f>[1]All!T283</f>
        <v>Ohio State</v>
      </c>
      <c r="O41" s="99" t="str">
        <f>[1]All!X283</f>
        <v>Q</v>
      </c>
      <c r="P41" s="99">
        <f>[1]All!Z283</f>
        <v>0</v>
      </c>
      <c r="Q41" s="43" t="str">
        <f>[1]All!AL283</f>
        <v>Ohio State</v>
      </c>
      <c r="R41" s="35">
        <f>[1]All!AM283</f>
        <v>28</v>
      </c>
      <c r="S41" s="38" t="str">
        <f>[1]All!AN283</f>
        <v>Penn State</v>
      </c>
      <c r="T41" s="34">
        <f>[1]All!AO283</f>
        <v>17</v>
      </c>
      <c r="V41" s="32">
        <f>[1]All!AY283</f>
        <v>7</v>
      </c>
      <c r="W41" s="31">
        <f>[1]All!AZ283</f>
        <v>8</v>
      </c>
      <c r="X41" s="28">
        <f>[1]All!BA283</f>
        <v>0</v>
      </c>
      <c r="Y41" s="28"/>
    </row>
    <row r="42" spans="1:25" ht="15.75" customHeight="1" x14ac:dyDescent="0.8">
      <c r="A42" s="28">
        <f>[1]All!A284</f>
        <v>9</v>
      </c>
      <c r="B42" s="28" t="str">
        <f>[1]All!B284</f>
        <v>Sat</v>
      </c>
      <c r="C42" s="29">
        <f>[1]All!C284</f>
        <v>44135</v>
      </c>
      <c r="D42" s="30">
        <f>[1]All!D284</f>
        <v>0.8125</v>
      </c>
      <c r="E42" s="28" t="str">
        <f>[1]All!E284</f>
        <v>ESPN2</v>
      </c>
      <c r="F42" s="38" t="str">
        <f>[1]All!F284</f>
        <v>Navy</v>
      </c>
      <c r="G42" s="46" t="str">
        <f>[1]All!G284</f>
        <v>AAC</v>
      </c>
      <c r="H42" s="38" t="str">
        <f>[1]All!H284</f>
        <v>SMU</v>
      </c>
      <c r="I42" s="48" t="str">
        <f>[1]All!I284</f>
        <v>AAC</v>
      </c>
      <c r="J42" s="32" t="str">
        <f>[1]All!J284</f>
        <v>SMU</v>
      </c>
      <c r="K42" s="28" t="str">
        <f>[1]All!K284</f>
        <v>Navy</v>
      </c>
      <c r="L42" s="37">
        <f>[1]All!L284</f>
        <v>13.5</v>
      </c>
      <c r="M42" s="60">
        <f>[1]All!M284</f>
        <v>59</v>
      </c>
      <c r="N42" s="32" t="str">
        <f>[1]All!T284</f>
        <v>SMU</v>
      </c>
      <c r="O42" s="99" t="str">
        <f>[1]All!X284</f>
        <v>Q</v>
      </c>
      <c r="P42" s="99">
        <f>[1]All!Z284</f>
        <v>0</v>
      </c>
      <c r="Q42" s="43" t="str">
        <f>[1]All!AL284</f>
        <v>Navy</v>
      </c>
      <c r="R42" s="35">
        <f>[1]All!AM284</f>
        <v>35</v>
      </c>
      <c r="S42" s="38" t="str">
        <f>[1]All!AN284</f>
        <v>SMU</v>
      </c>
      <c r="T42" s="34">
        <f>[1]All!AO284</f>
        <v>28</v>
      </c>
      <c r="V42" s="32">
        <f>[1]All!AY284</f>
        <v>7</v>
      </c>
      <c r="W42" s="31">
        <f>[1]All!AZ284</f>
        <v>2</v>
      </c>
      <c r="X42" s="28">
        <f>[1]All!BA284</f>
        <v>0</v>
      </c>
      <c r="Y42" s="28"/>
    </row>
    <row r="43" spans="1:25" ht="15.75" customHeight="1" x14ac:dyDescent="0.8">
      <c r="A43" s="28">
        <f>[1]All!A285</f>
        <v>9</v>
      </c>
      <c r="B43" s="28" t="str">
        <f>[1]All!B285</f>
        <v>Sat</v>
      </c>
      <c r="C43" s="29">
        <f>[1]All!C285</f>
        <v>44135</v>
      </c>
      <c r="D43" s="30">
        <f>[1]All!D285</f>
        <v>0.8125</v>
      </c>
      <c r="E43" s="28" t="str">
        <f>[1]All!E285</f>
        <v>SEC</v>
      </c>
      <c r="F43" s="38" t="str">
        <f>[1]All!F285</f>
        <v>Arkansas</v>
      </c>
      <c r="G43" s="46" t="str">
        <f>[1]All!G285</f>
        <v>SEC</v>
      </c>
      <c r="H43" s="38" t="str">
        <f>[1]All!H285</f>
        <v>Texas A&amp;M</v>
      </c>
      <c r="I43" s="48" t="str">
        <f>[1]All!I285</f>
        <v>SEC</v>
      </c>
      <c r="J43" s="32" t="str">
        <f>[1]All!J285</f>
        <v>Texas A&amp;M</v>
      </c>
      <c r="K43" s="28" t="str">
        <f>[1]All!K285</f>
        <v>Arkansas</v>
      </c>
      <c r="L43" s="37">
        <f>[1]All!L285</f>
        <v>12.5</v>
      </c>
      <c r="M43" s="60">
        <f>[1]All!M285</f>
        <v>54.5</v>
      </c>
      <c r="N43" s="32" t="str">
        <f>[1]All!T285</f>
        <v>Arkansas</v>
      </c>
      <c r="O43" s="99" t="str">
        <f>[1]All!X285</f>
        <v>Q</v>
      </c>
      <c r="P43" s="99">
        <f>[1]All!Z285</f>
        <v>0</v>
      </c>
      <c r="Q43" s="43" t="str">
        <f>[1]All!AL285</f>
        <v>Texas A&amp;M</v>
      </c>
      <c r="R43" s="35">
        <f>[1]All!AM285</f>
        <v>31</v>
      </c>
      <c r="S43" s="38" t="str">
        <f>[1]All!AN285</f>
        <v>Arkansas</v>
      </c>
      <c r="T43" s="34">
        <f>[1]All!AO285</f>
        <v>27</v>
      </c>
      <c r="V43" s="32">
        <f>[1]All!AY285</f>
        <v>7</v>
      </c>
      <c r="W43" s="31">
        <f>[1]All!AZ285</f>
        <v>3</v>
      </c>
      <c r="X43" s="28">
        <f>[1]All!BA285</f>
        <v>1</v>
      </c>
      <c r="Y43" s="28"/>
    </row>
    <row r="44" spans="1:25" ht="15.75" customHeight="1" x14ac:dyDescent="0.8">
      <c r="A44" s="28">
        <f>[1]All!A286</f>
        <v>9</v>
      </c>
      <c r="B44" s="28" t="str">
        <f>[1]All!B286</f>
        <v>Sat</v>
      </c>
      <c r="C44" s="29">
        <f>[1]All!C286</f>
        <v>44135</v>
      </c>
      <c r="D44" s="30">
        <f>[1]All!D286</f>
        <v>0.83333333333333337</v>
      </c>
      <c r="E44" s="28" t="str">
        <f>[1]All!E286</f>
        <v>ESPNU</v>
      </c>
      <c r="F44" s="38" t="str">
        <f>[1]All!F286</f>
        <v>UL Lafayette</v>
      </c>
      <c r="G44" s="46" t="str">
        <f>[1]All!G286</f>
        <v>SB</v>
      </c>
      <c r="H44" s="38" t="str">
        <f>[1]All!H286</f>
        <v>Texas State</v>
      </c>
      <c r="I44" s="48" t="str">
        <f>[1]All!I286</f>
        <v>SB</v>
      </c>
      <c r="J44" s="32" t="str">
        <f>[1]All!J286</f>
        <v>UL Lafayette</v>
      </c>
      <c r="K44" s="28" t="str">
        <f>[1]All!K286</f>
        <v>Texas State</v>
      </c>
      <c r="L44" s="37">
        <f>[1]All!L286</f>
        <v>16.5</v>
      </c>
      <c r="M44" s="60">
        <f>[1]All!M286</f>
        <v>55.5</v>
      </c>
      <c r="N44" s="32" t="str">
        <f>[1]All!T286</f>
        <v>UL Lafayette</v>
      </c>
      <c r="O44" s="99">
        <f>[1]All!X286</f>
        <v>0</v>
      </c>
      <c r="P44" s="99">
        <f>[1]All!Z286</f>
        <v>0</v>
      </c>
      <c r="Q44" s="43" t="str">
        <f>[1]All!AL286</f>
        <v>UL Lafayette</v>
      </c>
      <c r="R44" s="35">
        <f>[1]All!AM286</f>
        <v>31</v>
      </c>
      <c r="S44" s="38" t="str">
        <f>[1]All!AN286</f>
        <v>Texas State</v>
      </c>
      <c r="T44" s="34">
        <f>[1]All!AO286</f>
        <v>3</v>
      </c>
      <c r="V44" s="32">
        <f>[1]All!AY286</f>
        <v>7</v>
      </c>
      <c r="W44" s="31">
        <f>[1]All!AZ286</f>
        <v>0</v>
      </c>
      <c r="X44" s="28">
        <f>[1]All!BA286</f>
        <v>0</v>
      </c>
      <c r="Y44" s="28"/>
    </row>
    <row r="45" spans="1:25" ht="15.75" customHeight="1" x14ac:dyDescent="0.8">
      <c r="A45" s="28">
        <f>[1]All!A287</f>
        <v>9</v>
      </c>
      <c r="B45" s="28" t="str">
        <f>[1]All!B287</f>
        <v>Sat</v>
      </c>
      <c r="C45" s="29">
        <f>[1]All!C287</f>
        <v>44135</v>
      </c>
      <c r="D45" s="30">
        <f>[1]All!D287</f>
        <v>0.83333333333333337</v>
      </c>
      <c r="E45" s="28" t="str">
        <f>[1]All!E287</f>
        <v>Fox</v>
      </c>
      <c r="F45" s="38" t="str">
        <f>[1]All!F287</f>
        <v>Oklahoma</v>
      </c>
      <c r="G45" s="46" t="str">
        <f>[1]All!G287</f>
        <v>B12</v>
      </c>
      <c r="H45" s="38" t="str">
        <f>[1]All!H287</f>
        <v>Texas Tech</v>
      </c>
      <c r="I45" s="48" t="str">
        <f>[1]All!I287</f>
        <v>B12</v>
      </c>
      <c r="J45" s="32" t="str">
        <f>[1]All!J287</f>
        <v>Oklahoma</v>
      </c>
      <c r="K45" s="28" t="str">
        <f>[1]All!K287</f>
        <v>Texas Tech</v>
      </c>
      <c r="L45" s="37">
        <f>[1]All!L287</f>
        <v>14.5</v>
      </c>
      <c r="M45" s="60">
        <f>[1]All!M287</f>
        <v>69</v>
      </c>
      <c r="N45" s="32" t="str">
        <f>[1]All!T287</f>
        <v>Oklahoma</v>
      </c>
      <c r="O45" s="99" t="str">
        <f>[1]All!X287</f>
        <v>Q</v>
      </c>
      <c r="P45" s="99">
        <f>[1]All!Z287</f>
        <v>0</v>
      </c>
      <c r="Q45" s="43" t="str">
        <f>[1]All!AL287</f>
        <v>Oklahoma</v>
      </c>
      <c r="R45" s="35">
        <f>[1]All!AM287</f>
        <v>55</v>
      </c>
      <c r="S45" s="38" t="str">
        <f>[1]All!AN287</f>
        <v>Texas Tech</v>
      </c>
      <c r="T45" s="34">
        <f>[1]All!AO287</f>
        <v>16</v>
      </c>
      <c r="V45" s="32">
        <f>[1]All!AY287</f>
        <v>9</v>
      </c>
      <c r="W45" s="31">
        <f>[1]All!AZ287</f>
        <v>6</v>
      </c>
      <c r="X45" s="28">
        <f>[1]All!BA287</f>
        <v>0</v>
      </c>
      <c r="Y45" s="28"/>
    </row>
    <row r="46" spans="1:25" ht="15.75" customHeight="1" x14ac:dyDescent="0.8">
      <c r="A46" s="28">
        <f>[1]All!A288</f>
        <v>9</v>
      </c>
      <c r="B46" s="28" t="str">
        <f>[1]All!B288</f>
        <v>Sat</v>
      </c>
      <c r="C46" s="29">
        <f>[1]All!C288</f>
        <v>44135</v>
      </c>
      <c r="D46" s="30">
        <f>[1]All!D288</f>
        <v>0.83333333333333337</v>
      </c>
      <c r="E46" s="28" t="str">
        <f>[1]All!E288</f>
        <v>ACC</v>
      </c>
      <c r="F46" s="38" t="str">
        <f>[1]All!F288</f>
        <v>North Carolina</v>
      </c>
      <c r="G46" s="46" t="str">
        <f>[1]All!G288</f>
        <v>ACC</v>
      </c>
      <c r="H46" s="38" t="str">
        <f>[1]All!H288</f>
        <v>Virginia</v>
      </c>
      <c r="I46" s="48" t="str">
        <f>[1]All!I288</f>
        <v>ACC</v>
      </c>
      <c r="J46" s="32" t="str">
        <f>[1]All!J288</f>
        <v>North Carolina</v>
      </c>
      <c r="K46" s="28" t="str">
        <f>[1]All!K288</f>
        <v>Virginia</v>
      </c>
      <c r="L46" s="37">
        <f>[1]All!L288</f>
        <v>6.5</v>
      </c>
      <c r="M46" s="60">
        <f>[1]All!M288</f>
        <v>62</v>
      </c>
      <c r="N46" s="32" t="str">
        <f>[1]All!T288</f>
        <v>North Carolina</v>
      </c>
      <c r="O46" s="99" t="str">
        <f>[1]All!X288</f>
        <v>Q</v>
      </c>
      <c r="P46" s="99">
        <f>[1]All!Z288</f>
        <v>0</v>
      </c>
      <c r="Q46" s="43" t="str">
        <f>[1]All!AL288</f>
        <v>Virginia</v>
      </c>
      <c r="R46" s="35">
        <f>[1]All!AM288</f>
        <v>38</v>
      </c>
      <c r="S46" s="38" t="str">
        <f>[1]All!AN288</f>
        <v>North Carolina</v>
      </c>
      <c r="T46" s="34">
        <f>[1]All!AO288</f>
        <v>31</v>
      </c>
      <c r="V46" s="32">
        <f>[1]All!AY288</f>
        <v>7</v>
      </c>
      <c r="W46" s="31">
        <f>[1]All!AZ288</f>
        <v>8</v>
      </c>
      <c r="X46" s="28">
        <f>[1]All!BA288</f>
        <v>0</v>
      </c>
      <c r="Y46" s="28"/>
    </row>
    <row r="47" spans="1:25" ht="15.75" customHeight="1" x14ac:dyDescent="0.8">
      <c r="A47" s="28">
        <f>[1]All!A289</f>
        <v>9</v>
      </c>
      <c r="B47" s="28" t="str">
        <f>[1]All!B289</f>
        <v>Sat</v>
      </c>
      <c r="C47" s="29">
        <f>[1]All!C289</f>
        <v>44135</v>
      </c>
      <c r="D47" s="30">
        <f>[1]All!D289</f>
        <v>0.89583333333333337</v>
      </c>
      <c r="E47" s="28" t="str">
        <f>[1]All!E289</f>
        <v>CBSSN</v>
      </c>
      <c r="F47" s="38" t="str">
        <f>[1]All!F289</f>
        <v>San Diego State</v>
      </c>
      <c r="G47" s="46" t="str">
        <f>[1]All!G289</f>
        <v>MWC</v>
      </c>
      <c r="H47" s="38" t="str">
        <f>[1]All!H289</f>
        <v>Utah State</v>
      </c>
      <c r="I47" s="48" t="str">
        <f>[1]All!I289</f>
        <v>MWC</v>
      </c>
      <c r="J47" s="32" t="str">
        <f>[1]All!J289</f>
        <v>San Diego State</v>
      </c>
      <c r="K47" s="28" t="str">
        <f>[1]All!K289</f>
        <v>Utah State</v>
      </c>
      <c r="L47" s="37">
        <f>[1]All!L289</f>
        <v>7.5</v>
      </c>
      <c r="M47" s="60">
        <f>[1]All!M289</f>
        <v>43.5</v>
      </c>
      <c r="N47" s="32" t="str">
        <f>[1]All!T289</f>
        <v>San Diego State</v>
      </c>
      <c r="O47" s="99">
        <f>[1]All!X289</f>
        <v>0</v>
      </c>
      <c r="P47" s="99">
        <f>[1]All!Z289</f>
        <v>0</v>
      </c>
      <c r="Q47" s="43" t="str">
        <f>[1]All!AL289</f>
        <v>Utah State</v>
      </c>
      <c r="R47" s="35">
        <f>[1]All!AM289</f>
        <v>23</v>
      </c>
      <c r="S47" s="38" t="str">
        <f>[1]All!AN289</f>
        <v>San Diego State</v>
      </c>
      <c r="T47" s="34">
        <f>[1]All!AO289</f>
        <v>17</v>
      </c>
      <c r="V47" s="32">
        <f>[1]All!AY289</f>
        <v>3</v>
      </c>
      <c r="W47" s="31">
        <f>[1]All!AZ289</f>
        <v>1</v>
      </c>
      <c r="X47" s="28">
        <f>[1]All!BA289</f>
        <v>0</v>
      </c>
      <c r="Y47" s="28"/>
    </row>
    <row r="48" spans="1:25" ht="15.75" customHeight="1" x14ac:dyDescent="0.8">
      <c r="A48" s="28">
        <f>[1]All!A290</f>
        <v>9</v>
      </c>
      <c r="B48" s="28" t="str">
        <f>[1]All!B290</f>
        <v>Sat</v>
      </c>
      <c r="C48" s="29">
        <f>[1]All!C290</f>
        <v>44135</v>
      </c>
      <c r="D48" s="30">
        <f>[1]All!D290</f>
        <v>0.92708333333333337</v>
      </c>
      <c r="E48" s="28" t="str">
        <f>[1]All!E290</f>
        <v>ESPN</v>
      </c>
      <c r="F48" s="38" t="str">
        <f>[1]All!F290</f>
        <v>Western Kentucky</v>
      </c>
      <c r="G48" s="46" t="str">
        <f>[1]All!G290</f>
        <v>CUSA</v>
      </c>
      <c r="H48" s="38" t="str">
        <f>[1]All!H290</f>
        <v>BYU</v>
      </c>
      <c r="I48" s="48" t="str">
        <f>[1]All!I290</f>
        <v>Ind</v>
      </c>
      <c r="J48" s="32" t="str">
        <f>[1]All!J290</f>
        <v>BYU</v>
      </c>
      <c r="K48" s="28" t="str">
        <f>[1]All!K290</f>
        <v>Western Kentucky</v>
      </c>
      <c r="L48" s="37">
        <f>[1]All!L290</f>
        <v>28.5</v>
      </c>
      <c r="M48" s="60">
        <f>[1]All!M290</f>
        <v>52.5</v>
      </c>
      <c r="N48" s="32" t="str">
        <f>[1]All!T290</f>
        <v>BYU</v>
      </c>
      <c r="O48" s="99" t="str">
        <f>[1]All!X290</f>
        <v>Q</v>
      </c>
      <c r="P48" s="99">
        <f>[1]All!Z290</f>
        <v>0</v>
      </c>
      <c r="Q48" s="43">
        <f>[1]All!AL290</f>
        <v>0</v>
      </c>
      <c r="R48" s="35">
        <f>[1]All!AM290</f>
        <v>0</v>
      </c>
      <c r="S48" s="38" t="str">
        <f>[1]All!AN290</f>
        <v>DNP</v>
      </c>
      <c r="T48" s="34">
        <f>[1]All!AO290</f>
        <v>0</v>
      </c>
      <c r="V48" s="32">
        <f>[1]All!AY290</f>
        <v>0</v>
      </c>
      <c r="W48" s="31">
        <f>[1]All!AZ290</f>
        <v>1</v>
      </c>
      <c r="X48" s="28">
        <f>[1]All!BA290</f>
        <v>0</v>
      </c>
      <c r="Y48" s="28"/>
    </row>
    <row r="49" spans="1:25" ht="15.75" customHeight="1" x14ac:dyDescent="0.8">
      <c r="A49" s="28">
        <f>[1]All!A291</f>
        <v>9</v>
      </c>
      <c r="B49" s="28" t="str">
        <f>[1]All!B291</f>
        <v>Sat</v>
      </c>
      <c r="C49" s="29">
        <f>[1]All!C291</f>
        <v>44135</v>
      </c>
      <c r="D49" s="30">
        <f>[1]All!D291</f>
        <v>0.9375</v>
      </c>
      <c r="E49" s="28" t="str">
        <f>[1]All!E291</f>
        <v>FS1</v>
      </c>
      <c r="F49" s="38" t="str">
        <f>[1]All!F291</f>
        <v>Nevada</v>
      </c>
      <c r="G49" s="46" t="str">
        <f>[1]All!G291</f>
        <v>MWC</v>
      </c>
      <c r="H49" s="38" t="str">
        <f>[1]All!H291</f>
        <v>UNLV</v>
      </c>
      <c r="I49" s="48" t="str">
        <f>[1]All!I291</f>
        <v>MWC</v>
      </c>
      <c r="J49" s="32" t="str">
        <f>[1]All!J291</f>
        <v>Nevada</v>
      </c>
      <c r="K49" s="28" t="str">
        <f>[1]All!K291</f>
        <v>UNLV</v>
      </c>
      <c r="L49" s="37">
        <f>[1]All!L291</f>
        <v>14</v>
      </c>
      <c r="M49" s="60">
        <f>[1]All!M291</f>
        <v>59.5</v>
      </c>
      <c r="N49" s="32" t="str">
        <f>[1]All!T291</f>
        <v>UNLV</v>
      </c>
      <c r="O49" s="99">
        <f>[1]All!X291</f>
        <v>0</v>
      </c>
      <c r="P49" s="99">
        <f>[1]All!Z291</f>
        <v>0</v>
      </c>
      <c r="Q49" s="43" t="str">
        <f>[1]All!AL291</f>
        <v>UNLV</v>
      </c>
      <c r="R49" s="35">
        <f>[1]All!AM291</f>
        <v>33</v>
      </c>
      <c r="S49" s="38" t="str">
        <f>[1]All!AN291</f>
        <v>Nevada</v>
      </c>
      <c r="T49" s="34">
        <f>[1]All!AO291</f>
        <v>30</v>
      </c>
      <c r="V49" s="32">
        <f>[1]All!AY291</f>
        <v>9</v>
      </c>
      <c r="W49" s="31">
        <f>[1]All!AZ291</f>
        <v>6</v>
      </c>
      <c r="X49" s="28">
        <f>[1]All!BA291</f>
        <v>0</v>
      </c>
      <c r="Y49" s="28"/>
    </row>
    <row r="50" spans="1:25" ht="15.75" customHeight="1" x14ac:dyDescent="0.8">
      <c r="B50" s="28"/>
      <c r="C50" s="29"/>
      <c r="F50" s="38"/>
      <c r="G50" s="46"/>
      <c r="H50" s="38"/>
      <c r="I50" s="48"/>
      <c r="K50" s="28"/>
      <c r="Q50" s="43"/>
      <c r="S50" s="38"/>
      <c r="V50" s="32"/>
      <c r="W50" s="31"/>
      <c r="X50" s="28"/>
      <c r="Y50" s="28"/>
    </row>
    <row r="51" spans="1:25" ht="15.75" customHeight="1" x14ac:dyDescent="0.8">
      <c r="B51" s="28"/>
      <c r="C51" s="29"/>
      <c r="F51" s="105" t="s">
        <v>23</v>
      </c>
      <c r="G51" s="46"/>
      <c r="H51" s="38"/>
      <c r="I51" s="48"/>
      <c r="K51" s="28"/>
      <c r="Q51" s="43"/>
      <c r="S51" s="38"/>
      <c r="V51" s="32"/>
      <c r="W51" s="31"/>
      <c r="X51" s="28"/>
      <c r="Y51" s="28"/>
    </row>
    <row r="52" spans="1:25" ht="15.75" customHeight="1" x14ac:dyDescent="0.8">
      <c r="A52" s="28">
        <f>[1]NFL!A139</f>
        <v>8</v>
      </c>
      <c r="B52" s="28" t="str">
        <f>[1]NFL!B139</f>
        <v>Thurs</v>
      </c>
      <c r="C52" s="29">
        <f>[1]NFL!C139</f>
        <v>44133</v>
      </c>
      <c r="D52" s="30">
        <f>[1]NFL!D139</f>
        <v>0.84722083333333342</v>
      </c>
      <c r="E52" s="28" t="str">
        <f>[1]NFL!E139</f>
        <v>Fox</v>
      </c>
      <c r="F52" s="38" t="str">
        <f>[1]NFL!F139</f>
        <v>Atlanta</v>
      </c>
      <c r="G52" s="46" t="str">
        <f>[1]NFL!G139</f>
        <v>NFCS</v>
      </c>
      <c r="H52" s="38" t="str">
        <f>[1]NFL!H139</f>
        <v>Carolina</v>
      </c>
      <c r="I52" s="48" t="str">
        <f>[1]NFL!I139</f>
        <v>NFCS</v>
      </c>
      <c r="J52" s="32" t="str">
        <f>[1]NFL!J139</f>
        <v>Carolina</v>
      </c>
      <c r="K52" s="28" t="str">
        <f>[1]NFL!K139</f>
        <v>Atlanta</v>
      </c>
      <c r="L52" s="37">
        <f>[1]NFL!L139</f>
        <v>2.5</v>
      </c>
      <c r="M52" s="60">
        <f>[1]NFL!M139</f>
        <v>49</v>
      </c>
      <c r="N52" s="32" t="str">
        <f>[1]NFL!T139</f>
        <v>Atlanta</v>
      </c>
      <c r="O52" s="99">
        <f>[1]NFL!X139</f>
        <v>0</v>
      </c>
      <c r="P52" s="99">
        <f>[1]NFL!Z139</f>
        <v>0</v>
      </c>
      <c r="Q52" s="43"/>
      <c r="S52" s="38"/>
      <c r="V52" s="32">
        <f>[1]NFL!AY139</f>
        <v>18</v>
      </c>
      <c r="W52" s="31">
        <f>[1]NFL!AZ139</f>
        <v>12</v>
      </c>
      <c r="X52" s="28">
        <f>[1]NFL!BA139</f>
        <v>0</v>
      </c>
      <c r="Y52" s="28"/>
    </row>
    <row r="53" spans="1:25" ht="15.75" customHeight="1" x14ac:dyDescent="0.8">
      <c r="A53" s="28">
        <f>[1]NFL!A140</f>
        <v>8</v>
      </c>
      <c r="B53" s="28" t="str">
        <f>[1]NFL!B140</f>
        <v>Sun</v>
      </c>
      <c r="C53" s="29">
        <f>[1]NFL!C140</f>
        <v>44136</v>
      </c>
      <c r="D53" s="30">
        <f>[1]NFL!D140</f>
        <v>0.54166666666666663</v>
      </c>
      <c r="E53" s="28" t="str">
        <f>[1]NFL!E140</f>
        <v>CBS</v>
      </c>
      <c r="F53" s="38" t="str">
        <f>[1]NFL!F140</f>
        <v>New England</v>
      </c>
      <c r="G53" s="46" t="str">
        <f>[1]NFL!G140</f>
        <v>AFCE</v>
      </c>
      <c r="H53" s="38" t="str">
        <f>[1]NFL!H140</f>
        <v>Buffalo</v>
      </c>
      <c r="I53" s="48" t="str">
        <f>[1]NFL!I140</f>
        <v>AFCE</v>
      </c>
      <c r="J53" s="32" t="str">
        <f>[1]NFL!J140</f>
        <v>Buffalo</v>
      </c>
      <c r="K53" s="28" t="str">
        <f>[1]NFL!K140</f>
        <v>New England</v>
      </c>
      <c r="L53" s="37">
        <f>[1]NFL!L140</f>
        <v>3.5</v>
      </c>
      <c r="M53" s="60">
        <f>[1]NFL!M140</f>
        <v>43</v>
      </c>
      <c r="N53" s="32" t="str">
        <f>[1]NFL!T140</f>
        <v>Buffalo</v>
      </c>
      <c r="O53" s="99">
        <f>[1]NFL!X140</f>
        <v>0</v>
      </c>
      <c r="P53" s="99">
        <f>[1]NFL!Z140</f>
        <v>0</v>
      </c>
      <c r="Q53" s="43"/>
      <c r="S53" s="38"/>
      <c r="V53" s="32">
        <f>[1]NFL!AY140</f>
        <v>18</v>
      </c>
      <c r="W53" s="31">
        <f>[1]NFL!AZ140</f>
        <v>11</v>
      </c>
      <c r="X53" s="28">
        <f>[1]NFL!BA140</f>
        <v>1</v>
      </c>
      <c r="Y53" s="28"/>
    </row>
    <row r="54" spans="1:25" ht="15.75" customHeight="1" x14ac:dyDescent="0.8">
      <c r="A54" s="28">
        <f>[1]NFL!A141</f>
        <v>8</v>
      </c>
      <c r="B54" s="28" t="str">
        <f>[1]NFL!B141</f>
        <v>Sun</v>
      </c>
      <c r="C54" s="29">
        <f>[1]NFL!C141</f>
        <v>44136</v>
      </c>
      <c r="D54" s="30">
        <f>[1]NFL!D141</f>
        <v>0.54166666666666663</v>
      </c>
      <c r="E54" s="28" t="str">
        <f>[1]NFL!E141</f>
        <v>CBS</v>
      </c>
      <c r="F54" s="38" t="str">
        <f>[1]NFL!F141</f>
        <v>Tennessee</v>
      </c>
      <c r="G54" s="46" t="str">
        <f>[1]NFL!G141</f>
        <v>AFCS</v>
      </c>
      <c r="H54" s="38" t="str">
        <f>[1]NFL!H141</f>
        <v>Cincinnati</v>
      </c>
      <c r="I54" s="48" t="str">
        <f>[1]NFL!I141</f>
        <v>AFCN</v>
      </c>
      <c r="J54" s="32" t="str">
        <f>[1]NFL!J141</f>
        <v>Tennessee</v>
      </c>
      <c r="K54" s="28" t="str">
        <f>[1]NFL!K141</f>
        <v>Cincinnati</v>
      </c>
      <c r="L54" s="37">
        <f>[1]NFL!L141</f>
        <v>6</v>
      </c>
      <c r="M54" s="60">
        <f>[1]NFL!M141</f>
        <v>54.5</v>
      </c>
      <c r="N54" s="32" t="str">
        <f>[1]NFL!T141</f>
        <v>Cincinnati</v>
      </c>
      <c r="O54" s="99">
        <f>[1]NFL!X141</f>
        <v>0</v>
      </c>
      <c r="P54" s="99">
        <f>[1]NFL!Z141</f>
        <v>0</v>
      </c>
      <c r="Q54" s="43"/>
      <c r="S54" s="38"/>
      <c r="V54" s="32">
        <f>[1]NFL!AY141</f>
        <v>1</v>
      </c>
      <c r="W54" s="31">
        <f>[1]NFL!AZ141</f>
        <v>5</v>
      </c>
      <c r="X54" s="28">
        <f>[1]NFL!BA141</f>
        <v>0</v>
      </c>
      <c r="Y54" s="28"/>
    </row>
    <row r="55" spans="1:25" ht="15.75" customHeight="1" x14ac:dyDescent="0.8">
      <c r="A55" s="28">
        <f>[1]NFL!A142</f>
        <v>8</v>
      </c>
      <c r="B55" s="28" t="str">
        <f>[1]NFL!B142</f>
        <v>Sun</v>
      </c>
      <c r="C55" s="29">
        <f>[1]NFL!C142</f>
        <v>44136</v>
      </c>
      <c r="D55" s="30">
        <f>[1]NFL!D142</f>
        <v>0.54166666666666663</v>
      </c>
      <c r="E55" s="28" t="str">
        <f>[1]NFL!E142</f>
        <v>Fox</v>
      </c>
      <c r="F55" s="38" t="str">
        <f>[1]NFL!F142</f>
        <v>Las Vegas</v>
      </c>
      <c r="G55" s="46" t="str">
        <f>[1]NFL!G142</f>
        <v>AFCW</v>
      </c>
      <c r="H55" s="38" t="str">
        <f>[1]NFL!H142</f>
        <v>Cleveland</v>
      </c>
      <c r="I55" s="48" t="str">
        <f>[1]NFL!I142</f>
        <v>AFCN</v>
      </c>
      <c r="J55" s="32" t="str">
        <f>[1]NFL!J142</f>
        <v>Las Vegas</v>
      </c>
      <c r="K55" s="28" t="str">
        <f>[1]NFL!K142</f>
        <v>Cleveland</v>
      </c>
      <c r="L55" s="37">
        <f>[1]NFL!L142</f>
        <v>3</v>
      </c>
      <c r="M55" s="60">
        <f>[1]NFL!M142</f>
        <v>53</v>
      </c>
      <c r="N55" s="32" t="str">
        <f>[1]NFL!T142</f>
        <v>Las Vegas</v>
      </c>
      <c r="O55" s="99">
        <f>[1]NFL!X142</f>
        <v>0</v>
      </c>
      <c r="P55" s="99">
        <f>[1]NFL!Z142</f>
        <v>0</v>
      </c>
      <c r="Q55" s="43"/>
      <c r="S55" s="38"/>
      <c r="V55" s="32">
        <f>[1]NFL!AY142</f>
        <v>2</v>
      </c>
      <c r="W55" s="31">
        <f>[1]NFL!AZ142</f>
        <v>6</v>
      </c>
      <c r="X55" s="28">
        <f>[1]NFL!BA142</f>
        <v>1</v>
      </c>
      <c r="Y55" s="28"/>
    </row>
    <row r="56" spans="1:25" ht="15.75" customHeight="1" x14ac:dyDescent="0.8">
      <c r="A56" s="28">
        <f>[1]NFL!A143</f>
        <v>8</v>
      </c>
      <c r="B56" s="28" t="str">
        <f>[1]NFL!B143</f>
        <v>Sun</v>
      </c>
      <c r="C56" s="29">
        <f>[1]NFL!C143</f>
        <v>44136</v>
      </c>
      <c r="D56" s="30">
        <f>[1]NFL!D143</f>
        <v>0.54166666666666663</v>
      </c>
      <c r="E56" s="28" t="str">
        <f>[1]NFL!E143</f>
        <v>CBS</v>
      </c>
      <c r="F56" s="38" t="str">
        <f>[1]NFL!F143</f>
        <v>Indianapolis</v>
      </c>
      <c r="G56" s="46" t="str">
        <f>[1]NFL!G143</f>
        <v>AFCS</v>
      </c>
      <c r="H56" s="38" t="str">
        <f>[1]NFL!H143</f>
        <v>Detroit</v>
      </c>
      <c r="I56" s="48" t="str">
        <f>[1]NFL!I143</f>
        <v>NFCN</v>
      </c>
      <c r="J56" s="32" t="str">
        <f>[1]NFL!J143</f>
        <v>Indianapolis</v>
      </c>
      <c r="K56" s="28" t="str">
        <f>[1]NFL!K143</f>
        <v>Detroit</v>
      </c>
      <c r="L56" s="37">
        <f>[1]NFL!L143</f>
        <v>3</v>
      </c>
      <c r="M56" s="60">
        <f>[1]NFL!M143</f>
        <v>50</v>
      </c>
      <c r="N56" s="32" t="str">
        <f>[1]NFL!T143</f>
        <v>Detroit</v>
      </c>
      <c r="O56" s="99">
        <f>[1]NFL!X143</f>
        <v>0</v>
      </c>
      <c r="P56" s="99">
        <f>[1]NFL!Z143</f>
        <v>0</v>
      </c>
      <c r="Q56" s="43"/>
      <c r="S56" s="38"/>
      <c r="V56" s="32">
        <f>[1]NFL!AY143</f>
        <v>1</v>
      </c>
      <c r="W56" s="31">
        <f>[1]NFL!AZ143</f>
        <v>2</v>
      </c>
      <c r="X56" s="28">
        <f>[1]NFL!BA143</f>
        <v>0</v>
      </c>
      <c r="Y56" s="28"/>
    </row>
    <row r="57" spans="1:25" ht="15.75" customHeight="1" x14ac:dyDescent="0.8">
      <c r="A57" s="28">
        <f>[1]NFL!A144</f>
        <v>8</v>
      </c>
      <c r="B57" s="28" t="str">
        <f>[1]NFL!B144</f>
        <v>Sun</v>
      </c>
      <c r="C57" s="29">
        <f>[1]NFL!C144</f>
        <v>44136</v>
      </c>
      <c r="D57" s="30">
        <f>[1]NFL!D144</f>
        <v>0.54166666666666663</v>
      </c>
      <c r="E57" s="28" t="str">
        <f>[1]NFL!E144</f>
        <v>Fox</v>
      </c>
      <c r="F57" s="38" t="str">
        <f>[1]NFL!F144</f>
        <v>Minnesota</v>
      </c>
      <c r="G57" s="46" t="str">
        <f>[1]NFL!G144</f>
        <v>NFCN</v>
      </c>
      <c r="H57" s="38" t="str">
        <f>[1]NFL!H144</f>
        <v>Green Bay</v>
      </c>
      <c r="I57" s="48" t="str">
        <f>[1]NFL!I144</f>
        <v>NFCN</v>
      </c>
      <c r="J57" s="32" t="str">
        <f>[1]NFL!J144</f>
        <v>Green Bay</v>
      </c>
      <c r="K57" s="28" t="str">
        <f>[1]NFL!K144</f>
        <v>Minnesota</v>
      </c>
      <c r="L57" s="37">
        <f>[1]NFL!L144</f>
        <v>6.5</v>
      </c>
      <c r="M57" s="60">
        <f>[1]NFL!M144</f>
        <v>54.5</v>
      </c>
      <c r="N57" s="32" t="str">
        <f>[1]NFL!T144</f>
        <v>Green Bay</v>
      </c>
      <c r="O57" s="99">
        <f>[1]NFL!X144</f>
        <v>0</v>
      </c>
      <c r="P57" s="99">
        <f>[1]NFL!Z144</f>
        <v>0</v>
      </c>
      <c r="Q57" s="43"/>
      <c r="S57" s="38"/>
      <c r="V57" s="32">
        <f>[1]NFL!AY144</f>
        <v>14</v>
      </c>
      <c r="W57" s="31">
        <f>[1]NFL!AZ144</f>
        <v>15</v>
      </c>
      <c r="X57" s="28">
        <f>[1]NFL!BA144</f>
        <v>1</v>
      </c>
      <c r="Y57" s="28"/>
    </row>
    <row r="58" spans="1:25" ht="15.75" customHeight="1" x14ac:dyDescent="0.8">
      <c r="A58" s="28">
        <f>[1]NFL!A145</f>
        <v>8</v>
      </c>
      <c r="B58" s="28" t="str">
        <f>[1]NFL!B145</f>
        <v>Sun</v>
      </c>
      <c r="C58" s="29">
        <f>[1]NFL!C145</f>
        <v>44136</v>
      </c>
      <c r="D58" s="30">
        <f>[1]NFL!D145</f>
        <v>0.54166666666666663</v>
      </c>
      <c r="E58" s="28" t="str">
        <f>[1]NFL!E145</f>
        <v>CBS</v>
      </c>
      <c r="F58" s="38" t="str">
        <f>[1]NFL!F145</f>
        <v>NY Jets</v>
      </c>
      <c r="G58" s="46" t="str">
        <f>[1]NFL!G145</f>
        <v>AFCE</v>
      </c>
      <c r="H58" s="38" t="str">
        <f>[1]NFL!H145</f>
        <v>Kansas City</v>
      </c>
      <c r="I58" s="48" t="str">
        <f>[1]NFL!I145</f>
        <v>AFCW</v>
      </c>
      <c r="J58" s="32" t="str">
        <f>[1]NFL!J145</f>
        <v>Kansas City</v>
      </c>
      <c r="K58" s="28" t="str">
        <f>[1]NFL!K145</f>
        <v>NY Jets</v>
      </c>
      <c r="L58" s="37">
        <f>[1]NFL!L145</f>
        <v>19.5</v>
      </c>
      <c r="M58" s="60">
        <f>[1]NFL!M145</f>
        <v>48.5</v>
      </c>
      <c r="N58" s="32" t="str">
        <f>[1]NFL!T145</f>
        <v>Kansas City</v>
      </c>
      <c r="O58" s="99">
        <f>[1]NFL!X145</f>
        <v>0</v>
      </c>
      <c r="P58" s="99">
        <f>[1]NFL!Z145</f>
        <v>0</v>
      </c>
      <c r="Q58" s="43"/>
      <c r="S58" s="38"/>
      <c r="V58" s="32">
        <f>[1]NFL!AY145</f>
        <v>2</v>
      </c>
      <c r="W58" s="31">
        <f>[1]NFL!AZ145</f>
        <v>5</v>
      </c>
      <c r="X58" s="28">
        <f>[1]NFL!BA145</f>
        <v>0</v>
      </c>
      <c r="Y58" s="28"/>
    </row>
    <row r="59" spans="1:25" ht="15.75" customHeight="1" x14ac:dyDescent="0.8">
      <c r="A59" s="28">
        <f>[1]NFL!A146</f>
        <v>8</v>
      </c>
      <c r="B59" s="28" t="str">
        <f>[1]NFL!B146</f>
        <v>Sun</v>
      </c>
      <c r="C59" s="29">
        <f>[1]NFL!C146</f>
        <v>44136</v>
      </c>
      <c r="D59" s="30">
        <f>[1]NFL!D146</f>
        <v>0.54166666666666663</v>
      </c>
      <c r="E59" s="28" t="str">
        <f>[1]NFL!E146</f>
        <v>Fox</v>
      </c>
      <c r="F59" s="38" t="str">
        <f>[1]NFL!F146</f>
        <v>LA Rams</v>
      </c>
      <c r="G59" s="46" t="str">
        <f>[1]NFL!G146</f>
        <v>NFCW</v>
      </c>
      <c r="H59" s="38" t="str">
        <f>[1]NFL!H146</f>
        <v>Miami</v>
      </c>
      <c r="I59" s="48" t="str">
        <f>[1]NFL!I146</f>
        <v>AFCE</v>
      </c>
      <c r="J59" s="32" t="str">
        <f>[1]NFL!J146</f>
        <v>LA Rams</v>
      </c>
      <c r="K59" s="28" t="str">
        <f>[1]NFL!K146</f>
        <v>Miami</v>
      </c>
      <c r="L59" s="37">
        <f>[1]NFL!L146</f>
        <v>4</v>
      </c>
      <c r="M59" s="60">
        <f>[1]NFL!M146</f>
        <v>46</v>
      </c>
      <c r="N59" s="32" t="str">
        <f>[1]NFL!T146</f>
        <v>LA Rams</v>
      </c>
      <c r="O59" s="99">
        <f>[1]NFL!X146</f>
        <v>0</v>
      </c>
      <c r="P59" s="99">
        <f>[1]NFL!Z146</f>
        <v>0</v>
      </c>
      <c r="Q59" s="43"/>
      <c r="S59" s="38"/>
      <c r="V59" s="32">
        <f>[1]NFL!AY146</f>
        <v>2</v>
      </c>
      <c r="W59" s="31">
        <f>[1]NFL!AZ146</f>
        <v>1</v>
      </c>
      <c r="X59" s="28">
        <f>[1]NFL!BA146</f>
        <v>0</v>
      </c>
      <c r="Y59" s="28"/>
    </row>
    <row r="60" spans="1:25" ht="15.75" customHeight="1" x14ac:dyDescent="0.8">
      <c r="A60" s="28">
        <f>[1]NFL!A147</f>
        <v>8</v>
      </c>
      <c r="B60" s="28" t="str">
        <f>[1]NFL!B147</f>
        <v>Sun</v>
      </c>
      <c r="C60" s="29">
        <f>[1]NFL!C147</f>
        <v>44136</v>
      </c>
      <c r="D60" s="30">
        <f>[1]NFL!D147</f>
        <v>0.54166666666666663</v>
      </c>
      <c r="E60" s="28" t="str">
        <f>[1]NFL!E147</f>
        <v>Fox</v>
      </c>
      <c r="F60" s="38" t="str">
        <f>[1]NFL!F147</f>
        <v>Pittsburgh</v>
      </c>
      <c r="G60" s="46" t="str">
        <f>[1]NFL!G147</f>
        <v>AFCN</v>
      </c>
      <c r="H60" s="38" t="str">
        <f>[1]NFL!H147</f>
        <v>Baltimore</v>
      </c>
      <c r="I60" s="48" t="str">
        <f>[1]NFL!I147</f>
        <v>AFCN</v>
      </c>
      <c r="J60" s="32" t="str">
        <f>[1]NFL!J147</f>
        <v>Baltimore</v>
      </c>
      <c r="K60" s="28" t="str">
        <f>[1]NFL!K147</f>
        <v>Pittsburgh</v>
      </c>
      <c r="L60" s="37">
        <f>[1]NFL!L147</f>
        <v>3.5</v>
      </c>
      <c r="M60" s="60">
        <f>[1]NFL!M147</f>
        <v>46.5</v>
      </c>
      <c r="N60" s="32" t="str">
        <f>[1]NFL!T147</f>
        <v>Pittsburgh</v>
      </c>
      <c r="O60" s="99">
        <f>[1]NFL!X147</f>
        <v>0</v>
      </c>
      <c r="P60" s="99">
        <f>[1]NFL!Z147</f>
        <v>0</v>
      </c>
      <c r="Q60" s="43"/>
      <c r="S60" s="38"/>
      <c r="V60" s="32">
        <f>[1]NFL!AY147</f>
        <v>12</v>
      </c>
      <c r="W60" s="31">
        <f>[1]NFL!AZ147</f>
        <v>16</v>
      </c>
      <c r="X60" s="28">
        <f>[1]NFL!BA147</f>
        <v>2</v>
      </c>
      <c r="Y60" s="28"/>
    </row>
    <row r="61" spans="1:25" ht="15.75" customHeight="1" x14ac:dyDescent="0.8">
      <c r="A61" s="28">
        <f>[1]NFL!A148</f>
        <v>8</v>
      </c>
      <c r="B61" s="28" t="str">
        <f>[1]NFL!B148</f>
        <v>Sun</v>
      </c>
      <c r="C61" s="29">
        <f>[1]NFL!C148</f>
        <v>44136</v>
      </c>
      <c r="D61" s="30">
        <f>[1]NFL!D148</f>
        <v>0.66666666666666663</v>
      </c>
      <c r="E61" s="28" t="str">
        <f>[1]NFL!E148</f>
        <v>CBS</v>
      </c>
      <c r="F61" s="38" t="str">
        <f>[1]NFL!F148</f>
        <v>LA Chargers</v>
      </c>
      <c r="G61" s="46" t="str">
        <f>[1]NFL!G148</f>
        <v>AFCW</v>
      </c>
      <c r="H61" s="38" t="str">
        <f>[1]NFL!H148</f>
        <v>Denver</v>
      </c>
      <c r="I61" s="48" t="str">
        <f>[1]NFL!I148</f>
        <v>AFCW</v>
      </c>
      <c r="J61" s="32" t="str">
        <f>[1]NFL!J148</f>
        <v>LA Chargers</v>
      </c>
      <c r="K61" s="28" t="str">
        <f>[1]NFL!K148</f>
        <v>Denver</v>
      </c>
      <c r="L61" s="37">
        <f>[1]NFL!L148</f>
        <v>3</v>
      </c>
      <c r="M61" s="60">
        <f>[1]NFL!M148</f>
        <v>44</v>
      </c>
      <c r="N61" s="32" t="str">
        <f>[1]NFL!T148</f>
        <v>LA Chargers</v>
      </c>
      <c r="O61" s="99">
        <f>[1]NFL!X148</f>
        <v>0</v>
      </c>
      <c r="P61" s="99">
        <f>[1]NFL!Z148</f>
        <v>0</v>
      </c>
      <c r="Q61" s="43"/>
      <c r="S61" s="38"/>
      <c r="V61" s="32">
        <f>[1]NFL!AY148</f>
        <v>14</v>
      </c>
      <c r="W61" s="31">
        <f>[1]NFL!AZ148</f>
        <v>12</v>
      </c>
      <c r="X61" s="28">
        <f>[1]NFL!BA148</f>
        <v>4</v>
      </c>
      <c r="Y61" s="28"/>
    </row>
    <row r="62" spans="1:25" ht="15.75" customHeight="1" x14ac:dyDescent="0.8">
      <c r="A62" s="28">
        <f>[1]NFL!A149</f>
        <v>8</v>
      </c>
      <c r="B62" s="28" t="str">
        <f>[1]NFL!B149</f>
        <v>Sun</v>
      </c>
      <c r="C62" s="29">
        <f>[1]NFL!C149</f>
        <v>44136</v>
      </c>
      <c r="D62" s="30">
        <f>[1]NFL!D149</f>
        <v>0.68055541666666663</v>
      </c>
      <c r="E62" s="28" t="str">
        <f>[1]NFL!E149</f>
        <v>Fox</v>
      </c>
      <c r="F62" s="38" t="str">
        <f>[1]NFL!F149</f>
        <v>New Orleans</v>
      </c>
      <c r="G62" s="46" t="str">
        <f>[1]NFL!G149</f>
        <v>NFCS</v>
      </c>
      <c r="H62" s="38" t="str">
        <f>[1]NFL!H149</f>
        <v>Chicago</v>
      </c>
      <c r="I62" s="48" t="str">
        <f>[1]NFL!I149</f>
        <v>NFCN</v>
      </c>
      <c r="J62" s="32" t="str">
        <f>[1]NFL!J149</f>
        <v>New Orleans</v>
      </c>
      <c r="K62" s="28" t="str">
        <f>[1]NFL!K149</f>
        <v>Chicago</v>
      </c>
      <c r="L62" s="37">
        <f>[1]NFL!L149</f>
        <v>4</v>
      </c>
      <c r="M62" s="60">
        <f>[1]NFL!M149</f>
        <v>44</v>
      </c>
      <c r="N62" s="32" t="str">
        <f>[1]NFL!T149</f>
        <v>Chicago</v>
      </c>
      <c r="O62" s="99">
        <f>[1]NFL!X149</f>
        <v>0</v>
      </c>
      <c r="P62" s="99">
        <f>[1]NFL!Z149</f>
        <v>0</v>
      </c>
      <c r="Q62" s="43"/>
      <c r="S62" s="38"/>
      <c r="V62" s="32">
        <f>[1]NFL!AY149</f>
        <v>4</v>
      </c>
      <c r="W62" s="31">
        <f>[1]NFL!AZ149</f>
        <v>2</v>
      </c>
      <c r="X62" s="28">
        <f>[1]NFL!BA149</f>
        <v>2</v>
      </c>
      <c r="Y62" s="28"/>
    </row>
    <row r="63" spans="1:25" ht="15.75" customHeight="1" x14ac:dyDescent="0.8">
      <c r="A63" s="28">
        <f>[1]NFL!A150</f>
        <v>8</v>
      </c>
      <c r="B63" s="28" t="str">
        <f>[1]NFL!B150</f>
        <v>Sun</v>
      </c>
      <c r="C63" s="29">
        <f>[1]NFL!C150</f>
        <v>44136</v>
      </c>
      <c r="D63" s="30">
        <f>[1]NFL!D150</f>
        <v>0.68055541666666663</v>
      </c>
      <c r="E63" s="28" t="str">
        <f>[1]NFL!E150</f>
        <v>Fox</v>
      </c>
      <c r="F63" s="38" t="str">
        <f>[1]NFL!F150</f>
        <v>San Francisco</v>
      </c>
      <c r="G63" s="46" t="str">
        <f>[1]NFL!G150</f>
        <v>NFCW</v>
      </c>
      <c r="H63" s="38" t="str">
        <f>[1]NFL!H150</f>
        <v>Seattle</v>
      </c>
      <c r="I63" s="48" t="str">
        <f>[1]NFL!I150</f>
        <v>NFCW</v>
      </c>
      <c r="J63" s="32" t="str">
        <f>[1]NFL!J150</f>
        <v>Seattle</v>
      </c>
      <c r="K63" s="28" t="str">
        <f>[1]NFL!K150</f>
        <v>San Francisco</v>
      </c>
      <c r="L63" s="37">
        <f>[1]NFL!L150</f>
        <v>3</v>
      </c>
      <c r="M63" s="60">
        <f>[1]NFL!M150</f>
        <v>54</v>
      </c>
      <c r="N63" s="32" t="str">
        <f>[1]NFL!T150</f>
        <v>San Francisco</v>
      </c>
      <c r="O63" s="99">
        <f>[1]NFL!X150</f>
        <v>0</v>
      </c>
      <c r="P63" s="99">
        <f>[1]NFL!Z150</f>
        <v>0</v>
      </c>
      <c r="Q63" s="43"/>
      <c r="S63" s="38"/>
      <c r="V63" s="32">
        <f>[1]NFL!AY150</f>
        <v>11</v>
      </c>
      <c r="W63" s="31">
        <f>[1]NFL!AZ150</f>
        <v>17</v>
      </c>
      <c r="X63" s="28">
        <f>[1]NFL!BA150</f>
        <v>2</v>
      </c>
      <c r="Y63" s="28"/>
    </row>
    <row r="64" spans="1:25" ht="15.75" customHeight="1" x14ac:dyDescent="0.8">
      <c r="A64" s="28">
        <f>[1]NFL!A151</f>
        <v>8</v>
      </c>
      <c r="B64" s="28" t="str">
        <f>[1]NFL!B151</f>
        <v>Sun</v>
      </c>
      <c r="C64" s="29">
        <f>[1]NFL!C151</f>
        <v>44136</v>
      </c>
      <c r="D64" s="30">
        <f>[1]NFL!D151</f>
        <v>0.84375</v>
      </c>
      <c r="E64" s="28" t="str">
        <f>[1]NFL!E151</f>
        <v>NBC</v>
      </c>
      <c r="F64" s="38" t="str">
        <f>[1]NFL!F151</f>
        <v>Dallas</v>
      </c>
      <c r="G64" s="46" t="str">
        <f>[1]NFL!G151</f>
        <v>NFCE</v>
      </c>
      <c r="H64" s="38" t="str">
        <f>[1]NFL!H151</f>
        <v>Philadelphia</v>
      </c>
      <c r="I64" s="48" t="str">
        <f>[1]NFL!I151</f>
        <v>NFCE</v>
      </c>
      <c r="J64" s="32" t="str">
        <f>[1]NFL!J151</f>
        <v>Philadelphia</v>
      </c>
      <c r="K64" s="28" t="str">
        <f>[1]NFL!K151</f>
        <v>Dallas</v>
      </c>
      <c r="L64" s="37">
        <f>[1]NFL!L151</f>
        <v>3.5</v>
      </c>
      <c r="M64" s="60">
        <f>[1]NFL!M151</f>
        <v>54.5</v>
      </c>
      <c r="N64" s="32" t="str">
        <f>[1]NFL!T151</f>
        <v>Philadelphia</v>
      </c>
      <c r="O64" s="99">
        <f>[1]NFL!X151</f>
        <v>0</v>
      </c>
      <c r="P64" s="99">
        <f>[1]NFL!Z151</f>
        <v>0</v>
      </c>
      <c r="Q64" s="43"/>
      <c r="S64" s="38"/>
      <c r="V64" s="32">
        <f>[1]NFL!AY151</f>
        <v>15</v>
      </c>
      <c r="W64" s="31">
        <f>[1]NFL!AZ151</f>
        <v>14</v>
      </c>
      <c r="X64" s="28">
        <f>[1]NFL!BA151</f>
        <v>1</v>
      </c>
      <c r="Y64" s="28"/>
    </row>
    <row r="65" spans="1:25" ht="15.75" customHeight="1" x14ac:dyDescent="0.8">
      <c r="A65" s="28">
        <f>[1]NFL!A152</f>
        <v>8</v>
      </c>
      <c r="B65" s="28" t="str">
        <f>[1]NFL!B152</f>
        <v>Mon</v>
      </c>
      <c r="C65" s="29">
        <f>[1]NFL!C152</f>
        <v>44137</v>
      </c>
      <c r="D65" s="30">
        <f>[1]NFL!D152</f>
        <v>0.84375</v>
      </c>
      <c r="E65" s="28" t="str">
        <f>[1]NFL!E152</f>
        <v>ESPN</v>
      </c>
      <c r="F65" s="38" t="str">
        <f>[1]NFL!F152</f>
        <v>Tampa Bay</v>
      </c>
      <c r="G65" s="46" t="str">
        <f>[1]NFL!G152</f>
        <v>NFCS</v>
      </c>
      <c r="H65" s="38" t="str">
        <f>[1]NFL!H152</f>
        <v>NY Giants</v>
      </c>
      <c r="I65" s="48" t="str">
        <f>[1]NFL!I152</f>
        <v>NFCE</v>
      </c>
      <c r="J65" s="32" t="str">
        <f>[1]NFL!J152</f>
        <v>Tampa Bay</v>
      </c>
      <c r="K65" s="28" t="str">
        <f>[1]NFL!K152</f>
        <v>NY Giants</v>
      </c>
      <c r="L65" s="37">
        <f>[1]NFL!L152</f>
        <v>10.5</v>
      </c>
      <c r="M65" s="60">
        <f>[1]NFL!M152</f>
        <v>46</v>
      </c>
      <c r="N65" s="32" t="str">
        <f>[1]NFL!T152</f>
        <v>NY Giants</v>
      </c>
      <c r="O65" s="99">
        <f>[1]NFL!X152</f>
        <v>0</v>
      </c>
      <c r="P65" s="99">
        <f>[1]NFL!Z152</f>
        <v>0</v>
      </c>
      <c r="Q65" s="43"/>
      <c r="S65" s="38"/>
      <c r="V65" s="32">
        <f>[1]NFL!AY152</f>
        <v>0</v>
      </c>
      <c r="W65" s="31">
        <f>[1]NFL!AZ152</f>
        <v>6</v>
      </c>
      <c r="X65" s="28">
        <f>[1]NFL!BA152</f>
        <v>1</v>
      </c>
      <c r="Y65" s="28"/>
    </row>
    <row r="66" spans="1:25" ht="15.75" customHeight="1" x14ac:dyDescent="0.8">
      <c r="A66" s="28">
        <f>[1]NFL!A153</f>
        <v>8</v>
      </c>
      <c r="B66" s="28"/>
      <c r="C66" s="29"/>
      <c r="F66" s="38" t="str">
        <f>[1]NFL!F153</f>
        <v>BYE</v>
      </c>
      <c r="G66" s="46"/>
      <c r="H66" s="38"/>
      <c r="I66" s="48"/>
      <c r="K66" s="28"/>
      <c r="Q66" s="43"/>
      <c r="S66" s="38"/>
      <c r="V66" s="32"/>
      <c r="W66" s="31"/>
      <c r="X66" s="28"/>
      <c r="Y66" s="28"/>
    </row>
    <row r="67" spans="1:25" ht="15.75" customHeight="1" x14ac:dyDescent="0.8">
      <c r="A67" s="28">
        <f>[1]NFL!A154</f>
        <v>8</v>
      </c>
      <c r="B67" s="28"/>
      <c r="C67" s="29"/>
      <c r="F67" s="38" t="str">
        <f>[1]NFL!F154</f>
        <v>Jacksonville</v>
      </c>
      <c r="G67" s="46" t="str">
        <f>[1]NFL!G154</f>
        <v>AFCS</v>
      </c>
      <c r="H67" s="38"/>
      <c r="I67" s="48"/>
      <c r="K67" s="28"/>
      <c r="Q67" s="43"/>
      <c r="S67" s="38"/>
      <c r="V67" s="32"/>
      <c r="W67" s="31"/>
      <c r="X67" s="28"/>
      <c r="Y67" s="28"/>
    </row>
    <row r="68" spans="1:25" ht="15.75" customHeight="1" x14ac:dyDescent="0.8">
      <c r="A68" s="28">
        <f>[1]NFL!A155</f>
        <v>8</v>
      </c>
      <c r="B68" s="28"/>
      <c r="C68" s="29"/>
      <c r="F68" s="38" t="str">
        <f>[1]NFL!F155</f>
        <v>Arizona</v>
      </c>
      <c r="G68" s="46" t="str">
        <f>[1]NFL!G155</f>
        <v>NFCW</v>
      </c>
      <c r="H68" s="38"/>
      <c r="I68" s="48"/>
      <c r="K68" s="28"/>
      <c r="Q68" s="43"/>
      <c r="S68" s="38"/>
      <c r="V68" s="32"/>
      <c r="W68" s="31"/>
      <c r="X68" s="28"/>
      <c r="Y68" s="28"/>
    </row>
    <row r="69" spans="1:25" ht="15.75" customHeight="1" x14ac:dyDescent="0.8">
      <c r="A69" s="28">
        <f>[1]NFL!A156</f>
        <v>8</v>
      </c>
      <c r="B69" s="28"/>
      <c r="C69" s="29"/>
      <c r="F69" s="38" t="str">
        <f>[1]NFL!F156</f>
        <v>Washington</v>
      </c>
      <c r="G69" s="46" t="str">
        <f>[1]NFL!G156</f>
        <v>NFCE</v>
      </c>
      <c r="H69" s="38"/>
      <c r="I69" s="48"/>
      <c r="K69" s="28"/>
      <c r="Q69" s="43"/>
      <c r="S69" s="38"/>
      <c r="V69" s="32"/>
      <c r="W69" s="31"/>
      <c r="X69" s="28"/>
      <c r="Y69" s="28"/>
    </row>
    <row r="70" spans="1:25" ht="15.75" customHeight="1" x14ac:dyDescent="0.8">
      <c r="A70" s="28">
        <f>[1]NFL!A157</f>
        <v>8</v>
      </c>
      <c r="B70" s="28"/>
      <c r="C70" s="29"/>
      <c r="F70" s="38" t="str">
        <f>[1]NFL!F157</f>
        <v>Houston</v>
      </c>
      <c r="G70" s="46" t="str">
        <f>[1]NFL!G157</f>
        <v>AFCS</v>
      </c>
      <c r="H70" s="38"/>
      <c r="I70" s="48"/>
      <c r="K70" s="28"/>
      <c r="Q70" s="43"/>
      <c r="S70" s="38"/>
      <c r="V70" s="32"/>
      <c r="W70" s="31"/>
      <c r="X70" s="28"/>
      <c r="Y70" s="28"/>
    </row>
    <row r="71" spans="1:25" ht="15.75" customHeight="1" x14ac:dyDescent="0.8">
      <c r="B71" s="28"/>
      <c r="C71" s="29"/>
      <c r="F71" s="38"/>
      <c r="G71" s="46"/>
      <c r="H71" s="38"/>
      <c r="I71" s="48"/>
      <c r="K71" s="28"/>
      <c r="Q71" s="43"/>
      <c r="S71" s="38"/>
      <c r="V71" s="32"/>
      <c r="W71" s="31"/>
      <c r="X71" s="28"/>
      <c r="Y71" s="28"/>
    </row>
    <row r="72" spans="1:25" ht="15.75" customHeight="1" x14ac:dyDescent="0.8">
      <c r="B72" s="28"/>
      <c r="C72" s="29"/>
      <c r="F72" s="38"/>
      <c r="G72" s="46"/>
      <c r="H72" s="38"/>
      <c r="I72" s="48"/>
      <c r="K72" s="28"/>
      <c r="Q72" s="43"/>
      <c r="S72" s="38"/>
      <c r="V72" s="32"/>
      <c r="W72" s="31"/>
      <c r="X72" s="28"/>
      <c r="Y72" s="28"/>
    </row>
    <row r="73" spans="1:25" ht="15.75" customHeight="1" x14ac:dyDescent="0.8">
      <c r="B73" s="28"/>
      <c r="C73" s="29"/>
      <c r="F73" s="38"/>
      <c r="G73" s="46"/>
      <c r="H73" s="38"/>
      <c r="I73" s="48"/>
      <c r="K73" s="28"/>
      <c r="Q73" s="43"/>
      <c r="S73" s="38"/>
      <c r="V73" s="32"/>
      <c r="W73" s="31"/>
      <c r="X73" s="28"/>
      <c r="Y73" s="28"/>
    </row>
    <row r="74" spans="1:25" ht="15.75" customHeight="1" x14ac:dyDescent="0.8">
      <c r="B74" s="28"/>
      <c r="C74" s="29"/>
      <c r="F74" s="38"/>
      <c r="G74" s="46"/>
      <c r="H74" s="38"/>
      <c r="I74" s="48"/>
      <c r="K74" s="28"/>
      <c r="Q74" s="43"/>
      <c r="S74" s="38"/>
      <c r="V74" s="32"/>
      <c r="W74" s="31"/>
      <c r="X74" s="28"/>
      <c r="Y74" s="28"/>
    </row>
    <row r="75" spans="1:25" ht="15.75" customHeight="1" x14ac:dyDescent="0.8">
      <c r="B75" s="28"/>
      <c r="C75" s="29"/>
      <c r="F75" s="38"/>
      <c r="G75" s="46"/>
      <c r="H75" s="38"/>
      <c r="I75" s="48"/>
      <c r="K75" s="28"/>
      <c r="Q75" s="43"/>
      <c r="S75" s="38"/>
      <c r="V75" s="32"/>
      <c r="W75" s="31"/>
      <c r="X75" s="28"/>
      <c r="Y75" s="28"/>
    </row>
    <row r="76" spans="1:25" ht="15.75" customHeight="1" x14ac:dyDescent="0.8">
      <c r="B76" s="28"/>
      <c r="C76" s="29"/>
      <c r="F76" s="38"/>
      <c r="G76" s="46"/>
      <c r="H76" s="38"/>
      <c r="I76" s="48"/>
      <c r="K76" s="28"/>
      <c r="Q76" s="43"/>
      <c r="S76" s="38"/>
      <c r="V76" s="32"/>
      <c r="W76" s="31"/>
      <c r="X76" s="28"/>
      <c r="Y76" s="28"/>
    </row>
    <row r="77" spans="1:25" ht="15.75" customHeight="1" x14ac:dyDescent="0.8">
      <c r="B77" s="28"/>
      <c r="C77" s="29"/>
      <c r="F77" s="38"/>
      <c r="G77" s="46"/>
      <c r="H77" s="38"/>
      <c r="I77" s="48"/>
      <c r="K77" s="28"/>
      <c r="Q77" s="43"/>
      <c r="S77" s="38"/>
      <c r="V77" s="32"/>
      <c r="W77" s="31"/>
      <c r="X77" s="28"/>
      <c r="Y77" s="28"/>
    </row>
    <row r="78" spans="1:25" ht="15.75" customHeight="1" x14ac:dyDescent="0.8">
      <c r="B78" s="28"/>
      <c r="C78" s="29"/>
      <c r="F78" s="38"/>
      <c r="G78" s="46"/>
      <c r="H78" s="38"/>
      <c r="I78" s="48"/>
      <c r="K78" s="28"/>
      <c r="Q78" s="43"/>
      <c r="S78" s="38"/>
      <c r="V78" s="32"/>
      <c r="W78" s="31"/>
      <c r="X78" s="28"/>
      <c r="Y78" s="28"/>
    </row>
    <row r="79" spans="1:25" ht="15.75" customHeight="1" x14ac:dyDescent="0.8">
      <c r="B79" s="28"/>
      <c r="C79" s="29"/>
      <c r="F79" s="38"/>
      <c r="G79" s="46"/>
      <c r="H79" s="38"/>
      <c r="I79" s="48"/>
      <c r="K79" s="28"/>
      <c r="Q79" s="43"/>
      <c r="S79" s="38"/>
      <c r="V79" s="32"/>
      <c r="W79" s="31"/>
      <c r="X79" s="28"/>
      <c r="Y79" s="28"/>
    </row>
    <row r="80" spans="1:25" ht="15.75" customHeight="1" x14ac:dyDescent="0.8">
      <c r="B80" s="28"/>
      <c r="C80" s="29"/>
      <c r="F80" s="38"/>
      <c r="G80" s="46"/>
      <c r="H80" s="38"/>
      <c r="I80" s="48"/>
      <c r="K80" s="28"/>
      <c r="Q80" s="43"/>
      <c r="S80" s="38"/>
      <c r="V80" s="32"/>
      <c r="W80" s="31"/>
      <c r="X80" s="28"/>
      <c r="Y80" s="28"/>
    </row>
    <row r="81" spans="2:25" ht="15.75" customHeight="1" x14ac:dyDescent="0.8">
      <c r="B81" s="28"/>
      <c r="C81" s="29"/>
      <c r="F81" s="38"/>
      <c r="G81" s="46"/>
      <c r="H81" s="38"/>
      <c r="I81" s="48"/>
      <c r="K81" s="28"/>
      <c r="Q81" s="43"/>
      <c r="S81" s="38"/>
      <c r="V81" s="32"/>
      <c r="W81" s="31"/>
      <c r="X81" s="28"/>
      <c r="Y81" s="28"/>
    </row>
    <row r="82" spans="2:25" ht="15.75" customHeight="1" x14ac:dyDescent="0.8">
      <c r="B82" s="28"/>
      <c r="C82" s="29"/>
      <c r="F82" s="38"/>
      <c r="G82" s="46"/>
      <c r="H82" s="38"/>
      <c r="I82" s="48"/>
      <c r="K82" s="28"/>
      <c r="Q82" s="43"/>
      <c r="S82" s="38"/>
      <c r="V82" s="32"/>
      <c r="W82" s="31"/>
      <c r="X82" s="28"/>
      <c r="Y82" s="28"/>
    </row>
    <row r="83" spans="2:25" ht="15.75" customHeight="1" x14ac:dyDescent="0.8">
      <c r="B83" s="28"/>
      <c r="C83" s="29"/>
      <c r="F83" s="38"/>
      <c r="G83" s="46"/>
      <c r="H83" s="38"/>
      <c r="I83" s="48"/>
      <c r="K83" s="28"/>
      <c r="Q83" s="43"/>
      <c r="S83" s="38"/>
      <c r="V83" s="32"/>
      <c r="W83" s="31"/>
      <c r="X83" s="28"/>
      <c r="Y83" s="28"/>
    </row>
    <row r="84" spans="2:25" ht="15.75" customHeight="1" x14ac:dyDescent="0.8">
      <c r="B84" s="28"/>
      <c r="C84" s="29"/>
      <c r="F84" s="38"/>
      <c r="G84" s="46"/>
      <c r="H84" s="38"/>
      <c r="I84" s="48"/>
      <c r="K84" s="28"/>
      <c r="Q84" s="43"/>
      <c r="S84" s="38"/>
      <c r="V84" s="32"/>
      <c r="W84" s="31"/>
      <c r="X84" s="28"/>
      <c r="Y84" s="28"/>
    </row>
    <row r="85" spans="2:25" ht="15.75" customHeight="1" x14ac:dyDescent="0.8">
      <c r="B85" s="28"/>
      <c r="C85" s="29"/>
      <c r="F85" s="38"/>
      <c r="G85" s="46"/>
      <c r="H85" s="38"/>
      <c r="I85" s="48"/>
      <c r="K85" s="28"/>
      <c r="Q85" s="43"/>
      <c r="S85" s="38"/>
      <c r="V85" s="32"/>
      <c r="W85" s="31"/>
      <c r="X85" s="28"/>
      <c r="Y85" s="28"/>
    </row>
    <row r="86" spans="2:25" ht="15.75" customHeight="1" x14ac:dyDescent="0.8">
      <c r="B86" s="28"/>
      <c r="C86" s="29"/>
      <c r="F86" s="38"/>
      <c r="G86" s="46"/>
      <c r="H86" s="38"/>
      <c r="I86" s="48"/>
      <c r="K86" s="28"/>
      <c r="Q86" s="43"/>
      <c r="S86" s="38"/>
      <c r="V86" s="32"/>
      <c r="W86" s="31"/>
      <c r="X86" s="28"/>
      <c r="Y86" s="28"/>
    </row>
    <row r="87" spans="2:25" ht="15.75" customHeight="1" x14ac:dyDescent="0.8">
      <c r="B87" s="28"/>
      <c r="C87" s="29"/>
      <c r="F87" s="38"/>
      <c r="G87" s="46"/>
      <c r="H87" s="38"/>
      <c r="I87" s="48"/>
      <c r="K87" s="28"/>
      <c r="Q87" s="43"/>
      <c r="S87" s="38"/>
      <c r="V87" s="32"/>
      <c r="W87" s="31"/>
      <c r="X87" s="28"/>
      <c r="Y87" s="28"/>
    </row>
    <row r="88" spans="2:25" ht="15.75" customHeight="1" x14ac:dyDescent="0.8">
      <c r="B88" s="28"/>
      <c r="C88" s="29"/>
      <c r="F88" s="38"/>
      <c r="G88" s="46"/>
      <c r="R88" s="31"/>
      <c r="T88" s="28"/>
    </row>
    <row r="89" spans="2:25" ht="15.75" customHeight="1" x14ac:dyDescent="0.8">
      <c r="B89" s="28"/>
      <c r="C89" s="29"/>
      <c r="F89" s="38"/>
      <c r="G89" s="46"/>
      <c r="J89" s="31"/>
      <c r="R89" s="31"/>
      <c r="T89" s="28"/>
    </row>
    <row r="90" spans="2:25" ht="15.75" customHeight="1" x14ac:dyDescent="0.8">
      <c r="B90" s="28"/>
      <c r="C90" s="29"/>
      <c r="F90" s="38"/>
      <c r="G90" s="46"/>
      <c r="O90" s="100"/>
      <c r="R90" s="31"/>
      <c r="T90" s="28"/>
    </row>
    <row r="91" spans="2:25" ht="15.75" customHeight="1" x14ac:dyDescent="0.8">
      <c r="B91" s="28"/>
      <c r="C91" s="29"/>
      <c r="F91" s="38"/>
      <c r="G91" s="46"/>
      <c r="H91" s="38"/>
      <c r="I91" s="46"/>
      <c r="O91" s="100"/>
      <c r="R91" s="31"/>
      <c r="T91" s="28"/>
    </row>
    <row r="92" spans="2:25" ht="15.75" customHeight="1" x14ac:dyDescent="0.8">
      <c r="B92" s="28"/>
      <c r="C92" s="29"/>
      <c r="F92" s="38"/>
      <c r="G92" s="46"/>
      <c r="O92" s="100"/>
      <c r="R92" s="31"/>
      <c r="T92" s="28"/>
    </row>
    <row r="93" spans="2:25" ht="15.75" customHeight="1" x14ac:dyDescent="0.8">
      <c r="B93" s="28"/>
      <c r="C93" s="29"/>
      <c r="F93" s="38"/>
      <c r="G93" s="46"/>
      <c r="R93" s="31"/>
      <c r="T93" s="28"/>
    </row>
    <row r="94" spans="2:25" ht="15.75" customHeight="1" x14ac:dyDescent="0.8">
      <c r="B94" s="28"/>
      <c r="C94" s="29"/>
      <c r="F94" s="38"/>
      <c r="G94" s="46"/>
      <c r="R94" s="31"/>
      <c r="T94" s="28"/>
    </row>
    <row r="95" spans="2:25" ht="15.75" customHeight="1" x14ac:dyDescent="0.8">
      <c r="B95" s="28"/>
      <c r="C95" s="29"/>
      <c r="F95" s="38"/>
      <c r="G95" s="46"/>
      <c r="R95" s="31"/>
      <c r="T95" s="28"/>
    </row>
    <row r="96" spans="2:25" ht="15.75" customHeight="1" x14ac:dyDescent="0.8">
      <c r="B96" s="28"/>
      <c r="C96" s="29"/>
      <c r="F96" s="38"/>
      <c r="G96" s="46"/>
      <c r="H96" s="38"/>
      <c r="I96" s="46"/>
      <c r="R96" s="31"/>
      <c r="T96" s="28"/>
    </row>
    <row r="97" spans="2:25" ht="15.75" customHeight="1" x14ac:dyDescent="0.8">
      <c r="B97" s="28"/>
      <c r="C97" s="29"/>
      <c r="F97" s="38"/>
      <c r="G97" s="46"/>
      <c r="R97" s="31"/>
      <c r="T97" s="28"/>
    </row>
    <row r="98" spans="2:25" ht="15.75" customHeight="1" x14ac:dyDescent="0.8">
      <c r="B98" s="28"/>
      <c r="C98" s="29"/>
      <c r="F98" s="38"/>
      <c r="G98" s="46"/>
      <c r="R98" s="31"/>
      <c r="T98" s="28"/>
    </row>
    <row r="99" spans="2:25" ht="15.75" customHeight="1" x14ac:dyDescent="0.8">
      <c r="B99" s="28"/>
      <c r="C99" s="29"/>
      <c r="F99" s="38"/>
      <c r="G99" s="46"/>
      <c r="R99" s="31"/>
      <c r="T99" s="28"/>
    </row>
    <row r="100" spans="2:25" ht="15.75" customHeight="1" x14ac:dyDescent="0.8">
      <c r="B100" s="28"/>
      <c r="C100" s="29"/>
      <c r="F100" s="38"/>
      <c r="G100" s="46"/>
      <c r="R100" s="31"/>
      <c r="T100" s="28"/>
    </row>
    <row r="101" spans="2:25" ht="15.75" customHeight="1" x14ac:dyDescent="0.8">
      <c r="B101" s="28"/>
      <c r="C101" s="29"/>
      <c r="F101" s="38"/>
      <c r="G101" s="46"/>
      <c r="R101" s="31"/>
      <c r="T101" s="28"/>
    </row>
    <row r="102" spans="2:25" ht="15.75" customHeight="1" x14ac:dyDescent="0.8">
      <c r="B102" s="28"/>
      <c r="C102" s="29"/>
      <c r="F102" s="38"/>
      <c r="G102" s="46"/>
      <c r="R102" s="31"/>
      <c r="T102" s="28"/>
    </row>
    <row r="103" spans="2:25" ht="15.75" customHeight="1" x14ac:dyDescent="0.8">
      <c r="B103" s="28"/>
      <c r="C103" s="29"/>
      <c r="F103" s="38"/>
      <c r="G103" s="46"/>
      <c r="R103" s="31"/>
      <c r="T103" s="28"/>
    </row>
    <row r="104" spans="2:25" ht="15.75" customHeight="1" x14ac:dyDescent="0.8">
      <c r="B104" s="28"/>
      <c r="C104" s="29"/>
      <c r="F104" s="38"/>
      <c r="G104" s="46"/>
      <c r="R104" s="31"/>
      <c r="T104" s="28"/>
    </row>
    <row r="105" spans="2:25" ht="15.75" customHeight="1" x14ac:dyDescent="0.8">
      <c r="B105" s="28"/>
      <c r="C105" s="29"/>
      <c r="F105" s="38"/>
      <c r="G105" s="46"/>
      <c r="J105" s="31"/>
      <c r="N105" s="52"/>
      <c r="R105" s="31"/>
      <c r="T105" s="28"/>
    </row>
    <row r="106" spans="2:25" ht="15.75" customHeight="1" x14ac:dyDescent="0.8">
      <c r="B106" s="28"/>
      <c r="C106" s="29"/>
      <c r="F106" s="38"/>
      <c r="G106" s="46"/>
      <c r="O106" s="100"/>
      <c r="R106" s="31"/>
      <c r="T106" s="28"/>
      <c r="V106" s="32"/>
      <c r="W106" s="31"/>
      <c r="X106" s="28"/>
      <c r="Y106" s="28"/>
    </row>
    <row r="107" spans="2:25" ht="15.75" customHeight="1" x14ac:dyDescent="0.8">
      <c r="B107" s="28"/>
      <c r="C107" s="29"/>
      <c r="F107" s="38"/>
      <c r="G107" s="46"/>
      <c r="N107" s="52"/>
      <c r="O107" s="100"/>
      <c r="R107" s="31"/>
      <c r="T107" s="28"/>
    </row>
    <row r="108" spans="2:25" ht="15.75" customHeight="1" x14ac:dyDescent="0.8">
      <c r="B108" s="28"/>
      <c r="C108" s="29"/>
      <c r="F108" s="38"/>
      <c r="G108" s="46"/>
      <c r="H108" s="38"/>
      <c r="I108" s="46"/>
      <c r="L108" s="70"/>
      <c r="M108" s="71"/>
      <c r="N108" s="42"/>
      <c r="O108" s="101"/>
      <c r="P108" s="102"/>
      <c r="V108" s="32"/>
      <c r="W108" s="31"/>
      <c r="X108" s="28"/>
      <c r="Y108" s="28"/>
    </row>
    <row r="109" spans="2:25" ht="15.75" customHeight="1" x14ac:dyDescent="0.8">
      <c r="B109" s="28"/>
      <c r="C109" s="29"/>
      <c r="F109" s="38"/>
      <c r="G109" s="46"/>
      <c r="H109" s="38"/>
      <c r="I109" s="46"/>
      <c r="L109" s="70"/>
      <c r="M109" s="71"/>
      <c r="V109" s="32"/>
      <c r="W109" s="31"/>
      <c r="X109" s="28"/>
      <c r="Y109" s="28"/>
    </row>
    <row r="110" spans="2:25" ht="15.75" customHeight="1" x14ac:dyDescent="0.8">
      <c r="B110" s="28"/>
      <c r="C110" s="29"/>
      <c r="F110" s="38"/>
      <c r="G110" s="46"/>
      <c r="H110" s="38"/>
      <c r="I110" s="46"/>
      <c r="N110" s="52"/>
      <c r="R110" s="31"/>
      <c r="T110" s="28"/>
    </row>
    <row r="111" spans="2:25" ht="15.75" customHeight="1" x14ac:dyDescent="0.8">
      <c r="B111" s="28"/>
      <c r="C111" s="29"/>
      <c r="F111" s="38"/>
      <c r="G111" s="46"/>
      <c r="N111" s="52"/>
      <c r="R111" s="31"/>
      <c r="T111" s="28"/>
    </row>
    <row r="112" spans="2:25" ht="15.75" customHeight="1" x14ac:dyDescent="0.8">
      <c r="B112" s="28"/>
      <c r="C112" s="29"/>
      <c r="L112" s="70"/>
      <c r="M112" s="71"/>
      <c r="N112" s="42"/>
      <c r="O112" s="102"/>
      <c r="P112" s="102"/>
      <c r="Q112" s="43"/>
      <c r="V112" s="32"/>
      <c r="W112" s="31"/>
      <c r="X112" s="28"/>
      <c r="Y112" s="28"/>
    </row>
    <row r="113" spans="2:25" ht="15.75" customHeight="1" x14ac:dyDescent="0.8">
      <c r="B113" s="28"/>
      <c r="C113" s="29"/>
      <c r="F113" s="38"/>
      <c r="G113" s="46"/>
      <c r="N113" s="52"/>
      <c r="R113" s="31"/>
      <c r="T113" s="28"/>
    </row>
    <row r="114" spans="2:25" ht="15.75" customHeight="1" x14ac:dyDescent="0.8">
      <c r="B114" s="28"/>
      <c r="C114" s="29"/>
      <c r="F114" s="38"/>
      <c r="G114" s="46"/>
      <c r="H114" s="38"/>
      <c r="I114" s="46"/>
      <c r="N114" s="52"/>
      <c r="R114" s="31"/>
      <c r="T114" s="28"/>
    </row>
    <row r="115" spans="2:25" ht="15.75" customHeight="1" x14ac:dyDescent="0.8">
      <c r="B115" s="28"/>
      <c r="C115" s="29"/>
      <c r="F115" s="38"/>
      <c r="G115" s="46"/>
      <c r="N115" s="52"/>
      <c r="R115" s="31"/>
      <c r="T115" s="28"/>
    </row>
    <row r="116" spans="2:25" ht="15.75" customHeight="1" x14ac:dyDescent="0.8">
      <c r="B116" s="28"/>
      <c r="C116" s="29"/>
      <c r="L116" s="70"/>
      <c r="M116" s="71"/>
      <c r="V116" s="32"/>
      <c r="W116" s="31"/>
      <c r="X116" s="28"/>
      <c r="Y116" s="28"/>
    </row>
    <row r="117" spans="2:25" ht="15.75" customHeight="1" x14ac:dyDescent="0.8">
      <c r="B117" s="28"/>
      <c r="C117" s="29"/>
      <c r="F117" s="38"/>
      <c r="G117" s="46"/>
      <c r="N117" s="52"/>
      <c r="R117" s="31"/>
      <c r="T117" s="28"/>
    </row>
    <row r="118" spans="2:25" ht="15.75" customHeight="1" x14ac:dyDescent="0.8">
      <c r="B118" s="28"/>
      <c r="C118" s="29"/>
      <c r="F118" s="38"/>
      <c r="G118" s="46"/>
      <c r="N118" s="52"/>
      <c r="R118" s="31"/>
      <c r="T118" s="28"/>
    </row>
    <row r="119" spans="2:25" ht="15.75" customHeight="1" x14ac:dyDescent="0.8">
      <c r="B119" s="28"/>
      <c r="C119" s="29"/>
      <c r="F119" s="38"/>
      <c r="G119" s="46"/>
      <c r="N119" s="52"/>
      <c r="O119" s="100"/>
      <c r="R119" s="31"/>
      <c r="T119" s="28"/>
    </row>
    <row r="120" spans="2:25" ht="15.75" customHeight="1" x14ac:dyDescent="0.8">
      <c r="B120" s="28"/>
      <c r="C120" s="29"/>
      <c r="F120" s="38"/>
      <c r="G120" s="46"/>
      <c r="L120" s="70"/>
      <c r="M120" s="71"/>
      <c r="N120" s="42"/>
      <c r="O120" s="102"/>
      <c r="Q120" s="43"/>
      <c r="V120" s="32"/>
      <c r="W120" s="31"/>
      <c r="X120" s="28"/>
      <c r="Y120" s="28"/>
    </row>
    <row r="121" spans="2:25" ht="15.75" customHeight="1" x14ac:dyDescent="0.8">
      <c r="B121" s="28"/>
      <c r="C121" s="29"/>
      <c r="F121" s="38"/>
      <c r="G121" s="46"/>
      <c r="V121" s="32"/>
      <c r="W121" s="31"/>
      <c r="X121" s="28"/>
      <c r="Y121" s="28"/>
    </row>
    <row r="122" spans="2:25" ht="15.75" customHeight="1" x14ac:dyDescent="0.8">
      <c r="B122" s="28"/>
      <c r="C122" s="29"/>
      <c r="F122" s="38"/>
      <c r="G122" s="46"/>
      <c r="V122" s="32"/>
      <c r="W122" s="31"/>
      <c r="X122" s="28"/>
      <c r="Y122" s="28"/>
    </row>
    <row r="123" spans="2:25" ht="15.75" customHeight="1" x14ac:dyDescent="0.8">
      <c r="B123" s="28"/>
      <c r="C123" s="29"/>
      <c r="F123" s="38"/>
      <c r="G123" s="46"/>
      <c r="V123" s="32"/>
      <c r="W123" s="31"/>
      <c r="X123" s="28"/>
      <c r="Y123" s="28"/>
    </row>
    <row r="124" spans="2:25" ht="15.75" customHeight="1" x14ac:dyDescent="0.8">
      <c r="B124" s="28"/>
      <c r="C124" s="29"/>
      <c r="F124" s="38"/>
      <c r="G124" s="46"/>
      <c r="V124" s="32"/>
      <c r="W124" s="31"/>
      <c r="X124" s="28"/>
      <c r="Y124" s="28"/>
    </row>
    <row r="125" spans="2:25" ht="15.75" customHeight="1" x14ac:dyDescent="0.8">
      <c r="B125" s="28"/>
      <c r="C125" s="29"/>
      <c r="F125" s="38"/>
      <c r="G125" s="46"/>
      <c r="H125" s="38"/>
      <c r="I125" s="46"/>
      <c r="L125" s="70"/>
      <c r="M125" s="71"/>
      <c r="N125" s="42"/>
      <c r="O125" s="102"/>
      <c r="Q125" s="43"/>
      <c r="V125" s="32"/>
      <c r="W125" s="31"/>
      <c r="X125" s="28"/>
      <c r="Y125" s="28"/>
    </row>
    <row r="126" spans="2:25" ht="15.75" customHeight="1" x14ac:dyDescent="0.8">
      <c r="B126" s="28"/>
      <c r="C126" s="29"/>
      <c r="F126" s="38"/>
      <c r="G126" s="46"/>
      <c r="H126" s="38"/>
      <c r="I126" s="46"/>
      <c r="R126" s="31"/>
      <c r="T126" s="28"/>
      <c r="V126" s="32"/>
      <c r="W126" s="31"/>
      <c r="X126" s="28"/>
      <c r="Y126" s="28"/>
    </row>
    <row r="127" spans="2:25" ht="15.75" customHeight="1" x14ac:dyDescent="0.8">
      <c r="B127" s="28"/>
      <c r="C127" s="29"/>
      <c r="F127" s="38"/>
      <c r="G127" s="46"/>
      <c r="H127" s="38"/>
      <c r="I127" s="46"/>
      <c r="J127" s="33"/>
      <c r="N127" s="33"/>
      <c r="Q127" s="33"/>
      <c r="S127" s="33"/>
      <c r="U127" s="41"/>
      <c r="V127" s="32"/>
      <c r="W127" s="31"/>
      <c r="X127" s="28"/>
      <c r="Y127" s="28"/>
    </row>
    <row r="128" spans="2:25" ht="15.75" customHeight="1" x14ac:dyDescent="0.8">
      <c r="B128" s="28"/>
      <c r="C128" s="29"/>
      <c r="F128" s="38"/>
      <c r="G128" s="46"/>
      <c r="V128" s="32"/>
      <c r="W128" s="31"/>
      <c r="X128" s="28"/>
      <c r="Y128" s="28"/>
    </row>
    <row r="129" spans="2:25" ht="15.75" customHeight="1" x14ac:dyDescent="0.8">
      <c r="B129" s="28"/>
      <c r="C129" s="29"/>
      <c r="F129" s="38"/>
      <c r="G129" s="46"/>
      <c r="V129" s="32"/>
      <c r="W129" s="31"/>
      <c r="X129" s="28"/>
      <c r="Y129" s="28"/>
    </row>
    <row r="130" spans="2:25" ht="15.75" customHeight="1" x14ac:dyDescent="0.8">
      <c r="B130" s="28"/>
      <c r="C130" s="29"/>
      <c r="F130" s="38"/>
      <c r="G130" s="46"/>
      <c r="H130" s="38"/>
      <c r="I130" s="46"/>
      <c r="L130" s="70"/>
      <c r="M130" s="71"/>
      <c r="V130" s="32"/>
      <c r="W130" s="31"/>
      <c r="X130" s="28"/>
      <c r="Y130" s="28"/>
    </row>
    <row r="131" spans="2:25" ht="15.75" customHeight="1" x14ac:dyDescent="0.8">
      <c r="B131" s="28"/>
      <c r="C131" s="29"/>
      <c r="F131" s="38"/>
      <c r="G131" s="46"/>
      <c r="V131" s="32"/>
      <c r="W131" s="31"/>
      <c r="X131" s="28"/>
      <c r="Y131" s="28"/>
    </row>
    <row r="132" spans="2:25" ht="15.75" customHeight="1" x14ac:dyDescent="0.8">
      <c r="B132" s="28"/>
      <c r="C132" s="29"/>
      <c r="J132" s="31"/>
      <c r="R132" s="31"/>
      <c r="T132" s="28"/>
      <c r="V132" s="32"/>
      <c r="W132" s="31"/>
      <c r="X132" s="28"/>
      <c r="Y132" s="28"/>
    </row>
    <row r="133" spans="2:25" ht="15.75" customHeight="1" x14ac:dyDescent="0.8">
      <c r="B133" s="28"/>
      <c r="C133" s="29"/>
      <c r="F133" s="38"/>
      <c r="G133" s="46"/>
      <c r="O133" s="100"/>
      <c r="V133" s="32"/>
      <c r="W133" s="31"/>
      <c r="X133" s="28"/>
      <c r="Y133" s="28"/>
    </row>
    <row r="134" spans="2:25" ht="15.75" customHeight="1" x14ac:dyDescent="0.8">
      <c r="B134" s="28"/>
      <c r="C134" s="29"/>
      <c r="F134" s="38"/>
      <c r="G134" s="46"/>
      <c r="O134" s="100"/>
      <c r="V134" s="32"/>
      <c r="W134" s="31"/>
      <c r="X134" s="28"/>
      <c r="Y134" s="28"/>
    </row>
    <row r="135" spans="2:25" ht="15.75" customHeight="1" x14ac:dyDescent="0.8">
      <c r="B135" s="28"/>
      <c r="C135" s="29"/>
      <c r="L135" s="70"/>
      <c r="M135" s="71"/>
      <c r="N135" s="42"/>
      <c r="O135" s="101"/>
      <c r="Q135" s="43"/>
      <c r="V135" s="32"/>
      <c r="W135" s="31"/>
      <c r="X135" s="28"/>
      <c r="Y135" s="28"/>
    </row>
    <row r="136" spans="2:25" ht="15.75" customHeight="1" x14ac:dyDescent="0.8">
      <c r="B136" s="28"/>
      <c r="C136" s="29"/>
      <c r="F136" s="38"/>
      <c r="G136" s="46"/>
      <c r="L136" s="70"/>
      <c r="M136" s="71"/>
      <c r="N136" s="42"/>
      <c r="O136" s="102"/>
      <c r="Q136" s="43"/>
      <c r="V136" s="32"/>
      <c r="W136" s="31"/>
      <c r="X136" s="28"/>
      <c r="Y136" s="28"/>
    </row>
    <row r="137" spans="2:25" ht="15.75" customHeight="1" x14ac:dyDescent="0.8">
      <c r="B137" s="28"/>
      <c r="C137" s="29"/>
      <c r="F137" s="38"/>
      <c r="G137" s="46"/>
      <c r="L137" s="70"/>
      <c r="M137" s="71"/>
      <c r="N137" s="42"/>
      <c r="O137" s="102"/>
      <c r="Q137" s="43"/>
      <c r="V137" s="32"/>
      <c r="W137" s="31"/>
      <c r="X137" s="28"/>
      <c r="Y137" s="28"/>
    </row>
    <row r="138" spans="2:25" ht="15.75" customHeight="1" x14ac:dyDescent="0.8">
      <c r="B138" s="28"/>
      <c r="C138" s="29"/>
      <c r="R138" s="31"/>
      <c r="T138" s="28"/>
      <c r="V138" s="32"/>
      <c r="W138" s="31"/>
      <c r="X138" s="28"/>
    </row>
    <row r="139" spans="2:25" ht="15.75" customHeight="1" x14ac:dyDescent="0.8">
      <c r="B139" s="28"/>
      <c r="C139" s="29"/>
      <c r="F139" s="38"/>
      <c r="G139" s="46"/>
      <c r="L139" s="70"/>
      <c r="M139" s="71"/>
      <c r="N139" s="42"/>
      <c r="O139" s="102"/>
      <c r="Q139" s="43"/>
      <c r="V139" s="32"/>
      <c r="W139" s="31"/>
      <c r="X139" s="28"/>
      <c r="Y139" s="28"/>
    </row>
    <row r="140" spans="2:25" ht="15.75" customHeight="1" x14ac:dyDescent="0.8">
      <c r="B140" s="28"/>
      <c r="C140" s="29"/>
      <c r="F140" s="38"/>
      <c r="G140" s="46"/>
      <c r="L140" s="70"/>
      <c r="M140" s="71"/>
      <c r="N140" s="42"/>
      <c r="O140" s="102"/>
      <c r="Q140" s="43"/>
      <c r="V140" s="32"/>
      <c r="W140" s="31"/>
      <c r="X140" s="28"/>
      <c r="Y140" s="28"/>
    </row>
    <row r="141" spans="2:25" ht="15.75" customHeight="1" x14ac:dyDescent="0.8">
      <c r="B141" s="28"/>
      <c r="C141" s="29"/>
      <c r="F141" s="38"/>
      <c r="G141" s="46"/>
      <c r="L141" s="70"/>
      <c r="M141" s="71"/>
      <c r="N141" s="42"/>
      <c r="O141" s="102"/>
      <c r="Q141" s="43"/>
      <c r="V141" s="32"/>
      <c r="W141" s="31"/>
      <c r="X141" s="28"/>
      <c r="Y141" s="28"/>
    </row>
    <row r="142" spans="2:25" ht="15.75" customHeight="1" x14ac:dyDescent="0.8">
      <c r="B142" s="28"/>
      <c r="C142" s="29"/>
      <c r="F142" s="38"/>
      <c r="G142" s="46"/>
      <c r="H142" s="38"/>
      <c r="I142" s="46"/>
      <c r="R142" s="31"/>
      <c r="T142" s="28"/>
    </row>
    <row r="143" spans="2:25" ht="15.75" customHeight="1" x14ac:dyDescent="0.8">
      <c r="B143" s="28"/>
      <c r="C143" s="29"/>
      <c r="L143" s="70"/>
      <c r="M143" s="71"/>
      <c r="N143" s="42"/>
      <c r="O143" s="102"/>
      <c r="Q143" s="43"/>
      <c r="V143" s="32"/>
      <c r="W143" s="31"/>
      <c r="X143" s="28"/>
      <c r="Y143" s="28"/>
    </row>
    <row r="144" spans="2:25" ht="15.75" customHeight="1" x14ac:dyDescent="0.8">
      <c r="B144" s="28"/>
      <c r="C144" s="29"/>
      <c r="F144" s="38"/>
      <c r="G144" s="46"/>
      <c r="V144" s="32"/>
      <c r="W144" s="31"/>
      <c r="X144" s="28"/>
      <c r="Y144" s="28"/>
    </row>
    <row r="145" spans="2:25" ht="15.75" customHeight="1" x14ac:dyDescent="0.8">
      <c r="B145" s="28"/>
      <c r="C145" s="29"/>
      <c r="L145" s="70"/>
      <c r="M145" s="71"/>
      <c r="N145" s="42"/>
      <c r="O145" s="102"/>
      <c r="Q145" s="43"/>
      <c r="V145" s="32"/>
      <c r="W145" s="31"/>
      <c r="X145" s="28"/>
      <c r="Y145" s="28"/>
    </row>
    <row r="146" spans="2:25" ht="15.75" customHeight="1" x14ac:dyDescent="0.8">
      <c r="B146" s="28"/>
      <c r="C146" s="29"/>
      <c r="F146" s="38"/>
      <c r="G146" s="46"/>
      <c r="H146" s="38"/>
      <c r="I146" s="46"/>
      <c r="J146" s="33"/>
      <c r="N146" s="33"/>
      <c r="P146" s="102"/>
      <c r="Q146" s="33"/>
      <c r="S146" s="33"/>
      <c r="U146" s="41"/>
      <c r="V146" s="32"/>
      <c r="W146" s="31"/>
      <c r="X146" s="28"/>
      <c r="Y146" s="28"/>
    </row>
    <row r="147" spans="2:25" ht="15.75" customHeight="1" x14ac:dyDescent="0.8">
      <c r="B147" s="28"/>
      <c r="C147" s="29"/>
      <c r="F147" s="38"/>
      <c r="G147" s="46"/>
      <c r="L147" s="70"/>
      <c r="M147" s="71"/>
      <c r="N147" s="42"/>
      <c r="O147" s="102"/>
      <c r="Q147" s="43"/>
      <c r="V147" s="32"/>
      <c r="W147" s="31"/>
      <c r="X147" s="28"/>
      <c r="Y147" s="28"/>
    </row>
    <row r="148" spans="2:25" ht="15.75" customHeight="1" x14ac:dyDescent="0.8">
      <c r="B148" s="28"/>
      <c r="C148" s="29"/>
      <c r="F148" s="38"/>
      <c r="G148" s="46"/>
      <c r="L148" s="70"/>
      <c r="M148" s="71"/>
      <c r="N148" s="42"/>
      <c r="O148" s="102"/>
      <c r="Q148" s="43"/>
      <c r="V148" s="32"/>
      <c r="W148" s="31"/>
      <c r="X148" s="28"/>
      <c r="Y148" s="28"/>
    </row>
    <row r="149" spans="2:25" ht="15.75" customHeight="1" x14ac:dyDescent="0.8">
      <c r="B149" s="28"/>
      <c r="C149" s="29"/>
      <c r="F149" s="38"/>
      <c r="G149" s="46"/>
      <c r="L149" s="70"/>
      <c r="M149" s="71"/>
      <c r="N149" s="42"/>
      <c r="O149" s="102"/>
      <c r="Q149" s="43"/>
      <c r="V149" s="32"/>
      <c r="W149" s="31"/>
      <c r="X149" s="28"/>
      <c r="Y149" s="28"/>
    </row>
    <row r="150" spans="2:25" ht="15.75" customHeight="1" x14ac:dyDescent="0.8">
      <c r="B150" s="28"/>
      <c r="C150" s="29"/>
      <c r="F150" s="38"/>
      <c r="G150" s="46"/>
      <c r="J150" s="31"/>
      <c r="L150" s="70"/>
      <c r="M150" s="71"/>
      <c r="N150" s="42"/>
      <c r="O150" s="102"/>
      <c r="Q150" s="43"/>
      <c r="V150" s="32"/>
      <c r="W150" s="31"/>
      <c r="X150" s="28"/>
      <c r="Y150" s="28"/>
    </row>
    <row r="151" spans="2:25" ht="15.75" customHeight="1" x14ac:dyDescent="0.8">
      <c r="B151" s="28"/>
      <c r="C151" s="29"/>
      <c r="F151" s="38"/>
      <c r="G151" s="46"/>
      <c r="L151" s="70"/>
      <c r="M151" s="71"/>
      <c r="N151" s="42"/>
      <c r="O151" s="101"/>
      <c r="Q151" s="43"/>
      <c r="V151" s="32"/>
      <c r="W151" s="31"/>
      <c r="X151" s="28"/>
      <c r="Y151" s="28"/>
    </row>
    <row r="152" spans="2:25" ht="15.75" customHeight="1" x14ac:dyDescent="0.8">
      <c r="B152" s="28"/>
      <c r="C152" s="29"/>
      <c r="F152" s="38"/>
      <c r="G152" s="46"/>
      <c r="L152" s="70"/>
      <c r="M152" s="71"/>
      <c r="N152" s="42"/>
      <c r="O152" s="101"/>
      <c r="Q152" s="43"/>
      <c r="V152" s="32"/>
      <c r="W152" s="31"/>
      <c r="X152" s="28"/>
      <c r="Y152" s="28"/>
    </row>
    <row r="153" spans="2:25" ht="15.75" customHeight="1" x14ac:dyDescent="0.8">
      <c r="B153" s="28"/>
      <c r="C153" s="29"/>
      <c r="F153" s="38"/>
      <c r="G153" s="46"/>
      <c r="H153" s="38"/>
      <c r="I153" s="46"/>
      <c r="J153" s="33"/>
      <c r="N153" s="33"/>
      <c r="Q153" s="33"/>
      <c r="S153" s="33"/>
      <c r="U153" s="41"/>
      <c r="V153" s="32"/>
      <c r="W153" s="31"/>
      <c r="X153" s="28"/>
      <c r="Y153" s="28"/>
    </row>
    <row r="154" spans="2:25" ht="15.75" customHeight="1" x14ac:dyDescent="0.8">
      <c r="B154" s="28"/>
      <c r="C154" s="29"/>
      <c r="F154" s="38"/>
      <c r="G154" s="46"/>
      <c r="L154" s="70"/>
      <c r="M154" s="71"/>
      <c r="N154" s="42"/>
      <c r="O154" s="102"/>
      <c r="Q154" s="43"/>
      <c r="V154" s="32"/>
      <c r="W154" s="31"/>
      <c r="X154" s="28"/>
      <c r="Y154" s="28"/>
    </row>
    <row r="155" spans="2:25" ht="15.75" customHeight="1" x14ac:dyDescent="0.8">
      <c r="B155" s="28"/>
      <c r="C155" s="29"/>
      <c r="F155" s="38"/>
      <c r="G155" s="46"/>
      <c r="H155" s="38"/>
      <c r="I155" s="46"/>
      <c r="J155" s="33"/>
      <c r="K155" s="35"/>
      <c r="N155" s="44"/>
      <c r="O155" s="102"/>
      <c r="P155" s="102"/>
      <c r="Q155" s="33"/>
      <c r="S155" s="33"/>
      <c r="U155" s="41"/>
    </row>
    <row r="156" spans="2:25" ht="15.75" customHeight="1" x14ac:dyDescent="0.8">
      <c r="B156" s="28"/>
      <c r="C156" s="29"/>
      <c r="F156" s="38"/>
      <c r="G156" s="46"/>
      <c r="L156" s="70"/>
      <c r="M156" s="71"/>
      <c r="N156" s="42"/>
      <c r="O156" s="102"/>
      <c r="Q156" s="43"/>
      <c r="V156" s="32"/>
      <c r="W156" s="31"/>
      <c r="X156" s="28"/>
      <c r="Y156" s="28"/>
    </row>
    <row r="157" spans="2:25" ht="15.75" customHeight="1" x14ac:dyDescent="0.8">
      <c r="B157" s="28"/>
      <c r="C157" s="29"/>
      <c r="F157" s="38"/>
      <c r="G157" s="46"/>
      <c r="L157" s="70"/>
      <c r="M157" s="71"/>
      <c r="N157" s="42"/>
      <c r="O157" s="102"/>
      <c r="Q157" s="43"/>
      <c r="V157" s="32"/>
      <c r="W157" s="31"/>
      <c r="X157" s="28"/>
      <c r="Y157" s="28"/>
    </row>
    <row r="158" spans="2:25" ht="15.75" customHeight="1" x14ac:dyDescent="0.8">
      <c r="B158" s="28"/>
      <c r="C158" s="29"/>
      <c r="F158" s="38"/>
      <c r="G158" s="46"/>
      <c r="L158" s="70"/>
      <c r="M158" s="71"/>
      <c r="N158" s="42"/>
      <c r="O158" s="102"/>
      <c r="Q158" s="43"/>
      <c r="V158" s="32"/>
      <c r="W158" s="31"/>
      <c r="X158" s="28"/>
      <c r="Y158" s="28"/>
    </row>
    <row r="159" spans="2:25" ht="15.75" customHeight="1" x14ac:dyDescent="0.8">
      <c r="B159" s="28"/>
      <c r="C159" s="29"/>
      <c r="F159" s="38"/>
      <c r="G159" s="46"/>
      <c r="L159" s="70"/>
      <c r="M159" s="71"/>
      <c r="N159" s="42"/>
      <c r="O159" s="102"/>
      <c r="Q159" s="43"/>
      <c r="V159" s="32"/>
      <c r="W159" s="31"/>
      <c r="X159" s="28"/>
      <c r="Y159" s="28"/>
    </row>
    <row r="160" spans="2:25" ht="15.75" customHeight="1" x14ac:dyDescent="0.8">
      <c r="B160" s="28"/>
      <c r="C160" s="29"/>
      <c r="F160" s="38"/>
      <c r="G160" s="46"/>
      <c r="L160" s="70"/>
      <c r="M160" s="71"/>
      <c r="N160" s="42"/>
      <c r="O160" s="102"/>
      <c r="Q160" s="43"/>
      <c r="V160" s="32"/>
      <c r="W160" s="31"/>
      <c r="X160" s="28"/>
      <c r="Y160" s="28"/>
    </row>
    <row r="161" spans="2:25" ht="15.75" customHeight="1" x14ac:dyDescent="0.8">
      <c r="B161" s="28"/>
      <c r="C161" s="29"/>
      <c r="F161" s="38"/>
      <c r="G161" s="46"/>
      <c r="L161" s="70"/>
      <c r="M161" s="71"/>
      <c r="N161" s="42"/>
      <c r="O161" s="102"/>
      <c r="Q161" s="43"/>
      <c r="V161" s="32"/>
      <c r="W161" s="31"/>
      <c r="X161" s="28"/>
      <c r="Y161" s="28"/>
    </row>
    <row r="162" spans="2:25" ht="15.75" customHeight="1" x14ac:dyDescent="0.8">
      <c r="B162" s="28"/>
      <c r="C162" s="29"/>
      <c r="F162" s="38"/>
      <c r="G162" s="46"/>
      <c r="H162" s="38"/>
      <c r="I162" s="46"/>
      <c r="L162" s="70"/>
      <c r="M162" s="71"/>
      <c r="N162" s="42"/>
      <c r="O162" s="102"/>
      <c r="Q162" s="43"/>
      <c r="V162" s="32"/>
      <c r="W162" s="31"/>
      <c r="X162" s="28"/>
      <c r="Y162" s="28"/>
    </row>
    <row r="163" spans="2:25" ht="15.75" customHeight="1" x14ac:dyDescent="0.8">
      <c r="B163" s="28"/>
      <c r="C163" s="29"/>
      <c r="F163" s="38"/>
      <c r="G163" s="46"/>
      <c r="L163" s="70"/>
      <c r="M163" s="71"/>
      <c r="N163" s="42"/>
      <c r="O163" s="102"/>
      <c r="Q163" s="43"/>
      <c r="V163" s="32"/>
      <c r="W163" s="31"/>
      <c r="X163" s="28"/>
      <c r="Y163" s="28"/>
    </row>
    <row r="164" spans="2:25" ht="15.75" customHeight="1" x14ac:dyDescent="0.8">
      <c r="B164" s="28"/>
      <c r="C164" s="29"/>
      <c r="F164" s="38"/>
      <c r="G164" s="46"/>
      <c r="L164" s="70"/>
      <c r="M164" s="71"/>
      <c r="N164" s="42"/>
      <c r="O164" s="102"/>
      <c r="Q164" s="43"/>
      <c r="V164" s="32"/>
      <c r="W164" s="31"/>
      <c r="X164" s="28"/>
      <c r="Y164" s="28"/>
    </row>
    <row r="165" spans="2:25" ht="15.75" customHeight="1" x14ac:dyDescent="0.8">
      <c r="B165" s="28"/>
      <c r="C165" s="29"/>
      <c r="F165" s="38"/>
      <c r="G165" s="46"/>
      <c r="L165" s="70"/>
      <c r="M165" s="71"/>
      <c r="N165" s="42"/>
      <c r="O165" s="102"/>
      <c r="Q165" s="43"/>
      <c r="V165" s="32"/>
      <c r="W165" s="31"/>
      <c r="X165" s="28"/>
      <c r="Y165" s="28"/>
    </row>
    <row r="166" spans="2:25" ht="15.75" customHeight="1" x14ac:dyDescent="0.8">
      <c r="B166" s="28"/>
      <c r="C166" s="29"/>
      <c r="F166" s="38"/>
      <c r="G166" s="46"/>
      <c r="J166" s="31"/>
      <c r="L166" s="70"/>
      <c r="M166" s="71"/>
      <c r="N166" s="42"/>
      <c r="O166" s="102"/>
      <c r="Q166" s="43"/>
      <c r="V166" s="32"/>
      <c r="W166" s="31"/>
      <c r="X166" s="28"/>
      <c r="Y166" s="28"/>
    </row>
    <row r="167" spans="2:25" ht="15.75" customHeight="1" x14ac:dyDescent="0.8">
      <c r="B167" s="28"/>
      <c r="C167" s="29"/>
      <c r="F167" s="38"/>
      <c r="G167" s="46"/>
      <c r="L167" s="70"/>
      <c r="M167" s="71"/>
      <c r="N167" s="42"/>
      <c r="O167" s="101"/>
      <c r="Q167" s="43"/>
      <c r="V167" s="32"/>
      <c r="W167" s="31"/>
      <c r="X167" s="28"/>
      <c r="Y167" s="28"/>
    </row>
    <row r="168" spans="2:25" ht="15.75" customHeight="1" x14ac:dyDescent="0.8">
      <c r="B168" s="28"/>
      <c r="C168" s="29"/>
      <c r="F168" s="38"/>
      <c r="G168" s="46"/>
      <c r="H168" s="38"/>
      <c r="I168" s="46"/>
      <c r="L168" s="70"/>
      <c r="M168" s="71"/>
      <c r="N168" s="42"/>
      <c r="O168" s="101"/>
      <c r="Q168" s="43"/>
      <c r="V168" s="32"/>
      <c r="W168" s="31"/>
      <c r="X168" s="28"/>
      <c r="Y168" s="28"/>
    </row>
    <row r="169" spans="2:25" ht="15.75" customHeight="1" x14ac:dyDescent="0.8">
      <c r="B169" s="28"/>
      <c r="C169" s="29"/>
      <c r="F169" s="38"/>
      <c r="G169" s="46"/>
      <c r="H169" s="38"/>
      <c r="I169" s="46"/>
      <c r="L169" s="70"/>
      <c r="M169" s="71"/>
      <c r="N169" s="42"/>
      <c r="O169" s="102"/>
      <c r="Q169" s="43"/>
      <c r="V169" s="32"/>
      <c r="W169" s="31"/>
      <c r="X169" s="28"/>
      <c r="Y169" s="28"/>
    </row>
    <row r="170" spans="2:25" ht="15.75" customHeight="1" x14ac:dyDescent="0.8">
      <c r="B170" s="28"/>
      <c r="C170" s="29"/>
      <c r="F170" s="38"/>
      <c r="G170" s="46"/>
      <c r="H170" s="38"/>
      <c r="I170" s="46"/>
      <c r="L170" s="70"/>
      <c r="M170" s="71"/>
      <c r="N170" s="42"/>
      <c r="O170" s="102"/>
      <c r="Q170" s="43"/>
      <c r="V170" s="32"/>
      <c r="W170" s="31"/>
      <c r="X170" s="28"/>
      <c r="Y170" s="28"/>
    </row>
    <row r="171" spans="2:25" ht="15.75" customHeight="1" x14ac:dyDescent="0.8">
      <c r="B171" s="28"/>
      <c r="C171" s="29"/>
      <c r="F171" s="38"/>
      <c r="G171" s="46"/>
      <c r="H171" s="38"/>
      <c r="I171" s="46"/>
      <c r="L171" s="70"/>
      <c r="M171" s="71"/>
      <c r="N171" s="42"/>
      <c r="O171" s="102"/>
      <c r="Q171" s="43"/>
      <c r="V171" s="32"/>
      <c r="W171" s="31"/>
      <c r="X171" s="28"/>
      <c r="Y171" s="28"/>
    </row>
    <row r="172" spans="2:25" ht="15.75" customHeight="1" x14ac:dyDescent="0.8">
      <c r="B172" s="28"/>
      <c r="C172" s="29"/>
      <c r="F172" s="38"/>
      <c r="G172" s="46"/>
      <c r="L172" s="70"/>
      <c r="M172" s="71"/>
      <c r="N172" s="42"/>
      <c r="O172" s="102"/>
      <c r="Q172" s="43"/>
      <c r="V172" s="32"/>
      <c r="W172" s="31"/>
      <c r="X172" s="28"/>
      <c r="Y172" s="28"/>
    </row>
    <row r="173" spans="2:25" ht="15.75" customHeight="1" x14ac:dyDescent="0.8">
      <c r="B173" s="28"/>
      <c r="C173" s="29"/>
      <c r="F173" s="38"/>
      <c r="G173" s="46"/>
      <c r="L173" s="70"/>
      <c r="M173" s="71"/>
      <c r="N173" s="42"/>
      <c r="O173" s="102"/>
      <c r="Q173" s="43"/>
      <c r="V173" s="32"/>
      <c r="W173" s="31"/>
      <c r="X173" s="28"/>
      <c r="Y173" s="28"/>
    </row>
    <row r="174" spans="2:25" ht="15.75" customHeight="1" x14ac:dyDescent="0.8">
      <c r="B174" s="28"/>
      <c r="C174" s="29"/>
      <c r="F174" s="38"/>
      <c r="G174" s="46"/>
      <c r="L174" s="70"/>
      <c r="M174" s="71"/>
      <c r="N174" s="42"/>
      <c r="O174" s="102"/>
      <c r="Q174" s="43"/>
      <c r="V174" s="32"/>
      <c r="W174" s="31"/>
      <c r="X174" s="28"/>
      <c r="Y174" s="28"/>
    </row>
    <row r="175" spans="2:25" ht="15.75" customHeight="1" x14ac:dyDescent="0.8">
      <c r="B175" s="28"/>
      <c r="C175" s="29"/>
      <c r="F175" s="38"/>
      <c r="G175" s="46"/>
      <c r="H175" s="38"/>
      <c r="I175" s="46"/>
      <c r="L175" s="70"/>
      <c r="M175" s="71"/>
      <c r="N175" s="42"/>
      <c r="O175" s="102"/>
      <c r="Q175" s="43"/>
      <c r="V175" s="32"/>
      <c r="W175" s="31"/>
      <c r="X175" s="28"/>
      <c r="Y175" s="28"/>
    </row>
    <row r="176" spans="2:25" ht="15.75" customHeight="1" x14ac:dyDescent="0.8">
      <c r="B176" s="28"/>
      <c r="C176" s="29"/>
      <c r="F176" s="38"/>
      <c r="G176" s="46"/>
      <c r="L176" s="70"/>
      <c r="M176" s="71"/>
      <c r="N176" s="42"/>
      <c r="O176" s="102"/>
      <c r="Q176" s="43"/>
      <c r="V176" s="32"/>
      <c r="W176" s="31"/>
      <c r="X176" s="28"/>
      <c r="Y176" s="28"/>
    </row>
    <row r="177" spans="1:25" ht="15.75" customHeight="1" x14ac:dyDescent="0.8">
      <c r="B177" s="28"/>
      <c r="C177" s="29"/>
      <c r="F177" s="38"/>
      <c r="G177" s="46"/>
      <c r="H177" s="38"/>
      <c r="I177" s="46"/>
      <c r="L177" s="70"/>
      <c r="M177" s="71"/>
      <c r="V177" s="32"/>
      <c r="W177" s="31"/>
      <c r="X177" s="28"/>
      <c r="Y177" s="28"/>
    </row>
    <row r="178" spans="1:25" ht="15.75" customHeight="1" x14ac:dyDescent="0.8">
      <c r="B178" s="28"/>
      <c r="C178" s="29"/>
      <c r="F178" s="38"/>
      <c r="G178" s="46"/>
      <c r="L178" s="70"/>
      <c r="M178" s="71"/>
      <c r="N178" s="42"/>
      <c r="O178" s="102"/>
      <c r="Q178" s="43"/>
      <c r="V178" s="32"/>
      <c r="W178" s="31"/>
      <c r="X178" s="28"/>
      <c r="Y178" s="28"/>
    </row>
    <row r="179" spans="1:25" ht="15.75" customHeight="1" x14ac:dyDescent="0.8">
      <c r="B179" s="28"/>
      <c r="C179" s="29"/>
      <c r="F179" s="38"/>
      <c r="G179" s="46"/>
      <c r="L179" s="70"/>
      <c r="M179" s="71"/>
      <c r="N179" s="42"/>
      <c r="O179" s="102"/>
      <c r="Q179" s="43"/>
      <c r="V179" s="32"/>
      <c r="W179" s="31"/>
      <c r="X179" s="28"/>
      <c r="Y179" s="28"/>
    </row>
    <row r="180" spans="1:25" ht="15.75" customHeight="1" x14ac:dyDescent="0.8">
      <c r="B180" s="28"/>
      <c r="C180" s="29"/>
      <c r="F180" s="38"/>
      <c r="G180" s="46"/>
      <c r="L180" s="70"/>
      <c r="M180" s="71"/>
      <c r="N180" s="42"/>
      <c r="O180" s="102"/>
      <c r="Q180" s="43"/>
      <c r="V180" s="32"/>
      <c r="W180" s="31"/>
      <c r="X180" s="28"/>
      <c r="Y180" s="28"/>
    </row>
    <row r="181" spans="1:25" ht="15.75" customHeight="1" x14ac:dyDescent="0.8">
      <c r="B181" s="28"/>
      <c r="C181" s="29"/>
      <c r="F181" s="38"/>
      <c r="G181" s="46"/>
      <c r="L181" s="70"/>
      <c r="M181" s="71"/>
      <c r="N181" s="42"/>
      <c r="O181" s="102"/>
      <c r="Q181" s="43"/>
      <c r="V181" s="32"/>
      <c r="W181" s="31"/>
      <c r="X181" s="28"/>
      <c r="Y181" s="28"/>
    </row>
    <row r="182" spans="1:25" ht="15.75" customHeight="1" x14ac:dyDescent="0.8">
      <c r="B182" s="28"/>
      <c r="C182" s="29"/>
      <c r="F182" s="38"/>
      <c r="G182" s="46"/>
      <c r="H182" s="38"/>
      <c r="I182" s="46"/>
      <c r="J182" s="31"/>
      <c r="L182" s="70"/>
      <c r="M182" s="71"/>
      <c r="V182" s="32"/>
      <c r="W182" s="31"/>
      <c r="X182" s="28"/>
      <c r="Y182" s="28"/>
    </row>
    <row r="183" spans="1:25" ht="15.75" customHeight="1" x14ac:dyDescent="0.8">
      <c r="B183" s="28"/>
      <c r="C183" s="29"/>
      <c r="L183" s="70"/>
      <c r="M183" s="71"/>
      <c r="N183" s="42"/>
      <c r="O183" s="101"/>
      <c r="Q183" s="43"/>
      <c r="V183" s="32"/>
      <c r="W183" s="31"/>
      <c r="X183" s="28"/>
      <c r="Y183" s="28"/>
    </row>
    <row r="184" spans="1:25" ht="15.75" customHeight="1" x14ac:dyDescent="0.8">
      <c r="B184" s="28"/>
      <c r="C184" s="29"/>
      <c r="N184" s="52"/>
      <c r="O184" s="100"/>
      <c r="R184" s="31"/>
      <c r="T184" s="28"/>
    </row>
    <row r="185" spans="1:25" ht="15.75" customHeight="1" x14ac:dyDescent="0.8">
      <c r="B185" s="28"/>
      <c r="C185" s="29"/>
      <c r="F185" s="38"/>
      <c r="G185" s="46"/>
      <c r="L185" s="70"/>
      <c r="M185" s="71"/>
      <c r="N185" s="42"/>
      <c r="O185" s="101"/>
      <c r="Q185" s="43"/>
      <c r="V185" s="32"/>
      <c r="W185" s="31"/>
      <c r="X185" s="28"/>
      <c r="Y185" s="28"/>
    </row>
    <row r="186" spans="1:25" ht="15.75" customHeight="1" x14ac:dyDescent="0.8">
      <c r="B186" s="28"/>
      <c r="C186" s="29"/>
      <c r="F186" s="38"/>
      <c r="G186" s="46"/>
      <c r="L186" s="70"/>
      <c r="M186" s="71"/>
      <c r="N186" s="42"/>
      <c r="O186" s="102"/>
      <c r="Q186" s="43"/>
      <c r="V186" s="32"/>
      <c r="W186" s="31"/>
      <c r="X186" s="28"/>
      <c r="Y186" s="28"/>
    </row>
    <row r="187" spans="1:25" ht="15.75" customHeight="1" x14ac:dyDescent="0.8">
      <c r="B187" s="28"/>
      <c r="C187" s="29"/>
      <c r="F187" s="38"/>
      <c r="G187" s="46"/>
      <c r="L187" s="70"/>
      <c r="M187" s="71"/>
      <c r="V187" s="32"/>
      <c r="W187" s="31"/>
      <c r="X187" s="28"/>
      <c r="Y187" s="28"/>
    </row>
    <row r="188" spans="1:25" ht="15.75" customHeight="1" x14ac:dyDescent="0.8">
      <c r="B188" s="28"/>
      <c r="C188" s="29"/>
      <c r="F188" s="38"/>
      <c r="G188" s="46"/>
      <c r="J188" s="50"/>
      <c r="K188" s="51"/>
      <c r="R188" s="31"/>
      <c r="T188" s="28"/>
    </row>
    <row r="189" spans="1:25" ht="15.75" customHeight="1" x14ac:dyDescent="0.8">
      <c r="B189" s="28"/>
      <c r="C189" s="29"/>
      <c r="F189" s="38"/>
      <c r="G189" s="46"/>
      <c r="J189" s="50"/>
      <c r="K189" s="51"/>
      <c r="R189" s="31"/>
      <c r="T189" s="28"/>
    </row>
    <row r="190" spans="1:25" ht="15.75" customHeight="1" x14ac:dyDescent="0.8">
      <c r="B190" s="28"/>
      <c r="C190" s="29"/>
      <c r="J190" s="33"/>
      <c r="K190" s="35"/>
      <c r="N190" s="33"/>
      <c r="Q190" s="33"/>
      <c r="S190" s="33"/>
      <c r="U190" s="41"/>
      <c r="V190" s="32"/>
      <c r="W190" s="31"/>
      <c r="X190" s="28"/>
      <c r="Y190" s="28"/>
    </row>
    <row r="191" spans="1:25" ht="15.75" customHeight="1" x14ac:dyDescent="0.8">
      <c r="B191" s="28"/>
      <c r="C191" s="29"/>
      <c r="J191" s="33"/>
      <c r="K191" s="35"/>
      <c r="N191" s="33"/>
      <c r="Q191" s="33"/>
      <c r="S191" s="33"/>
      <c r="U191" s="41"/>
      <c r="V191" s="32"/>
      <c r="W191" s="31"/>
      <c r="X191" s="28"/>
      <c r="Y191" s="28"/>
    </row>
    <row r="192" spans="1:25" ht="15.75" customHeight="1" x14ac:dyDescent="0.8">
      <c r="A192" s="31"/>
      <c r="B192" s="31"/>
      <c r="C192" s="39"/>
      <c r="D192" s="53"/>
      <c r="O192" s="100"/>
      <c r="R192" s="31"/>
      <c r="T192" s="28"/>
    </row>
    <row r="193" spans="1:25" ht="15.75" customHeight="1" x14ac:dyDescent="0.8">
      <c r="B193" s="28"/>
      <c r="C193" s="29"/>
      <c r="L193" s="70"/>
      <c r="M193" s="71"/>
      <c r="N193" s="42"/>
      <c r="O193" s="102"/>
      <c r="Q193" s="43"/>
      <c r="V193" s="32"/>
      <c r="W193" s="31"/>
      <c r="X193" s="28"/>
      <c r="Y193" s="28"/>
    </row>
    <row r="194" spans="1:25" ht="15.75" customHeight="1" x14ac:dyDescent="0.8">
      <c r="B194" s="28"/>
      <c r="C194" s="29"/>
      <c r="R194" s="31"/>
      <c r="T194" s="28"/>
      <c r="V194" s="32"/>
      <c r="W194" s="31"/>
      <c r="X194" s="28"/>
      <c r="Y194" s="28"/>
    </row>
    <row r="195" spans="1:25" ht="15.75" customHeight="1" x14ac:dyDescent="0.8">
      <c r="B195" s="28"/>
      <c r="C195" s="29"/>
      <c r="R195" s="31"/>
      <c r="T195" s="28"/>
    </row>
    <row r="196" spans="1:25" ht="15.75" customHeight="1" x14ac:dyDescent="0.8">
      <c r="A196" s="31"/>
      <c r="B196" s="31"/>
      <c r="C196" s="39"/>
      <c r="D196" s="53"/>
      <c r="L196" s="70"/>
      <c r="M196" s="71"/>
      <c r="N196" s="42"/>
      <c r="O196" s="103"/>
      <c r="Q196" s="43"/>
      <c r="V196" s="32"/>
      <c r="W196" s="31"/>
      <c r="X196" s="28"/>
      <c r="Y196" s="28"/>
    </row>
    <row r="197" spans="1:25" ht="15.75" customHeight="1" x14ac:dyDescent="0.8">
      <c r="B197" s="28"/>
      <c r="C197" s="29"/>
      <c r="L197" s="70"/>
      <c r="M197" s="71"/>
      <c r="V197" s="32"/>
      <c r="W197" s="31"/>
      <c r="X197" s="28"/>
      <c r="Y197" s="28"/>
    </row>
    <row r="198" spans="1:25" ht="15.75" customHeight="1" x14ac:dyDescent="0.8">
      <c r="B198" s="28"/>
      <c r="C198" s="29"/>
      <c r="F198" s="33"/>
      <c r="G198" s="34"/>
      <c r="J198" s="33"/>
      <c r="K198" s="35"/>
      <c r="N198" s="44"/>
      <c r="O198" s="102"/>
      <c r="Q198" s="33"/>
      <c r="S198" s="33"/>
      <c r="U198" s="41"/>
      <c r="Y198" s="28"/>
    </row>
    <row r="199" spans="1:25" ht="15.75" customHeight="1" x14ac:dyDescent="0.8">
      <c r="B199" s="28"/>
      <c r="C199" s="29"/>
      <c r="L199" s="70"/>
      <c r="M199" s="71"/>
      <c r="N199" s="42"/>
      <c r="O199" s="102"/>
      <c r="Q199" s="43"/>
      <c r="V199" s="32"/>
      <c r="W199" s="31"/>
      <c r="X199" s="28"/>
      <c r="Y199" s="28"/>
    </row>
    <row r="200" spans="1:25" ht="15.75" customHeight="1" x14ac:dyDescent="0.8">
      <c r="B200" s="28"/>
      <c r="C200" s="29"/>
      <c r="L200" s="70"/>
      <c r="M200" s="71"/>
      <c r="N200" s="42"/>
      <c r="V200" s="32"/>
      <c r="W200" s="31"/>
      <c r="X200" s="28"/>
      <c r="Y200" s="28"/>
    </row>
    <row r="201" spans="1:25" ht="15.75" customHeight="1" x14ac:dyDescent="0.8">
      <c r="B201" s="28"/>
      <c r="C201" s="29"/>
      <c r="R201" s="31"/>
      <c r="T201" s="28"/>
    </row>
    <row r="202" spans="1:25" ht="15.75" customHeight="1" x14ac:dyDescent="0.8">
      <c r="B202" s="28"/>
      <c r="C202" s="29"/>
      <c r="R202" s="31"/>
      <c r="T202" s="28"/>
    </row>
    <row r="203" spans="1:25" ht="15.75" customHeight="1" x14ac:dyDescent="0.8">
      <c r="B203" s="28"/>
      <c r="C203" s="29"/>
      <c r="N203" s="52"/>
      <c r="R203" s="31"/>
      <c r="T203" s="28"/>
    </row>
    <row r="204" spans="1:25" ht="15.75" customHeight="1" x14ac:dyDescent="0.8">
      <c r="B204" s="28"/>
      <c r="C204" s="29"/>
      <c r="V204" s="32"/>
      <c r="W204" s="31"/>
      <c r="X204" s="28"/>
      <c r="Y204" s="28"/>
    </row>
    <row r="205" spans="1:25" ht="15.75" customHeight="1" x14ac:dyDescent="0.8">
      <c r="B205" s="28"/>
      <c r="C205" s="29"/>
      <c r="L205" s="70"/>
      <c r="M205" s="71"/>
      <c r="N205" s="42"/>
      <c r="O205" s="102"/>
      <c r="Q205" s="43"/>
      <c r="V205" s="32"/>
      <c r="W205" s="31"/>
      <c r="X205" s="28"/>
      <c r="Y205" s="28"/>
    </row>
    <row r="206" spans="1:25" ht="15.75" customHeight="1" x14ac:dyDescent="0.8">
      <c r="B206" s="28"/>
      <c r="C206" s="29"/>
      <c r="L206" s="70"/>
      <c r="M206" s="71"/>
      <c r="N206" s="42"/>
      <c r="O206" s="102"/>
      <c r="Q206" s="43"/>
      <c r="V206" s="32"/>
      <c r="W206" s="31"/>
      <c r="X206" s="28"/>
      <c r="Y206" s="28"/>
    </row>
    <row r="207" spans="1:25" ht="15.75" customHeight="1" x14ac:dyDescent="0.8">
      <c r="B207" s="28"/>
      <c r="C207" s="29"/>
      <c r="L207" s="70"/>
      <c r="M207" s="71"/>
      <c r="N207" s="42"/>
      <c r="O207" s="102"/>
      <c r="Q207" s="43"/>
      <c r="V207" s="32"/>
      <c r="W207" s="31"/>
      <c r="X207" s="28"/>
      <c r="Y207" s="28"/>
    </row>
    <row r="208" spans="1:25" ht="15.75" customHeight="1" x14ac:dyDescent="0.8">
      <c r="B208" s="28"/>
      <c r="C208" s="29"/>
      <c r="L208" s="70"/>
      <c r="M208" s="71"/>
      <c r="N208" s="42"/>
      <c r="O208" s="102"/>
      <c r="Q208" s="43"/>
      <c r="V208" s="32"/>
      <c r="W208" s="31"/>
      <c r="X208" s="28"/>
      <c r="Y208" s="28"/>
    </row>
    <row r="209" spans="1:25" ht="15.75" customHeight="1" x14ac:dyDescent="0.8">
      <c r="B209" s="28"/>
      <c r="C209" s="29"/>
      <c r="J209" s="51"/>
      <c r="K209" s="51"/>
      <c r="R209" s="31"/>
      <c r="T209" s="28"/>
    </row>
    <row r="210" spans="1:25" ht="15.75" customHeight="1" x14ac:dyDescent="0.8">
      <c r="B210" s="28"/>
      <c r="C210" s="29"/>
      <c r="L210" s="70"/>
      <c r="M210" s="71"/>
      <c r="N210" s="42"/>
      <c r="O210" s="103"/>
      <c r="Q210" s="43"/>
      <c r="V210" s="32"/>
      <c r="W210" s="31"/>
      <c r="X210" s="28"/>
      <c r="Y210" s="28"/>
    </row>
    <row r="211" spans="1:25" ht="15.75" customHeight="1" x14ac:dyDescent="0.8">
      <c r="B211" s="28"/>
      <c r="C211" s="29"/>
      <c r="L211" s="70"/>
      <c r="M211" s="71"/>
      <c r="N211" s="42"/>
      <c r="O211" s="103"/>
      <c r="Q211" s="43"/>
      <c r="V211" s="32"/>
      <c r="W211" s="31"/>
      <c r="X211" s="28"/>
      <c r="Y211" s="28"/>
    </row>
    <row r="212" spans="1:25" ht="15.75" customHeight="1" x14ac:dyDescent="0.8">
      <c r="A212" s="31"/>
      <c r="B212" s="31"/>
      <c r="C212" s="39"/>
      <c r="D212" s="53"/>
      <c r="L212" s="70"/>
      <c r="M212" s="71"/>
      <c r="N212" s="42"/>
      <c r="O212" s="103"/>
      <c r="Q212" s="43"/>
      <c r="V212" s="32"/>
      <c r="W212" s="31"/>
      <c r="X212" s="28"/>
      <c r="Y212" s="28"/>
    </row>
    <row r="213" spans="1:25" ht="15.75" customHeight="1" x14ac:dyDescent="0.8">
      <c r="B213" s="28"/>
      <c r="C213" s="29"/>
      <c r="L213" s="70"/>
      <c r="M213" s="71"/>
      <c r="V213" s="32"/>
      <c r="W213" s="31"/>
      <c r="X213" s="28"/>
      <c r="Y213" s="28"/>
    </row>
    <row r="214" spans="1:25" ht="15.75" customHeight="1" x14ac:dyDescent="0.8">
      <c r="B214" s="28"/>
      <c r="C214" s="29"/>
      <c r="F214" s="33"/>
      <c r="G214" s="34"/>
      <c r="J214" s="33"/>
      <c r="K214" s="35"/>
      <c r="N214" s="44"/>
      <c r="O214" s="102"/>
      <c r="Q214" s="33"/>
      <c r="S214" s="33"/>
      <c r="U214" s="41"/>
      <c r="Y214" s="28"/>
    </row>
    <row r="215" spans="1:25" ht="15.75" customHeight="1" x14ac:dyDescent="0.8">
      <c r="B215" s="28"/>
      <c r="C215" s="29"/>
      <c r="L215" s="70"/>
      <c r="M215" s="71"/>
      <c r="N215" s="42"/>
      <c r="O215" s="102"/>
      <c r="Q215" s="43"/>
      <c r="V215" s="32"/>
      <c r="W215" s="31"/>
      <c r="X215" s="28"/>
      <c r="Y215" s="28"/>
    </row>
    <row r="216" spans="1:25" ht="15.75" customHeight="1" x14ac:dyDescent="0.8">
      <c r="B216" s="28"/>
      <c r="C216" s="29"/>
      <c r="L216" s="70"/>
      <c r="M216" s="71"/>
      <c r="N216" s="42"/>
      <c r="V216" s="32"/>
      <c r="W216" s="31"/>
      <c r="X216" s="28"/>
      <c r="Y216" s="28"/>
    </row>
    <row r="217" spans="1:25" ht="15.75" customHeight="1" x14ac:dyDescent="0.8">
      <c r="B217" s="28"/>
      <c r="C217" s="29"/>
      <c r="R217" s="31"/>
      <c r="T217" s="28"/>
    </row>
    <row r="218" spans="1:25" ht="15.75" customHeight="1" x14ac:dyDescent="0.8">
      <c r="B218" s="28"/>
      <c r="C218" s="29"/>
      <c r="R218" s="31"/>
      <c r="T218" s="28"/>
    </row>
    <row r="219" spans="1:25" ht="15.75" customHeight="1" x14ac:dyDescent="0.8">
      <c r="B219" s="28"/>
      <c r="C219" s="29"/>
      <c r="N219" s="52"/>
      <c r="R219" s="31"/>
      <c r="T219" s="28"/>
    </row>
    <row r="220" spans="1:25" ht="15.75" customHeight="1" x14ac:dyDescent="0.8">
      <c r="B220" s="28"/>
      <c r="C220" s="29"/>
      <c r="V220" s="32"/>
      <c r="W220" s="31"/>
      <c r="X220" s="28"/>
      <c r="Y220" s="28"/>
    </row>
    <row r="221" spans="1:25" ht="15.75" customHeight="1" x14ac:dyDescent="0.8">
      <c r="B221" s="28"/>
      <c r="C221" s="29"/>
      <c r="L221" s="70"/>
      <c r="M221" s="71"/>
      <c r="N221" s="42"/>
      <c r="O221" s="102"/>
      <c r="Q221" s="43"/>
      <c r="V221" s="32"/>
      <c r="W221" s="31"/>
      <c r="X221" s="28"/>
      <c r="Y221" s="28"/>
    </row>
    <row r="222" spans="1:25" ht="15.75" customHeight="1" x14ac:dyDescent="0.8">
      <c r="B222" s="28"/>
      <c r="C222" s="29"/>
      <c r="L222" s="70"/>
      <c r="M222" s="71"/>
      <c r="N222" s="42"/>
      <c r="O222" s="102"/>
      <c r="Q222" s="43"/>
      <c r="V222" s="32"/>
      <c r="W222" s="31"/>
      <c r="X222" s="28"/>
      <c r="Y222" s="28"/>
    </row>
    <row r="223" spans="1:25" ht="15.75" customHeight="1" x14ac:dyDescent="0.8">
      <c r="B223" s="28"/>
      <c r="C223" s="29"/>
      <c r="L223" s="70"/>
      <c r="M223" s="71"/>
      <c r="N223" s="42"/>
      <c r="O223" s="102"/>
      <c r="Q223" s="43"/>
      <c r="V223" s="32"/>
      <c r="W223" s="31"/>
      <c r="X223" s="28"/>
      <c r="Y223" s="28"/>
    </row>
    <row r="224" spans="1:25" ht="15.75" customHeight="1" x14ac:dyDescent="0.8">
      <c r="B224" s="28"/>
      <c r="C224" s="29"/>
      <c r="L224" s="70"/>
      <c r="M224" s="71"/>
      <c r="N224" s="42"/>
      <c r="O224" s="102"/>
      <c r="Q224" s="43"/>
      <c r="V224" s="32"/>
      <c r="W224" s="31"/>
      <c r="X224" s="28"/>
      <c r="Y224" s="28"/>
    </row>
    <row r="225" spans="1:25" ht="15.75" customHeight="1" x14ac:dyDescent="0.8">
      <c r="B225" s="28"/>
      <c r="C225" s="29"/>
      <c r="J225" s="51"/>
      <c r="K225" s="51"/>
      <c r="R225" s="31"/>
      <c r="T225" s="28"/>
    </row>
    <row r="226" spans="1:25" ht="15.75" customHeight="1" x14ac:dyDescent="0.8">
      <c r="B226" s="28"/>
      <c r="C226" s="29"/>
      <c r="L226" s="70"/>
      <c r="M226" s="71"/>
      <c r="N226" s="42"/>
      <c r="O226" s="103"/>
      <c r="Q226" s="43"/>
      <c r="V226" s="32"/>
      <c r="W226" s="31"/>
      <c r="X226" s="28"/>
      <c r="Y226" s="28"/>
    </row>
    <row r="227" spans="1:25" ht="15.75" customHeight="1" x14ac:dyDescent="0.8">
      <c r="B227" s="28"/>
      <c r="C227" s="29"/>
      <c r="L227" s="70"/>
      <c r="M227" s="71"/>
      <c r="N227" s="42"/>
      <c r="O227" s="103"/>
      <c r="Q227" s="43"/>
      <c r="V227" s="32"/>
      <c r="W227" s="31"/>
      <c r="X227" s="28"/>
      <c r="Y227" s="28"/>
    </row>
    <row r="228" spans="1:25" ht="15.75" customHeight="1" x14ac:dyDescent="0.8">
      <c r="A228" s="31"/>
      <c r="B228" s="31"/>
      <c r="C228" s="39"/>
      <c r="D228" s="53"/>
      <c r="L228" s="70"/>
      <c r="M228" s="71"/>
      <c r="N228" s="42"/>
      <c r="O228" s="103"/>
      <c r="Q228" s="43"/>
      <c r="V228" s="32"/>
      <c r="W228" s="31"/>
      <c r="X228" s="28"/>
      <c r="Y228" s="28"/>
    </row>
    <row r="229" spans="1:25" ht="15.75" customHeight="1" x14ac:dyDescent="0.8">
      <c r="B229" s="28"/>
      <c r="C229" s="29"/>
      <c r="L229" s="70"/>
      <c r="M229" s="71"/>
      <c r="V229" s="32"/>
      <c r="W229" s="31"/>
      <c r="X229" s="28"/>
      <c r="Y229" s="28"/>
    </row>
    <row r="230" spans="1:25" ht="15.75" customHeight="1" x14ac:dyDescent="0.8">
      <c r="B230" s="28"/>
      <c r="C230" s="29"/>
      <c r="F230" s="33"/>
      <c r="G230" s="34"/>
      <c r="J230" s="33"/>
      <c r="K230" s="35"/>
      <c r="N230" s="44"/>
      <c r="O230" s="102"/>
      <c r="Q230" s="33"/>
      <c r="S230" s="33"/>
      <c r="U230" s="41"/>
      <c r="Y230" s="28"/>
    </row>
    <row r="231" spans="1:25" ht="15.75" customHeight="1" x14ac:dyDescent="0.8">
      <c r="B231" s="28"/>
      <c r="C231" s="29"/>
      <c r="L231" s="70"/>
      <c r="M231" s="71"/>
      <c r="N231" s="42"/>
      <c r="O231" s="102"/>
      <c r="Q231" s="43"/>
      <c r="V231" s="32"/>
      <c r="W231" s="31"/>
      <c r="X231" s="28"/>
      <c r="Y231" s="28"/>
    </row>
    <row r="232" spans="1:25" ht="15.75" customHeight="1" x14ac:dyDescent="0.8">
      <c r="B232" s="28"/>
      <c r="C232" s="29"/>
      <c r="L232" s="70"/>
      <c r="M232" s="71"/>
      <c r="N232" s="42"/>
      <c r="V232" s="32"/>
      <c r="W232" s="31"/>
      <c r="X232" s="28"/>
      <c r="Y232" s="28"/>
    </row>
    <row r="233" spans="1:25" ht="15.75" customHeight="1" x14ac:dyDescent="0.8">
      <c r="B233" s="28"/>
      <c r="C233" s="29"/>
      <c r="R233" s="31"/>
      <c r="T233" s="28"/>
    </row>
    <row r="234" spans="1:25" ht="15.75" customHeight="1" x14ac:dyDescent="0.8">
      <c r="B234" s="28"/>
      <c r="C234" s="29"/>
      <c r="R234" s="31"/>
      <c r="T234" s="28"/>
    </row>
    <row r="235" spans="1:25" ht="15.75" customHeight="1" x14ac:dyDescent="0.8">
      <c r="B235" s="28"/>
      <c r="C235" s="29"/>
      <c r="N235" s="52"/>
      <c r="R235" s="31"/>
      <c r="T235" s="28"/>
    </row>
    <row r="236" spans="1:25" ht="15.75" customHeight="1" x14ac:dyDescent="0.8">
      <c r="B236" s="28"/>
      <c r="C236" s="29"/>
      <c r="V236" s="32"/>
      <c r="W236" s="31"/>
      <c r="X236" s="28"/>
      <c r="Y236" s="28"/>
    </row>
    <row r="237" spans="1:25" ht="15.75" customHeight="1" x14ac:dyDescent="0.8">
      <c r="B237" s="28"/>
      <c r="C237" s="29"/>
      <c r="L237" s="70"/>
      <c r="M237" s="71"/>
      <c r="N237" s="42"/>
      <c r="O237" s="102"/>
      <c r="Q237" s="43"/>
      <c r="V237" s="32"/>
      <c r="W237" s="31"/>
      <c r="X237" s="28"/>
      <c r="Y237" s="28"/>
    </row>
    <row r="238" spans="1:25" ht="15.75" customHeight="1" x14ac:dyDescent="0.8">
      <c r="B238" s="28"/>
      <c r="C238" s="29"/>
      <c r="L238" s="70"/>
      <c r="M238" s="71"/>
      <c r="N238" s="42"/>
      <c r="O238" s="102"/>
      <c r="Q238" s="43"/>
      <c r="V238" s="32"/>
      <c r="W238" s="31"/>
      <c r="X238" s="28"/>
      <c r="Y238" s="28"/>
    </row>
    <row r="239" spans="1:25" ht="15.75" customHeight="1" x14ac:dyDescent="0.8">
      <c r="B239" s="28"/>
      <c r="C239" s="29"/>
      <c r="L239" s="70"/>
      <c r="M239" s="71"/>
      <c r="N239" s="42"/>
      <c r="O239" s="102"/>
      <c r="Q239" s="43"/>
      <c r="V239" s="32"/>
      <c r="W239" s="31"/>
      <c r="X239" s="28"/>
      <c r="Y239" s="28"/>
    </row>
    <row r="240" spans="1:25" ht="15.75" customHeight="1" x14ac:dyDescent="0.8">
      <c r="B240" s="28"/>
      <c r="C240" s="29"/>
      <c r="L240" s="70"/>
      <c r="M240" s="71"/>
      <c r="N240" s="42"/>
      <c r="O240" s="102"/>
      <c r="Q240" s="43"/>
      <c r="V240" s="32"/>
      <c r="W240" s="31"/>
      <c r="X240" s="28"/>
      <c r="Y240" s="28"/>
    </row>
    <row r="241" spans="1:25" ht="15.75" customHeight="1" x14ac:dyDescent="0.8">
      <c r="B241" s="28"/>
      <c r="C241" s="29"/>
      <c r="J241" s="51"/>
      <c r="K241" s="51"/>
      <c r="R241" s="31"/>
      <c r="T241" s="28"/>
    </row>
    <row r="242" spans="1:25" ht="15.75" customHeight="1" x14ac:dyDescent="0.8">
      <c r="B242" s="28"/>
      <c r="C242" s="29"/>
      <c r="L242" s="70"/>
      <c r="M242" s="71"/>
      <c r="N242" s="42"/>
      <c r="O242" s="103"/>
      <c r="Q242" s="43"/>
      <c r="V242" s="32"/>
      <c r="W242" s="31"/>
      <c r="X242" s="28"/>
      <c r="Y242" s="28"/>
    </row>
    <row r="243" spans="1:25" ht="15.75" customHeight="1" x14ac:dyDescent="0.8">
      <c r="B243" s="28"/>
      <c r="C243" s="29"/>
      <c r="L243" s="70"/>
      <c r="M243" s="71"/>
      <c r="N243" s="42"/>
      <c r="O243" s="103"/>
      <c r="Q243" s="43"/>
      <c r="V243" s="32"/>
      <c r="W243" s="31"/>
      <c r="X243" s="28"/>
      <c r="Y243" s="28"/>
    </row>
    <row r="244" spans="1:25" ht="15.75" customHeight="1" x14ac:dyDescent="0.8">
      <c r="A244" s="31"/>
      <c r="B244" s="31"/>
      <c r="C244" s="39"/>
      <c r="D244" s="53"/>
      <c r="L244" s="70"/>
      <c r="M244" s="71"/>
      <c r="N244" s="42"/>
      <c r="O244" s="103"/>
      <c r="Q244" s="43"/>
      <c r="V244" s="32"/>
      <c r="W244" s="31"/>
      <c r="X244" s="28"/>
      <c r="Y244" s="28"/>
    </row>
    <row r="245" spans="1:25" ht="15.75" customHeight="1" x14ac:dyDescent="0.8">
      <c r="B245" s="28"/>
      <c r="C245" s="29"/>
      <c r="L245" s="70"/>
      <c r="M245" s="71"/>
      <c r="V245" s="32"/>
      <c r="W245" s="31"/>
      <c r="X245" s="28"/>
      <c r="Y245" s="28"/>
    </row>
    <row r="246" spans="1:25" ht="15.75" customHeight="1" x14ac:dyDescent="0.8">
      <c r="B246" s="28"/>
      <c r="C246" s="29"/>
      <c r="F246" s="33"/>
      <c r="G246" s="34"/>
      <c r="J246" s="33"/>
      <c r="K246" s="35"/>
      <c r="N246" s="44"/>
      <c r="O246" s="102"/>
      <c r="Q246" s="33"/>
      <c r="S246" s="33"/>
      <c r="U246" s="41"/>
      <c r="Y246" s="28"/>
    </row>
    <row r="247" spans="1:25" ht="15.75" customHeight="1" x14ac:dyDescent="0.8">
      <c r="B247" s="28"/>
      <c r="C247" s="29"/>
      <c r="L247" s="70"/>
      <c r="M247" s="71"/>
      <c r="N247" s="42"/>
      <c r="O247" s="102"/>
      <c r="Q247" s="43"/>
      <c r="V247" s="32"/>
      <c r="W247" s="31"/>
      <c r="X247" s="28"/>
      <c r="Y247" s="28"/>
    </row>
    <row r="248" spans="1:25" ht="15.75" customHeight="1" x14ac:dyDescent="0.8">
      <c r="B248" s="28"/>
      <c r="C248" s="29"/>
      <c r="L248" s="70"/>
      <c r="M248" s="71"/>
      <c r="N248" s="42"/>
      <c r="V248" s="32"/>
      <c r="W248" s="31"/>
      <c r="X248" s="28"/>
      <c r="Y248" s="28"/>
    </row>
    <row r="249" spans="1:25" ht="15.75" customHeight="1" x14ac:dyDescent="0.8">
      <c r="B249" s="28"/>
      <c r="C249" s="29"/>
      <c r="R249" s="31"/>
      <c r="T249" s="28"/>
    </row>
    <row r="250" spans="1:25" ht="15.75" customHeight="1" x14ac:dyDescent="0.8">
      <c r="B250" s="28"/>
      <c r="C250" s="29"/>
      <c r="R250" s="31"/>
      <c r="T250" s="28"/>
    </row>
    <row r="251" spans="1:25" ht="15.75" customHeight="1" x14ac:dyDescent="0.8">
      <c r="B251" s="28"/>
      <c r="C251" s="29"/>
      <c r="N251" s="52"/>
      <c r="R251" s="31"/>
      <c r="T251" s="28"/>
    </row>
    <row r="252" spans="1:25" ht="15.75" customHeight="1" x14ac:dyDescent="0.8">
      <c r="B252" s="28"/>
      <c r="C252" s="29"/>
      <c r="V252" s="32"/>
      <c r="W252" s="31"/>
      <c r="X252" s="28"/>
      <c r="Y252" s="28"/>
    </row>
    <row r="253" spans="1:25" ht="15.75" customHeight="1" x14ac:dyDescent="0.8">
      <c r="B253" s="28"/>
      <c r="C253" s="29"/>
      <c r="L253" s="70"/>
      <c r="M253" s="71"/>
      <c r="N253" s="42"/>
      <c r="O253" s="102"/>
      <c r="Q253" s="43"/>
      <c r="V253" s="32"/>
      <c r="W253" s="31"/>
      <c r="X253" s="28"/>
      <c r="Y253" s="28"/>
    </row>
    <row r="254" spans="1:25" ht="15.75" customHeight="1" x14ac:dyDescent="0.8">
      <c r="B254" s="28"/>
      <c r="C254" s="29"/>
      <c r="L254" s="70"/>
      <c r="M254" s="71"/>
      <c r="N254" s="42"/>
      <c r="O254" s="102"/>
      <c r="Q254" s="43"/>
      <c r="V254" s="32"/>
      <c r="W254" s="31"/>
      <c r="X254" s="28"/>
      <c r="Y254" s="28"/>
    </row>
    <row r="255" spans="1:25" ht="15.75" customHeight="1" x14ac:dyDescent="0.8">
      <c r="B255" s="28"/>
      <c r="C255" s="29"/>
      <c r="L255" s="70"/>
      <c r="M255" s="71"/>
      <c r="N255" s="42"/>
      <c r="O255" s="102"/>
      <c r="Q255" s="43"/>
      <c r="V255" s="32"/>
      <c r="W255" s="31"/>
      <c r="X255" s="28"/>
      <c r="Y255" s="28"/>
    </row>
    <row r="256" spans="1:25" ht="15.75" customHeight="1" x14ac:dyDescent="0.8">
      <c r="B256" s="28"/>
      <c r="C256" s="29"/>
      <c r="L256" s="70"/>
      <c r="M256" s="71"/>
      <c r="N256" s="42"/>
      <c r="O256" s="102"/>
      <c r="Q256" s="43"/>
      <c r="V256" s="32"/>
      <c r="W256" s="31"/>
      <c r="X256" s="28"/>
      <c r="Y256" s="28"/>
    </row>
    <row r="257" spans="1:25" ht="15.75" customHeight="1" x14ac:dyDescent="0.8">
      <c r="B257" s="28"/>
      <c r="C257" s="29"/>
      <c r="J257" s="51"/>
      <c r="K257" s="51"/>
      <c r="R257" s="31"/>
      <c r="T257" s="28"/>
    </row>
    <row r="258" spans="1:25" ht="15.75" customHeight="1" x14ac:dyDescent="0.8">
      <c r="B258" s="28"/>
      <c r="C258" s="29"/>
      <c r="L258" s="70"/>
      <c r="M258" s="71"/>
      <c r="N258" s="42"/>
      <c r="O258" s="103"/>
      <c r="Q258" s="43"/>
      <c r="V258" s="32"/>
      <c r="W258" s="31"/>
      <c r="X258" s="28"/>
      <c r="Y258" s="28"/>
    </row>
    <row r="259" spans="1:25" ht="15.75" customHeight="1" x14ac:dyDescent="0.8">
      <c r="B259" s="28"/>
      <c r="C259" s="29"/>
      <c r="L259" s="70"/>
      <c r="M259" s="71"/>
      <c r="N259" s="42"/>
      <c r="O259" s="103"/>
      <c r="Q259" s="43"/>
      <c r="V259" s="32"/>
      <c r="W259" s="31"/>
      <c r="X259" s="28"/>
      <c r="Y259" s="28"/>
    </row>
    <row r="260" spans="1:25" ht="15.75" customHeight="1" x14ac:dyDescent="0.8">
      <c r="A260" s="31"/>
      <c r="B260" s="31"/>
      <c r="C260" s="39"/>
      <c r="D260" s="53"/>
      <c r="L260" s="70"/>
      <c r="M260" s="71"/>
      <c r="N260" s="42"/>
      <c r="O260" s="102"/>
      <c r="Q260" s="43"/>
      <c r="V260" s="32"/>
      <c r="W260" s="31"/>
      <c r="X260" s="28"/>
      <c r="Y260" s="28"/>
    </row>
    <row r="261" spans="1:25" ht="15.75" customHeight="1" x14ac:dyDescent="0.8">
      <c r="A261" s="86"/>
      <c r="B261" s="87"/>
      <c r="C261" s="87"/>
      <c r="D261" s="87"/>
      <c r="E261" s="88"/>
      <c r="F261" s="33"/>
      <c r="G261" s="34"/>
      <c r="H261" s="33"/>
      <c r="I261" s="34"/>
      <c r="J261" s="40"/>
      <c r="K261" s="47"/>
      <c r="N261" s="33"/>
      <c r="Q261" s="33"/>
      <c r="S261" s="33"/>
      <c r="U261" s="41"/>
    </row>
    <row r="262" spans="1:25" ht="15.75" customHeight="1" x14ac:dyDescent="0.8">
      <c r="A262" s="54"/>
      <c r="B262" s="54"/>
      <c r="C262" s="54"/>
      <c r="D262" s="55"/>
      <c r="E262" s="54"/>
      <c r="F262" s="55"/>
      <c r="G262" s="54"/>
      <c r="H262" s="55"/>
      <c r="I262" s="54"/>
      <c r="J262" s="56"/>
      <c r="K262" s="57"/>
      <c r="L262" s="72"/>
      <c r="M262" s="73"/>
      <c r="N262" s="55"/>
      <c r="O262" s="104"/>
      <c r="P262" s="104"/>
      <c r="Q262" s="55"/>
      <c r="R262" s="57"/>
      <c r="S262" s="55"/>
      <c r="T262" s="58"/>
      <c r="U262" s="59"/>
      <c r="V262" s="56"/>
      <c r="W262" s="57"/>
      <c r="X262" s="58"/>
      <c r="Y262" s="58"/>
    </row>
    <row r="263" spans="1:25" ht="15.75" customHeight="1" x14ac:dyDescent="0.8">
      <c r="A263" s="31"/>
      <c r="B263" s="32"/>
      <c r="C263" s="29"/>
      <c r="F263" s="38"/>
      <c r="G263" s="46"/>
      <c r="H263" s="38"/>
      <c r="I263" s="46"/>
      <c r="J263" s="38"/>
      <c r="K263" s="48"/>
      <c r="N263" s="38"/>
      <c r="Q263" s="61"/>
      <c r="R263" s="62"/>
      <c r="S263" s="61"/>
      <c r="T263" s="63"/>
      <c r="U263" s="64"/>
    </row>
    <row r="264" spans="1:25" ht="15.75" customHeight="1" x14ac:dyDescent="0.8">
      <c r="A264" s="31"/>
      <c r="B264" s="32"/>
      <c r="C264" s="29"/>
      <c r="F264" s="38"/>
      <c r="G264" s="46"/>
      <c r="H264" s="38"/>
      <c r="I264" s="46"/>
      <c r="J264" s="38"/>
      <c r="K264" s="48"/>
      <c r="N264" s="38"/>
      <c r="Q264" s="61"/>
      <c r="R264" s="62"/>
      <c r="S264" s="61"/>
      <c r="T264" s="63"/>
      <c r="U264" s="64"/>
    </row>
    <row r="265" spans="1:25" ht="15.75" customHeight="1" x14ac:dyDescent="0.8">
      <c r="A265" s="31"/>
      <c r="B265" s="32"/>
      <c r="C265" s="29"/>
      <c r="F265" s="38"/>
      <c r="G265" s="46"/>
      <c r="H265" s="38"/>
      <c r="I265" s="46"/>
      <c r="J265" s="38"/>
      <c r="K265" s="48"/>
      <c r="N265" s="38"/>
      <c r="Q265" s="61"/>
      <c r="R265" s="62"/>
      <c r="S265" s="61"/>
      <c r="T265" s="63"/>
      <c r="U265" s="64"/>
    </row>
    <row r="266" spans="1:25" ht="15.75" customHeight="1" x14ac:dyDescent="0.8">
      <c r="A266" s="31"/>
      <c r="B266" s="32"/>
      <c r="C266" s="29"/>
      <c r="F266" s="38"/>
      <c r="G266" s="46"/>
      <c r="H266" s="38"/>
      <c r="I266" s="46"/>
      <c r="J266" s="38"/>
      <c r="K266" s="48"/>
      <c r="N266" s="38"/>
      <c r="Q266" s="61"/>
      <c r="R266" s="62"/>
      <c r="S266" s="61"/>
      <c r="T266" s="63"/>
      <c r="U266" s="64"/>
    </row>
    <row r="267" spans="1:25" ht="15.75" customHeight="1" x14ac:dyDescent="0.8">
      <c r="A267" s="31"/>
      <c r="B267" s="32"/>
      <c r="C267" s="29"/>
      <c r="F267" s="38"/>
      <c r="G267" s="46"/>
      <c r="H267" s="38"/>
      <c r="I267" s="46"/>
      <c r="J267" s="38"/>
      <c r="K267" s="48"/>
      <c r="N267" s="38"/>
      <c r="Q267" s="61"/>
      <c r="R267" s="62"/>
      <c r="S267" s="61"/>
      <c r="T267" s="63"/>
      <c r="U267" s="64"/>
    </row>
    <row r="268" spans="1:25" ht="15.75" customHeight="1" x14ac:dyDescent="0.8">
      <c r="A268" s="31"/>
      <c r="B268" s="32"/>
      <c r="C268" s="29"/>
      <c r="F268" s="38"/>
      <c r="G268" s="46"/>
      <c r="H268" s="38"/>
      <c r="I268" s="46"/>
      <c r="J268" s="38"/>
      <c r="K268" s="48"/>
      <c r="N268" s="38"/>
      <c r="Q268" s="61"/>
      <c r="R268" s="62"/>
      <c r="S268" s="61"/>
      <c r="T268" s="63"/>
      <c r="U268" s="64"/>
    </row>
    <row r="269" spans="1:25" ht="15.75" customHeight="1" x14ac:dyDescent="0.8">
      <c r="A269" s="31"/>
      <c r="B269" s="32"/>
      <c r="C269" s="29"/>
      <c r="F269" s="38"/>
      <c r="G269" s="46"/>
      <c r="H269" s="38"/>
      <c r="I269" s="46"/>
      <c r="J269" s="38"/>
      <c r="K269" s="48"/>
      <c r="N269" s="38"/>
      <c r="Q269" s="61"/>
      <c r="R269" s="62"/>
      <c r="S269" s="61"/>
      <c r="T269" s="63"/>
      <c r="U269" s="64"/>
    </row>
    <row r="270" spans="1:25" ht="15.75" customHeight="1" x14ac:dyDescent="0.8">
      <c r="A270" s="31"/>
      <c r="B270" s="32"/>
      <c r="C270" s="29"/>
      <c r="F270" s="38"/>
      <c r="G270" s="46"/>
      <c r="H270" s="38"/>
      <c r="I270" s="46"/>
      <c r="J270" s="38"/>
      <c r="K270" s="48"/>
      <c r="N270" s="38"/>
      <c r="Q270" s="61"/>
      <c r="R270" s="62"/>
      <c r="S270" s="61"/>
      <c r="T270" s="63"/>
      <c r="U270" s="64"/>
    </row>
    <row r="271" spans="1:25" ht="15.75" customHeight="1" x14ac:dyDescent="0.8">
      <c r="A271" s="31"/>
      <c r="B271" s="32"/>
      <c r="C271" s="29"/>
      <c r="F271" s="38"/>
      <c r="G271" s="46"/>
      <c r="H271" s="38"/>
      <c r="I271" s="46"/>
      <c r="J271" s="38"/>
      <c r="K271" s="48"/>
      <c r="N271" s="38"/>
      <c r="Q271" s="61"/>
      <c r="R271" s="62"/>
      <c r="S271" s="61"/>
      <c r="T271" s="63"/>
      <c r="U271" s="64"/>
    </row>
    <row r="272" spans="1:25" ht="15.75" customHeight="1" x14ac:dyDescent="0.8">
      <c r="A272" s="31"/>
      <c r="B272" s="32"/>
      <c r="C272" s="29"/>
      <c r="F272" s="38"/>
      <c r="G272" s="46"/>
      <c r="H272" s="38"/>
      <c r="I272" s="46"/>
      <c r="J272" s="38"/>
      <c r="K272" s="48"/>
      <c r="N272" s="38"/>
      <c r="Q272" s="61"/>
      <c r="R272" s="62"/>
      <c r="S272" s="61"/>
      <c r="T272" s="63"/>
      <c r="U272" s="64"/>
    </row>
    <row r="273" spans="1:21" ht="15.75" customHeight="1" x14ac:dyDescent="0.8">
      <c r="A273" s="31"/>
      <c r="B273" s="32"/>
      <c r="C273" s="29"/>
      <c r="F273" s="38"/>
      <c r="G273" s="46"/>
      <c r="H273" s="38"/>
      <c r="I273" s="46"/>
      <c r="J273" s="38"/>
      <c r="K273" s="48"/>
      <c r="N273" s="38"/>
      <c r="Q273" s="61"/>
      <c r="R273" s="62"/>
      <c r="S273" s="61"/>
      <c r="T273" s="63"/>
      <c r="U273" s="64"/>
    </row>
    <row r="274" spans="1:21" ht="15.75" customHeight="1" x14ac:dyDescent="0.8">
      <c r="A274" s="31"/>
      <c r="B274" s="32"/>
      <c r="C274" s="29"/>
      <c r="F274" s="38"/>
      <c r="G274" s="46"/>
      <c r="H274" s="38"/>
      <c r="I274" s="46"/>
      <c r="J274" s="38"/>
      <c r="K274" s="48"/>
      <c r="N274" s="38"/>
      <c r="Q274" s="61"/>
      <c r="R274" s="62"/>
      <c r="S274" s="61"/>
      <c r="T274" s="63"/>
      <c r="U274" s="64"/>
    </row>
    <row r="275" spans="1:21" ht="15.75" customHeight="1" x14ac:dyDescent="0.8">
      <c r="A275" s="31"/>
      <c r="B275" s="32"/>
      <c r="C275" s="29"/>
      <c r="F275" s="38"/>
      <c r="G275" s="46"/>
      <c r="H275" s="38"/>
      <c r="I275" s="46"/>
      <c r="J275" s="38"/>
      <c r="K275" s="48"/>
      <c r="N275" s="38"/>
      <c r="Q275" s="61"/>
      <c r="R275" s="62"/>
      <c r="S275" s="61"/>
      <c r="T275" s="63"/>
      <c r="U275" s="64"/>
    </row>
    <row r="276" spans="1:21" ht="15.75" customHeight="1" x14ac:dyDescent="0.8">
      <c r="A276" s="31"/>
      <c r="B276" s="32"/>
      <c r="C276" s="29"/>
      <c r="F276" s="38"/>
      <c r="G276" s="46"/>
      <c r="H276" s="38"/>
      <c r="I276" s="46"/>
      <c r="J276" s="38"/>
      <c r="K276" s="48"/>
      <c r="N276" s="38"/>
      <c r="Q276" s="61"/>
      <c r="R276" s="62"/>
      <c r="S276" s="61"/>
      <c r="T276" s="63"/>
      <c r="U276" s="64"/>
    </row>
    <row r="277" spans="1:21" ht="15.75" customHeight="1" x14ac:dyDescent="0.8">
      <c r="A277" s="31"/>
      <c r="B277" s="32"/>
      <c r="C277" s="29"/>
      <c r="F277" s="38"/>
      <c r="G277" s="46"/>
      <c r="H277" s="38"/>
      <c r="I277" s="46"/>
      <c r="J277" s="38"/>
      <c r="K277" s="48"/>
      <c r="N277" s="38"/>
      <c r="Q277" s="61"/>
      <c r="R277" s="62"/>
      <c r="S277" s="61"/>
      <c r="T277" s="63"/>
      <c r="U277" s="64"/>
    </row>
    <row r="278" spans="1:21" ht="15.75" customHeight="1" x14ac:dyDescent="0.8">
      <c r="A278" s="31"/>
      <c r="B278" s="32"/>
      <c r="C278" s="29"/>
      <c r="F278" s="38"/>
      <c r="G278" s="46"/>
      <c r="H278" s="38"/>
      <c r="I278" s="46"/>
      <c r="J278" s="38"/>
      <c r="K278" s="48"/>
      <c r="N278" s="38"/>
      <c r="Q278" s="61"/>
      <c r="R278" s="62"/>
      <c r="S278" s="61"/>
      <c r="T278" s="63"/>
      <c r="U278" s="64"/>
    </row>
    <row r="279" spans="1:21" ht="15.75" customHeight="1" x14ac:dyDescent="0.8">
      <c r="A279" s="31"/>
      <c r="B279" s="32"/>
      <c r="C279" s="29"/>
      <c r="F279" s="38"/>
      <c r="G279" s="46"/>
      <c r="H279" s="38"/>
      <c r="I279" s="46"/>
      <c r="J279" s="38"/>
      <c r="K279" s="48"/>
      <c r="N279" s="38"/>
      <c r="Q279" s="61"/>
      <c r="R279" s="62"/>
      <c r="S279" s="61"/>
      <c r="T279" s="63"/>
      <c r="U279" s="64"/>
    </row>
    <row r="280" spans="1:21" ht="15.75" customHeight="1" x14ac:dyDescent="0.8">
      <c r="A280" s="31"/>
      <c r="B280" s="32"/>
      <c r="C280" s="29"/>
      <c r="F280" s="38"/>
      <c r="G280" s="46"/>
      <c r="H280" s="38"/>
      <c r="I280" s="46"/>
      <c r="J280" s="38"/>
      <c r="K280" s="48"/>
      <c r="N280" s="38"/>
      <c r="Q280" s="61"/>
      <c r="R280" s="62"/>
      <c r="S280" s="61"/>
      <c r="T280" s="63"/>
      <c r="U280" s="64"/>
    </row>
    <row r="281" spans="1:21" ht="15.75" customHeight="1" x14ac:dyDescent="0.8">
      <c r="A281" s="31"/>
      <c r="B281" s="32"/>
      <c r="C281" s="29"/>
      <c r="F281" s="38"/>
      <c r="G281" s="46"/>
      <c r="H281" s="38"/>
      <c r="I281" s="46"/>
      <c r="J281" s="38"/>
      <c r="K281" s="48"/>
      <c r="N281" s="38"/>
      <c r="Q281" s="61"/>
      <c r="R281" s="62"/>
      <c r="S281" s="61"/>
      <c r="T281" s="63"/>
      <c r="U281" s="64"/>
    </row>
    <row r="282" spans="1:21" ht="15.75" customHeight="1" x14ac:dyDescent="0.8">
      <c r="A282" s="31"/>
      <c r="B282" s="32"/>
      <c r="C282" s="29"/>
      <c r="F282" s="38"/>
      <c r="G282" s="46"/>
      <c r="H282" s="38"/>
      <c r="I282" s="46"/>
      <c r="J282" s="38"/>
      <c r="K282" s="48"/>
      <c r="N282" s="38"/>
      <c r="Q282" s="61"/>
      <c r="R282" s="62"/>
      <c r="S282" s="61"/>
      <c r="T282" s="63"/>
      <c r="U282" s="64"/>
    </row>
    <row r="283" spans="1:21" ht="15.75" customHeight="1" x14ac:dyDescent="0.8">
      <c r="A283" s="31"/>
      <c r="B283" s="32"/>
      <c r="C283" s="29"/>
      <c r="F283" s="38"/>
      <c r="G283" s="46"/>
      <c r="H283" s="38"/>
      <c r="I283" s="46"/>
      <c r="J283" s="38"/>
      <c r="K283" s="48"/>
      <c r="N283" s="38"/>
      <c r="Q283" s="61"/>
      <c r="R283" s="62"/>
      <c r="S283" s="61"/>
      <c r="T283" s="63"/>
      <c r="U283" s="64"/>
    </row>
    <row r="284" spans="1:21" ht="15.75" customHeight="1" x14ac:dyDescent="0.8">
      <c r="A284" s="31"/>
      <c r="B284" s="32"/>
      <c r="C284" s="29"/>
      <c r="F284" s="38"/>
      <c r="G284" s="46"/>
      <c r="H284" s="38"/>
      <c r="I284" s="46"/>
      <c r="J284" s="38"/>
      <c r="K284" s="48"/>
      <c r="N284" s="38"/>
      <c r="Q284" s="61"/>
      <c r="R284" s="62"/>
      <c r="S284" s="61"/>
      <c r="T284" s="63"/>
      <c r="U284" s="64"/>
    </row>
    <row r="285" spans="1:21" ht="15.75" customHeight="1" x14ac:dyDescent="0.8">
      <c r="A285" s="31"/>
      <c r="B285" s="32"/>
      <c r="C285" s="29"/>
      <c r="F285" s="38"/>
      <c r="G285" s="46"/>
      <c r="H285" s="38"/>
      <c r="I285" s="46"/>
      <c r="J285" s="38"/>
      <c r="K285" s="48"/>
      <c r="N285" s="38"/>
      <c r="Q285" s="61"/>
      <c r="R285" s="62"/>
      <c r="S285" s="61"/>
      <c r="T285" s="63"/>
      <c r="U285" s="64"/>
    </row>
    <row r="286" spans="1:21" ht="15.75" customHeight="1" x14ac:dyDescent="0.8">
      <c r="A286" s="31"/>
      <c r="B286" s="32"/>
      <c r="C286" s="29"/>
      <c r="F286" s="38"/>
      <c r="G286" s="46"/>
      <c r="H286" s="38"/>
      <c r="I286" s="46"/>
      <c r="J286" s="38"/>
      <c r="K286" s="48"/>
      <c r="N286" s="38"/>
      <c r="Q286" s="61"/>
      <c r="R286" s="62"/>
      <c r="S286" s="61"/>
      <c r="T286" s="63"/>
      <c r="U286" s="64"/>
    </row>
    <row r="287" spans="1:21" ht="15.75" customHeight="1" x14ac:dyDescent="0.8">
      <c r="A287" s="31"/>
      <c r="B287" s="32"/>
      <c r="C287" s="29"/>
      <c r="F287" s="38"/>
      <c r="G287" s="46"/>
      <c r="H287" s="38"/>
      <c r="I287" s="46"/>
      <c r="J287" s="38"/>
      <c r="K287" s="48"/>
      <c r="N287" s="38"/>
      <c r="Q287" s="61"/>
      <c r="R287" s="62"/>
      <c r="S287" s="61"/>
      <c r="T287" s="63"/>
      <c r="U287" s="64"/>
    </row>
    <row r="288" spans="1:21" ht="15.75" customHeight="1" x14ac:dyDescent="0.8">
      <c r="A288" s="31"/>
      <c r="B288" s="32"/>
      <c r="C288" s="29"/>
      <c r="F288" s="38"/>
      <c r="G288" s="46"/>
      <c r="H288" s="38"/>
      <c r="I288" s="46"/>
      <c r="J288" s="38"/>
      <c r="K288" s="48"/>
      <c r="N288" s="38"/>
      <c r="Q288" s="61"/>
      <c r="R288" s="62"/>
      <c r="S288" s="61"/>
      <c r="T288" s="63"/>
      <c r="U288" s="64"/>
    </row>
    <row r="289" spans="1:21" ht="15.75" customHeight="1" x14ac:dyDescent="0.8">
      <c r="A289" s="31"/>
      <c r="B289" s="32"/>
      <c r="C289" s="29"/>
      <c r="F289" s="38"/>
      <c r="G289" s="46"/>
      <c r="H289" s="38"/>
      <c r="I289" s="46"/>
      <c r="J289" s="38"/>
      <c r="K289" s="48"/>
      <c r="N289" s="38"/>
      <c r="Q289" s="61"/>
      <c r="R289" s="62"/>
      <c r="S289" s="61"/>
      <c r="T289" s="63"/>
      <c r="U289" s="64"/>
    </row>
    <row r="290" spans="1:21" ht="15.75" customHeight="1" x14ac:dyDescent="0.8">
      <c r="A290" s="31"/>
      <c r="B290" s="32"/>
      <c r="C290" s="29"/>
      <c r="F290" s="38"/>
      <c r="G290" s="46"/>
      <c r="H290" s="38"/>
      <c r="I290" s="46"/>
      <c r="J290" s="38"/>
      <c r="K290" s="48"/>
      <c r="N290" s="38"/>
      <c r="Q290" s="61"/>
      <c r="R290" s="62"/>
      <c r="S290" s="61"/>
      <c r="T290" s="63"/>
      <c r="U290" s="64"/>
    </row>
    <row r="291" spans="1:21" ht="15.75" customHeight="1" x14ac:dyDescent="0.8">
      <c r="A291" s="31"/>
      <c r="B291" s="32"/>
      <c r="C291" s="29"/>
      <c r="F291" s="38"/>
      <c r="G291" s="46"/>
      <c r="H291" s="38"/>
      <c r="I291" s="46"/>
      <c r="J291" s="38"/>
      <c r="K291" s="48"/>
      <c r="N291" s="38"/>
      <c r="Q291" s="61"/>
      <c r="R291" s="62"/>
      <c r="S291" s="61"/>
      <c r="T291" s="63"/>
      <c r="U291" s="64"/>
    </row>
    <row r="292" spans="1:21" ht="15.75" customHeight="1" x14ac:dyDescent="0.8">
      <c r="A292" s="31"/>
      <c r="B292" s="32"/>
      <c r="C292" s="29"/>
      <c r="F292" s="38"/>
      <c r="G292" s="46"/>
      <c r="H292" s="38"/>
      <c r="I292" s="46"/>
      <c r="J292" s="38"/>
      <c r="K292" s="48"/>
      <c r="N292" s="38"/>
      <c r="Q292" s="61"/>
      <c r="R292" s="62"/>
      <c r="S292" s="61"/>
      <c r="T292" s="63"/>
      <c r="U292" s="64"/>
    </row>
    <row r="293" spans="1:21" ht="15.75" customHeight="1" x14ac:dyDescent="0.8">
      <c r="A293" s="31"/>
      <c r="B293" s="32"/>
      <c r="C293" s="29"/>
      <c r="F293" s="38"/>
      <c r="G293" s="46"/>
      <c r="H293" s="38"/>
      <c r="I293" s="46"/>
      <c r="J293" s="38"/>
      <c r="K293" s="48"/>
      <c r="N293" s="38"/>
      <c r="Q293" s="61"/>
      <c r="R293" s="62"/>
      <c r="S293" s="61"/>
      <c r="T293" s="63"/>
      <c r="U293" s="64"/>
    </row>
    <row r="294" spans="1:21" ht="15.75" customHeight="1" x14ac:dyDescent="0.8">
      <c r="A294" s="31"/>
      <c r="B294" s="32"/>
      <c r="C294" s="29"/>
      <c r="F294" s="38"/>
      <c r="G294" s="46"/>
      <c r="H294" s="38"/>
      <c r="I294" s="46"/>
      <c r="J294" s="38"/>
      <c r="K294" s="48"/>
      <c r="N294" s="38"/>
      <c r="Q294" s="61"/>
      <c r="R294" s="62"/>
      <c r="S294" s="61"/>
      <c r="T294" s="63"/>
      <c r="U294" s="64"/>
    </row>
    <row r="295" spans="1:21" ht="15.75" customHeight="1" x14ac:dyDescent="0.8">
      <c r="A295" s="31"/>
      <c r="B295" s="32"/>
      <c r="C295" s="29"/>
      <c r="F295" s="38"/>
      <c r="G295" s="46"/>
      <c r="H295" s="38"/>
      <c r="I295" s="46"/>
      <c r="J295" s="38"/>
      <c r="K295" s="48"/>
      <c r="N295" s="38"/>
      <c r="Q295" s="61"/>
      <c r="R295" s="62"/>
      <c r="S295" s="61"/>
      <c r="T295" s="63"/>
      <c r="U295" s="64"/>
    </row>
    <row r="296" spans="1:21" ht="15.75" customHeight="1" x14ac:dyDescent="0.8">
      <c r="A296" s="31"/>
      <c r="B296" s="32"/>
      <c r="C296" s="29"/>
      <c r="F296" s="38"/>
      <c r="G296" s="46"/>
      <c r="H296" s="38"/>
      <c r="I296" s="46"/>
      <c r="J296" s="38"/>
      <c r="K296" s="48"/>
      <c r="N296" s="38"/>
      <c r="Q296" s="61"/>
      <c r="R296" s="62"/>
      <c r="S296" s="61"/>
      <c r="T296" s="63"/>
      <c r="U296" s="64"/>
    </row>
    <row r="297" spans="1:21" ht="15.75" customHeight="1" x14ac:dyDescent="0.8">
      <c r="A297" s="31"/>
      <c r="B297" s="32"/>
      <c r="C297" s="29"/>
      <c r="F297" s="38"/>
      <c r="G297" s="46"/>
      <c r="H297" s="38"/>
      <c r="I297" s="46"/>
      <c r="J297" s="38"/>
      <c r="K297" s="48"/>
      <c r="N297" s="38"/>
      <c r="Q297" s="61"/>
      <c r="R297" s="62"/>
      <c r="S297" s="61"/>
      <c r="T297" s="63"/>
      <c r="U297" s="64"/>
    </row>
    <row r="298" spans="1:21" ht="15.75" customHeight="1" x14ac:dyDescent="0.8">
      <c r="A298" s="31"/>
      <c r="B298" s="32"/>
      <c r="C298" s="29"/>
      <c r="F298" s="38"/>
      <c r="G298" s="46"/>
      <c r="H298" s="38"/>
      <c r="I298" s="46"/>
      <c r="J298" s="38"/>
      <c r="K298" s="48"/>
      <c r="N298" s="38"/>
      <c r="Q298" s="61"/>
      <c r="R298" s="62"/>
      <c r="S298" s="61"/>
      <c r="T298" s="63"/>
      <c r="U298" s="64"/>
    </row>
    <row r="299" spans="1:21" ht="15.75" customHeight="1" x14ac:dyDescent="0.8">
      <c r="A299" s="31"/>
      <c r="B299" s="32"/>
      <c r="C299" s="29"/>
      <c r="F299" s="38"/>
      <c r="G299" s="46"/>
      <c r="H299" s="38"/>
      <c r="I299" s="46"/>
      <c r="J299" s="38"/>
      <c r="K299" s="48"/>
      <c r="N299" s="38"/>
      <c r="Q299" s="61"/>
      <c r="R299" s="62"/>
      <c r="S299" s="61"/>
      <c r="T299" s="63"/>
      <c r="U299" s="64"/>
    </row>
    <row r="300" spans="1:21" ht="15.75" customHeight="1" x14ac:dyDescent="0.8">
      <c r="A300" s="31"/>
      <c r="B300" s="32"/>
      <c r="C300" s="29"/>
      <c r="F300" s="38"/>
      <c r="G300" s="46"/>
      <c r="H300" s="38"/>
      <c r="I300" s="46"/>
      <c r="J300" s="38"/>
      <c r="K300" s="48"/>
      <c r="N300" s="38"/>
      <c r="Q300" s="61"/>
      <c r="R300" s="62"/>
      <c r="S300" s="61"/>
      <c r="T300" s="63"/>
      <c r="U300" s="64"/>
    </row>
    <row r="301" spans="1:21" ht="15.75" customHeight="1" x14ac:dyDescent="0.8">
      <c r="A301" s="31"/>
      <c r="B301" s="32"/>
      <c r="C301" s="29"/>
      <c r="F301" s="38"/>
      <c r="G301" s="46"/>
      <c r="H301" s="38"/>
      <c r="I301" s="46"/>
      <c r="J301" s="38"/>
      <c r="K301" s="48"/>
      <c r="N301" s="38"/>
      <c r="Q301" s="61"/>
      <c r="R301" s="62"/>
      <c r="S301" s="61"/>
      <c r="T301" s="63"/>
      <c r="U301" s="64"/>
    </row>
    <row r="302" spans="1:21" ht="15.75" customHeight="1" x14ac:dyDescent="0.8">
      <c r="A302" s="31"/>
      <c r="B302" s="32"/>
      <c r="C302" s="29"/>
      <c r="F302" s="38"/>
      <c r="G302" s="46"/>
      <c r="H302" s="38"/>
      <c r="I302" s="46"/>
      <c r="J302" s="38"/>
      <c r="K302" s="48"/>
      <c r="N302" s="38"/>
      <c r="Q302" s="61"/>
      <c r="R302" s="62"/>
      <c r="S302" s="61"/>
      <c r="T302" s="63"/>
      <c r="U302" s="64"/>
    </row>
    <row r="303" spans="1:21" ht="15.75" customHeight="1" x14ac:dyDescent="0.8">
      <c r="A303" s="31"/>
      <c r="B303" s="32"/>
      <c r="C303" s="29"/>
      <c r="F303" s="38"/>
      <c r="G303" s="46"/>
      <c r="H303" s="38"/>
      <c r="I303" s="46"/>
      <c r="J303" s="38"/>
      <c r="K303" s="48"/>
      <c r="N303" s="38"/>
      <c r="Q303" s="61"/>
      <c r="R303" s="62"/>
      <c r="S303" s="61"/>
      <c r="T303" s="63"/>
      <c r="U303" s="64"/>
    </row>
    <row r="304" spans="1:21" ht="15.75" customHeight="1" x14ac:dyDescent="0.8">
      <c r="A304" s="31"/>
      <c r="B304" s="32"/>
      <c r="C304" s="29"/>
      <c r="F304" s="38"/>
      <c r="G304" s="46"/>
      <c r="H304" s="38"/>
      <c r="I304" s="46"/>
      <c r="J304" s="38"/>
      <c r="K304" s="48"/>
      <c r="N304" s="38"/>
      <c r="Q304" s="61"/>
      <c r="R304" s="62"/>
      <c r="S304" s="61"/>
      <c r="T304" s="63"/>
      <c r="U304" s="64"/>
    </row>
    <row r="305" spans="1:21" ht="15.75" customHeight="1" x14ac:dyDescent="0.8">
      <c r="A305" s="31"/>
      <c r="B305" s="32"/>
      <c r="C305" s="29"/>
      <c r="F305" s="38"/>
      <c r="G305" s="46"/>
      <c r="H305" s="38"/>
      <c r="I305" s="46"/>
      <c r="J305" s="38"/>
      <c r="K305" s="48"/>
      <c r="N305" s="38"/>
      <c r="Q305" s="61"/>
      <c r="R305" s="62"/>
      <c r="S305" s="61"/>
      <c r="T305" s="63"/>
      <c r="U305" s="64"/>
    </row>
    <row r="306" spans="1:21" ht="15.75" customHeight="1" x14ac:dyDescent="0.8">
      <c r="A306" s="31"/>
      <c r="B306" s="32"/>
      <c r="C306" s="29"/>
      <c r="F306" s="38"/>
      <c r="G306" s="46"/>
      <c r="H306" s="38"/>
      <c r="I306" s="46"/>
      <c r="J306" s="38"/>
      <c r="K306" s="48"/>
      <c r="N306" s="38"/>
      <c r="Q306" s="61"/>
      <c r="R306" s="62"/>
      <c r="S306" s="61"/>
      <c r="T306" s="63"/>
      <c r="U306" s="64"/>
    </row>
    <row r="307" spans="1:21" ht="15.75" customHeight="1" x14ac:dyDescent="0.8">
      <c r="A307" s="31"/>
      <c r="B307" s="32"/>
      <c r="C307" s="29"/>
      <c r="F307" s="38"/>
      <c r="G307" s="46"/>
      <c r="H307" s="38"/>
      <c r="I307" s="46"/>
      <c r="J307" s="38"/>
      <c r="K307" s="48"/>
      <c r="N307" s="38"/>
      <c r="Q307" s="61"/>
      <c r="R307" s="62"/>
      <c r="S307" s="61"/>
      <c r="T307" s="63"/>
      <c r="U307" s="64"/>
    </row>
    <row r="308" spans="1:21" ht="15.75" customHeight="1" x14ac:dyDescent="0.8">
      <c r="A308" s="31"/>
      <c r="B308" s="32"/>
      <c r="C308" s="29"/>
      <c r="F308" s="38"/>
      <c r="G308" s="46"/>
      <c r="H308" s="38"/>
      <c r="I308" s="46"/>
      <c r="J308" s="38"/>
      <c r="K308" s="48"/>
      <c r="N308" s="38"/>
      <c r="Q308" s="61"/>
      <c r="R308" s="62"/>
      <c r="S308" s="61"/>
      <c r="T308" s="63"/>
      <c r="U308" s="64"/>
    </row>
    <row r="309" spans="1:21" ht="15.75" customHeight="1" x14ac:dyDescent="0.8">
      <c r="A309" s="31"/>
      <c r="B309" s="32"/>
      <c r="C309" s="29"/>
      <c r="F309" s="38"/>
      <c r="G309" s="46"/>
      <c r="H309" s="38"/>
      <c r="I309" s="46"/>
      <c r="J309" s="38"/>
      <c r="K309" s="48"/>
      <c r="N309" s="38"/>
      <c r="Q309" s="61"/>
      <c r="R309" s="62"/>
      <c r="S309" s="61"/>
      <c r="T309" s="63"/>
      <c r="U309" s="64"/>
    </row>
    <row r="310" spans="1:21" ht="15.75" customHeight="1" x14ac:dyDescent="0.8">
      <c r="A310" s="31"/>
      <c r="B310" s="32"/>
      <c r="C310" s="29"/>
      <c r="F310" s="38"/>
      <c r="G310" s="46"/>
      <c r="H310" s="38"/>
      <c r="I310" s="46"/>
      <c r="J310" s="38"/>
      <c r="K310" s="48"/>
      <c r="N310" s="38"/>
      <c r="Q310" s="61"/>
      <c r="R310" s="62"/>
      <c r="S310" s="61"/>
      <c r="T310" s="63"/>
      <c r="U310" s="64"/>
    </row>
    <row r="311" spans="1:21" ht="15.75" customHeight="1" x14ac:dyDescent="0.8">
      <c r="A311" s="31"/>
      <c r="B311" s="32"/>
      <c r="C311" s="29"/>
      <c r="F311" s="38"/>
      <c r="G311" s="46"/>
      <c r="H311" s="38"/>
      <c r="I311" s="46"/>
      <c r="J311" s="38"/>
      <c r="K311" s="48"/>
      <c r="N311" s="38"/>
      <c r="Q311" s="61"/>
      <c r="R311" s="62"/>
      <c r="S311" s="61"/>
      <c r="T311" s="63"/>
      <c r="U311" s="64"/>
    </row>
    <row r="312" spans="1:21" ht="15.75" customHeight="1" x14ac:dyDescent="0.8">
      <c r="A312" s="31"/>
      <c r="B312" s="32"/>
      <c r="C312" s="29"/>
      <c r="F312" s="38"/>
      <c r="G312" s="46"/>
      <c r="H312" s="38"/>
      <c r="I312" s="46"/>
      <c r="J312" s="38"/>
      <c r="K312" s="48"/>
      <c r="N312" s="38"/>
      <c r="Q312" s="61"/>
      <c r="R312" s="62"/>
      <c r="S312" s="61"/>
      <c r="T312" s="63"/>
      <c r="U312" s="64"/>
    </row>
    <row r="313" spans="1:21" ht="15.75" customHeight="1" x14ac:dyDescent="0.8">
      <c r="A313" s="31"/>
      <c r="B313" s="32"/>
      <c r="C313" s="29"/>
      <c r="F313" s="38"/>
      <c r="G313" s="46"/>
      <c r="H313" s="38"/>
      <c r="I313" s="46"/>
      <c r="J313" s="38"/>
      <c r="K313" s="48"/>
      <c r="N313" s="38"/>
      <c r="Q313" s="61"/>
      <c r="R313" s="62"/>
      <c r="S313" s="61"/>
      <c r="T313" s="63"/>
      <c r="U313" s="64"/>
    </row>
    <row r="314" spans="1:21" ht="15.75" customHeight="1" x14ac:dyDescent="0.8">
      <c r="A314" s="31"/>
      <c r="B314" s="32"/>
      <c r="C314" s="29"/>
      <c r="F314" s="38"/>
      <c r="G314" s="46"/>
      <c r="H314" s="38"/>
      <c r="I314" s="46"/>
      <c r="J314" s="38"/>
      <c r="K314" s="48"/>
      <c r="N314" s="38"/>
      <c r="Q314" s="61"/>
      <c r="R314" s="62"/>
      <c r="S314" s="61"/>
      <c r="T314" s="63"/>
      <c r="U314" s="64"/>
    </row>
    <row r="315" spans="1:21" ht="15.75" customHeight="1" x14ac:dyDescent="0.8">
      <c r="A315" s="31"/>
      <c r="B315" s="32"/>
      <c r="C315" s="29"/>
      <c r="F315" s="38"/>
      <c r="G315" s="46"/>
      <c r="H315" s="38"/>
      <c r="I315" s="46"/>
      <c r="J315" s="38"/>
      <c r="K315" s="48"/>
      <c r="N315" s="38"/>
      <c r="Q315" s="61"/>
      <c r="R315" s="62"/>
      <c r="S315" s="61"/>
      <c r="T315" s="63"/>
      <c r="U315" s="64"/>
    </row>
    <row r="316" spans="1:21" ht="15.75" customHeight="1" x14ac:dyDescent="0.8">
      <c r="A316" s="31"/>
      <c r="B316" s="32"/>
      <c r="C316" s="29"/>
      <c r="F316" s="38"/>
      <c r="G316" s="46"/>
      <c r="H316" s="38"/>
      <c r="I316" s="46"/>
      <c r="J316" s="38"/>
      <c r="K316" s="48"/>
      <c r="N316" s="38"/>
      <c r="Q316" s="61"/>
      <c r="R316" s="62"/>
      <c r="S316" s="61"/>
      <c r="T316" s="63"/>
      <c r="U316" s="64"/>
    </row>
    <row r="317" spans="1:21" ht="15.75" customHeight="1" x14ac:dyDescent="0.8">
      <c r="A317" s="31"/>
      <c r="B317" s="32"/>
      <c r="C317" s="29"/>
      <c r="F317" s="38"/>
      <c r="G317" s="46"/>
      <c r="H317" s="38"/>
      <c r="I317" s="46"/>
      <c r="J317" s="38"/>
      <c r="K317" s="48"/>
      <c r="N317" s="38"/>
      <c r="Q317" s="61"/>
      <c r="R317" s="62"/>
      <c r="S317" s="61"/>
      <c r="T317" s="63"/>
      <c r="U317" s="64"/>
    </row>
    <row r="318" spans="1:21" ht="15.75" customHeight="1" x14ac:dyDescent="0.8">
      <c r="A318" s="31"/>
      <c r="B318" s="32"/>
      <c r="C318" s="29"/>
      <c r="F318" s="38"/>
      <c r="G318" s="46"/>
      <c r="H318" s="38"/>
      <c r="I318" s="46"/>
      <c r="J318" s="38"/>
      <c r="K318" s="48"/>
      <c r="N318" s="38"/>
      <c r="Q318" s="61"/>
      <c r="R318" s="62"/>
      <c r="S318" s="61"/>
      <c r="T318" s="63"/>
      <c r="U318" s="64"/>
    </row>
    <row r="319" spans="1:21" ht="15.75" customHeight="1" x14ac:dyDescent="0.8">
      <c r="A319" s="31"/>
      <c r="B319" s="32"/>
      <c r="C319" s="29"/>
      <c r="F319" s="38"/>
      <c r="G319" s="46"/>
      <c r="H319" s="38"/>
      <c r="I319" s="46"/>
      <c r="J319" s="38"/>
      <c r="K319" s="48"/>
      <c r="N319" s="38"/>
      <c r="Q319" s="61"/>
      <c r="R319" s="62"/>
      <c r="S319" s="61"/>
      <c r="T319" s="63"/>
      <c r="U319" s="64"/>
    </row>
    <row r="320" spans="1:21" ht="15.75" customHeight="1" x14ac:dyDescent="0.8">
      <c r="A320" s="31"/>
      <c r="B320" s="32"/>
      <c r="C320" s="29"/>
      <c r="F320" s="38"/>
      <c r="G320" s="46"/>
      <c r="H320" s="38"/>
      <c r="I320" s="46"/>
      <c r="J320" s="38"/>
      <c r="K320" s="48"/>
      <c r="N320" s="38"/>
      <c r="Q320" s="61"/>
      <c r="R320" s="62"/>
      <c r="S320" s="61"/>
      <c r="T320" s="63"/>
      <c r="U320" s="64"/>
    </row>
    <row r="321" spans="1:21" ht="15.75" customHeight="1" x14ac:dyDescent="0.8">
      <c r="A321" s="31"/>
      <c r="B321" s="32"/>
      <c r="C321" s="29"/>
      <c r="F321" s="38"/>
      <c r="G321" s="46"/>
      <c r="H321" s="38"/>
      <c r="I321" s="46"/>
      <c r="J321" s="38"/>
      <c r="K321" s="48"/>
      <c r="N321" s="38"/>
      <c r="Q321" s="61"/>
      <c r="R321" s="62"/>
      <c r="S321" s="61"/>
      <c r="T321" s="63"/>
      <c r="U321" s="64"/>
    </row>
    <row r="322" spans="1:21" ht="15.75" customHeight="1" x14ac:dyDescent="0.8">
      <c r="A322" s="31"/>
      <c r="B322" s="32"/>
      <c r="C322" s="29"/>
      <c r="F322" s="38"/>
      <c r="G322" s="46"/>
      <c r="H322" s="38"/>
      <c r="I322" s="46"/>
      <c r="J322" s="38"/>
      <c r="K322" s="48"/>
      <c r="N322" s="38"/>
      <c r="Q322" s="61"/>
      <c r="R322" s="62"/>
      <c r="S322" s="61"/>
      <c r="T322" s="63"/>
      <c r="U322" s="64"/>
    </row>
    <row r="323" spans="1:21" ht="15.75" customHeight="1" x14ac:dyDescent="0.8">
      <c r="A323" s="31"/>
      <c r="B323" s="32"/>
      <c r="C323" s="29"/>
      <c r="F323" s="38"/>
      <c r="G323" s="46"/>
      <c r="H323" s="38"/>
      <c r="I323" s="46"/>
      <c r="J323" s="38"/>
      <c r="K323" s="48"/>
      <c r="N323" s="38"/>
      <c r="Q323" s="61"/>
      <c r="R323" s="62"/>
      <c r="S323" s="61"/>
      <c r="T323" s="63"/>
      <c r="U323" s="64"/>
    </row>
    <row r="324" spans="1:21" ht="15.75" customHeight="1" x14ac:dyDescent="0.8">
      <c r="A324" s="31"/>
      <c r="B324" s="32"/>
      <c r="C324" s="29"/>
      <c r="F324" s="38"/>
      <c r="G324" s="46"/>
      <c r="H324" s="38"/>
      <c r="I324" s="46"/>
      <c r="J324" s="38"/>
      <c r="K324" s="48"/>
      <c r="N324" s="38"/>
      <c r="Q324" s="61"/>
      <c r="R324" s="62"/>
      <c r="S324" s="61"/>
      <c r="T324" s="63"/>
      <c r="U324" s="64"/>
    </row>
    <row r="325" spans="1:21" ht="15.75" customHeight="1" x14ac:dyDescent="0.8">
      <c r="A325" s="31"/>
      <c r="B325" s="32"/>
      <c r="C325" s="29"/>
      <c r="F325" s="38"/>
      <c r="G325" s="46"/>
      <c r="H325" s="38"/>
      <c r="I325" s="46"/>
      <c r="J325" s="38"/>
      <c r="K325" s="48"/>
      <c r="N325" s="38"/>
      <c r="Q325" s="61"/>
      <c r="R325" s="62"/>
      <c r="S325" s="61"/>
      <c r="T325" s="63"/>
      <c r="U325" s="64"/>
    </row>
    <row r="326" spans="1:21" ht="15.75" customHeight="1" x14ac:dyDescent="0.8">
      <c r="A326" s="31"/>
      <c r="B326" s="32"/>
      <c r="C326" s="29"/>
      <c r="F326" s="38"/>
      <c r="G326" s="46"/>
      <c r="H326" s="38"/>
      <c r="I326" s="46"/>
      <c r="J326" s="38"/>
      <c r="K326" s="48"/>
      <c r="N326" s="38"/>
      <c r="Q326" s="61"/>
      <c r="R326" s="62"/>
      <c r="S326" s="61"/>
      <c r="T326" s="63"/>
      <c r="U326" s="64"/>
    </row>
    <row r="327" spans="1:21" ht="15.75" customHeight="1" x14ac:dyDescent="0.8">
      <c r="A327" s="31"/>
      <c r="B327" s="32"/>
      <c r="C327" s="29"/>
      <c r="F327" s="38"/>
      <c r="G327" s="46"/>
      <c r="H327" s="38"/>
      <c r="I327" s="46"/>
      <c r="J327" s="38"/>
      <c r="K327" s="48"/>
      <c r="N327" s="38"/>
      <c r="Q327" s="61"/>
      <c r="R327" s="62"/>
      <c r="S327" s="61"/>
      <c r="T327" s="63"/>
      <c r="U327" s="64"/>
    </row>
    <row r="328" spans="1:21" ht="15.75" customHeight="1" x14ac:dyDescent="0.8">
      <c r="A328" s="31"/>
      <c r="B328" s="32"/>
      <c r="C328" s="29"/>
      <c r="F328" s="38"/>
      <c r="G328" s="46"/>
      <c r="H328" s="38"/>
      <c r="I328" s="46"/>
      <c r="J328" s="38"/>
      <c r="K328" s="48"/>
      <c r="N328" s="38"/>
      <c r="Q328" s="61"/>
      <c r="R328" s="62"/>
      <c r="S328" s="61"/>
      <c r="T328" s="63"/>
      <c r="U328" s="64"/>
    </row>
    <row r="329" spans="1:21" ht="15.75" customHeight="1" x14ac:dyDescent="0.8">
      <c r="A329" s="31"/>
      <c r="B329" s="32"/>
      <c r="C329" s="29"/>
      <c r="F329" s="38"/>
      <c r="G329" s="46"/>
      <c r="H329" s="38"/>
      <c r="I329" s="46"/>
      <c r="J329" s="38"/>
      <c r="K329" s="48"/>
      <c r="N329" s="38"/>
      <c r="Q329" s="61"/>
      <c r="R329" s="62"/>
      <c r="S329" s="61"/>
      <c r="T329" s="63"/>
      <c r="U329" s="64"/>
    </row>
    <row r="330" spans="1:21" ht="15.75" customHeight="1" x14ac:dyDescent="0.8">
      <c r="A330" s="31"/>
      <c r="B330" s="32"/>
      <c r="C330" s="29"/>
      <c r="F330" s="38"/>
      <c r="G330" s="46"/>
      <c r="H330" s="38"/>
      <c r="I330" s="46"/>
      <c r="J330" s="38"/>
      <c r="K330" s="48"/>
      <c r="N330" s="38"/>
      <c r="Q330" s="61"/>
      <c r="R330" s="62"/>
      <c r="S330" s="61"/>
      <c r="T330" s="63"/>
      <c r="U330" s="64"/>
    </row>
    <row r="331" spans="1:21" ht="15.75" customHeight="1" x14ac:dyDescent="0.8">
      <c r="A331" s="31"/>
      <c r="B331" s="32"/>
      <c r="C331" s="29"/>
      <c r="F331" s="38"/>
      <c r="G331" s="46"/>
      <c r="H331" s="38"/>
      <c r="I331" s="46"/>
      <c r="J331" s="38"/>
      <c r="K331" s="48"/>
      <c r="N331" s="38"/>
      <c r="Q331" s="61"/>
      <c r="R331" s="62"/>
      <c r="S331" s="61"/>
      <c r="T331" s="63"/>
      <c r="U331" s="64"/>
    </row>
    <row r="332" spans="1:21" ht="15.75" customHeight="1" x14ac:dyDescent="0.8">
      <c r="A332" s="31"/>
      <c r="B332" s="32"/>
      <c r="C332" s="29"/>
      <c r="F332" s="38"/>
      <c r="G332" s="46"/>
      <c r="H332" s="38"/>
      <c r="I332" s="46"/>
      <c r="J332" s="38"/>
      <c r="K332" s="48"/>
      <c r="N332" s="38"/>
      <c r="Q332" s="61"/>
      <c r="R332" s="62"/>
      <c r="S332" s="61"/>
      <c r="T332" s="63"/>
      <c r="U332" s="64"/>
    </row>
    <row r="333" spans="1:21" ht="15.75" customHeight="1" x14ac:dyDescent="0.8">
      <c r="A333" s="31"/>
      <c r="B333" s="32"/>
      <c r="C333" s="29"/>
      <c r="F333" s="38"/>
      <c r="G333" s="46"/>
      <c r="H333" s="38"/>
      <c r="I333" s="46"/>
      <c r="J333" s="38"/>
      <c r="K333" s="48"/>
      <c r="N333" s="38"/>
      <c r="Q333" s="61"/>
      <c r="R333" s="62"/>
      <c r="S333" s="61"/>
      <c r="T333" s="63"/>
      <c r="U333" s="64"/>
    </row>
    <row r="334" spans="1:21" ht="15.75" customHeight="1" x14ac:dyDescent="0.8">
      <c r="A334" s="31"/>
      <c r="B334" s="32"/>
      <c r="C334" s="29"/>
      <c r="F334" s="38"/>
      <c r="G334" s="46"/>
      <c r="H334" s="38"/>
      <c r="I334" s="46"/>
      <c r="J334" s="38"/>
      <c r="K334" s="48"/>
      <c r="N334" s="38"/>
      <c r="Q334" s="61"/>
      <c r="R334" s="62"/>
      <c r="S334" s="61"/>
      <c r="T334" s="63"/>
      <c r="U334" s="64"/>
    </row>
    <row r="335" spans="1:21" ht="15.75" customHeight="1" x14ac:dyDescent="0.8">
      <c r="A335" s="31"/>
      <c r="B335" s="32"/>
      <c r="C335" s="29"/>
      <c r="F335" s="38"/>
      <c r="G335" s="46"/>
      <c r="H335" s="38"/>
      <c r="I335" s="46"/>
      <c r="J335" s="38"/>
      <c r="K335" s="48"/>
      <c r="N335" s="38"/>
      <c r="Q335" s="61"/>
      <c r="R335" s="62"/>
      <c r="S335" s="61"/>
      <c r="T335" s="63"/>
      <c r="U335" s="64"/>
    </row>
    <row r="336" spans="1:21" ht="15.75" customHeight="1" x14ac:dyDescent="0.8">
      <c r="A336" s="31"/>
      <c r="B336" s="32"/>
      <c r="C336" s="29"/>
      <c r="F336" s="38"/>
      <c r="G336" s="46"/>
      <c r="H336" s="38"/>
      <c r="I336" s="46"/>
      <c r="J336" s="38"/>
      <c r="K336" s="48"/>
      <c r="N336" s="38"/>
      <c r="Q336" s="61"/>
      <c r="R336" s="62"/>
      <c r="S336" s="61"/>
      <c r="T336" s="63"/>
      <c r="U336" s="64"/>
    </row>
    <row r="337" spans="1:21" ht="15.75" customHeight="1" x14ac:dyDescent="0.8">
      <c r="A337" s="31"/>
      <c r="B337" s="32"/>
      <c r="C337" s="29"/>
      <c r="F337" s="38"/>
      <c r="G337" s="46"/>
      <c r="H337" s="38"/>
      <c r="I337" s="46"/>
      <c r="J337" s="38"/>
      <c r="K337" s="48"/>
      <c r="N337" s="38"/>
      <c r="Q337" s="61"/>
      <c r="R337" s="62"/>
      <c r="S337" s="61"/>
      <c r="T337" s="63"/>
      <c r="U337" s="64"/>
    </row>
    <row r="338" spans="1:21" ht="15.75" customHeight="1" x14ac:dyDescent="0.8">
      <c r="A338" s="31"/>
      <c r="B338" s="32"/>
      <c r="C338" s="29"/>
      <c r="F338" s="38"/>
      <c r="G338" s="46"/>
      <c r="H338" s="38"/>
      <c r="I338" s="46"/>
      <c r="J338" s="38"/>
      <c r="K338" s="48"/>
      <c r="N338" s="38"/>
      <c r="Q338" s="61"/>
      <c r="R338" s="62"/>
      <c r="S338" s="61"/>
      <c r="T338" s="63"/>
      <c r="U338" s="64"/>
    </row>
    <row r="339" spans="1:21" ht="15.75" customHeight="1" x14ac:dyDescent="0.8">
      <c r="A339" s="31"/>
      <c r="B339" s="32"/>
      <c r="C339" s="29"/>
      <c r="F339" s="38"/>
      <c r="G339" s="46"/>
      <c r="H339" s="38"/>
      <c r="I339" s="46"/>
      <c r="J339" s="38"/>
      <c r="K339" s="48"/>
      <c r="N339" s="38"/>
      <c r="Q339" s="61"/>
      <c r="R339" s="62"/>
      <c r="S339" s="61"/>
      <c r="T339" s="63"/>
      <c r="U339" s="64"/>
    </row>
    <row r="340" spans="1:21" ht="15.75" customHeight="1" x14ac:dyDescent="0.8">
      <c r="A340" s="31"/>
      <c r="B340" s="32"/>
      <c r="C340" s="29"/>
      <c r="F340" s="38"/>
      <c r="G340" s="46"/>
      <c r="H340" s="38"/>
      <c r="I340" s="46"/>
      <c r="J340" s="38"/>
      <c r="K340" s="48"/>
      <c r="N340" s="38"/>
      <c r="Q340" s="61"/>
      <c r="R340" s="62"/>
      <c r="S340" s="61"/>
      <c r="T340" s="63"/>
      <c r="U340" s="64"/>
    </row>
    <row r="341" spans="1:21" ht="15.75" customHeight="1" x14ac:dyDescent="0.8">
      <c r="A341" s="31"/>
      <c r="B341" s="32"/>
      <c r="C341" s="29"/>
      <c r="F341" s="38"/>
      <c r="G341" s="46"/>
      <c r="H341" s="38"/>
      <c r="I341" s="46"/>
      <c r="J341" s="38"/>
      <c r="K341" s="48"/>
      <c r="N341" s="38"/>
      <c r="Q341" s="61"/>
      <c r="R341" s="62"/>
      <c r="S341" s="61"/>
      <c r="T341" s="63"/>
      <c r="U341" s="64"/>
    </row>
    <row r="342" spans="1:21" ht="15.75" customHeight="1" x14ac:dyDescent="0.8">
      <c r="A342" s="31"/>
      <c r="B342" s="32"/>
      <c r="C342" s="29"/>
      <c r="F342" s="38"/>
      <c r="G342" s="46"/>
      <c r="H342" s="38"/>
      <c r="I342" s="46"/>
      <c r="J342" s="38"/>
      <c r="K342" s="48"/>
      <c r="N342" s="38"/>
      <c r="Q342" s="61"/>
      <c r="R342" s="62"/>
      <c r="S342" s="61"/>
      <c r="T342" s="63"/>
      <c r="U342" s="64"/>
    </row>
    <row r="343" spans="1:21" ht="15.75" customHeight="1" x14ac:dyDescent="0.8">
      <c r="A343" s="31"/>
      <c r="B343" s="32"/>
      <c r="C343" s="29"/>
      <c r="F343" s="38"/>
      <c r="G343" s="46"/>
      <c r="H343" s="38"/>
      <c r="I343" s="46"/>
      <c r="J343" s="38"/>
      <c r="K343" s="48"/>
      <c r="N343" s="38"/>
      <c r="Q343" s="61"/>
      <c r="R343" s="62"/>
      <c r="S343" s="61"/>
      <c r="T343" s="63"/>
      <c r="U343" s="64"/>
    </row>
    <row r="344" spans="1:21" ht="15.75" customHeight="1" x14ac:dyDescent="0.8">
      <c r="A344" s="31"/>
      <c r="B344" s="32"/>
      <c r="C344" s="29"/>
      <c r="F344" s="38"/>
      <c r="G344" s="46"/>
      <c r="H344" s="38"/>
      <c r="I344" s="46"/>
      <c r="J344" s="38"/>
      <c r="K344" s="48"/>
      <c r="N344" s="38"/>
      <c r="Q344" s="61"/>
      <c r="R344" s="62"/>
      <c r="S344" s="61"/>
      <c r="T344" s="63"/>
      <c r="U344" s="64"/>
    </row>
    <row r="345" spans="1:21" ht="15.75" customHeight="1" x14ac:dyDescent="0.8">
      <c r="A345" s="31"/>
      <c r="B345" s="32"/>
      <c r="C345" s="29"/>
      <c r="F345" s="38"/>
      <c r="G345" s="46"/>
      <c r="H345" s="38"/>
      <c r="I345" s="46"/>
      <c r="J345" s="38"/>
      <c r="K345" s="48"/>
      <c r="N345" s="38"/>
      <c r="Q345" s="61"/>
      <c r="R345" s="62"/>
      <c r="S345" s="61"/>
      <c r="T345" s="63"/>
      <c r="U345" s="64"/>
    </row>
    <row r="346" spans="1:21" ht="15.75" customHeight="1" x14ac:dyDescent="0.8">
      <c r="A346" s="31"/>
      <c r="B346" s="32"/>
      <c r="C346" s="29"/>
      <c r="F346" s="38"/>
      <c r="G346" s="46"/>
      <c r="H346" s="38"/>
      <c r="I346" s="46"/>
      <c r="J346" s="38"/>
      <c r="K346" s="48"/>
      <c r="N346" s="38"/>
      <c r="Q346" s="61"/>
      <c r="R346" s="62"/>
      <c r="S346" s="61"/>
      <c r="T346" s="63"/>
      <c r="U346" s="64"/>
    </row>
    <row r="347" spans="1:21" ht="15.75" customHeight="1" x14ac:dyDescent="0.8">
      <c r="A347" s="31"/>
      <c r="B347" s="32"/>
      <c r="C347" s="29"/>
      <c r="F347" s="38"/>
      <c r="G347" s="46"/>
      <c r="H347" s="38"/>
      <c r="I347" s="46"/>
      <c r="J347" s="38"/>
      <c r="K347" s="48"/>
      <c r="N347" s="38"/>
      <c r="Q347" s="61"/>
      <c r="R347" s="62"/>
      <c r="S347" s="61"/>
      <c r="T347" s="63"/>
      <c r="U347" s="64"/>
    </row>
    <row r="348" spans="1:21" ht="15.75" customHeight="1" x14ac:dyDescent="0.8">
      <c r="A348" s="31"/>
      <c r="B348" s="31"/>
      <c r="C348" s="29"/>
      <c r="F348" s="38"/>
      <c r="G348" s="46"/>
      <c r="H348" s="38"/>
      <c r="I348" s="46"/>
      <c r="J348" s="38"/>
      <c r="K348" s="48"/>
      <c r="N348" s="38"/>
      <c r="Q348" s="61"/>
      <c r="R348" s="62"/>
      <c r="S348" s="61"/>
      <c r="T348" s="63"/>
      <c r="U348" s="64"/>
    </row>
    <row r="349" spans="1:21" ht="15.75" customHeight="1" x14ac:dyDescent="0.8">
      <c r="A349" s="31"/>
      <c r="B349" s="31"/>
      <c r="C349" s="29"/>
      <c r="F349" s="38"/>
      <c r="G349" s="46"/>
      <c r="H349" s="38"/>
      <c r="I349" s="46"/>
      <c r="J349" s="38"/>
      <c r="K349" s="48"/>
      <c r="N349" s="38"/>
      <c r="Q349" s="61"/>
      <c r="R349" s="62"/>
      <c r="S349" s="61"/>
      <c r="T349" s="63"/>
      <c r="U349" s="64"/>
    </row>
    <row r="350" spans="1:21" ht="15.75" customHeight="1" x14ac:dyDescent="0.8">
      <c r="A350" s="31"/>
      <c r="B350" s="31"/>
      <c r="C350" s="29"/>
      <c r="F350" s="38"/>
      <c r="G350" s="46"/>
      <c r="H350" s="38"/>
      <c r="I350" s="46"/>
      <c r="J350" s="38"/>
      <c r="K350" s="48"/>
      <c r="N350" s="38"/>
      <c r="Q350" s="61"/>
      <c r="R350" s="62"/>
      <c r="S350" s="61"/>
      <c r="T350" s="63"/>
      <c r="U350" s="64"/>
    </row>
    <row r="351" spans="1:21" ht="15.75" customHeight="1" x14ac:dyDescent="0.8">
      <c r="A351" s="31"/>
      <c r="B351" s="31"/>
      <c r="C351" s="29"/>
      <c r="F351" s="38"/>
      <c r="G351" s="46"/>
      <c r="H351" s="38"/>
      <c r="I351" s="46"/>
      <c r="J351" s="38"/>
      <c r="K351" s="48"/>
      <c r="N351" s="38"/>
      <c r="Q351" s="61"/>
      <c r="R351" s="62"/>
      <c r="S351" s="61"/>
      <c r="T351" s="63"/>
      <c r="U351" s="64"/>
    </row>
    <row r="352" spans="1:21" ht="15.75" customHeight="1" x14ac:dyDescent="0.8">
      <c r="A352" s="31"/>
      <c r="B352" s="31"/>
      <c r="C352" s="29"/>
      <c r="F352" s="38"/>
      <c r="G352" s="46"/>
      <c r="H352" s="38"/>
      <c r="I352" s="46"/>
      <c r="J352" s="38"/>
      <c r="K352" s="48"/>
      <c r="N352" s="38"/>
      <c r="Q352" s="61"/>
      <c r="R352" s="62"/>
      <c r="S352" s="61"/>
      <c r="T352" s="63"/>
      <c r="U352" s="64"/>
    </row>
    <row r="353" spans="1:21" ht="15.75" customHeight="1" x14ac:dyDescent="0.8">
      <c r="A353" s="31"/>
      <c r="B353" s="31"/>
      <c r="C353" s="29"/>
      <c r="F353" s="38"/>
      <c r="G353" s="46"/>
      <c r="H353" s="38"/>
      <c r="I353" s="46"/>
      <c r="J353" s="38"/>
      <c r="K353" s="48"/>
      <c r="N353" s="38"/>
      <c r="Q353" s="61"/>
      <c r="R353" s="62"/>
      <c r="S353" s="61"/>
      <c r="T353" s="63"/>
      <c r="U353" s="64"/>
    </row>
    <row r="354" spans="1:21" ht="15.75" customHeight="1" x14ac:dyDescent="0.8">
      <c r="A354" s="31"/>
      <c r="B354" s="31"/>
      <c r="C354" s="29"/>
      <c r="F354" s="38"/>
      <c r="G354" s="46"/>
      <c r="H354" s="38"/>
      <c r="I354" s="46"/>
      <c r="J354" s="38"/>
      <c r="K354" s="48"/>
      <c r="N354" s="38"/>
      <c r="Q354" s="61"/>
      <c r="R354" s="62"/>
      <c r="S354" s="61"/>
      <c r="T354" s="63"/>
      <c r="U354" s="64"/>
    </row>
    <row r="355" spans="1:21" ht="15.75" customHeight="1" x14ac:dyDescent="0.8">
      <c r="A355" s="31"/>
      <c r="B355" s="31"/>
      <c r="C355" s="29"/>
      <c r="F355" s="38"/>
      <c r="G355" s="46"/>
      <c r="H355" s="38"/>
      <c r="I355" s="46"/>
      <c r="J355" s="38"/>
      <c r="K355" s="48"/>
      <c r="N355" s="38"/>
      <c r="Q355" s="61"/>
      <c r="R355" s="62"/>
      <c r="S355" s="61"/>
      <c r="T355" s="63"/>
      <c r="U355" s="64"/>
    </row>
    <row r="356" spans="1:21" ht="15.75" customHeight="1" x14ac:dyDescent="0.8">
      <c r="A356" s="31"/>
      <c r="B356" s="31"/>
      <c r="C356" s="29"/>
      <c r="F356" s="38"/>
      <c r="G356" s="46"/>
      <c r="H356" s="38"/>
      <c r="I356" s="46"/>
      <c r="J356" s="38"/>
      <c r="K356" s="48"/>
      <c r="N356" s="38"/>
      <c r="Q356" s="61"/>
      <c r="R356" s="62"/>
      <c r="S356" s="61"/>
      <c r="T356" s="63"/>
      <c r="U356" s="64"/>
    </row>
    <row r="357" spans="1:21" ht="15.75" customHeight="1" x14ac:dyDescent="0.8">
      <c r="A357" s="31"/>
      <c r="B357" s="31"/>
      <c r="C357" s="29"/>
      <c r="F357" s="38"/>
      <c r="G357" s="46"/>
      <c r="H357" s="38"/>
      <c r="I357" s="46"/>
      <c r="J357" s="38"/>
      <c r="K357" s="48"/>
      <c r="N357" s="38"/>
      <c r="Q357" s="61"/>
      <c r="R357" s="62"/>
      <c r="S357" s="61"/>
      <c r="T357" s="63"/>
      <c r="U357" s="64"/>
    </row>
    <row r="358" spans="1:21" ht="15.75" customHeight="1" x14ac:dyDescent="0.8">
      <c r="A358" s="31"/>
      <c r="B358" s="31"/>
      <c r="C358" s="34"/>
      <c r="F358" s="38"/>
      <c r="G358" s="46"/>
      <c r="H358" s="38"/>
      <c r="I358" s="46"/>
      <c r="J358" s="38"/>
      <c r="K358" s="48"/>
      <c r="N358" s="38"/>
      <c r="Q358" s="61"/>
      <c r="R358" s="62"/>
      <c r="S358" s="61"/>
      <c r="T358" s="63"/>
      <c r="U358" s="64"/>
    </row>
    <row r="359" spans="1:21" ht="15.75" customHeight="1" x14ac:dyDescent="0.8">
      <c r="A359" s="31"/>
      <c r="B359" s="31"/>
      <c r="C359" s="34"/>
      <c r="F359" s="38"/>
      <c r="G359" s="46"/>
      <c r="H359" s="38"/>
      <c r="I359" s="46"/>
      <c r="J359" s="38"/>
      <c r="K359" s="48"/>
      <c r="N359" s="38"/>
      <c r="Q359" s="61"/>
      <c r="R359" s="62"/>
      <c r="S359" s="61"/>
      <c r="T359" s="63"/>
      <c r="U359" s="64"/>
    </row>
    <row r="360" spans="1:21" ht="15.75" customHeight="1" x14ac:dyDescent="0.8">
      <c r="A360" s="31"/>
      <c r="B360" s="31"/>
      <c r="C360" s="34"/>
      <c r="F360" s="38"/>
      <c r="G360" s="46"/>
      <c r="H360" s="38"/>
      <c r="I360" s="46"/>
      <c r="J360" s="38"/>
      <c r="K360" s="48"/>
      <c r="N360" s="38"/>
      <c r="Q360" s="61"/>
      <c r="R360" s="62"/>
      <c r="S360" s="61"/>
      <c r="T360" s="63"/>
      <c r="U360" s="64"/>
    </row>
    <row r="361" spans="1:21" ht="15.75" customHeight="1" x14ac:dyDescent="0.8">
      <c r="A361" s="31"/>
      <c r="B361" s="31"/>
      <c r="C361" s="34"/>
      <c r="F361" s="38"/>
      <c r="G361" s="46"/>
      <c r="H361" s="38"/>
      <c r="I361" s="46"/>
      <c r="J361" s="38"/>
      <c r="K361" s="48"/>
      <c r="N361" s="38"/>
      <c r="Q361" s="61"/>
      <c r="R361" s="62"/>
      <c r="S361" s="61"/>
      <c r="T361" s="63"/>
      <c r="U361" s="64"/>
    </row>
    <row r="362" spans="1:21" ht="15.75" customHeight="1" x14ac:dyDescent="0.8">
      <c r="A362" s="31"/>
      <c r="B362" s="31"/>
      <c r="C362" s="34"/>
      <c r="F362" s="38"/>
      <c r="G362" s="46"/>
      <c r="H362" s="38"/>
      <c r="I362" s="46"/>
      <c r="J362" s="38"/>
      <c r="K362" s="48"/>
      <c r="N362" s="38"/>
      <c r="Q362" s="61"/>
      <c r="R362" s="62"/>
      <c r="S362" s="61"/>
      <c r="T362" s="63"/>
      <c r="U362" s="64"/>
    </row>
    <row r="363" spans="1:21" ht="15.75" customHeight="1" x14ac:dyDescent="0.8">
      <c r="A363" s="31"/>
      <c r="B363" s="31"/>
      <c r="C363" s="34"/>
      <c r="F363" s="38"/>
      <c r="G363" s="46"/>
      <c r="H363" s="38"/>
      <c r="I363" s="46"/>
      <c r="J363" s="38"/>
      <c r="K363" s="48"/>
      <c r="N363" s="38"/>
      <c r="Q363" s="61"/>
      <c r="R363" s="62"/>
      <c r="S363" s="61"/>
      <c r="T363" s="63"/>
      <c r="U363" s="64"/>
    </row>
    <row r="364" spans="1:21" ht="15.75" customHeight="1" x14ac:dyDescent="0.8">
      <c r="A364" s="31"/>
      <c r="B364" s="31"/>
      <c r="C364" s="34"/>
      <c r="F364" s="38"/>
      <c r="G364" s="46"/>
      <c r="H364" s="38"/>
      <c r="I364" s="46"/>
      <c r="J364" s="38"/>
      <c r="K364" s="48"/>
      <c r="N364" s="38"/>
      <c r="Q364" s="61"/>
      <c r="R364" s="62"/>
      <c r="S364" s="61"/>
      <c r="T364" s="63"/>
      <c r="U364" s="64"/>
    </row>
    <row r="365" spans="1:21" ht="15.75" customHeight="1" x14ac:dyDescent="0.8">
      <c r="A365" s="31"/>
      <c r="B365" s="31"/>
      <c r="C365" s="34"/>
      <c r="F365" s="38"/>
      <c r="G365" s="46"/>
      <c r="H365" s="38"/>
      <c r="I365" s="46"/>
      <c r="J365" s="38"/>
      <c r="K365" s="48"/>
      <c r="N365" s="38"/>
      <c r="Q365" s="61"/>
      <c r="R365" s="62"/>
      <c r="S365" s="61"/>
      <c r="T365" s="63"/>
      <c r="U365" s="64"/>
    </row>
    <row r="366" spans="1:21" ht="15.75" customHeight="1" x14ac:dyDescent="0.8">
      <c r="A366" s="31"/>
      <c r="B366" s="31"/>
      <c r="C366" s="34"/>
      <c r="F366" s="38"/>
      <c r="G366" s="46"/>
      <c r="H366" s="38"/>
      <c r="I366" s="46"/>
      <c r="J366" s="38"/>
      <c r="K366" s="48"/>
      <c r="N366" s="38"/>
      <c r="Q366" s="61"/>
      <c r="R366" s="62"/>
      <c r="S366" s="61"/>
      <c r="T366" s="63"/>
      <c r="U366" s="64"/>
    </row>
    <row r="367" spans="1:21" ht="15.75" customHeight="1" x14ac:dyDescent="0.8">
      <c r="A367" s="31"/>
      <c r="B367" s="31"/>
      <c r="C367" s="34"/>
      <c r="F367" s="38"/>
      <c r="G367" s="46"/>
      <c r="H367" s="38"/>
      <c r="I367" s="46"/>
      <c r="J367" s="38"/>
      <c r="K367" s="48"/>
      <c r="N367" s="38"/>
      <c r="Q367" s="61"/>
      <c r="R367" s="62"/>
      <c r="S367" s="61"/>
      <c r="T367" s="63"/>
      <c r="U367" s="64"/>
    </row>
    <row r="368" spans="1:21" ht="15.75" customHeight="1" x14ac:dyDescent="0.8">
      <c r="A368" s="31"/>
      <c r="B368" s="31"/>
      <c r="C368" s="34"/>
      <c r="F368" s="38"/>
      <c r="G368" s="46"/>
      <c r="H368" s="38"/>
      <c r="I368" s="46"/>
      <c r="J368" s="38"/>
      <c r="K368" s="48"/>
      <c r="N368" s="38"/>
      <c r="Q368" s="61"/>
      <c r="R368" s="62"/>
      <c r="S368" s="61"/>
      <c r="T368" s="63"/>
      <c r="U368" s="64"/>
    </row>
    <row r="369" spans="1:21" ht="15.75" customHeight="1" x14ac:dyDescent="0.8">
      <c r="A369" s="31"/>
      <c r="B369" s="31"/>
      <c r="C369" s="34"/>
      <c r="F369" s="38"/>
      <c r="G369" s="46"/>
      <c r="H369" s="38"/>
      <c r="I369" s="46"/>
      <c r="J369" s="38"/>
      <c r="K369" s="48"/>
      <c r="N369" s="38"/>
      <c r="Q369" s="61"/>
      <c r="R369" s="62"/>
      <c r="S369" s="61"/>
      <c r="T369" s="63"/>
      <c r="U369" s="64"/>
    </row>
    <row r="370" spans="1:21" ht="15.75" customHeight="1" x14ac:dyDescent="0.8">
      <c r="A370" s="31"/>
      <c r="B370" s="31"/>
      <c r="C370" s="34"/>
      <c r="F370" s="38"/>
      <c r="G370" s="46"/>
      <c r="H370" s="38"/>
      <c r="I370" s="46"/>
      <c r="J370" s="38"/>
      <c r="K370" s="48"/>
      <c r="N370" s="38"/>
      <c r="Q370" s="61"/>
      <c r="R370" s="62"/>
      <c r="S370" s="61"/>
      <c r="T370" s="63"/>
      <c r="U370" s="64"/>
    </row>
    <row r="371" spans="1:21" ht="15.75" customHeight="1" x14ac:dyDescent="0.8">
      <c r="A371" s="31"/>
      <c r="B371" s="31"/>
      <c r="C371" s="34"/>
      <c r="F371" s="38"/>
      <c r="G371" s="46"/>
      <c r="H371" s="38"/>
      <c r="I371" s="46"/>
      <c r="J371" s="38"/>
      <c r="K371" s="48"/>
      <c r="N371" s="38"/>
      <c r="Q371" s="61"/>
      <c r="R371" s="62"/>
      <c r="S371" s="61"/>
      <c r="T371" s="63"/>
      <c r="U371" s="64"/>
    </row>
    <row r="372" spans="1:21" ht="15.75" customHeight="1" x14ac:dyDescent="0.8">
      <c r="A372" s="31"/>
      <c r="B372" s="31"/>
      <c r="C372" s="34"/>
      <c r="F372" s="38"/>
      <c r="G372" s="46"/>
      <c r="H372" s="38"/>
      <c r="I372" s="46"/>
      <c r="J372" s="38"/>
      <c r="K372" s="48"/>
      <c r="N372" s="38"/>
      <c r="Q372" s="61"/>
      <c r="R372" s="62"/>
      <c r="S372" s="61"/>
      <c r="T372" s="63"/>
      <c r="U372" s="64"/>
    </row>
    <row r="373" spans="1:21" ht="15.75" customHeight="1" x14ac:dyDescent="0.8">
      <c r="A373" s="31"/>
      <c r="B373" s="31"/>
      <c r="C373" s="34"/>
      <c r="F373" s="38"/>
      <c r="G373" s="46"/>
      <c r="H373" s="38"/>
      <c r="I373" s="46"/>
      <c r="J373" s="38"/>
      <c r="K373" s="48"/>
      <c r="N373" s="38"/>
      <c r="Q373" s="61"/>
      <c r="R373" s="62"/>
      <c r="S373" s="61"/>
      <c r="T373" s="63"/>
      <c r="U373" s="64"/>
    </row>
    <row r="374" spans="1:21" ht="15.75" customHeight="1" x14ac:dyDescent="0.8">
      <c r="A374" s="31"/>
      <c r="B374" s="31"/>
      <c r="C374" s="34"/>
      <c r="F374" s="38"/>
      <c r="G374" s="46"/>
      <c r="H374" s="38"/>
      <c r="I374" s="46"/>
      <c r="J374" s="38"/>
      <c r="K374" s="48"/>
      <c r="N374" s="38"/>
      <c r="Q374" s="61"/>
      <c r="R374" s="62"/>
      <c r="S374" s="61"/>
      <c r="T374" s="63"/>
      <c r="U374" s="64"/>
    </row>
    <row r="375" spans="1:21" ht="15.75" customHeight="1" x14ac:dyDescent="0.8">
      <c r="A375" s="31"/>
      <c r="B375" s="31"/>
      <c r="C375" s="34"/>
      <c r="F375" s="38"/>
      <c r="G375" s="46"/>
      <c r="H375" s="38"/>
      <c r="I375" s="46"/>
      <c r="J375" s="38"/>
      <c r="K375" s="48"/>
      <c r="N375" s="38"/>
      <c r="Q375" s="61"/>
      <c r="R375" s="62"/>
      <c r="S375" s="61"/>
      <c r="T375" s="63"/>
      <c r="U375" s="64"/>
    </row>
    <row r="376" spans="1:21" ht="15.75" customHeight="1" x14ac:dyDescent="0.8">
      <c r="A376" s="31"/>
      <c r="B376" s="31"/>
      <c r="C376" s="34"/>
      <c r="F376" s="38"/>
      <c r="G376" s="46"/>
      <c r="H376" s="38"/>
      <c r="I376" s="46"/>
      <c r="J376" s="38"/>
      <c r="K376" s="48"/>
      <c r="N376" s="38"/>
      <c r="Q376" s="61"/>
      <c r="R376" s="62"/>
      <c r="S376" s="61"/>
      <c r="T376" s="63"/>
      <c r="U376" s="64"/>
    </row>
    <row r="377" spans="1:21" ht="15.75" customHeight="1" x14ac:dyDescent="0.8">
      <c r="A377" s="31"/>
      <c r="B377" s="31"/>
      <c r="C377" s="34"/>
      <c r="F377" s="38"/>
      <c r="G377" s="46"/>
      <c r="H377" s="38"/>
      <c r="I377" s="46"/>
      <c r="J377" s="38"/>
      <c r="K377" s="48"/>
      <c r="N377" s="38"/>
      <c r="Q377" s="61"/>
      <c r="R377" s="62"/>
      <c r="S377" s="61"/>
      <c r="T377" s="63"/>
      <c r="U377" s="64"/>
    </row>
    <row r="378" spans="1:21" ht="15.75" customHeight="1" x14ac:dyDescent="0.8">
      <c r="A378" s="31"/>
      <c r="B378" s="31"/>
      <c r="C378" s="34"/>
      <c r="F378" s="38"/>
      <c r="G378" s="46"/>
      <c r="H378" s="38"/>
      <c r="I378" s="46"/>
      <c r="J378" s="38"/>
      <c r="K378" s="48"/>
      <c r="N378" s="38"/>
      <c r="Q378" s="61"/>
      <c r="R378" s="62"/>
      <c r="S378" s="61"/>
      <c r="T378" s="63"/>
      <c r="U378" s="64"/>
    </row>
    <row r="379" spans="1:21" ht="15.75" customHeight="1" x14ac:dyDescent="0.8">
      <c r="A379" s="31"/>
      <c r="B379" s="31"/>
      <c r="C379" s="34"/>
      <c r="F379" s="38"/>
      <c r="G379" s="46"/>
      <c r="H379" s="38"/>
      <c r="I379" s="46"/>
      <c r="J379" s="38"/>
      <c r="K379" s="48"/>
      <c r="N379" s="38"/>
      <c r="Q379" s="61"/>
      <c r="R379" s="62"/>
      <c r="S379" s="61"/>
      <c r="T379" s="63"/>
      <c r="U379" s="64"/>
    </row>
    <row r="380" spans="1:21" ht="15.75" customHeight="1" x14ac:dyDescent="0.8">
      <c r="A380" s="31"/>
      <c r="B380" s="31"/>
      <c r="C380" s="34"/>
      <c r="F380" s="38"/>
      <c r="G380" s="46"/>
      <c r="H380" s="38"/>
      <c r="I380" s="46"/>
      <c r="J380" s="38"/>
      <c r="K380" s="48"/>
      <c r="N380" s="38"/>
      <c r="Q380" s="61"/>
      <c r="R380" s="62"/>
      <c r="S380" s="61"/>
      <c r="T380" s="63"/>
      <c r="U380" s="64"/>
    </row>
    <row r="381" spans="1:21" ht="15.75" customHeight="1" x14ac:dyDescent="0.8">
      <c r="A381" s="31"/>
      <c r="B381" s="31"/>
      <c r="C381" s="34"/>
      <c r="F381" s="38"/>
      <c r="G381" s="46"/>
      <c r="H381" s="38"/>
      <c r="I381" s="46"/>
      <c r="J381" s="38"/>
      <c r="K381" s="48"/>
      <c r="N381" s="38"/>
      <c r="Q381" s="61"/>
      <c r="R381" s="62"/>
      <c r="S381" s="61"/>
      <c r="T381" s="63"/>
      <c r="U381" s="64"/>
    </row>
    <row r="382" spans="1:21" ht="15.75" customHeight="1" x14ac:dyDescent="0.8">
      <c r="A382" s="31"/>
      <c r="B382" s="31"/>
      <c r="C382" s="34"/>
      <c r="F382" s="38"/>
      <c r="G382" s="46"/>
      <c r="H382" s="38"/>
      <c r="I382" s="46"/>
      <c r="J382" s="38"/>
      <c r="K382" s="48"/>
      <c r="N382" s="38"/>
      <c r="Q382" s="61"/>
      <c r="R382" s="62"/>
      <c r="S382" s="61"/>
      <c r="T382" s="63"/>
      <c r="U382" s="64"/>
    </row>
    <row r="383" spans="1:21" ht="15.75" customHeight="1" x14ac:dyDescent="0.8">
      <c r="A383" s="31"/>
      <c r="B383" s="31"/>
      <c r="C383" s="34"/>
      <c r="F383" s="38"/>
      <c r="G383" s="46"/>
      <c r="H383" s="38"/>
      <c r="I383" s="46"/>
      <c r="J383" s="38"/>
      <c r="K383" s="48"/>
      <c r="N383" s="38"/>
      <c r="Q383" s="61"/>
      <c r="R383" s="62"/>
      <c r="S383" s="61"/>
      <c r="T383" s="63"/>
      <c r="U383" s="64"/>
    </row>
    <row r="384" spans="1:21" ht="15.75" customHeight="1" x14ac:dyDescent="0.8">
      <c r="A384" s="31"/>
      <c r="B384" s="31"/>
      <c r="C384" s="34"/>
      <c r="F384" s="38"/>
      <c r="G384" s="46"/>
      <c r="H384" s="38"/>
      <c r="I384" s="46"/>
      <c r="J384" s="38"/>
      <c r="K384" s="48"/>
      <c r="N384" s="38"/>
      <c r="Q384" s="61"/>
      <c r="R384" s="62"/>
      <c r="S384" s="61"/>
      <c r="T384" s="63"/>
      <c r="U384" s="64"/>
    </row>
    <row r="385" spans="1:21" ht="15.75" customHeight="1" x14ac:dyDescent="0.8">
      <c r="A385" s="31"/>
      <c r="B385" s="31"/>
      <c r="C385" s="34"/>
      <c r="F385" s="38"/>
      <c r="G385" s="46"/>
      <c r="H385" s="38"/>
      <c r="I385" s="46"/>
      <c r="J385" s="38"/>
      <c r="K385" s="48"/>
      <c r="N385" s="38"/>
      <c r="Q385" s="61"/>
      <c r="R385" s="62"/>
      <c r="S385" s="61"/>
      <c r="T385" s="63"/>
      <c r="U385" s="64"/>
    </row>
    <row r="386" spans="1:21" ht="15.75" customHeight="1" x14ac:dyDescent="0.8">
      <c r="A386" s="31"/>
      <c r="B386" s="31"/>
      <c r="C386" s="34"/>
      <c r="F386" s="38"/>
      <c r="G386" s="46"/>
      <c r="H386" s="38"/>
      <c r="I386" s="46"/>
      <c r="J386" s="38"/>
      <c r="K386" s="48"/>
      <c r="N386" s="38"/>
      <c r="Q386" s="61"/>
      <c r="R386" s="62"/>
      <c r="S386" s="61"/>
      <c r="T386" s="63"/>
      <c r="U386" s="64"/>
    </row>
    <row r="387" spans="1:21" ht="15.75" customHeight="1" x14ac:dyDescent="0.8">
      <c r="A387" s="31"/>
      <c r="B387" s="31"/>
      <c r="C387" s="34"/>
      <c r="F387" s="38"/>
      <c r="G387" s="46"/>
      <c r="H387" s="38"/>
      <c r="I387" s="46"/>
      <c r="J387" s="38"/>
      <c r="K387" s="48"/>
      <c r="N387" s="38"/>
      <c r="Q387" s="61"/>
      <c r="R387" s="62"/>
      <c r="S387" s="61"/>
      <c r="T387" s="63"/>
      <c r="U387" s="64"/>
    </row>
    <row r="388" spans="1:21" ht="15.75" customHeight="1" x14ac:dyDescent="0.8">
      <c r="A388" s="31"/>
      <c r="B388" s="31"/>
      <c r="C388" s="34"/>
      <c r="F388" s="38"/>
      <c r="G388" s="46"/>
      <c r="H388" s="38"/>
      <c r="I388" s="46"/>
      <c r="J388" s="38"/>
      <c r="K388" s="48"/>
      <c r="N388" s="38"/>
      <c r="Q388" s="61"/>
      <c r="R388" s="62"/>
      <c r="S388" s="61"/>
      <c r="T388" s="63"/>
      <c r="U388" s="64"/>
    </row>
    <row r="389" spans="1:21" ht="15.75" customHeight="1" x14ac:dyDescent="0.8">
      <c r="A389" s="31"/>
      <c r="B389" s="31"/>
      <c r="C389" s="34"/>
      <c r="F389" s="38"/>
      <c r="G389" s="46"/>
      <c r="H389" s="38"/>
      <c r="I389" s="46"/>
      <c r="J389" s="38"/>
      <c r="K389" s="48"/>
      <c r="N389" s="38"/>
      <c r="Q389" s="61"/>
      <c r="R389" s="62"/>
      <c r="S389" s="61"/>
      <c r="T389" s="63"/>
      <c r="U389" s="64"/>
    </row>
    <row r="390" spans="1:21" ht="15.75" customHeight="1" x14ac:dyDescent="0.8">
      <c r="A390" s="31"/>
      <c r="B390" s="31"/>
      <c r="C390" s="34"/>
      <c r="F390" s="38"/>
      <c r="G390" s="46"/>
      <c r="H390" s="38"/>
      <c r="I390" s="46"/>
      <c r="J390" s="38"/>
      <c r="K390" s="48"/>
      <c r="N390" s="38"/>
      <c r="Q390" s="61"/>
      <c r="R390" s="62"/>
      <c r="S390" s="61"/>
      <c r="T390" s="63"/>
      <c r="U390" s="64"/>
    </row>
    <row r="391" spans="1:21" ht="15.75" customHeight="1" x14ac:dyDescent="0.8">
      <c r="A391" s="31"/>
      <c r="B391" s="31"/>
      <c r="C391" s="34"/>
      <c r="F391" s="38"/>
      <c r="G391" s="46"/>
      <c r="H391" s="38"/>
      <c r="I391" s="46"/>
      <c r="J391" s="38"/>
      <c r="K391" s="48"/>
      <c r="N391" s="38"/>
      <c r="Q391" s="61"/>
      <c r="R391" s="62"/>
      <c r="S391" s="61"/>
      <c r="T391" s="63"/>
      <c r="U391" s="64"/>
    </row>
    <row r="392" spans="1:21" ht="15.75" customHeight="1" x14ac:dyDescent="0.8">
      <c r="A392" s="31"/>
      <c r="B392" s="31"/>
      <c r="C392" s="34"/>
      <c r="F392" s="38"/>
      <c r="G392" s="46"/>
      <c r="H392" s="38"/>
      <c r="I392" s="46"/>
      <c r="J392" s="38"/>
      <c r="K392" s="48"/>
      <c r="N392" s="38"/>
      <c r="Q392" s="61"/>
      <c r="R392" s="62"/>
      <c r="S392" s="61"/>
      <c r="T392" s="63"/>
      <c r="U392" s="64"/>
    </row>
    <row r="393" spans="1:21" ht="15.75" customHeight="1" x14ac:dyDescent="0.8">
      <c r="A393" s="31"/>
      <c r="B393" s="31"/>
      <c r="C393" s="34"/>
      <c r="F393" s="38"/>
      <c r="G393" s="46"/>
      <c r="H393" s="38"/>
      <c r="I393" s="46"/>
      <c r="J393" s="38"/>
      <c r="K393" s="48"/>
      <c r="N393" s="38"/>
      <c r="Q393" s="61"/>
      <c r="R393" s="62"/>
      <c r="S393" s="61"/>
      <c r="T393" s="63"/>
      <c r="U393" s="64"/>
    </row>
    <row r="394" spans="1:21" ht="15.75" customHeight="1" x14ac:dyDescent="0.8">
      <c r="A394" s="31"/>
      <c r="B394" s="31"/>
      <c r="C394" s="34"/>
      <c r="F394" s="38"/>
      <c r="G394" s="46"/>
      <c r="H394" s="38"/>
      <c r="I394" s="46"/>
      <c r="J394" s="38"/>
      <c r="K394" s="48"/>
      <c r="N394" s="38"/>
      <c r="Q394" s="61"/>
      <c r="R394" s="62"/>
      <c r="S394" s="61"/>
      <c r="T394" s="63"/>
      <c r="U394" s="64"/>
    </row>
    <row r="395" spans="1:21" ht="15.75" customHeight="1" x14ac:dyDescent="0.8">
      <c r="A395" s="31"/>
      <c r="B395" s="31"/>
      <c r="C395" s="34"/>
      <c r="F395" s="38"/>
      <c r="G395" s="46"/>
      <c r="H395" s="38"/>
      <c r="I395" s="46"/>
      <c r="J395" s="38"/>
      <c r="K395" s="48"/>
      <c r="N395" s="38"/>
      <c r="Q395" s="61"/>
      <c r="R395" s="62"/>
      <c r="S395" s="61"/>
      <c r="T395" s="63"/>
      <c r="U395" s="64"/>
    </row>
    <row r="396" spans="1:21" ht="15.75" customHeight="1" x14ac:dyDescent="0.8">
      <c r="A396" s="31"/>
      <c r="B396" s="31"/>
      <c r="C396" s="34"/>
      <c r="F396" s="38"/>
      <c r="G396" s="46"/>
      <c r="H396" s="38"/>
      <c r="I396" s="46"/>
      <c r="J396" s="38"/>
      <c r="K396" s="48"/>
      <c r="N396" s="38"/>
      <c r="Q396" s="61"/>
      <c r="R396" s="62"/>
      <c r="S396" s="61"/>
      <c r="T396" s="63"/>
      <c r="U396" s="64"/>
    </row>
    <row r="397" spans="1:21" ht="15.75" customHeight="1" x14ac:dyDescent="0.8">
      <c r="A397" s="31"/>
      <c r="B397" s="31"/>
      <c r="C397" s="34"/>
      <c r="F397" s="38"/>
      <c r="G397" s="46"/>
      <c r="H397" s="38"/>
      <c r="I397" s="46"/>
      <c r="J397" s="38"/>
      <c r="K397" s="48"/>
      <c r="N397" s="38"/>
      <c r="Q397" s="61"/>
      <c r="R397" s="62"/>
      <c r="S397" s="61"/>
      <c r="T397" s="63"/>
      <c r="U397" s="64"/>
    </row>
    <row r="398" spans="1:21" ht="15.75" customHeight="1" x14ac:dyDescent="0.8">
      <c r="A398" s="31"/>
      <c r="B398" s="31"/>
      <c r="C398" s="34"/>
      <c r="F398" s="38"/>
      <c r="G398" s="46"/>
      <c r="H398" s="38"/>
      <c r="I398" s="46"/>
      <c r="J398" s="38"/>
      <c r="K398" s="48"/>
      <c r="N398" s="38"/>
      <c r="Q398" s="61"/>
      <c r="R398" s="62"/>
      <c r="S398" s="61"/>
      <c r="T398" s="63"/>
      <c r="U398" s="64"/>
    </row>
    <row r="399" spans="1:21" ht="15.75" customHeight="1" x14ac:dyDescent="0.8">
      <c r="A399" s="31"/>
      <c r="B399" s="31"/>
      <c r="C399" s="34"/>
      <c r="F399" s="38"/>
      <c r="G399" s="46"/>
      <c r="H399" s="38"/>
      <c r="I399" s="46"/>
      <c r="J399" s="38"/>
      <c r="K399" s="48"/>
      <c r="N399" s="38"/>
      <c r="Q399" s="61"/>
      <c r="R399" s="62"/>
      <c r="S399" s="61"/>
      <c r="T399" s="63"/>
      <c r="U399" s="64"/>
    </row>
    <row r="400" spans="1:21" ht="15.75" customHeight="1" x14ac:dyDescent="0.8">
      <c r="A400" s="31"/>
      <c r="B400" s="31"/>
      <c r="C400" s="34"/>
      <c r="F400" s="38"/>
      <c r="G400" s="46"/>
      <c r="H400" s="38"/>
      <c r="I400" s="46"/>
      <c r="J400" s="38"/>
      <c r="K400" s="48"/>
      <c r="N400" s="38"/>
      <c r="Q400" s="61"/>
      <c r="R400" s="62"/>
      <c r="S400" s="61"/>
      <c r="T400" s="63"/>
      <c r="U400" s="64"/>
    </row>
    <row r="401" spans="1:21" ht="15.75" customHeight="1" x14ac:dyDescent="0.8">
      <c r="A401" s="31"/>
      <c r="B401" s="31"/>
      <c r="C401" s="34"/>
      <c r="F401" s="38"/>
      <c r="G401" s="46"/>
      <c r="H401" s="38"/>
      <c r="I401" s="46"/>
      <c r="J401" s="38"/>
      <c r="K401" s="48"/>
      <c r="N401" s="38"/>
      <c r="Q401" s="61"/>
      <c r="R401" s="62"/>
      <c r="S401" s="61"/>
      <c r="T401" s="63"/>
      <c r="U401" s="64"/>
    </row>
    <row r="402" spans="1:21" ht="15.75" customHeight="1" x14ac:dyDescent="0.8">
      <c r="A402" s="31"/>
      <c r="B402" s="31"/>
      <c r="C402" s="34"/>
      <c r="F402" s="38"/>
      <c r="G402" s="46"/>
      <c r="H402" s="38"/>
      <c r="I402" s="46"/>
      <c r="J402" s="38"/>
      <c r="K402" s="48"/>
      <c r="N402" s="38"/>
      <c r="Q402" s="61"/>
      <c r="R402" s="62"/>
      <c r="S402" s="61"/>
      <c r="T402" s="63"/>
      <c r="U402" s="64"/>
    </row>
    <row r="403" spans="1:21" ht="15.75" customHeight="1" x14ac:dyDescent="0.8">
      <c r="A403" s="31"/>
      <c r="B403" s="31"/>
      <c r="C403" s="34"/>
      <c r="F403" s="38"/>
      <c r="G403" s="46"/>
      <c r="H403" s="38"/>
      <c r="I403" s="46"/>
      <c r="J403" s="38"/>
      <c r="K403" s="48"/>
      <c r="N403" s="38"/>
      <c r="Q403" s="61"/>
      <c r="R403" s="62"/>
      <c r="S403" s="61"/>
      <c r="T403" s="63"/>
      <c r="U403" s="64"/>
    </row>
    <row r="404" spans="1:21" ht="15.75" customHeight="1" x14ac:dyDescent="0.8">
      <c r="A404" s="31"/>
      <c r="B404" s="31"/>
      <c r="C404" s="34"/>
      <c r="F404" s="38"/>
      <c r="G404" s="46"/>
      <c r="H404" s="38"/>
      <c r="I404" s="46"/>
      <c r="J404" s="38"/>
      <c r="K404" s="48"/>
      <c r="N404" s="38"/>
      <c r="Q404" s="61"/>
      <c r="R404" s="62"/>
      <c r="S404" s="61"/>
      <c r="T404" s="63"/>
      <c r="U404" s="64"/>
    </row>
    <row r="405" spans="1:21" ht="15.75" customHeight="1" x14ac:dyDescent="0.8">
      <c r="A405" s="31"/>
      <c r="B405" s="31"/>
      <c r="C405" s="34"/>
      <c r="F405" s="38"/>
      <c r="G405" s="46"/>
      <c r="H405" s="38"/>
      <c r="I405" s="46"/>
      <c r="J405" s="38"/>
      <c r="K405" s="48"/>
      <c r="N405" s="38"/>
      <c r="Q405" s="61"/>
      <c r="R405" s="62"/>
      <c r="S405" s="61"/>
      <c r="T405" s="63"/>
      <c r="U405" s="64"/>
    </row>
    <row r="406" spans="1:21" ht="15.75" customHeight="1" x14ac:dyDescent="0.8">
      <c r="A406" s="31"/>
      <c r="B406" s="31"/>
      <c r="C406" s="34"/>
      <c r="F406" s="38"/>
      <c r="G406" s="46"/>
      <c r="H406" s="38"/>
      <c r="I406" s="46"/>
      <c r="J406" s="38"/>
      <c r="K406" s="48"/>
      <c r="N406" s="38"/>
      <c r="Q406" s="61"/>
      <c r="R406" s="62"/>
      <c r="S406" s="61"/>
      <c r="T406" s="63"/>
      <c r="U406" s="64"/>
    </row>
    <row r="407" spans="1:21" ht="15.75" customHeight="1" x14ac:dyDescent="0.8">
      <c r="A407" s="31"/>
      <c r="B407" s="31"/>
      <c r="C407" s="34"/>
      <c r="F407" s="38"/>
      <c r="G407" s="46"/>
      <c r="H407" s="38"/>
      <c r="I407" s="46"/>
      <c r="J407" s="38"/>
      <c r="K407" s="48"/>
      <c r="N407" s="38"/>
      <c r="Q407" s="61"/>
      <c r="R407" s="62"/>
      <c r="S407" s="61"/>
      <c r="T407" s="63"/>
      <c r="U407" s="64"/>
    </row>
    <row r="408" spans="1:21" ht="15.75" customHeight="1" x14ac:dyDescent="0.8">
      <c r="A408" s="31"/>
      <c r="B408" s="31"/>
      <c r="C408" s="34"/>
      <c r="F408" s="38"/>
      <c r="G408" s="46"/>
      <c r="H408" s="38"/>
      <c r="I408" s="46"/>
      <c r="J408" s="38"/>
      <c r="K408" s="48"/>
      <c r="N408" s="38"/>
      <c r="Q408" s="61"/>
      <c r="R408" s="62"/>
      <c r="S408" s="61"/>
      <c r="T408" s="63"/>
      <c r="U408" s="64"/>
    </row>
    <row r="409" spans="1:21" ht="15.75" customHeight="1" x14ac:dyDescent="0.8">
      <c r="A409" s="31"/>
      <c r="B409" s="31"/>
      <c r="C409" s="34"/>
      <c r="F409" s="38"/>
      <c r="G409" s="46"/>
      <c r="H409" s="38"/>
      <c r="I409" s="46"/>
      <c r="J409" s="38"/>
      <c r="K409" s="48"/>
      <c r="N409" s="38"/>
      <c r="Q409" s="61"/>
      <c r="R409" s="62"/>
      <c r="S409" s="61"/>
      <c r="T409" s="63"/>
      <c r="U409" s="64"/>
    </row>
    <row r="410" spans="1:21" ht="15.75" customHeight="1" x14ac:dyDescent="0.8">
      <c r="A410" s="31"/>
      <c r="B410" s="31"/>
      <c r="C410" s="34"/>
      <c r="F410" s="38"/>
      <c r="G410" s="46"/>
      <c r="H410" s="38"/>
      <c r="I410" s="46"/>
      <c r="J410" s="38"/>
      <c r="K410" s="48"/>
      <c r="N410" s="38"/>
      <c r="Q410" s="61"/>
      <c r="R410" s="62"/>
      <c r="S410" s="61"/>
      <c r="T410" s="63"/>
      <c r="U410" s="64"/>
    </row>
    <row r="411" spans="1:21" ht="15.75" customHeight="1" x14ac:dyDescent="0.8">
      <c r="A411" s="31"/>
      <c r="B411" s="31"/>
      <c r="C411" s="34"/>
      <c r="F411" s="38"/>
      <c r="G411" s="46"/>
      <c r="H411" s="38"/>
      <c r="I411" s="46"/>
      <c r="J411" s="38"/>
      <c r="K411" s="48"/>
      <c r="N411" s="38"/>
      <c r="Q411" s="61"/>
      <c r="R411" s="62"/>
      <c r="S411" s="61"/>
      <c r="T411" s="63"/>
      <c r="U411" s="64"/>
    </row>
    <row r="412" spans="1:21" ht="15.75" customHeight="1" x14ac:dyDescent="0.8">
      <c r="A412" s="31"/>
      <c r="B412" s="31"/>
      <c r="C412" s="34"/>
      <c r="F412" s="38"/>
      <c r="G412" s="46"/>
      <c r="H412" s="38"/>
      <c r="I412" s="46"/>
      <c r="J412" s="38"/>
      <c r="K412" s="48"/>
      <c r="N412" s="38"/>
      <c r="Q412" s="61"/>
      <c r="R412" s="62"/>
      <c r="S412" s="61"/>
      <c r="T412" s="63"/>
      <c r="U412" s="64"/>
    </row>
    <row r="413" spans="1:21" ht="15.75" customHeight="1" x14ac:dyDescent="0.8">
      <c r="A413" s="31"/>
      <c r="B413" s="31"/>
      <c r="C413" s="34"/>
      <c r="F413" s="38"/>
      <c r="G413" s="46"/>
      <c r="H413" s="38"/>
      <c r="I413" s="46"/>
      <c r="J413" s="38"/>
      <c r="K413" s="48"/>
      <c r="N413" s="38"/>
      <c r="Q413" s="61"/>
      <c r="R413" s="62"/>
      <c r="S413" s="61"/>
      <c r="T413" s="63"/>
      <c r="U413" s="64"/>
    </row>
    <row r="414" spans="1:21" ht="15.75" customHeight="1" x14ac:dyDescent="0.8">
      <c r="A414" s="31"/>
      <c r="B414" s="31"/>
      <c r="C414" s="34"/>
      <c r="F414" s="38"/>
      <c r="G414" s="46"/>
      <c r="H414" s="38"/>
      <c r="I414" s="46"/>
      <c r="J414" s="38"/>
      <c r="K414" s="48"/>
      <c r="N414" s="38"/>
      <c r="Q414" s="61"/>
      <c r="R414" s="62"/>
      <c r="S414" s="61"/>
      <c r="T414" s="63"/>
      <c r="U414" s="64"/>
    </row>
    <row r="415" spans="1:21" ht="15.75" customHeight="1" x14ac:dyDescent="0.8">
      <c r="A415" s="31"/>
      <c r="B415" s="31"/>
      <c r="C415" s="34"/>
      <c r="F415" s="38"/>
      <c r="G415" s="46"/>
      <c r="H415" s="38"/>
      <c r="I415" s="46"/>
      <c r="J415" s="38"/>
      <c r="K415" s="48"/>
      <c r="N415" s="38"/>
      <c r="Q415" s="61"/>
      <c r="R415" s="62"/>
      <c r="S415" s="61"/>
      <c r="T415" s="63"/>
      <c r="U415" s="64"/>
    </row>
    <row r="416" spans="1:21" ht="15.75" customHeight="1" x14ac:dyDescent="0.8">
      <c r="A416" s="31"/>
      <c r="B416" s="31"/>
      <c r="C416" s="34"/>
      <c r="F416" s="38"/>
      <c r="G416" s="46"/>
      <c r="H416" s="38"/>
      <c r="I416" s="46"/>
      <c r="J416" s="38"/>
      <c r="K416" s="48"/>
      <c r="N416" s="38"/>
      <c r="Q416" s="61"/>
      <c r="R416" s="62"/>
      <c r="S416" s="61"/>
      <c r="T416" s="63"/>
      <c r="U416" s="64"/>
    </row>
    <row r="417" spans="1:21" ht="15.75" customHeight="1" x14ac:dyDescent="0.8">
      <c r="A417" s="31"/>
      <c r="B417" s="31"/>
      <c r="C417" s="34"/>
      <c r="F417" s="38"/>
      <c r="G417" s="46"/>
      <c r="H417" s="38"/>
      <c r="I417" s="46"/>
      <c r="J417" s="38"/>
      <c r="K417" s="48"/>
      <c r="N417" s="38"/>
      <c r="Q417" s="61"/>
      <c r="R417" s="62"/>
      <c r="S417" s="61"/>
      <c r="T417" s="63"/>
      <c r="U417" s="64"/>
    </row>
    <row r="418" spans="1:21" ht="15.75" customHeight="1" x14ac:dyDescent="0.8">
      <c r="A418" s="31"/>
      <c r="B418" s="31"/>
      <c r="C418" s="34"/>
      <c r="F418" s="38"/>
      <c r="G418" s="46"/>
      <c r="H418" s="38"/>
      <c r="I418" s="46"/>
      <c r="J418" s="38"/>
      <c r="K418" s="48"/>
      <c r="N418" s="38"/>
      <c r="Q418" s="61"/>
      <c r="R418" s="62"/>
      <c r="S418" s="61"/>
      <c r="T418" s="63"/>
      <c r="U418" s="64"/>
    </row>
    <row r="419" spans="1:21" ht="15.75" customHeight="1" x14ac:dyDescent="0.8">
      <c r="A419" s="31"/>
      <c r="B419" s="31"/>
      <c r="C419" s="34"/>
      <c r="F419" s="38"/>
      <c r="G419" s="46"/>
      <c r="H419" s="38"/>
      <c r="I419" s="46"/>
      <c r="J419" s="38"/>
      <c r="K419" s="48"/>
      <c r="N419" s="38"/>
      <c r="Q419" s="61"/>
      <c r="R419" s="62"/>
      <c r="S419" s="61"/>
      <c r="T419" s="63"/>
      <c r="U419" s="64"/>
    </row>
    <row r="420" spans="1:21" ht="15.75" customHeight="1" x14ac:dyDescent="0.8">
      <c r="A420" s="31"/>
      <c r="B420" s="31"/>
      <c r="C420" s="34"/>
      <c r="F420" s="38"/>
      <c r="G420" s="46"/>
      <c r="H420" s="38"/>
      <c r="I420" s="46"/>
      <c r="J420" s="38"/>
      <c r="K420" s="48"/>
      <c r="N420" s="38"/>
      <c r="Q420" s="61"/>
      <c r="R420" s="62"/>
      <c r="S420" s="61"/>
      <c r="T420" s="63"/>
      <c r="U420" s="64"/>
    </row>
    <row r="421" spans="1:21" ht="15.75" customHeight="1" x14ac:dyDescent="0.8">
      <c r="A421" s="31"/>
      <c r="B421" s="31"/>
      <c r="C421" s="34"/>
      <c r="F421" s="38"/>
      <c r="G421" s="46"/>
      <c r="H421" s="38"/>
      <c r="I421" s="46"/>
      <c r="J421" s="38"/>
      <c r="K421" s="48"/>
      <c r="N421" s="38"/>
      <c r="Q421" s="61"/>
      <c r="R421" s="62"/>
      <c r="S421" s="61"/>
      <c r="T421" s="63"/>
      <c r="U421" s="64"/>
    </row>
    <row r="422" spans="1:21" ht="15.75" customHeight="1" x14ac:dyDescent="0.8">
      <c r="A422" s="31"/>
      <c r="B422" s="31"/>
      <c r="C422" s="34"/>
      <c r="F422" s="38"/>
      <c r="G422" s="46"/>
      <c r="H422" s="38"/>
      <c r="I422" s="46"/>
      <c r="J422" s="38"/>
      <c r="K422" s="48"/>
      <c r="N422" s="38"/>
      <c r="Q422" s="61"/>
      <c r="R422" s="62"/>
      <c r="S422" s="61"/>
      <c r="T422" s="63"/>
      <c r="U422" s="64"/>
    </row>
    <row r="423" spans="1:21" ht="15.75" customHeight="1" x14ac:dyDescent="0.8">
      <c r="A423" s="31"/>
      <c r="B423" s="31"/>
      <c r="C423" s="34"/>
      <c r="F423" s="38"/>
      <c r="G423" s="46"/>
      <c r="H423" s="38"/>
      <c r="I423" s="46"/>
      <c r="J423" s="38"/>
      <c r="K423" s="48"/>
      <c r="N423" s="38"/>
      <c r="Q423" s="61"/>
      <c r="R423" s="62"/>
      <c r="S423" s="61"/>
      <c r="T423" s="63"/>
      <c r="U423" s="64"/>
    </row>
    <row r="424" spans="1:21" ht="15.75" customHeight="1" x14ac:dyDescent="0.8">
      <c r="A424" s="31"/>
      <c r="B424" s="31"/>
      <c r="C424" s="34"/>
      <c r="F424" s="38"/>
      <c r="G424" s="46"/>
      <c r="H424" s="38"/>
      <c r="I424" s="46"/>
      <c r="J424" s="38"/>
      <c r="K424" s="48"/>
      <c r="N424" s="38"/>
      <c r="Q424" s="61"/>
      <c r="R424" s="62"/>
      <c r="S424" s="61"/>
      <c r="T424" s="63"/>
      <c r="U424" s="64"/>
    </row>
    <row r="425" spans="1:21" ht="15.75" customHeight="1" x14ac:dyDescent="0.8">
      <c r="A425" s="31"/>
      <c r="B425" s="31"/>
      <c r="C425" s="34"/>
      <c r="F425" s="38"/>
      <c r="G425" s="46"/>
      <c r="H425" s="38"/>
      <c r="I425" s="46"/>
      <c r="J425" s="38"/>
      <c r="K425" s="48"/>
      <c r="N425" s="38"/>
      <c r="Q425" s="61"/>
      <c r="R425" s="62"/>
      <c r="S425" s="61"/>
      <c r="T425" s="63"/>
      <c r="U425" s="64"/>
    </row>
    <row r="426" spans="1:21" ht="15.75" customHeight="1" x14ac:dyDescent="0.8">
      <c r="A426" s="31"/>
      <c r="B426" s="31"/>
      <c r="C426" s="34"/>
      <c r="F426" s="38"/>
      <c r="G426" s="46"/>
      <c r="H426" s="38"/>
      <c r="I426" s="46"/>
      <c r="J426" s="38"/>
      <c r="K426" s="48"/>
      <c r="N426" s="38"/>
      <c r="Q426" s="61"/>
      <c r="R426" s="62"/>
      <c r="S426" s="61"/>
      <c r="T426" s="63"/>
      <c r="U426" s="64"/>
    </row>
    <row r="427" spans="1:21" ht="15.75" customHeight="1" x14ac:dyDescent="0.8">
      <c r="A427" s="31"/>
      <c r="B427" s="31"/>
      <c r="C427" s="34"/>
      <c r="F427" s="38"/>
      <c r="G427" s="46"/>
      <c r="H427" s="38"/>
      <c r="I427" s="46"/>
      <c r="J427" s="38"/>
      <c r="K427" s="48"/>
      <c r="N427" s="38"/>
      <c r="Q427" s="61"/>
      <c r="R427" s="62"/>
      <c r="S427" s="61"/>
      <c r="T427" s="63"/>
      <c r="U427" s="64"/>
    </row>
    <row r="428" spans="1:21" ht="15.75" customHeight="1" x14ac:dyDescent="0.8">
      <c r="A428" s="31"/>
      <c r="B428" s="31"/>
      <c r="C428" s="34"/>
      <c r="F428" s="38"/>
      <c r="G428" s="46"/>
      <c r="H428" s="38"/>
      <c r="I428" s="46"/>
      <c r="J428" s="38"/>
      <c r="K428" s="48"/>
      <c r="N428" s="38"/>
      <c r="Q428" s="61"/>
      <c r="R428" s="62"/>
      <c r="S428" s="61"/>
      <c r="T428" s="63"/>
      <c r="U428" s="64"/>
    </row>
    <row r="429" spans="1:21" ht="15.75" customHeight="1" x14ac:dyDescent="0.8">
      <c r="A429" s="31"/>
      <c r="B429" s="31"/>
      <c r="C429" s="34"/>
      <c r="F429" s="38"/>
      <c r="G429" s="46"/>
      <c r="H429" s="38"/>
      <c r="I429" s="46"/>
      <c r="J429" s="38"/>
      <c r="K429" s="48"/>
      <c r="N429" s="38"/>
      <c r="Q429" s="61"/>
      <c r="R429" s="62"/>
      <c r="S429" s="61"/>
      <c r="T429" s="63"/>
      <c r="U429" s="64"/>
    </row>
    <row r="430" spans="1:21" ht="15.75" customHeight="1" x14ac:dyDescent="0.8">
      <c r="A430" s="31"/>
      <c r="B430" s="31"/>
      <c r="C430" s="34"/>
      <c r="F430" s="38"/>
      <c r="G430" s="46"/>
      <c r="H430" s="38"/>
      <c r="I430" s="46"/>
      <c r="J430" s="38"/>
      <c r="K430" s="48"/>
      <c r="N430" s="38"/>
      <c r="Q430" s="61"/>
      <c r="R430" s="62"/>
      <c r="S430" s="61"/>
      <c r="T430" s="63"/>
      <c r="U430" s="64"/>
    </row>
    <row r="431" spans="1:21" ht="15.75" customHeight="1" x14ac:dyDescent="0.8">
      <c r="A431" s="31"/>
      <c r="B431" s="31"/>
      <c r="C431" s="34"/>
      <c r="F431" s="38"/>
      <c r="G431" s="46"/>
      <c r="H431" s="38"/>
      <c r="I431" s="46"/>
      <c r="J431" s="38"/>
      <c r="K431" s="48"/>
      <c r="N431" s="38"/>
      <c r="Q431" s="61"/>
      <c r="R431" s="62"/>
      <c r="S431" s="61"/>
      <c r="T431" s="63"/>
      <c r="U431" s="64"/>
    </row>
    <row r="432" spans="1:21" ht="15.75" customHeight="1" x14ac:dyDescent="0.8">
      <c r="A432" s="31"/>
      <c r="B432" s="31"/>
      <c r="C432" s="34"/>
      <c r="F432" s="38"/>
      <c r="G432" s="46"/>
      <c r="H432" s="38"/>
      <c r="I432" s="46"/>
      <c r="J432" s="38"/>
      <c r="K432" s="48"/>
      <c r="N432" s="38"/>
      <c r="Q432" s="61"/>
      <c r="R432" s="62"/>
      <c r="S432" s="61"/>
      <c r="T432" s="63"/>
      <c r="U432" s="64"/>
    </row>
    <row r="433" spans="1:21" ht="15.75" customHeight="1" x14ac:dyDescent="0.8">
      <c r="A433" s="31"/>
      <c r="B433" s="31"/>
      <c r="C433" s="34"/>
      <c r="F433" s="38"/>
      <c r="G433" s="46"/>
      <c r="H433" s="38"/>
      <c r="I433" s="46"/>
      <c r="J433" s="38"/>
      <c r="K433" s="48"/>
      <c r="N433" s="38"/>
      <c r="Q433" s="61"/>
      <c r="R433" s="62"/>
      <c r="S433" s="61"/>
      <c r="T433" s="63"/>
      <c r="U433" s="64"/>
    </row>
    <row r="434" spans="1:21" ht="15.75" customHeight="1" x14ac:dyDescent="0.8">
      <c r="A434" s="31"/>
      <c r="B434" s="31"/>
      <c r="C434" s="34"/>
      <c r="F434" s="38"/>
      <c r="G434" s="46"/>
      <c r="H434" s="38"/>
      <c r="I434" s="46"/>
      <c r="J434" s="38"/>
      <c r="K434" s="48"/>
      <c r="N434" s="38"/>
      <c r="Q434" s="61"/>
      <c r="R434" s="62"/>
      <c r="S434" s="61"/>
      <c r="T434" s="63"/>
      <c r="U434" s="64"/>
    </row>
    <row r="435" spans="1:21" ht="15.75" customHeight="1" x14ac:dyDescent="0.8">
      <c r="A435" s="31"/>
      <c r="B435" s="31"/>
      <c r="C435" s="34"/>
      <c r="F435" s="38"/>
      <c r="G435" s="46"/>
      <c r="H435" s="38"/>
      <c r="I435" s="46"/>
      <c r="J435" s="38"/>
      <c r="K435" s="48"/>
      <c r="N435" s="38"/>
      <c r="Q435" s="61"/>
      <c r="R435" s="62"/>
      <c r="S435" s="61"/>
      <c r="T435" s="63"/>
      <c r="U435" s="64"/>
    </row>
    <row r="436" spans="1:21" ht="15.75" customHeight="1" x14ac:dyDescent="0.8">
      <c r="A436" s="31"/>
      <c r="B436" s="31"/>
      <c r="C436" s="34"/>
      <c r="F436" s="38"/>
      <c r="G436" s="46"/>
      <c r="H436" s="38"/>
      <c r="I436" s="46"/>
      <c r="J436" s="38"/>
      <c r="K436" s="48"/>
      <c r="N436" s="38"/>
      <c r="Q436" s="61"/>
      <c r="R436" s="62"/>
      <c r="S436" s="61"/>
      <c r="T436" s="63"/>
      <c r="U436" s="64"/>
    </row>
    <row r="437" spans="1:21" ht="15.75" customHeight="1" x14ac:dyDescent="0.8">
      <c r="A437" s="31"/>
      <c r="B437" s="31"/>
      <c r="C437" s="34"/>
      <c r="F437" s="38"/>
      <c r="G437" s="46"/>
      <c r="H437" s="38"/>
      <c r="I437" s="46"/>
      <c r="J437" s="38"/>
      <c r="K437" s="48"/>
      <c r="N437" s="38"/>
      <c r="Q437" s="61"/>
      <c r="R437" s="62"/>
      <c r="S437" s="61"/>
      <c r="T437" s="63"/>
      <c r="U437" s="64"/>
    </row>
    <row r="438" spans="1:21" ht="15.75" customHeight="1" x14ac:dyDescent="0.8">
      <c r="A438" s="31"/>
      <c r="B438" s="31"/>
      <c r="C438" s="34"/>
      <c r="F438" s="38"/>
      <c r="G438" s="46"/>
      <c r="H438" s="38"/>
      <c r="I438" s="46"/>
      <c r="J438" s="38"/>
      <c r="K438" s="48"/>
      <c r="N438" s="38"/>
      <c r="Q438" s="61"/>
      <c r="R438" s="62"/>
      <c r="S438" s="61"/>
      <c r="T438" s="63"/>
      <c r="U438" s="64"/>
    </row>
    <row r="439" spans="1:21" ht="15.75" customHeight="1" x14ac:dyDescent="0.8">
      <c r="A439" s="31"/>
      <c r="B439" s="31"/>
      <c r="C439" s="34"/>
      <c r="F439" s="38"/>
      <c r="G439" s="46"/>
      <c r="H439" s="38"/>
      <c r="I439" s="46"/>
      <c r="J439" s="38"/>
      <c r="K439" s="48"/>
      <c r="N439" s="38"/>
      <c r="Q439" s="61"/>
      <c r="R439" s="62"/>
      <c r="S439" s="61"/>
      <c r="T439" s="63"/>
      <c r="U439" s="64"/>
    </row>
    <row r="440" spans="1:21" ht="15.75" customHeight="1" x14ac:dyDescent="0.8">
      <c r="A440" s="31"/>
      <c r="B440" s="31"/>
      <c r="C440" s="34"/>
      <c r="F440" s="38"/>
      <c r="G440" s="46"/>
      <c r="H440" s="38"/>
      <c r="I440" s="46"/>
      <c r="J440" s="38"/>
      <c r="K440" s="48"/>
      <c r="N440" s="38"/>
      <c r="Q440" s="61"/>
      <c r="R440" s="62"/>
      <c r="S440" s="61"/>
      <c r="T440" s="63"/>
      <c r="U440" s="64"/>
    </row>
    <row r="441" spans="1:21" ht="15.75" customHeight="1" x14ac:dyDescent="0.8">
      <c r="A441" s="31"/>
      <c r="B441" s="31"/>
      <c r="C441" s="34"/>
      <c r="F441" s="38"/>
      <c r="G441" s="46"/>
      <c r="H441" s="38"/>
      <c r="I441" s="46"/>
      <c r="J441" s="38"/>
      <c r="K441" s="48"/>
      <c r="N441" s="38"/>
      <c r="Q441" s="61"/>
      <c r="R441" s="62"/>
      <c r="S441" s="61"/>
      <c r="T441" s="63"/>
      <c r="U441" s="64"/>
    </row>
    <row r="442" spans="1:21" ht="15.75" customHeight="1" x14ac:dyDescent="0.8">
      <c r="A442" s="31"/>
      <c r="B442" s="31"/>
      <c r="C442" s="34"/>
      <c r="F442" s="38"/>
      <c r="G442" s="46"/>
      <c r="H442" s="38"/>
      <c r="I442" s="46"/>
      <c r="J442" s="38"/>
      <c r="K442" s="48"/>
      <c r="N442" s="38"/>
      <c r="Q442" s="61"/>
      <c r="R442" s="62"/>
      <c r="S442" s="61"/>
      <c r="T442" s="63"/>
      <c r="U442" s="64"/>
    </row>
    <row r="443" spans="1:21" ht="15.75" customHeight="1" x14ac:dyDescent="0.8">
      <c r="A443" s="31"/>
      <c r="B443" s="31"/>
      <c r="C443" s="34"/>
      <c r="F443" s="38"/>
      <c r="G443" s="46"/>
      <c r="H443" s="38"/>
      <c r="I443" s="46"/>
      <c r="J443" s="38"/>
      <c r="K443" s="48"/>
      <c r="N443" s="38"/>
      <c r="Q443" s="61"/>
      <c r="R443" s="62"/>
      <c r="S443" s="61"/>
      <c r="T443" s="63"/>
      <c r="U443" s="64"/>
    </row>
    <row r="444" spans="1:21" ht="15.75" customHeight="1" x14ac:dyDescent="0.8">
      <c r="A444" s="31"/>
      <c r="B444" s="31"/>
      <c r="C444" s="34"/>
      <c r="F444" s="38"/>
      <c r="G444" s="46"/>
      <c r="H444" s="38"/>
      <c r="I444" s="46"/>
      <c r="J444" s="38"/>
      <c r="K444" s="48"/>
      <c r="N444" s="38"/>
      <c r="Q444" s="61"/>
      <c r="R444" s="62"/>
      <c r="S444" s="61"/>
      <c r="T444" s="63"/>
      <c r="U444" s="64"/>
    </row>
    <row r="445" spans="1:21" ht="15.75" customHeight="1" x14ac:dyDescent="0.8">
      <c r="A445" s="31"/>
      <c r="B445" s="31"/>
      <c r="C445" s="34"/>
      <c r="F445" s="38"/>
      <c r="G445" s="46"/>
      <c r="H445" s="38"/>
      <c r="I445" s="46"/>
      <c r="J445" s="38"/>
      <c r="K445" s="48"/>
      <c r="N445" s="38"/>
      <c r="Q445" s="61"/>
      <c r="R445" s="62"/>
      <c r="S445" s="61"/>
      <c r="T445" s="63"/>
      <c r="U445" s="64"/>
    </row>
    <row r="446" spans="1:21" ht="15.75" customHeight="1" x14ac:dyDescent="0.8">
      <c r="A446" s="31"/>
      <c r="B446" s="31"/>
      <c r="C446" s="34"/>
      <c r="F446" s="38"/>
      <c r="G446" s="46"/>
      <c r="H446" s="38"/>
      <c r="I446" s="46"/>
      <c r="J446" s="38"/>
      <c r="K446" s="48"/>
      <c r="N446" s="38"/>
      <c r="Q446" s="61"/>
      <c r="R446" s="62"/>
      <c r="S446" s="61"/>
      <c r="T446" s="63"/>
      <c r="U446" s="64"/>
    </row>
    <row r="447" spans="1:21" ht="15.75" customHeight="1" x14ac:dyDescent="0.8">
      <c r="A447" s="31"/>
      <c r="B447" s="31"/>
      <c r="C447" s="34"/>
      <c r="F447" s="38"/>
      <c r="G447" s="46"/>
      <c r="H447" s="38"/>
      <c r="I447" s="46"/>
      <c r="J447" s="38"/>
      <c r="K447" s="48"/>
      <c r="N447" s="38"/>
      <c r="Q447" s="61"/>
      <c r="R447" s="62"/>
      <c r="S447" s="61"/>
      <c r="T447" s="63"/>
      <c r="U447" s="64"/>
    </row>
    <row r="448" spans="1:21" ht="15.75" customHeight="1" x14ac:dyDescent="0.8">
      <c r="A448" s="31"/>
      <c r="B448" s="31"/>
      <c r="C448" s="34"/>
      <c r="F448" s="38"/>
      <c r="G448" s="46"/>
      <c r="H448" s="38"/>
      <c r="I448" s="46"/>
      <c r="J448" s="38"/>
      <c r="K448" s="48"/>
      <c r="N448" s="38"/>
      <c r="Q448" s="61"/>
      <c r="R448" s="62"/>
      <c r="S448" s="61"/>
      <c r="T448" s="63"/>
      <c r="U448" s="64"/>
    </row>
    <row r="449" spans="1:21" ht="15.75" customHeight="1" x14ac:dyDescent="0.8">
      <c r="A449" s="31"/>
      <c r="B449" s="31"/>
      <c r="C449" s="34"/>
      <c r="F449" s="38"/>
      <c r="G449" s="46"/>
      <c r="H449" s="38"/>
      <c r="I449" s="46"/>
      <c r="J449" s="38"/>
      <c r="K449" s="48"/>
      <c r="N449" s="38"/>
      <c r="Q449" s="61"/>
      <c r="R449" s="62"/>
      <c r="S449" s="61"/>
      <c r="T449" s="63"/>
      <c r="U449" s="64"/>
    </row>
    <row r="450" spans="1:21" ht="15.75" customHeight="1" x14ac:dyDescent="0.8">
      <c r="A450" s="31"/>
      <c r="B450" s="31"/>
      <c r="C450" s="34"/>
      <c r="F450" s="38"/>
      <c r="G450" s="46"/>
      <c r="H450" s="38"/>
      <c r="I450" s="46"/>
      <c r="J450" s="38"/>
      <c r="K450" s="48"/>
      <c r="N450" s="38"/>
      <c r="Q450" s="61"/>
      <c r="R450" s="62"/>
      <c r="S450" s="61"/>
      <c r="T450" s="63"/>
      <c r="U450" s="64"/>
    </row>
    <row r="451" spans="1:21" ht="15.75" customHeight="1" x14ac:dyDescent="0.8">
      <c r="A451" s="31"/>
      <c r="B451" s="31"/>
      <c r="C451" s="34"/>
      <c r="F451" s="38"/>
      <c r="G451" s="46"/>
      <c r="H451" s="38"/>
      <c r="I451" s="46"/>
      <c r="J451" s="38"/>
      <c r="K451" s="48"/>
      <c r="N451" s="38"/>
      <c r="Q451" s="61"/>
      <c r="R451" s="62"/>
      <c r="S451" s="61"/>
      <c r="T451" s="63"/>
      <c r="U451" s="64"/>
    </row>
    <row r="452" spans="1:21" ht="15.75" customHeight="1" x14ac:dyDescent="0.8">
      <c r="A452" s="31"/>
      <c r="B452" s="31"/>
      <c r="C452" s="34"/>
      <c r="F452" s="38"/>
      <c r="G452" s="46"/>
      <c r="H452" s="38"/>
      <c r="I452" s="46"/>
      <c r="J452" s="38"/>
      <c r="K452" s="48"/>
      <c r="N452" s="38"/>
      <c r="Q452" s="61"/>
      <c r="R452" s="62"/>
      <c r="S452" s="61"/>
      <c r="T452" s="63"/>
      <c r="U452" s="64"/>
    </row>
    <row r="453" spans="1:21" ht="15.75" customHeight="1" x14ac:dyDescent="0.8">
      <c r="A453" s="31"/>
      <c r="B453" s="31"/>
      <c r="C453" s="34"/>
      <c r="F453" s="38"/>
      <c r="G453" s="46"/>
      <c r="H453" s="38"/>
      <c r="I453" s="46"/>
      <c r="J453" s="38"/>
      <c r="K453" s="48"/>
      <c r="N453" s="38"/>
      <c r="Q453" s="61"/>
      <c r="R453" s="62"/>
      <c r="S453" s="61"/>
      <c r="T453" s="63"/>
      <c r="U453" s="64"/>
    </row>
    <row r="454" spans="1:21" ht="15.75" customHeight="1" x14ac:dyDescent="0.8">
      <c r="A454" s="31"/>
      <c r="B454" s="31"/>
      <c r="C454" s="34"/>
      <c r="F454" s="38"/>
      <c r="G454" s="46"/>
      <c r="H454" s="38"/>
      <c r="I454" s="46"/>
      <c r="J454" s="38"/>
      <c r="K454" s="48"/>
      <c r="N454" s="38"/>
      <c r="Q454" s="61"/>
      <c r="R454" s="62"/>
      <c r="S454" s="61"/>
      <c r="T454" s="63"/>
      <c r="U454" s="64"/>
    </row>
    <row r="455" spans="1:21" ht="15.75" customHeight="1" x14ac:dyDescent="0.8">
      <c r="A455" s="31"/>
      <c r="B455" s="31"/>
      <c r="C455" s="34"/>
      <c r="F455" s="38"/>
      <c r="G455" s="46"/>
      <c r="H455" s="38"/>
      <c r="I455" s="46"/>
      <c r="J455" s="38"/>
      <c r="K455" s="48"/>
      <c r="N455" s="38"/>
      <c r="Q455" s="61"/>
      <c r="R455" s="62"/>
      <c r="S455" s="61"/>
      <c r="T455" s="63"/>
      <c r="U455" s="64"/>
    </row>
    <row r="456" spans="1:21" ht="15.75" customHeight="1" x14ac:dyDescent="0.8">
      <c r="A456" s="31"/>
      <c r="B456" s="31"/>
      <c r="C456" s="34"/>
      <c r="F456" s="38"/>
      <c r="G456" s="46"/>
      <c r="H456" s="38"/>
      <c r="I456" s="46"/>
      <c r="J456" s="38"/>
      <c r="K456" s="48"/>
      <c r="N456" s="38"/>
      <c r="Q456" s="61"/>
      <c r="R456" s="62"/>
      <c r="S456" s="61"/>
      <c r="T456" s="63"/>
      <c r="U456" s="64"/>
    </row>
    <row r="457" spans="1:21" ht="15.75" customHeight="1" x14ac:dyDescent="0.8">
      <c r="A457" s="31"/>
      <c r="B457" s="31"/>
      <c r="C457" s="34"/>
      <c r="F457" s="38"/>
      <c r="G457" s="46"/>
      <c r="H457" s="38"/>
      <c r="I457" s="46"/>
      <c r="J457" s="38"/>
      <c r="K457" s="48"/>
      <c r="N457" s="38"/>
      <c r="Q457" s="61"/>
      <c r="R457" s="62"/>
      <c r="S457" s="61"/>
      <c r="T457" s="63"/>
      <c r="U457" s="64"/>
    </row>
    <row r="458" spans="1:21" ht="15.75" customHeight="1" x14ac:dyDescent="0.8">
      <c r="A458" s="31"/>
      <c r="B458" s="31"/>
      <c r="C458" s="34"/>
      <c r="F458" s="38"/>
      <c r="G458" s="46"/>
      <c r="H458" s="38"/>
      <c r="I458" s="46"/>
      <c r="J458" s="38"/>
      <c r="K458" s="48"/>
      <c r="N458" s="38"/>
      <c r="Q458" s="61"/>
      <c r="R458" s="62"/>
      <c r="S458" s="61"/>
      <c r="T458" s="63"/>
      <c r="U458" s="64"/>
    </row>
    <row r="459" spans="1:21" ht="15.75" customHeight="1" x14ac:dyDescent="0.8">
      <c r="A459" s="31"/>
      <c r="B459" s="31"/>
      <c r="C459" s="34"/>
      <c r="F459" s="38"/>
      <c r="G459" s="46"/>
      <c r="H459" s="38"/>
      <c r="I459" s="46"/>
      <c r="J459" s="38"/>
      <c r="K459" s="48"/>
      <c r="N459" s="38"/>
      <c r="Q459" s="61"/>
      <c r="R459" s="62"/>
      <c r="S459" s="61"/>
      <c r="T459" s="63"/>
      <c r="U459" s="64"/>
    </row>
    <row r="460" spans="1:21" ht="15.75" customHeight="1" x14ac:dyDescent="0.8">
      <c r="A460" s="31"/>
      <c r="B460" s="31"/>
      <c r="C460" s="34"/>
      <c r="F460" s="38"/>
      <c r="G460" s="46"/>
      <c r="H460" s="38"/>
      <c r="I460" s="46"/>
      <c r="J460" s="38"/>
      <c r="K460" s="48"/>
      <c r="N460" s="38"/>
      <c r="Q460" s="61"/>
      <c r="R460" s="62"/>
      <c r="S460" s="61"/>
      <c r="T460" s="63"/>
      <c r="U460" s="64"/>
    </row>
    <row r="461" spans="1:21" ht="15.75" customHeight="1" x14ac:dyDescent="0.8">
      <c r="A461" s="31"/>
      <c r="B461" s="31"/>
      <c r="C461" s="34"/>
      <c r="F461" s="38"/>
      <c r="G461" s="46"/>
      <c r="H461" s="38"/>
      <c r="I461" s="46"/>
      <c r="J461" s="38"/>
      <c r="K461" s="48"/>
      <c r="N461" s="38"/>
      <c r="Q461" s="61"/>
      <c r="R461" s="62"/>
      <c r="S461" s="61"/>
      <c r="T461" s="63"/>
      <c r="U461" s="64"/>
    </row>
    <row r="462" spans="1:21" ht="15.75" customHeight="1" x14ac:dyDescent="0.8">
      <c r="A462" s="31"/>
      <c r="B462" s="31"/>
      <c r="C462" s="34"/>
      <c r="F462" s="38"/>
      <c r="G462" s="46"/>
      <c r="H462" s="38"/>
      <c r="I462" s="46"/>
      <c r="J462" s="38"/>
      <c r="K462" s="48"/>
      <c r="N462" s="38"/>
      <c r="Q462" s="61"/>
      <c r="R462" s="62"/>
      <c r="S462" s="61"/>
      <c r="T462" s="63"/>
      <c r="U462" s="64"/>
    </row>
    <row r="463" spans="1:21" ht="15.75" customHeight="1" x14ac:dyDescent="0.8">
      <c r="A463" s="31"/>
      <c r="B463" s="31"/>
      <c r="C463" s="34"/>
      <c r="F463" s="38"/>
      <c r="G463" s="46"/>
      <c r="H463" s="38"/>
      <c r="I463" s="46"/>
      <c r="J463" s="38"/>
      <c r="K463" s="48"/>
      <c r="N463" s="38"/>
      <c r="Q463" s="61"/>
      <c r="R463" s="62"/>
      <c r="S463" s="61"/>
      <c r="T463" s="63"/>
      <c r="U463" s="64"/>
    </row>
    <row r="464" spans="1:21" ht="15.75" customHeight="1" x14ac:dyDescent="0.8">
      <c r="A464" s="31"/>
      <c r="B464" s="31"/>
      <c r="C464" s="34"/>
      <c r="F464" s="38"/>
      <c r="G464" s="46"/>
      <c r="H464" s="38"/>
      <c r="I464" s="46"/>
      <c r="J464" s="38"/>
      <c r="K464" s="48"/>
      <c r="N464" s="38"/>
      <c r="Q464" s="61"/>
      <c r="R464" s="62"/>
      <c r="S464" s="61"/>
      <c r="T464" s="63"/>
      <c r="U464" s="64"/>
    </row>
    <row r="465" spans="1:21" ht="15.75" customHeight="1" x14ac:dyDescent="0.8">
      <c r="A465" s="31"/>
      <c r="B465" s="31"/>
      <c r="C465" s="34"/>
      <c r="F465" s="38"/>
      <c r="G465" s="46"/>
      <c r="H465" s="38"/>
      <c r="I465" s="46"/>
      <c r="J465" s="38"/>
      <c r="K465" s="48"/>
      <c r="N465" s="38"/>
      <c r="Q465" s="61"/>
      <c r="R465" s="62"/>
      <c r="S465" s="61"/>
      <c r="T465" s="63"/>
      <c r="U465" s="64"/>
    </row>
    <row r="466" spans="1:21" ht="15.75" customHeight="1" x14ac:dyDescent="0.8">
      <c r="A466" s="31"/>
      <c r="B466" s="31"/>
      <c r="C466" s="34"/>
      <c r="F466" s="38"/>
      <c r="G466" s="46"/>
      <c r="H466" s="38"/>
      <c r="I466" s="46"/>
      <c r="J466" s="38"/>
      <c r="K466" s="48"/>
      <c r="N466" s="38"/>
      <c r="Q466" s="61"/>
      <c r="R466" s="62"/>
      <c r="S466" s="61"/>
      <c r="T466" s="63"/>
      <c r="U466" s="64"/>
    </row>
    <row r="467" spans="1:21" ht="15.75" customHeight="1" x14ac:dyDescent="0.8">
      <c r="A467" s="31"/>
      <c r="B467" s="31"/>
      <c r="C467" s="34"/>
      <c r="F467" s="38"/>
      <c r="G467" s="46"/>
      <c r="H467" s="38"/>
      <c r="I467" s="46"/>
      <c r="J467" s="38"/>
      <c r="K467" s="48"/>
      <c r="N467" s="38"/>
      <c r="Q467" s="61"/>
      <c r="R467" s="62"/>
      <c r="S467" s="61"/>
      <c r="T467" s="63"/>
      <c r="U467" s="64"/>
    </row>
    <row r="468" spans="1:21" ht="15.75" customHeight="1" x14ac:dyDescent="0.8">
      <c r="A468" s="31"/>
      <c r="B468" s="31"/>
      <c r="C468" s="34"/>
      <c r="F468" s="38"/>
      <c r="G468" s="46"/>
      <c r="H468" s="38"/>
      <c r="I468" s="46"/>
      <c r="J468" s="38"/>
      <c r="K468" s="48"/>
      <c r="N468" s="38"/>
      <c r="Q468" s="61"/>
      <c r="R468" s="62"/>
      <c r="S468" s="61"/>
      <c r="T468" s="63"/>
      <c r="U468" s="64"/>
    </row>
    <row r="469" spans="1:21" ht="15.75" customHeight="1" x14ac:dyDescent="0.8">
      <c r="A469" s="31"/>
      <c r="B469" s="31"/>
      <c r="C469" s="34"/>
      <c r="F469" s="38"/>
      <c r="G469" s="46"/>
      <c r="H469" s="38"/>
      <c r="I469" s="46"/>
      <c r="J469" s="38"/>
      <c r="K469" s="48"/>
      <c r="N469" s="38"/>
      <c r="Q469" s="61"/>
      <c r="R469" s="62"/>
      <c r="S469" s="61"/>
      <c r="T469" s="63"/>
      <c r="U469" s="64"/>
    </row>
    <row r="470" spans="1:21" ht="15.75" customHeight="1" x14ac:dyDescent="0.8">
      <c r="A470" s="31"/>
      <c r="B470" s="31"/>
      <c r="C470" s="34"/>
      <c r="F470" s="38"/>
      <c r="G470" s="46"/>
      <c r="H470" s="38"/>
      <c r="I470" s="46"/>
      <c r="J470" s="38"/>
      <c r="K470" s="48"/>
      <c r="N470" s="38"/>
      <c r="Q470" s="61"/>
      <c r="R470" s="62"/>
      <c r="S470" s="61"/>
      <c r="T470" s="63"/>
      <c r="U470" s="64"/>
    </row>
    <row r="471" spans="1:21" ht="15.75" customHeight="1" x14ac:dyDescent="0.8">
      <c r="A471" s="31"/>
      <c r="B471" s="31"/>
      <c r="C471" s="34"/>
      <c r="F471" s="38"/>
      <c r="G471" s="46"/>
      <c r="H471" s="38"/>
      <c r="I471" s="46"/>
      <c r="J471" s="38"/>
      <c r="K471" s="48"/>
      <c r="N471" s="38"/>
      <c r="Q471" s="61"/>
      <c r="R471" s="62"/>
      <c r="S471" s="61"/>
      <c r="T471" s="63"/>
      <c r="U471" s="64"/>
    </row>
    <row r="472" spans="1:21" ht="15.75" customHeight="1" x14ac:dyDescent="0.8">
      <c r="A472" s="31"/>
      <c r="B472" s="31"/>
      <c r="C472" s="34"/>
      <c r="F472" s="38"/>
      <c r="G472" s="46"/>
      <c r="H472" s="38"/>
      <c r="I472" s="46"/>
      <c r="J472" s="38"/>
      <c r="K472" s="48"/>
      <c r="N472" s="38"/>
      <c r="Q472" s="61"/>
      <c r="R472" s="62"/>
      <c r="S472" s="61"/>
      <c r="T472" s="63"/>
      <c r="U472" s="64"/>
    </row>
    <row r="473" spans="1:21" ht="15.75" customHeight="1" x14ac:dyDescent="0.8">
      <c r="A473" s="31"/>
      <c r="B473" s="31"/>
      <c r="C473" s="34"/>
      <c r="F473" s="38"/>
      <c r="G473" s="46"/>
      <c r="H473" s="38"/>
      <c r="I473" s="46"/>
      <c r="J473" s="38"/>
      <c r="K473" s="48"/>
      <c r="N473" s="38"/>
      <c r="Q473" s="61"/>
      <c r="R473" s="62"/>
      <c r="S473" s="61"/>
      <c r="T473" s="63"/>
      <c r="U473" s="64"/>
    </row>
    <row r="474" spans="1:21" ht="15.75" customHeight="1" x14ac:dyDescent="0.8">
      <c r="A474" s="31"/>
      <c r="B474" s="31"/>
      <c r="C474" s="34"/>
      <c r="F474" s="38"/>
      <c r="G474" s="46"/>
      <c r="H474" s="38"/>
      <c r="I474" s="46"/>
      <c r="J474" s="38"/>
      <c r="K474" s="48"/>
      <c r="N474" s="38"/>
      <c r="Q474" s="61"/>
      <c r="R474" s="62"/>
      <c r="S474" s="61"/>
      <c r="T474" s="63"/>
      <c r="U474" s="64"/>
    </row>
    <row r="475" spans="1:21" ht="15.75" customHeight="1" x14ac:dyDescent="0.8">
      <c r="A475" s="31"/>
      <c r="B475" s="31"/>
      <c r="C475" s="34"/>
      <c r="F475" s="38"/>
      <c r="G475" s="46"/>
      <c r="H475" s="38"/>
      <c r="I475" s="46"/>
      <c r="J475" s="38"/>
      <c r="K475" s="48"/>
      <c r="N475" s="38"/>
      <c r="Q475" s="61"/>
      <c r="R475" s="62"/>
      <c r="S475" s="61"/>
      <c r="T475" s="63"/>
      <c r="U475" s="64"/>
    </row>
    <row r="476" spans="1:21" ht="15.75" customHeight="1" x14ac:dyDescent="0.8">
      <c r="A476" s="31"/>
      <c r="B476" s="31"/>
      <c r="C476" s="34"/>
      <c r="F476" s="38"/>
      <c r="G476" s="46"/>
      <c r="H476" s="38"/>
      <c r="I476" s="46"/>
      <c r="J476" s="38"/>
      <c r="K476" s="48"/>
      <c r="N476" s="38"/>
      <c r="Q476" s="61"/>
      <c r="R476" s="62"/>
      <c r="S476" s="61"/>
      <c r="T476" s="63"/>
      <c r="U476" s="64"/>
    </row>
    <row r="477" spans="1:21" ht="15.75" customHeight="1" x14ac:dyDescent="0.8">
      <c r="A477" s="31"/>
      <c r="B477" s="31"/>
      <c r="C477" s="34"/>
      <c r="F477" s="38"/>
      <c r="G477" s="46"/>
      <c r="H477" s="38"/>
      <c r="I477" s="46"/>
      <c r="J477" s="38"/>
      <c r="K477" s="48"/>
      <c r="N477" s="38"/>
      <c r="Q477" s="61"/>
      <c r="R477" s="62"/>
      <c r="S477" s="61"/>
      <c r="T477" s="63"/>
      <c r="U477" s="64"/>
    </row>
    <row r="478" spans="1:21" ht="15.75" customHeight="1" x14ac:dyDescent="0.8">
      <c r="A478" s="31"/>
      <c r="B478" s="31"/>
      <c r="C478" s="34"/>
      <c r="F478" s="38"/>
      <c r="G478" s="46"/>
      <c r="H478" s="38"/>
      <c r="I478" s="46"/>
      <c r="J478" s="38"/>
      <c r="K478" s="48"/>
      <c r="N478" s="38"/>
      <c r="Q478" s="61"/>
      <c r="R478" s="62"/>
      <c r="S478" s="61"/>
      <c r="T478" s="63"/>
      <c r="U478" s="64"/>
    </row>
    <row r="479" spans="1:21" ht="15.75" customHeight="1" x14ac:dyDescent="0.8">
      <c r="A479" s="31"/>
      <c r="B479" s="31"/>
      <c r="C479" s="34"/>
      <c r="F479" s="38"/>
      <c r="G479" s="46"/>
      <c r="H479" s="38"/>
      <c r="I479" s="46"/>
      <c r="J479" s="38"/>
      <c r="K479" s="48"/>
      <c r="N479" s="38"/>
      <c r="Q479" s="61"/>
      <c r="R479" s="62"/>
      <c r="S479" s="61"/>
      <c r="T479" s="63"/>
      <c r="U479" s="64"/>
    </row>
    <row r="480" spans="1:21" ht="15.75" customHeight="1" x14ac:dyDescent="0.8">
      <c r="A480" s="31"/>
      <c r="B480" s="31"/>
      <c r="C480" s="34"/>
      <c r="F480" s="38"/>
      <c r="G480" s="46"/>
      <c r="H480" s="38"/>
      <c r="I480" s="46"/>
      <c r="J480" s="38"/>
      <c r="K480" s="48"/>
      <c r="N480" s="38"/>
      <c r="Q480" s="61"/>
      <c r="R480" s="62"/>
      <c r="S480" s="61"/>
      <c r="T480" s="63"/>
      <c r="U480" s="64"/>
    </row>
    <row r="481" spans="1:21" ht="15.75" customHeight="1" x14ac:dyDescent="0.8">
      <c r="A481" s="31"/>
      <c r="B481" s="31"/>
      <c r="C481" s="34"/>
      <c r="F481" s="38"/>
      <c r="G481" s="46"/>
      <c r="H481" s="38"/>
      <c r="I481" s="46"/>
      <c r="J481" s="38"/>
      <c r="K481" s="48"/>
      <c r="N481" s="38"/>
      <c r="Q481" s="61"/>
      <c r="R481" s="62"/>
      <c r="S481" s="61"/>
      <c r="T481" s="63"/>
      <c r="U481" s="64"/>
    </row>
    <row r="482" spans="1:21" ht="15.75" customHeight="1" x14ac:dyDescent="0.8">
      <c r="A482" s="31"/>
      <c r="B482" s="31"/>
      <c r="C482" s="34"/>
      <c r="F482" s="38"/>
      <c r="G482" s="46"/>
      <c r="H482" s="38"/>
      <c r="I482" s="46"/>
      <c r="J482" s="38"/>
      <c r="K482" s="48"/>
      <c r="N482" s="38"/>
      <c r="Q482" s="61"/>
      <c r="R482" s="62"/>
      <c r="S482" s="61"/>
      <c r="T482" s="63"/>
      <c r="U482" s="64"/>
    </row>
    <row r="483" spans="1:21" ht="15.75" customHeight="1" x14ac:dyDescent="0.8">
      <c r="A483" s="31"/>
      <c r="B483" s="31"/>
      <c r="C483" s="34"/>
      <c r="F483" s="38"/>
      <c r="G483" s="46"/>
      <c r="H483" s="38"/>
      <c r="I483" s="46"/>
      <c r="J483" s="38"/>
      <c r="K483" s="48"/>
      <c r="N483" s="38"/>
      <c r="Q483" s="61"/>
      <c r="R483" s="62"/>
      <c r="S483" s="61"/>
      <c r="T483" s="63"/>
      <c r="U483" s="64"/>
    </row>
    <row r="484" spans="1:21" ht="15.75" customHeight="1" x14ac:dyDescent="0.8">
      <c r="A484" s="31"/>
      <c r="B484" s="31"/>
      <c r="C484" s="34"/>
      <c r="F484" s="38"/>
      <c r="G484" s="46"/>
      <c r="H484" s="38"/>
      <c r="I484" s="46"/>
      <c r="J484" s="38"/>
      <c r="K484" s="48"/>
      <c r="N484" s="38"/>
      <c r="Q484" s="61"/>
      <c r="R484" s="62"/>
      <c r="S484" s="61"/>
      <c r="T484" s="63"/>
      <c r="U484" s="64"/>
    </row>
    <row r="485" spans="1:21" ht="15.75" customHeight="1" x14ac:dyDescent="0.8">
      <c r="A485" s="31"/>
      <c r="B485" s="31"/>
      <c r="C485" s="34"/>
      <c r="F485" s="38"/>
      <c r="G485" s="46"/>
      <c r="H485" s="38"/>
      <c r="I485" s="46"/>
      <c r="J485" s="38"/>
      <c r="K485" s="48"/>
      <c r="N485" s="38"/>
      <c r="Q485" s="61"/>
      <c r="R485" s="62"/>
      <c r="S485" s="61"/>
      <c r="T485" s="63"/>
      <c r="U485" s="64"/>
    </row>
    <row r="486" spans="1:21" ht="15.75" customHeight="1" x14ac:dyDescent="0.8">
      <c r="A486" s="31"/>
      <c r="B486" s="31"/>
      <c r="C486" s="34"/>
      <c r="F486" s="38"/>
      <c r="G486" s="46"/>
      <c r="H486" s="38"/>
      <c r="I486" s="46"/>
      <c r="J486" s="38"/>
      <c r="K486" s="48"/>
      <c r="N486" s="38"/>
      <c r="Q486" s="61"/>
      <c r="R486" s="62"/>
      <c r="S486" s="61"/>
      <c r="T486" s="63"/>
      <c r="U486" s="64"/>
    </row>
    <row r="487" spans="1:21" ht="15.75" customHeight="1" x14ac:dyDescent="0.8">
      <c r="A487" s="31"/>
      <c r="B487" s="31"/>
      <c r="C487" s="28"/>
      <c r="F487" s="38"/>
      <c r="G487" s="46"/>
      <c r="H487" s="38"/>
      <c r="I487" s="46"/>
      <c r="J487" s="38"/>
      <c r="K487" s="48"/>
      <c r="N487" s="38"/>
      <c r="Q487" s="61"/>
      <c r="R487" s="62"/>
      <c r="S487" s="61"/>
      <c r="T487" s="63"/>
      <c r="U487" s="64"/>
    </row>
    <row r="488" spans="1:21" ht="15.75" customHeight="1" x14ac:dyDescent="0.8">
      <c r="A488" s="31"/>
      <c r="B488" s="31"/>
      <c r="C488" s="28"/>
    </row>
    <row r="489" spans="1:21" ht="15.75" customHeight="1" x14ac:dyDescent="0.8">
      <c r="A489" s="31"/>
      <c r="B489" s="31"/>
      <c r="C489" s="28"/>
    </row>
    <row r="490" spans="1:21" ht="15.75" customHeight="1" x14ac:dyDescent="0.8">
      <c r="A490" s="31"/>
      <c r="B490" s="31"/>
      <c r="C490" s="28"/>
    </row>
    <row r="491" spans="1:21" ht="15.75" customHeight="1" x14ac:dyDescent="0.8">
      <c r="A491" s="31"/>
      <c r="B491" s="31"/>
      <c r="C491" s="28"/>
    </row>
    <row r="492" spans="1:21" ht="15.75" customHeight="1" x14ac:dyDescent="0.8">
      <c r="A492" s="31"/>
      <c r="B492" s="31"/>
      <c r="C492" s="28"/>
    </row>
    <row r="493" spans="1:21" ht="15.75" customHeight="1" x14ac:dyDescent="0.8">
      <c r="A493" s="31"/>
      <c r="B493" s="31"/>
      <c r="C493" s="28"/>
    </row>
    <row r="494" spans="1:21" ht="15.75" customHeight="1" x14ac:dyDescent="0.8">
      <c r="A494" s="31"/>
      <c r="B494" s="31"/>
      <c r="C494" s="28"/>
    </row>
    <row r="495" spans="1:21" ht="15.75" customHeight="1" x14ac:dyDescent="0.8">
      <c r="A495" s="31"/>
      <c r="B495" s="31"/>
      <c r="C495" s="28"/>
    </row>
    <row r="496" spans="1:21" ht="15.75" customHeight="1" x14ac:dyDescent="0.8">
      <c r="A496" s="31"/>
      <c r="B496" s="31"/>
      <c r="C496" s="28"/>
    </row>
    <row r="497" spans="1:3" ht="15.75" customHeight="1" x14ac:dyDescent="0.8">
      <c r="A497" s="31"/>
      <c r="B497" s="31"/>
      <c r="C497" s="28"/>
    </row>
    <row r="498" spans="1:3" ht="15.75" customHeight="1" x14ac:dyDescent="0.8">
      <c r="A498" s="31"/>
      <c r="B498" s="31"/>
      <c r="C498" s="28"/>
    </row>
    <row r="499" spans="1:3" ht="15.75" customHeight="1" x14ac:dyDescent="0.8">
      <c r="A499" s="31"/>
      <c r="B499" s="31"/>
      <c r="C499" s="28"/>
    </row>
    <row r="500" spans="1:3" ht="15.75" customHeight="1" x14ac:dyDescent="0.8">
      <c r="A500" s="31"/>
      <c r="B500" s="31"/>
      <c r="C500" s="28"/>
    </row>
    <row r="501" spans="1:3" ht="15.75" customHeight="1" x14ac:dyDescent="0.8">
      <c r="A501" s="31"/>
      <c r="B501" s="31"/>
      <c r="C501" s="28"/>
    </row>
    <row r="502" spans="1:3" ht="15.75" customHeight="1" x14ac:dyDescent="0.8">
      <c r="A502" s="31"/>
      <c r="B502" s="31"/>
      <c r="C502" s="28"/>
    </row>
    <row r="503" spans="1:3" ht="15.75" customHeight="1" x14ac:dyDescent="0.8">
      <c r="A503" s="31"/>
      <c r="B503" s="31"/>
      <c r="C503" s="28"/>
    </row>
    <row r="504" spans="1:3" ht="15.75" customHeight="1" x14ac:dyDescent="0.8">
      <c r="A504" s="31"/>
      <c r="B504" s="31"/>
      <c r="C504" s="28"/>
    </row>
    <row r="505" spans="1:3" ht="15.75" customHeight="1" x14ac:dyDescent="0.8">
      <c r="A505" s="31"/>
      <c r="B505" s="31"/>
      <c r="C505" s="28"/>
    </row>
    <row r="506" spans="1:3" ht="15.75" customHeight="1" x14ac:dyDescent="0.8">
      <c r="A506" s="31"/>
      <c r="B506" s="31"/>
      <c r="C506" s="28"/>
    </row>
    <row r="507" spans="1:3" ht="15.75" customHeight="1" x14ac:dyDescent="0.8">
      <c r="A507" s="31"/>
      <c r="B507" s="31"/>
      <c r="C507" s="28"/>
    </row>
    <row r="508" spans="1:3" ht="15.75" customHeight="1" x14ac:dyDescent="0.8">
      <c r="A508" s="31"/>
      <c r="B508" s="31"/>
      <c r="C508" s="28"/>
    </row>
    <row r="509" spans="1:3" ht="15.75" customHeight="1" x14ac:dyDescent="0.8">
      <c r="A509" s="31"/>
      <c r="B509" s="31"/>
      <c r="C509" s="28"/>
    </row>
    <row r="510" spans="1:3" ht="15.75" customHeight="1" x14ac:dyDescent="0.8">
      <c r="A510" s="31"/>
      <c r="B510" s="31"/>
      <c r="C510" s="28"/>
    </row>
    <row r="511" spans="1:3" ht="15.75" customHeight="1" x14ac:dyDescent="0.8">
      <c r="A511" s="31"/>
      <c r="B511" s="31"/>
      <c r="C511" s="28"/>
    </row>
    <row r="512" spans="1:3" ht="15.75" customHeight="1" x14ac:dyDescent="0.8">
      <c r="A512" s="31"/>
      <c r="B512" s="31"/>
      <c r="C512" s="28"/>
    </row>
    <row r="513" spans="1:25" ht="15.75" customHeight="1" x14ac:dyDescent="0.8">
      <c r="A513" s="31"/>
      <c r="B513" s="31"/>
      <c r="C513" s="28"/>
    </row>
    <row r="514" spans="1:25" ht="15.75" customHeight="1" x14ac:dyDescent="0.8">
      <c r="A514" s="31"/>
      <c r="B514" s="31"/>
      <c r="C514" s="28"/>
    </row>
    <row r="515" spans="1:25" ht="15.75" customHeight="1" x14ac:dyDescent="0.8">
      <c r="A515" s="31"/>
      <c r="B515" s="31"/>
      <c r="C515" s="28"/>
    </row>
    <row r="516" spans="1:25" ht="15.75" customHeight="1" x14ac:dyDescent="0.8">
      <c r="A516" s="31"/>
      <c r="B516" s="31"/>
      <c r="C516" s="28"/>
    </row>
    <row r="517" spans="1:25" ht="15.75" customHeight="1" x14ac:dyDescent="0.8">
      <c r="A517" s="31"/>
      <c r="B517" s="31"/>
      <c r="C517" s="28"/>
    </row>
    <row r="518" spans="1:25" ht="15.75" customHeight="1" x14ac:dyDescent="0.8">
      <c r="A518" s="31"/>
      <c r="B518" s="31"/>
      <c r="C518" s="28"/>
    </row>
    <row r="519" spans="1:25" ht="15.75" customHeight="1" x14ac:dyDescent="0.8">
      <c r="A519" s="31"/>
      <c r="B519" s="31"/>
      <c r="C519" s="28"/>
    </row>
    <row r="520" spans="1:25" ht="15.75" customHeight="1" x14ac:dyDescent="0.8">
      <c r="A520" s="31"/>
      <c r="B520" s="31"/>
      <c r="C520" s="28"/>
    </row>
    <row r="521" spans="1:25" ht="15.75" customHeight="1" x14ac:dyDescent="0.8">
      <c r="A521" s="31"/>
      <c r="B521" s="31"/>
      <c r="C521" s="28"/>
    </row>
    <row r="522" spans="1:25" ht="15.75" customHeight="1" x14ac:dyDescent="0.8">
      <c r="A522" s="31"/>
      <c r="B522" s="31"/>
      <c r="C522" s="28"/>
    </row>
    <row r="523" spans="1:25" ht="15.75" customHeight="1" x14ac:dyDescent="0.8">
      <c r="A523" s="31"/>
      <c r="B523" s="31"/>
      <c r="C523" s="28"/>
    </row>
    <row r="524" spans="1:25" ht="15.75" customHeight="1" x14ac:dyDescent="0.8">
      <c r="A524" s="31"/>
      <c r="B524" s="31"/>
      <c r="C524" s="28"/>
    </row>
    <row r="525" spans="1:25" ht="15.75" customHeight="1" x14ac:dyDescent="0.8">
      <c r="A525" s="1"/>
      <c r="B525" s="1"/>
      <c r="C525" s="2"/>
      <c r="D525" s="3"/>
      <c r="E525" s="1"/>
      <c r="F525" s="74"/>
      <c r="G525" s="74"/>
      <c r="H525" s="4"/>
      <c r="I525" s="74"/>
      <c r="J525" s="1"/>
      <c r="K525" s="1"/>
      <c r="L525" s="6"/>
      <c r="M525" s="65"/>
      <c r="N525" s="1"/>
      <c r="O525" s="94"/>
      <c r="P525" s="95"/>
      <c r="Q525" s="89"/>
      <c r="R525" s="89"/>
      <c r="S525" s="89"/>
      <c r="T525" s="89"/>
      <c r="U525" s="90"/>
      <c r="V525" s="1"/>
      <c r="W525" s="1"/>
      <c r="X525" s="1"/>
      <c r="Y525" s="5"/>
    </row>
    <row r="526" spans="1:25" ht="15.75" customHeight="1" x14ac:dyDescent="0.8">
      <c r="A526" s="8"/>
      <c r="B526" s="8"/>
      <c r="C526" s="9"/>
      <c r="D526" s="10"/>
      <c r="E526" s="11"/>
      <c r="F526" s="80"/>
      <c r="G526" s="81"/>
      <c r="H526" s="81"/>
      <c r="I526" s="82"/>
      <c r="J526" s="12"/>
      <c r="K526" s="13"/>
      <c r="L526" s="66"/>
      <c r="M526" s="67"/>
      <c r="N526" s="12"/>
      <c r="O526" s="96"/>
      <c r="P526" s="97"/>
      <c r="Q526" s="14"/>
      <c r="R526" s="15"/>
      <c r="S526" s="15"/>
      <c r="T526" s="16"/>
      <c r="U526" s="91"/>
      <c r="V526" s="83"/>
      <c r="W526" s="84"/>
      <c r="X526" s="85"/>
      <c r="Y526" s="5"/>
    </row>
    <row r="527" spans="1:25" ht="15.75" customHeight="1" x14ac:dyDescent="0.8">
      <c r="A527" s="18"/>
      <c r="B527" s="19"/>
      <c r="C527" s="20"/>
      <c r="D527" s="21"/>
      <c r="E527" s="18"/>
      <c r="F527" s="22"/>
      <c r="G527" s="18"/>
      <c r="H527" s="22"/>
      <c r="I527" s="18"/>
      <c r="J527" s="22"/>
      <c r="K527" s="23"/>
      <c r="L527" s="68"/>
      <c r="M527" s="69"/>
      <c r="N527" s="22"/>
      <c r="O527" s="98"/>
      <c r="P527" s="98"/>
      <c r="Q527" s="77"/>
      <c r="R527" s="78"/>
      <c r="S527" s="78"/>
      <c r="T527" s="79"/>
      <c r="U527" s="92"/>
      <c r="V527" s="24"/>
      <c r="W527" s="25"/>
      <c r="X527" s="26"/>
      <c r="Y527" s="27"/>
    </row>
    <row r="528" spans="1:25" ht="15.75" customHeight="1" x14ac:dyDescent="0.8">
      <c r="A528" s="31"/>
      <c r="B528" s="31"/>
      <c r="C528" s="28"/>
    </row>
    <row r="529" spans="1:3" ht="15.75" customHeight="1" x14ac:dyDescent="0.8">
      <c r="A529" s="31"/>
      <c r="B529" s="31"/>
      <c r="C529" s="28"/>
    </row>
    <row r="530" spans="1:3" ht="15.75" customHeight="1" x14ac:dyDescent="0.8">
      <c r="A530" s="31"/>
      <c r="B530" s="31"/>
      <c r="C530" s="28"/>
    </row>
    <row r="531" spans="1:3" ht="15.75" customHeight="1" x14ac:dyDescent="0.8">
      <c r="A531" s="31"/>
      <c r="B531" s="31"/>
      <c r="C531" s="28"/>
    </row>
    <row r="532" spans="1:3" ht="15.75" customHeight="1" x14ac:dyDescent="0.8">
      <c r="A532" s="31"/>
      <c r="B532" s="31"/>
      <c r="C532" s="28"/>
    </row>
    <row r="533" spans="1:3" ht="15.75" customHeight="1" x14ac:dyDescent="0.8">
      <c r="A533" s="31"/>
      <c r="B533" s="31"/>
      <c r="C533" s="28"/>
    </row>
    <row r="534" spans="1:3" ht="15.75" customHeight="1" x14ac:dyDescent="0.8">
      <c r="A534" s="31"/>
      <c r="B534" s="31"/>
      <c r="C534" s="28"/>
    </row>
    <row r="535" spans="1:3" ht="15.75" customHeight="1" x14ac:dyDescent="0.8">
      <c r="A535" s="31"/>
      <c r="B535" s="31"/>
      <c r="C535" s="28"/>
    </row>
    <row r="536" spans="1:3" ht="15.75" customHeight="1" x14ac:dyDescent="0.8">
      <c r="A536" s="31"/>
      <c r="B536" s="31"/>
      <c r="C536" s="28"/>
    </row>
    <row r="537" spans="1:3" ht="15.75" customHeight="1" x14ac:dyDescent="0.8">
      <c r="A537" s="31"/>
      <c r="B537" s="31"/>
      <c r="C537" s="28"/>
    </row>
    <row r="538" spans="1:3" ht="15.75" customHeight="1" x14ac:dyDescent="0.8">
      <c r="A538" s="31"/>
      <c r="B538" s="31"/>
      <c r="C538" s="28"/>
    </row>
    <row r="539" spans="1:3" ht="15.75" customHeight="1" x14ac:dyDescent="0.8">
      <c r="A539" s="31"/>
      <c r="B539" s="31"/>
      <c r="C539" s="28"/>
    </row>
    <row r="540" spans="1:3" ht="15.75" customHeight="1" x14ac:dyDescent="0.8">
      <c r="A540" s="31"/>
      <c r="B540" s="31"/>
      <c r="C540" s="28"/>
    </row>
    <row r="541" spans="1:3" ht="15.75" customHeight="1" x14ac:dyDescent="0.8">
      <c r="A541" s="31"/>
      <c r="B541" s="31"/>
      <c r="C541" s="28"/>
    </row>
    <row r="542" spans="1:3" ht="15.75" customHeight="1" x14ac:dyDescent="0.8">
      <c r="A542" s="31"/>
      <c r="B542" s="31"/>
      <c r="C542" s="28"/>
    </row>
    <row r="543" spans="1:3" ht="15.75" customHeight="1" x14ac:dyDescent="0.8">
      <c r="A543" s="31"/>
      <c r="B543" s="31"/>
      <c r="C543" s="28"/>
    </row>
    <row r="544" spans="1:3" ht="15.75" customHeight="1" x14ac:dyDescent="0.8">
      <c r="A544" s="31"/>
      <c r="B544" s="31"/>
      <c r="C544" s="28"/>
    </row>
    <row r="545" spans="1:3" ht="15.75" customHeight="1" x14ac:dyDescent="0.8">
      <c r="A545" s="31"/>
      <c r="B545" s="31"/>
      <c r="C545" s="28"/>
    </row>
    <row r="546" spans="1:3" ht="15.75" customHeight="1" x14ac:dyDescent="0.8">
      <c r="A546" s="31"/>
      <c r="B546" s="31"/>
      <c r="C546" s="28"/>
    </row>
    <row r="547" spans="1:3" ht="15.75" customHeight="1" x14ac:dyDescent="0.8">
      <c r="A547" s="31"/>
      <c r="B547" s="31"/>
      <c r="C547" s="28"/>
    </row>
    <row r="548" spans="1:3" ht="15.75" customHeight="1" x14ac:dyDescent="0.8">
      <c r="A548" s="31"/>
      <c r="B548" s="31"/>
      <c r="C548" s="28"/>
    </row>
    <row r="549" spans="1:3" ht="15.75" customHeight="1" x14ac:dyDescent="0.8">
      <c r="A549" s="31"/>
      <c r="B549" s="31"/>
      <c r="C549" s="28"/>
    </row>
    <row r="550" spans="1:3" ht="15.75" customHeight="1" x14ac:dyDescent="0.8">
      <c r="A550" s="31"/>
      <c r="B550" s="31"/>
      <c r="C550" s="28"/>
    </row>
    <row r="551" spans="1:3" ht="15.75" customHeight="1" x14ac:dyDescent="0.8">
      <c r="A551" s="31"/>
      <c r="B551" s="31"/>
      <c r="C551" s="28"/>
    </row>
    <row r="552" spans="1:3" ht="15.75" customHeight="1" x14ac:dyDescent="0.8">
      <c r="A552" s="31"/>
      <c r="B552" s="31"/>
      <c r="C552" s="28"/>
    </row>
    <row r="553" spans="1:3" ht="15.75" customHeight="1" x14ac:dyDescent="0.8">
      <c r="A553" s="31"/>
      <c r="B553" s="31"/>
      <c r="C553" s="28"/>
    </row>
    <row r="554" spans="1:3" ht="15.75" customHeight="1" x14ac:dyDescent="0.8">
      <c r="A554" s="31"/>
      <c r="B554" s="31"/>
      <c r="C554" s="28"/>
    </row>
    <row r="555" spans="1:3" ht="15.75" customHeight="1" x14ac:dyDescent="0.8">
      <c r="A555" s="31"/>
      <c r="B555" s="31"/>
      <c r="C555" s="28"/>
    </row>
    <row r="556" spans="1:3" ht="15.75" customHeight="1" x14ac:dyDescent="0.8">
      <c r="A556" s="31"/>
      <c r="B556" s="31"/>
      <c r="C556" s="28"/>
    </row>
    <row r="557" spans="1:3" ht="15.75" customHeight="1" x14ac:dyDescent="0.8">
      <c r="A557" s="31"/>
      <c r="B557" s="31"/>
      <c r="C557" s="28"/>
    </row>
    <row r="558" spans="1:3" ht="15.75" customHeight="1" x14ac:dyDescent="0.8">
      <c r="A558" s="31"/>
      <c r="B558" s="31"/>
      <c r="C558" s="28"/>
    </row>
    <row r="559" spans="1:3" ht="15.75" customHeight="1" x14ac:dyDescent="0.8">
      <c r="A559" s="31"/>
      <c r="B559" s="31"/>
      <c r="C559" s="28"/>
    </row>
    <row r="560" spans="1:3" ht="15.75" customHeight="1" x14ac:dyDescent="0.8">
      <c r="A560" s="31"/>
      <c r="B560" s="31"/>
      <c r="C560" s="28"/>
    </row>
    <row r="561" spans="1:3" ht="15.75" customHeight="1" x14ac:dyDescent="0.8">
      <c r="A561" s="31"/>
      <c r="B561" s="31"/>
      <c r="C561" s="28"/>
    </row>
    <row r="562" spans="1:3" ht="15.75" customHeight="1" x14ac:dyDescent="0.8">
      <c r="A562" s="31"/>
      <c r="B562" s="31"/>
      <c r="C562" s="28"/>
    </row>
    <row r="563" spans="1:3" ht="15.75" customHeight="1" x14ac:dyDescent="0.8">
      <c r="A563" s="31"/>
      <c r="B563" s="31"/>
      <c r="C563" s="28"/>
    </row>
    <row r="564" spans="1:3" ht="15.75" customHeight="1" x14ac:dyDescent="0.8">
      <c r="A564" s="31"/>
      <c r="B564" s="31"/>
      <c r="C564" s="28"/>
    </row>
    <row r="565" spans="1:3" ht="15.75" customHeight="1" x14ac:dyDescent="0.8">
      <c r="A565" s="31"/>
      <c r="B565" s="31"/>
      <c r="C565" s="28"/>
    </row>
    <row r="566" spans="1:3" ht="15.75" customHeight="1" x14ac:dyDescent="0.8">
      <c r="A566" s="31"/>
      <c r="B566" s="31"/>
      <c r="C566" s="28"/>
    </row>
    <row r="567" spans="1:3" ht="15.75" customHeight="1" x14ac:dyDescent="0.8">
      <c r="A567" s="31"/>
      <c r="B567" s="31"/>
      <c r="C567" s="28"/>
    </row>
    <row r="568" spans="1:3" ht="15.75" customHeight="1" x14ac:dyDescent="0.8">
      <c r="A568" s="31"/>
      <c r="B568" s="31"/>
      <c r="C568" s="28"/>
    </row>
    <row r="569" spans="1:3" ht="15.75" customHeight="1" x14ac:dyDescent="0.8">
      <c r="A569" s="31"/>
      <c r="B569" s="31"/>
      <c r="C569" s="28"/>
    </row>
    <row r="570" spans="1:3" ht="15.75" customHeight="1" x14ac:dyDescent="0.8">
      <c r="A570" s="31"/>
      <c r="B570" s="31"/>
      <c r="C570" s="28"/>
    </row>
    <row r="571" spans="1:3" ht="15.75" customHeight="1" x14ac:dyDescent="0.8">
      <c r="A571" s="31"/>
      <c r="B571" s="31"/>
      <c r="C571" s="28"/>
    </row>
    <row r="572" spans="1:3" ht="15.75" customHeight="1" x14ac:dyDescent="0.8">
      <c r="A572" s="31"/>
      <c r="B572" s="31"/>
      <c r="C572" s="28"/>
    </row>
    <row r="573" spans="1:3" ht="15.75" customHeight="1" x14ac:dyDescent="0.8">
      <c r="A573" s="31"/>
      <c r="B573" s="31"/>
      <c r="C573" s="28"/>
    </row>
    <row r="574" spans="1:3" ht="15.75" customHeight="1" x14ac:dyDescent="0.8">
      <c r="A574" s="31"/>
      <c r="B574" s="31"/>
      <c r="C574" s="28"/>
    </row>
    <row r="575" spans="1:3" ht="15.75" customHeight="1" x14ac:dyDescent="0.8">
      <c r="A575" s="31"/>
      <c r="B575" s="31"/>
      <c r="C575" s="28"/>
    </row>
    <row r="576" spans="1:3" ht="15.75" customHeight="1" x14ac:dyDescent="0.8">
      <c r="A576" s="31"/>
      <c r="B576" s="31"/>
      <c r="C576" s="28"/>
    </row>
    <row r="577" spans="1:3" ht="15.75" customHeight="1" x14ac:dyDescent="0.8">
      <c r="A577" s="31"/>
      <c r="B577" s="31"/>
      <c r="C577" s="28"/>
    </row>
    <row r="578" spans="1:3" ht="15.75" customHeight="1" x14ac:dyDescent="0.8">
      <c r="A578" s="31"/>
      <c r="B578" s="31"/>
      <c r="C578" s="28"/>
    </row>
    <row r="579" spans="1:3" ht="15.75" customHeight="1" x14ac:dyDescent="0.8">
      <c r="A579" s="31"/>
      <c r="B579" s="31"/>
      <c r="C579" s="28"/>
    </row>
    <row r="580" spans="1:3" ht="15.75" customHeight="1" x14ac:dyDescent="0.8">
      <c r="A580" s="31"/>
      <c r="B580" s="31"/>
      <c r="C580" s="28"/>
    </row>
    <row r="581" spans="1:3" ht="15.75" customHeight="1" x14ac:dyDescent="0.8">
      <c r="A581" s="31"/>
      <c r="B581" s="31"/>
      <c r="C581" s="28"/>
    </row>
    <row r="582" spans="1:3" ht="15.75" customHeight="1" x14ac:dyDescent="0.8">
      <c r="A582" s="31"/>
      <c r="B582" s="31"/>
      <c r="C582" s="28"/>
    </row>
    <row r="583" spans="1:3" ht="15.75" customHeight="1" x14ac:dyDescent="0.8">
      <c r="A583" s="31"/>
      <c r="B583" s="31"/>
      <c r="C583" s="28"/>
    </row>
    <row r="584" spans="1:3" ht="15.75" customHeight="1" x14ac:dyDescent="0.8">
      <c r="A584" s="31"/>
      <c r="B584" s="31"/>
      <c r="C584" s="28"/>
    </row>
    <row r="585" spans="1:3" ht="15.75" customHeight="1" x14ac:dyDescent="0.8">
      <c r="A585" s="31"/>
      <c r="B585" s="31"/>
      <c r="C585" s="28"/>
    </row>
    <row r="586" spans="1:3" ht="15.75" customHeight="1" x14ac:dyDescent="0.8">
      <c r="A586" s="31"/>
      <c r="B586" s="31"/>
      <c r="C586" s="28"/>
    </row>
    <row r="587" spans="1:3" ht="15.75" customHeight="1" x14ac:dyDescent="0.8">
      <c r="A587" s="31"/>
      <c r="B587" s="31"/>
      <c r="C587" s="28"/>
    </row>
    <row r="588" spans="1:3" ht="15.75" customHeight="1" x14ac:dyDescent="0.8">
      <c r="A588" s="31"/>
      <c r="B588" s="31"/>
      <c r="C588" s="28"/>
    </row>
    <row r="589" spans="1:3" ht="15.75" customHeight="1" x14ac:dyDescent="0.8">
      <c r="A589" s="31"/>
      <c r="B589" s="31"/>
      <c r="C589" s="28"/>
    </row>
    <row r="590" spans="1:3" ht="15.75" customHeight="1" x14ac:dyDescent="0.8">
      <c r="A590" s="31"/>
      <c r="B590" s="31"/>
      <c r="C590" s="28"/>
    </row>
    <row r="591" spans="1:3" ht="15.75" customHeight="1" x14ac:dyDescent="0.8">
      <c r="A591" s="31"/>
      <c r="B591" s="31"/>
      <c r="C591" s="28"/>
    </row>
    <row r="592" spans="1:3" ht="15.75" customHeight="1" x14ac:dyDescent="0.8">
      <c r="A592" s="31"/>
      <c r="B592" s="31"/>
      <c r="C592" s="28"/>
    </row>
    <row r="593" spans="1:3" ht="15.75" customHeight="1" x14ac:dyDescent="0.8">
      <c r="A593" s="31"/>
      <c r="B593" s="31"/>
      <c r="C593" s="28"/>
    </row>
    <row r="594" spans="1:3" ht="15.75" customHeight="1" x14ac:dyDescent="0.8">
      <c r="A594" s="31"/>
      <c r="B594" s="31"/>
      <c r="C594" s="28"/>
    </row>
    <row r="595" spans="1:3" ht="15.75" customHeight="1" x14ac:dyDescent="0.8">
      <c r="A595" s="31"/>
      <c r="B595" s="31"/>
      <c r="C595" s="28"/>
    </row>
    <row r="596" spans="1:3" ht="15.75" customHeight="1" x14ac:dyDescent="0.8">
      <c r="A596" s="31"/>
      <c r="B596" s="31"/>
      <c r="C596" s="28"/>
    </row>
    <row r="597" spans="1:3" ht="15.75" customHeight="1" x14ac:dyDescent="0.8">
      <c r="A597" s="31"/>
      <c r="B597" s="31"/>
      <c r="C597" s="28"/>
    </row>
    <row r="598" spans="1:3" ht="15.75" customHeight="1" x14ac:dyDescent="0.8">
      <c r="A598" s="31"/>
      <c r="B598" s="31"/>
      <c r="C598" s="28"/>
    </row>
    <row r="599" spans="1:3" ht="15.75" customHeight="1" x14ac:dyDescent="0.8">
      <c r="A599" s="31"/>
      <c r="B599" s="31"/>
      <c r="C599" s="28"/>
    </row>
    <row r="600" spans="1:3" ht="15.75" customHeight="1" x14ac:dyDescent="0.8">
      <c r="A600" s="31"/>
      <c r="B600" s="31"/>
      <c r="C600" s="28"/>
    </row>
    <row r="601" spans="1:3" ht="15.75" customHeight="1" x14ac:dyDescent="0.8">
      <c r="A601" s="31"/>
      <c r="B601" s="31"/>
      <c r="C601" s="28"/>
    </row>
    <row r="602" spans="1:3" ht="15.75" customHeight="1" x14ac:dyDescent="0.8">
      <c r="A602" s="31"/>
      <c r="B602" s="31"/>
      <c r="C602" s="28"/>
    </row>
    <row r="603" spans="1:3" ht="15.75" customHeight="1" x14ac:dyDescent="0.8">
      <c r="A603" s="31"/>
      <c r="B603" s="31"/>
      <c r="C603" s="28"/>
    </row>
    <row r="604" spans="1:3" ht="15.75" customHeight="1" x14ac:dyDescent="0.8">
      <c r="A604" s="31"/>
      <c r="B604" s="31"/>
      <c r="C604" s="28"/>
    </row>
    <row r="605" spans="1:3" ht="15.75" customHeight="1" x14ac:dyDescent="0.8">
      <c r="A605" s="31"/>
      <c r="B605" s="31"/>
      <c r="C605" s="28"/>
    </row>
    <row r="606" spans="1:3" ht="15.75" customHeight="1" x14ac:dyDescent="0.8">
      <c r="A606" s="31"/>
      <c r="B606" s="31"/>
      <c r="C606" s="28"/>
    </row>
    <row r="607" spans="1:3" ht="15.75" customHeight="1" x14ac:dyDescent="0.8">
      <c r="A607" s="31"/>
      <c r="B607" s="31"/>
      <c r="C607" s="28"/>
    </row>
    <row r="608" spans="1:3" ht="15.75" customHeight="1" x14ac:dyDescent="0.8">
      <c r="A608" s="31"/>
      <c r="B608" s="31"/>
      <c r="C608" s="28"/>
    </row>
    <row r="609" spans="1:3" ht="15.75" customHeight="1" x14ac:dyDescent="0.8">
      <c r="A609" s="31"/>
      <c r="B609" s="31"/>
      <c r="C609" s="28"/>
    </row>
    <row r="610" spans="1:3" ht="15.75" customHeight="1" x14ac:dyDescent="0.8">
      <c r="A610" s="31"/>
      <c r="B610" s="31"/>
      <c r="C610" s="29"/>
    </row>
    <row r="611" spans="1:3" ht="15.75" customHeight="1" x14ac:dyDescent="0.8">
      <c r="A611" s="31"/>
      <c r="B611" s="31"/>
      <c r="C611" s="29"/>
    </row>
    <row r="612" spans="1:3" ht="15.75" customHeight="1" x14ac:dyDescent="0.8">
      <c r="A612" s="31"/>
      <c r="B612" s="31"/>
      <c r="C612" s="29"/>
    </row>
    <row r="613" spans="1:3" ht="15.75" customHeight="1" x14ac:dyDescent="0.8">
      <c r="A613" s="31"/>
      <c r="B613" s="31"/>
      <c r="C613" s="29"/>
    </row>
    <row r="614" spans="1:3" ht="15.75" customHeight="1" x14ac:dyDescent="0.8">
      <c r="A614" s="31"/>
      <c r="B614" s="31"/>
      <c r="C614" s="29"/>
    </row>
    <row r="615" spans="1:3" ht="15.75" customHeight="1" x14ac:dyDescent="0.8">
      <c r="A615" s="31"/>
      <c r="B615" s="31"/>
      <c r="C615" s="29"/>
    </row>
    <row r="616" spans="1:3" ht="15.75" customHeight="1" x14ac:dyDescent="0.8">
      <c r="A616" s="31"/>
      <c r="B616" s="31"/>
      <c r="C616" s="29"/>
    </row>
    <row r="617" spans="1:3" ht="15.75" customHeight="1" x14ac:dyDescent="0.8">
      <c r="A617" s="31"/>
      <c r="B617" s="31"/>
      <c r="C617" s="29"/>
    </row>
    <row r="618" spans="1:3" ht="15.75" customHeight="1" x14ac:dyDescent="0.8">
      <c r="A618" s="31"/>
      <c r="B618" s="31"/>
      <c r="C618" s="29"/>
    </row>
    <row r="619" spans="1:3" ht="15.75" customHeight="1" x14ac:dyDescent="0.8">
      <c r="A619" s="31"/>
      <c r="B619" s="31"/>
      <c r="C619" s="29"/>
    </row>
    <row r="620" spans="1:3" ht="15.75" customHeight="1" x14ac:dyDescent="0.8">
      <c r="A620" s="31"/>
      <c r="B620" s="31"/>
      <c r="C620" s="29"/>
    </row>
    <row r="621" spans="1:3" ht="15.75" customHeight="1" x14ac:dyDescent="0.8">
      <c r="A621" s="31"/>
      <c r="B621" s="31"/>
      <c r="C621" s="29"/>
    </row>
    <row r="622" spans="1:3" ht="15.75" customHeight="1" x14ac:dyDescent="0.8">
      <c r="A622" s="31"/>
      <c r="B622" s="31"/>
      <c r="C622" s="29"/>
    </row>
    <row r="623" spans="1:3" ht="15.75" customHeight="1" x14ac:dyDescent="0.8">
      <c r="A623" s="31"/>
      <c r="B623" s="31"/>
      <c r="C623" s="29"/>
    </row>
    <row r="624" spans="1:3" ht="15.75" customHeight="1" x14ac:dyDescent="0.8">
      <c r="A624" s="31"/>
      <c r="B624" s="31"/>
      <c r="C624" s="29"/>
    </row>
    <row r="625" spans="1:3" ht="15.75" customHeight="1" x14ac:dyDescent="0.8">
      <c r="A625" s="31"/>
      <c r="B625" s="31"/>
      <c r="C625" s="29"/>
    </row>
    <row r="626" spans="1:3" ht="15.75" customHeight="1" x14ac:dyDescent="0.8">
      <c r="A626" s="31"/>
      <c r="B626" s="31"/>
      <c r="C626" s="29"/>
    </row>
    <row r="627" spans="1:3" ht="15.75" customHeight="1" x14ac:dyDescent="0.8">
      <c r="A627" s="31"/>
      <c r="B627" s="31"/>
      <c r="C627" s="29"/>
    </row>
    <row r="628" spans="1:3" ht="15.75" customHeight="1" x14ac:dyDescent="0.8">
      <c r="A628" s="31"/>
      <c r="B628" s="31"/>
      <c r="C628" s="29"/>
    </row>
  </sheetData>
  <autoFilter ref="A3:Y49" xr:uid="{85BEFEB1-BD73-4B61-A81D-BEB20A6643DB}">
    <filterColumn colId="16" showButton="0"/>
    <filterColumn colId="17" showButton="0"/>
    <filterColumn colId="18" showButton="0"/>
  </autoFilter>
  <sortState xmlns:xlrd2="http://schemas.microsoft.com/office/spreadsheetml/2017/richdata2" ref="A42:KZ57">
    <sortCondition ref="H43:H57"/>
  </sortState>
  <mergeCells count="13">
    <mergeCell ref="F2:I2"/>
    <mergeCell ref="V2:X2"/>
    <mergeCell ref="P1:P2"/>
    <mergeCell ref="Q1:T1"/>
    <mergeCell ref="U1:U3"/>
    <mergeCell ref="Q527:T527"/>
    <mergeCell ref="F526:I526"/>
    <mergeCell ref="V526:X526"/>
    <mergeCell ref="Q3:T3"/>
    <mergeCell ref="A261:E261"/>
    <mergeCell ref="P525:P526"/>
    <mergeCell ref="Q525:T525"/>
    <mergeCell ref="U525:U527"/>
  </mergeCells>
  <pageMargins left="0.75" right="0.25" top="0.75" bottom="0.75" header="0.3" footer="0.3"/>
  <pageSetup paperSize="5" scale="47" fitToHeight="0" orientation="landscape" r:id="rId1"/>
  <headerFooter alignWithMargins="0">
    <oddFooter xml:space="preserve">&amp;C&amp;24NFL
</oddFooter>
  </headerFooter>
  <rowBreaks count="1" manualBreakCount="1">
    <brk id="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Bettors Guide</vt:lpstr>
      <vt:lpstr>'Bettors Guide'!Print_Area</vt:lpstr>
      <vt:lpstr>'Bettors Guide'!Print_Titles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2019-10-22T17:25:00Z</cp:lastPrinted>
  <dcterms:created xsi:type="dcterms:W3CDTF">2017-07-19T00:50:17Z</dcterms:created>
  <dcterms:modified xsi:type="dcterms:W3CDTF">2020-10-30T18:17:30Z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2019-12-07T00:55:25Z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f0ed57ce-c639-4ad9-9cf3-0000dca4e66b</vt:lpwstr>
  </property>
  <property fmtid="{D5CDD505-2E9C-101B-9397-08002B2CF9AE}" pid="8" name="MSIP_Label_07d721ce-65e0-4caf-a503-75114c3e06ab_ContentBits">
    <vt:lpwstr>0</vt:lpwstr>
  </property>
</Properties>
</file>