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wden\Documents\Spartans\2020 Predictions\Week 16\"/>
    </mc:Choice>
  </mc:AlternateContent>
  <xr:revisionPtr revIDLastSave="0" documentId="13_ncr:1_{92E19BF5-E8A8-4D37-8649-4AB354FFAABC}" xr6:coauthVersionLast="45" xr6:coauthVersionMax="45" xr10:uidLastSave="{00000000-0000-0000-0000-000000000000}"/>
  <bookViews>
    <workbookView xWindow="-90" yWindow="-90" windowWidth="19380" windowHeight="10380" xr2:uid="{F5EEE2C1-623C-4D18-8BFC-39B482800E0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3" i="1" l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<sst xmlns="http://schemas.openxmlformats.org/spreadsheetml/2006/main" count="21" uniqueCount="20">
  <si>
    <t xml:space="preserve"> </t>
  </si>
  <si>
    <t>Over / Under</t>
  </si>
  <si>
    <t>Location</t>
  </si>
  <si>
    <t>Best Bet</t>
  </si>
  <si>
    <t>Away</t>
  </si>
  <si>
    <t>Week</t>
  </si>
  <si>
    <t>Day</t>
  </si>
  <si>
    <t>Date</t>
  </si>
  <si>
    <t>Time EST</t>
  </si>
  <si>
    <t>Network</t>
  </si>
  <si>
    <t>League</t>
  </si>
  <si>
    <t>Home</t>
  </si>
  <si>
    <t>Favorite</t>
  </si>
  <si>
    <t>Underdog</t>
  </si>
  <si>
    <t>Spread</t>
  </si>
  <si>
    <t>O/U</t>
  </si>
  <si>
    <t>BBofG</t>
  </si>
  <si>
    <t>Me</t>
  </si>
  <si>
    <t>Pick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</si>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</sst>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43" fontId="2" fillId="0" borderId="0" xfId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166" fontId="2" fillId="0" borderId="2" xfId="1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166" fontId="3" fillId="0" borderId="5" xfId="1" applyNumberFormat="1" applyFont="1" applyFill="1" applyBorder="1" applyAlignment="1">
      <alignment horizontal="right"/>
    </xf>
    <xf numFmtId="166" fontId="3" fillId="0" borderId="6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166" fontId="3" fillId="0" borderId="3" xfId="1" applyNumberFormat="1" applyFont="1" applyFill="1" applyBorder="1" applyAlignment="1">
      <alignment horizontal="right"/>
    </xf>
    <xf numFmtId="166" fontId="3" fillId="0" borderId="4" xfId="1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right"/>
    </xf>
    <xf numFmtId="166" fontId="0" fillId="0" borderId="0" xfId="1" applyNumberFormat="1" applyFont="1"/>
    <xf numFmtId="43" fontId="2" fillId="0" borderId="9" xfId="1" applyFont="1" applyFill="1" applyBorder="1" applyAlignment="1">
      <alignment horizontal="center"/>
    </xf>
    <xf numFmtId="0" fontId="1" fillId="0" borderId="0" xfId="0" applyFont="1"/>
    <xf numFmtId="43" fontId="2" fillId="0" borderId="0" xfId="1" applyFont="1" applyAlignment="1">
      <alignment horizontal="center"/>
    </xf>
    <xf numFmtId="43" fontId="3" fillId="0" borderId="3" xfId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0" fillId="0" borderId="0" xfId="1" applyFont="1"/>
    <xf numFmtId="43" fontId="3" fillId="0" borderId="4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1" applyNumberFormat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right"/>
    </xf>
    <xf numFmtId="166" fontId="2" fillId="0" borderId="6" xfId="1" applyNumberFormat="1" applyFont="1" applyFill="1" applyBorder="1" applyAlignment="1">
      <alignment horizontal="right"/>
    </xf>
    <xf numFmtId="43" fontId="2" fillId="0" borderId="5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right"/>
    </xf>
    <xf numFmtId="166" fontId="2" fillId="0" borderId="4" xfId="1" applyNumberFormat="1" applyFont="1" applyFill="1" applyBorder="1" applyAlignment="1">
      <alignment horizontal="right"/>
    </xf>
    <xf numFmtId="43" fontId="2" fillId="0" borderId="3" xfId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3" fillId="0" borderId="10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 wrapText="1"/>
    </xf>
    <xf numFmtId="43" fontId="3" fillId="0" borderId="11" xfId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4">
    <cellStyle name="Comma" xfId="1" builtinId="3"/>
    <cellStyle name="Comma 2 2" xfId="2" xr:uid="{EB842178-7ACB-4319-9757-D2D12E24FA71}"/>
    <cellStyle name="Normal" xfId="0" builtinId="0"/>
    <cellStyle name="Normal 2" xfId="3" xr:uid="{26861C8F-CE64-40C3-AE0B-4BE7B196E5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20%20Predictions/Prediction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GO JUMBO 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>
        <row r="644">
          <cell r="A644">
            <v>16</v>
          </cell>
          <cell r="B644" t="str">
            <v>Fri</v>
          </cell>
          <cell r="C644">
            <v>44183</v>
          </cell>
          <cell r="D644">
            <v>0.79166666666666663</v>
          </cell>
          <cell r="E644" t="str">
            <v>CBSSN</v>
          </cell>
          <cell r="F644" t="str">
            <v>UAB</v>
          </cell>
          <cell r="G644" t="str">
            <v>CUSA</v>
          </cell>
          <cell r="H644" t="str">
            <v>Marshall</v>
          </cell>
          <cell r="I644" t="str">
            <v>CUSA</v>
          </cell>
          <cell r="J644" t="str">
            <v>Marshall</v>
          </cell>
          <cell r="K644" t="str">
            <v>UAB</v>
          </cell>
          <cell r="L644">
            <v>5.5</v>
          </cell>
          <cell r="M644">
            <v>42</v>
          </cell>
          <cell r="T644" t="str">
            <v>Marshall</v>
          </cell>
          <cell r="X644" t="str">
            <v>MM</v>
          </cell>
          <cell r="Z644" t="str">
            <v>O</v>
          </cell>
        </row>
        <row r="645">
          <cell r="A645">
            <v>16</v>
          </cell>
          <cell r="B645" t="str">
            <v>Fri</v>
          </cell>
          <cell r="C645">
            <v>44183</v>
          </cell>
          <cell r="D645">
            <v>0.8125</v>
          </cell>
          <cell r="E645" t="str">
            <v>ESPN</v>
          </cell>
          <cell r="F645" t="str">
            <v>Ball State</v>
          </cell>
          <cell r="G645" t="str">
            <v>MAC</v>
          </cell>
          <cell r="H645" t="str">
            <v>Buffalo</v>
          </cell>
          <cell r="I645" t="str">
            <v>MAC</v>
          </cell>
          <cell r="J645" t="str">
            <v>Buffalo</v>
          </cell>
          <cell r="K645" t="str">
            <v>Ball State</v>
          </cell>
          <cell r="L645">
            <v>13.5</v>
          </cell>
          <cell r="M645">
            <v>67.5</v>
          </cell>
          <cell r="T645" t="str">
            <v>Buffalo</v>
          </cell>
          <cell r="X645" t="str">
            <v>MM</v>
          </cell>
          <cell r="Z645" t="str">
            <v>O</v>
          </cell>
        </row>
        <row r="646">
          <cell r="A646">
            <v>16</v>
          </cell>
          <cell r="B646" t="str">
            <v>Fri</v>
          </cell>
          <cell r="C646">
            <v>44183</v>
          </cell>
          <cell r="D646">
            <v>0.8125</v>
          </cell>
          <cell r="E646" t="str">
            <v>BTN</v>
          </cell>
          <cell r="F646" t="str">
            <v>Nebraska</v>
          </cell>
          <cell r="G646" t="str">
            <v>B10</v>
          </cell>
          <cell r="H646" t="str">
            <v>Rutgers</v>
          </cell>
          <cell r="I646" t="str">
            <v>B10</v>
          </cell>
          <cell r="J646" t="str">
            <v>Nebraska</v>
          </cell>
          <cell r="K646" t="str">
            <v>Rutgers</v>
          </cell>
          <cell r="L646">
            <v>6.5</v>
          </cell>
          <cell r="M646">
            <v>54</v>
          </cell>
          <cell r="T646" t="str">
            <v>Rutgers</v>
          </cell>
        </row>
        <row r="647">
          <cell r="A647">
            <v>16</v>
          </cell>
          <cell r="B647" t="str">
            <v>Fri</v>
          </cell>
          <cell r="C647">
            <v>44183</v>
          </cell>
          <cell r="D647">
            <v>0.83333333333333337</v>
          </cell>
          <cell r="E647" t="str">
            <v>Fox</v>
          </cell>
          <cell r="F647" t="str">
            <v>Oregon</v>
          </cell>
          <cell r="G647" t="str">
            <v>P12</v>
          </cell>
          <cell r="H647" t="str">
            <v>Southern Cal</v>
          </cell>
          <cell r="I647" t="str">
            <v>P12</v>
          </cell>
          <cell r="J647" t="str">
            <v>Southern Cal</v>
          </cell>
          <cell r="K647" t="str">
            <v>Oregon</v>
          </cell>
          <cell r="L647">
            <v>3</v>
          </cell>
          <cell r="M647">
            <v>62</v>
          </cell>
          <cell r="T647" t="str">
            <v>Oregon</v>
          </cell>
          <cell r="X647" t="str">
            <v>Q</v>
          </cell>
          <cell r="Z647" t="str">
            <v>U</v>
          </cell>
        </row>
        <row r="648">
          <cell r="A648">
            <v>16</v>
          </cell>
          <cell r="B648" t="str">
            <v>Sat</v>
          </cell>
          <cell r="C648">
            <v>44184</v>
          </cell>
          <cell r="D648">
            <v>0.5</v>
          </cell>
          <cell r="E648" t="str">
            <v>Fox</v>
          </cell>
          <cell r="F648" t="str">
            <v>Northwestern</v>
          </cell>
          <cell r="G648" t="str">
            <v>B10</v>
          </cell>
          <cell r="H648" t="str">
            <v>Ohio State</v>
          </cell>
          <cell r="I648" t="str">
            <v>B10</v>
          </cell>
          <cell r="J648" t="str">
            <v>Ohio State</v>
          </cell>
          <cell r="K648" t="str">
            <v>Northwestern</v>
          </cell>
          <cell r="L648">
            <v>20.5</v>
          </cell>
          <cell r="M648">
            <v>57.5</v>
          </cell>
          <cell r="T648" t="str">
            <v>Northwestern</v>
          </cell>
        </row>
        <row r="649">
          <cell r="A649">
            <v>16</v>
          </cell>
          <cell r="B649" t="str">
            <v>Sat</v>
          </cell>
          <cell r="C649">
            <v>44184</v>
          </cell>
          <cell r="D649">
            <v>0.5</v>
          </cell>
          <cell r="E649" t="str">
            <v>ESPN</v>
          </cell>
          <cell r="F649" t="str">
            <v>Texas A&amp;M</v>
          </cell>
          <cell r="G649" t="str">
            <v>SEC</v>
          </cell>
          <cell r="H649" t="str">
            <v>Tennessee</v>
          </cell>
          <cell r="I649" t="str">
            <v>SEC</v>
          </cell>
          <cell r="J649" t="str">
            <v>Texas A&amp;M</v>
          </cell>
          <cell r="K649" t="str">
            <v>Tennessee</v>
          </cell>
          <cell r="L649">
            <v>14</v>
          </cell>
          <cell r="M649">
            <v>52</v>
          </cell>
          <cell r="T649" t="str">
            <v>Texas A&amp;M</v>
          </cell>
          <cell r="X649" t="str">
            <v>Q</v>
          </cell>
        </row>
        <row r="650">
          <cell r="A650">
            <v>16</v>
          </cell>
          <cell r="B650" t="str">
            <v>Sat</v>
          </cell>
          <cell r="C650">
            <v>44184</v>
          </cell>
          <cell r="D650">
            <v>0.5</v>
          </cell>
          <cell r="E650" t="str">
            <v>ABC</v>
          </cell>
          <cell r="F650" t="str">
            <v>Oklahoma</v>
          </cell>
          <cell r="G650" t="str">
            <v>B12</v>
          </cell>
          <cell r="H650" t="str">
            <v>Iowa State</v>
          </cell>
          <cell r="I650" t="str">
            <v>B12</v>
          </cell>
          <cell r="J650" t="str">
            <v>Oklahoma</v>
          </cell>
          <cell r="K650" t="str">
            <v>Iowa State</v>
          </cell>
          <cell r="L650">
            <v>5</v>
          </cell>
          <cell r="M650">
            <v>58</v>
          </cell>
          <cell r="T650" t="str">
            <v>Iowa State</v>
          </cell>
          <cell r="X650" t="str">
            <v>Q</v>
          </cell>
        </row>
        <row r="651">
          <cell r="A651">
            <v>16</v>
          </cell>
          <cell r="B651" t="str">
            <v>Sat</v>
          </cell>
          <cell r="C651">
            <v>44184</v>
          </cell>
          <cell r="D651">
            <v>0.5</v>
          </cell>
          <cell r="E651" t="str">
            <v>ACC</v>
          </cell>
          <cell r="F651" t="str">
            <v>Florida State</v>
          </cell>
          <cell r="G651" t="str">
            <v>ACC</v>
          </cell>
          <cell r="H651" t="str">
            <v>Wake Forest</v>
          </cell>
          <cell r="I651" t="str">
            <v>ACC</v>
          </cell>
          <cell r="L651" t="str">
            <v>CNCLD</v>
          </cell>
        </row>
        <row r="652">
          <cell r="A652">
            <v>16</v>
          </cell>
          <cell r="B652" t="str">
            <v>Sat</v>
          </cell>
          <cell r="C652">
            <v>44184</v>
          </cell>
          <cell r="D652">
            <v>0.5625</v>
          </cell>
          <cell r="E652" t="str">
            <v>FS1</v>
          </cell>
          <cell r="F652" t="str">
            <v>Washington State</v>
          </cell>
          <cell r="G652" t="str">
            <v>P12</v>
          </cell>
          <cell r="H652" t="str">
            <v>Utah</v>
          </cell>
          <cell r="I652" t="str">
            <v>P12</v>
          </cell>
          <cell r="J652" t="str">
            <v>Utah</v>
          </cell>
          <cell r="K652" t="str">
            <v>Washington State</v>
          </cell>
          <cell r="L652">
            <v>10.5</v>
          </cell>
          <cell r="M652">
            <v>56.5</v>
          </cell>
          <cell r="T652" t="str">
            <v>Utah</v>
          </cell>
        </row>
        <row r="653">
          <cell r="A653">
            <v>16</v>
          </cell>
          <cell r="B653" t="str">
            <v>Sat</v>
          </cell>
          <cell r="C653">
            <v>44184</v>
          </cell>
          <cell r="D653">
            <v>0.625</v>
          </cell>
          <cell r="E653" t="str">
            <v>CBSSN</v>
          </cell>
          <cell r="F653" t="str">
            <v>Air Force</v>
          </cell>
          <cell r="G653" t="str">
            <v>MWC</v>
          </cell>
          <cell r="H653" t="str">
            <v>Army</v>
          </cell>
          <cell r="I653" t="str">
            <v>Ind</v>
          </cell>
          <cell r="J653" t="str">
            <v>Air Force</v>
          </cell>
          <cell r="K653" t="str">
            <v>Army</v>
          </cell>
          <cell r="L653">
            <v>2.5</v>
          </cell>
          <cell r="M653">
            <v>38</v>
          </cell>
          <cell r="T653" t="str">
            <v>Air Force</v>
          </cell>
          <cell r="X653" t="str">
            <v>MM</v>
          </cell>
        </row>
        <row r="654">
          <cell r="A654">
            <v>16</v>
          </cell>
          <cell r="B654" t="str">
            <v>Sat</v>
          </cell>
          <cell r="C654">
            <v>44184</v>
          </cell>
          <cell r="D654">
            <v>0.64583333333333337</v>
          </cell>
          <cell r="E654" t="str">
            <v>ESPN</v>
          </cell>
          <cell r="F654" t="str">
            <v>UL Lafayette</v>
          </cell>
          <cell r="G654" t="str">
            <v>SB</v>
          </cell>
          <cell r="H654" t="str">
            <v>Coastal Carolina</v>
          </cell>
          <cell r="I654" t="str">
            <v>SB</v>
          </cell>
          <cell r="L654" t="str">
            <v>CNCLD</v>
          </cell>
        </row>
        <row r="655">
          <cell r="A655">
            <v>16</v>
          </cell>
          <cell r="B655" t="str">
            <v>Sat</v>
          </cell>
          <cell r="C655">
            <v>44184</v>
          </cell>
          <cell r="D655">
            <v>0.64583333333333337</v>
          </cell>
          <cell r="E655" t="str">
            <v>SEC</v>
          </cell>
          <cell r="F655" t="str">
            <v>Mississippi</v>
          </cell>
          <cell r="G655" t="str">
            <v>SEC</v>
          </cell>
          <cell r="H655" t="str">
            <v>LSU</v>
          </cell>
          <cell r="I655" t="str">
            <v>SEC</v>
          </cell>
          <cell r="J655" t="str">
            <v>Mississippi</v>
          </cell>
          <cell r="K655" t="str">
            <v>LSU</v>
          </cell>
          <cell r="L655">
            <v>1</v>
          </cell>
          <cell r="M655">
            <v>75</v>
          </cell>
          <cell r="T655" t="str">
            <v>Mississippi</v>
          </cell>
        </row>
        <row r="656">
          <cell r="A656">
            <v>16</v>
          </cell>
          <cell r="B656" t="str">
            <v>Sat</v>
          </cell>
          <cell r="C656">
            <v>44184</v>
          </cell>
          <cell r="D656">
            <v>0.64583333333333337</v>
          </cell>
          <cell r="E656" t="str">
            <v>SEC</v>
          </cell>
          <cell r="F656" t="str">
            <v>Missouri</v>
          </cell>
          <cell r="G656" t="str">
            <v>SEC</v>
          </cell>
          <cell r="H656" t="str">
            <v>Mississippi State</v>
          </cell>
          <cell r="I656" t="str">
            <v>SEC</v>
          </cell>
          <cell r="J656" t="str">
            <v>Missouri</v>
          </cell>
          <cell r="K656" t="str">
            <v>Mississippi State</v>
          </cell>
          <cell r="L656">
            <v>1</v>
          </cell>
          <cell r="M656">
            <v>49.5</v>
          </cell>
          <cell r="T656" t="str">
            <v>Missouri</v>
          </cell>
          <cell r="X656" t="str">
            <v>MM</v>
          </cell>
        </row>
        <row r="657">
          <cell r="A657">
            <v>16</v>
          </cell>
          <cell r="B657" t="str">
            <v>Sat</v>
          </cell>
          <cell r="C657">
            <v>44184</v>
          </cell>
          <cell r="D657">
            <v>0.66666666666666663</v>
          </cell>
          <cell r="E657" t="str">
            <v>ABC</v>
          </cell>
          <cell r="F657" t="str">
            <v>Clemson</v>
          </cell>
          <cell r="G657" t="str">
            <v>ACC</v>
          </cell>
          <cell r="H657" t="str">
            <v>Notre Dame</v>
          </cell>
          <cell r="I657" t="str">
            <v>Ind</v>
          </cell>
          <cell r="J657" t="str">
            <v>Clemson</v>
          </cell>
          <cell r="K657" t="str">
            <v>Notre Dame</v>
          </cell>
          <cell r="L657">
            <v>10.5</v>
          </cell>
          <cell r="M657">
            <v>61</v>
          </cell>
          <cell r="T657" t="str">
            <v>Notre Dame</v>
          </cell>
          <cell r="X657" t="str">
            <v>Q</v>
          </cell>
        </row>
        <row r="658">
          <cell r="A658">
            <v>16</v>
          </cell>
          <cell r="B658" t="str">
            <v>Sat</v>
          </cell>
          <cell r="C658">
            <v>44184</v>
          </cell>
          <cell r="D658">
            <v>0.66666666666666663</v>
          </cell>
          <cell r="E658" t="str">
            <v>BTN</v>
          </cell>
          <cell r="F658" t="str">
            <v>Minnesota</v>
          </cell>
          <cell r="G658" t="str">
            <v>B10</v>
          </cell>
          <cell r="H658" t="str">
            <v>Wisconsin</v>
          </cell>
          <cell r="I658" t="str">
            <v>B10</v>
          </cell>
          <cell r="J658" t="str">
            <v>Wisconsin</v>
          </cell>
          <cell r="K658" t="str">
            <v>Minnesota</v>
          </cell>
          <cell r="L658">
            <v>12</v>
          </cell>
          <cell r="M658">
            <v>47.5</v>
          </cell>
          <cell r="T658" t="str">
            <v>Minnesota</v>
          </cell>
          <cell r="X658" t="str">
            <v>Q</v>
          </cell>
        </row>
        <row r="659">
          <cell r="A659">
            <v>16</v>
          </cell>
          <cell r="B659" t="str">
            <v>Sat</v>
          </cell>
          <cell r="C659">
            <v>44184</v>
          </cell>
          <cell r="D659">
            <v>0.67708333333333337</v>
          </cell>
          <cell r="E659" t="str">
            <v>Fox</v>
          </cell>
          <cell r="F659" t="str">
            <v>Boise State</v>
          </cell>
          <cell r="G659" t="str">
            <v>MWC</v>
          </cell>
          <cell r="H659" t="str">
            <v>San Jose State</v>
          </cell>
          <cell r="I659" t="str">
            <v>MWC</v>
          </cell>
          <cell r="J659" t="str">
            <v>Boise State</v>
          </cell>
          <cell r="K659" t="str">
            <v>San Jose State</v>
          </cell>
          <cell r="L659">
            <v>6.5</v>
          </cell>
          <cell r="M659">
            <v>55</v>
          </cell>
          <cell r="T659" t="str">
            <v>San Jose State</v>
          </cell>
          <cell r="X659" t="str">
            <v>MM</v>
          </cell>
        </row>
        <row r="660">
          <cell r="A660">
            <v>16</v>
          </cell>
          <cell r="B660" t="str">
            <v>Sat</v>
          </cell>
          <cell r="C660">
            <v>44184</v>
          </cell>
          <cell r="D660">
            <v>0.72916666666666663</v>
          </cell>
          <cell r="E660" t="str">
            <v>FS1</v>
          </cell>
          <cell r="F660" t="str">
            <v>Illinois</v>
          </cell>
          <cell r="G660" t="str">
            <v>B10</v>
          </cell>
          <cell r="H660" t="str">
            <v>Penn State</v>
          </cell>
          <cell r="I660" t="str">
            <v>B10</v>
          </cell>
          <cell r="J660" t="str">
            <v>Penn State</v>
          </cell>
          <cell r="K660" t="str">
            <v>Illinois</v>
          </cell>
          <cell r="L660">
            <v>15</v>
          </cell>
          <cell r="M660">
            <v>52</v>
          </cell>
          <cell r="T660" t="str">
            <v>Penn State</v>
          </cell>
        </row>
        <row r="661">
          <cell r="A661">
            <v>16</v>
          </cell>
          <cell r="B661" t="str">
            <v>Sat</v>
          </cell>
          <cell r="C661">
            <v>44184</v>
          </cell>
          <cell r="D661">
            <v>0.79166666666666663</v>
          </cell>
          <cell r="E661" t="str">
            <v>ESPN</v>
          </cell>
          <cell r="F661" t="str">
            <v>Stanford</v>
          </cell>
          <cell r="G661" t="str">
            <v>P12</v>
          </cell>
          <cell r="H661" t="str">
            <v>UCLA</v>
          </cell>
          <cell r="I661" t="str">
            <v>P12</v>
          </cell>
          <cell r="J661" t="str">
            <v>UCLA</v>
          </cell>
          <cell r="K661" t="str">
            <v>Stanford</v>
          </cell>
          <cell r="L661">
            <v>7</v>
          </cell>
          <cell r="M661">
            <v>59</v>
          </cell>
          <cell r="T661" t="str">
            <v>Stanford</v>
          </cell>
        </row>
        <row r="662">
          <cell r="A662">
            <v>16</v>
          </cell>
          <cell r="B662" t="str">
            <v>Sat</v>
          </cell>
          <cell r="C662">
            <v>44184</v>
          </cell>
          <cell r="D662">
            <v>0.8125</v>
          </cell>
          <cell r="E662" t="str">
            <v>BTN</v>
          </cell>
          <cell r="F662" t="str">
            <v>Michigan State</v>
          </cell>
          <cell r="G662" t="str">
            <v>B10</v>
          </cell>
          <cell r="H662" t="str">
            <v>Maryland</v>
          </cell>
          <cell r="I662" t="str">
            <v>B10</v>
          </cell>
          <cell r="L662" t="str">
            <v>CNCLD</v>
          </cell>
        </row>
        <row r="663">
          <cell r="A663">
            <v>16</v>
          </cell>
          <cell r="B663" t="str">
            <v>Sat</v>
          </cell>
          <cell r="C663">
            <v>44184</v>
          </cell>
          <cell r="D663">
            <v>0.83333333333333337</v>
          </cell>
          <cell r="E663" t="str">
            <v>CBS</v>
          </cell>
          <cell r="F663" t="str">
            <v>Alabama</v>
          </cell>
          <cell r="G663" t="str">
            <v>SEC</v>
          </cell>
          <cell r="H663" t="str">
            <v>Florida</v>
          </cell>
          <cell r="I663" t="str">
            <v>SEC</v>
          </cell>
          <cell r="J663" t="str">
            <v>Alabama</v>
          </cell>
          <cell r="K663" t="str">
            <v>Florida</v>
          </cell>
          <cell r="L663">
            <v>17</v>
          </cell>
          <cell r="M663">
            <v>74.5</v>
          </cell>
          <cell r="T663" t="str">
            <v>Alabama</v>
          </cell>
          <cell r="X663" t="str">
            <v>MM</v>
          </cell>
          <cell r="Z663" t="str">
            <v>O</v>
          </cell>
        </row>
        <row r="664">
          <cell r="A664">
            <v>16</v>
          </cell>
          <cell r="B664" t="str">
            <v>Sat</v>
          </cell>
          <cell r="C664">
            <v>44184</v>
          </cell>
          <cell r="D664">
            <v>0.83333333333333337</v>
          </cell>
          <cell r="E664" t="str">
            <v>ABC</v>
          </cell>
          <cell r="F664" t="str">
            <v>Tulsa</v>
          </cell>
          <cell r="G664" t="str">
            <v>AAC</v>
          </cell>
          <cell r="H664" t="str">
            <v>Cincinnati</v>
          </cell>
          <cell r="I664" t="str">
            <v>AAC</v>
          </cell>
          <cell r="J664" t="str">
            <v>Cincinnati</v>
          </cell>
          <cell r="K664" t="str">
            <v>Tulsa</v>
          </cell>
          <cell r="L664">
            <v>14.5</v>
          </cell>
          <cell r="M664">
            <v>45.5</v>
          </cell>
          <cell r="T664" t="str">
            <v>Tulsa</v>
          </cell>
          <cell r="X664" t="str">
            <v>Q</v>
          </cell>
          <cell r="Z664" t="str">
            <v>U</v>
          </cell>
        </row>
        <row r="665">
          <cell r="A665">
            <v>16</v>
          </cell>
          <cell r="B665" t="str">
            <v>Sat</v>
          </cell>
          <cell r="C665">
            <v>44184</v>
          </cell>
          <cell r="D665">
            <v>0.9375</v>
          </cell>
          <cell r="E665" t="str">
            <v>ESPN</v>
          </cell>
          <cell r="F665" t="str">
            <v>Arizona State</v>
          </cell>
          <cell r="G665" t="str">
            <v>P12</v>
          </cell>
          <cell r="H665" t="str">
            <v>Oregon State</v>
          </cell>
          <cell r="I665" t="str">
            <v>P12</v>
          </cell>
          <cell r="L665" t="str">
            <v>CNCLD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80">
          <cell r="A280">
            <v>15</v>
          </cell>
          <cell r="B280" t="str">
            <v>Thurs</v>
          </cell>
          <cell r="C280">
            <v>44182</v>
          </cell>
          <cell r="D280">
            <v>0.84722083333333342</v>
          </cell>
          <cell r="E280" t="str">
            <v>Fox</v>
          </cell>
          <cell r="F280" t="str">
            <v>LA Chargers</v>
          </cell>
          <cell r="G280" t="str">
            <v>AFCW</v>
          </cell>
          <cell r="H280" t="str">
            <v>Las Vegas</v>
          </cell>
          <cell r="I280" t="str">
            <v>AFCW</v>
          </cell>
          <cell r="J280" t="str">
            <v>Las Vegas</v>
          </cell>
          <cell r="K280" t="str">
            <v>LA Chargers</v>
          </cell>
          <cell r="L280">
            <v>3.5</v>
          </cell>
          <cell r="M280">
            <v>53</v>
          </cell>
          <cell r="T280" t="str">
            <v>LA Chargers</v>
          </cell>
        </row>
        <row r="281">
          <cell r="A281">
            <v>15</v>
          </cell>
          <cell r="B281" t="str">
            <v>Sat</v>
          </cell>
          <cell r="C281">
            <v>44184</v>
          </cell>
          <cell r="D281">
            <v>0.6875</v>
          </cell>
          <cell r="E281" t="str">
            <v>NFL</v>
          </cell>
          <cell r="F281" t="str">
            <v>Buffalo</v>
          </cell>
          <cell r="G281" t="str">
            <v>AFCE</v>
          </cell>
          <cell r="H281" t="str">
            <v>Denver</v>
          </cell>
          <cell r="I281" t="str">
            <v>AFCW</v>
          </cell>
          <cell r="J281" t="str">
            <v>Buffalo</v>
          </cell>
          <cell r="K281" t="str">
            <v>Denver</v>
          </cell>
          <cell r="L281">
            <v>6.5</v>
          </cell>
          <cell r="M281">
            <v>50</v>
          </cell>
          <cell r="T281" t="str">
            <v>Buffalo</v>
          </cell>
          <cell r="X281" t="str">
            <v>Q</v>
          </cell>
        </row>
        <row r="282">
          <cell r="A282">
            <v>15</v>
          </cell>
          <cell r="B282" t="str">
            <v>Sat</v>
          </cell>
          <cell r="C282">
            <v>44184</v>
          </cell>
          <cell r="D282">
            <v>0.84375</v>
          </cell>
          <cell r="E282" t="str">
            <v>NFL</v>
          </cell>
          <cell r="F282" t="str">
            <v>Carolina</v>
          </cell>
          <cell r="G282" t="str">
            <v>NFCS</v>
          </cell>
          <cell r="H282" t="str">
            <v>Green Bay</v>
          </cell>
          <cell r="I282" t="str">
            <v>NFCN</v>
          </cell>
          <cell r="J282" t="str">
            <v>Green Bay</v>
          </cell>
          <cell r="K282" t="str">
            <v>Carolina</v>
          </cell>
          <cell r="L282">
            <v>9</v>
          </cell>
          <cell r="M282">
            <v>51.5</v>
          </cell>
          <cell r="T282" t="str">
            <v>Carolina</v>
          </cell>
        </row>
        <row r="283">
          <cell r="A283">
            <v>15</v>
          </cell>
          <cell r="B283" t="str">
            <v>Sun</v>
          </cell>
          <cell r="C283">
            <v>44184</v>
          </cell>
          <cell r="D283">
            <v>0.54166666666666663</v>
          </cell>
          <cell r="E283" t="str">
            <v>Fox</v>
          </cell>
          <cell r="F283" t="str">
            <v>Tampa Bay</v>
          </cell>
          <cell r="G283" t="str">
            <v>NFCS</v>
          </cell>
          <cell r="H283" t="str">
            <v>Atlanta</v>
          </cell>
          <cell r="I283" t="str">
            <v>NFCS</v>
          </cell>
          <cell r="J283" t="str">
            <v>Tampa Bay</v>
          </cell>
          <cell r="K283" t="str">
            <v>Atlanta</v>
          </cell>
          <cell r="L283">
            <v>5.5</v>
          </cell>
          <cell r="M283">
            <v>50.5</v>
          </cell>
          <cell r="T283" t="str">
            <v>Tampa Bay</v>
          </cell>
        </row>
        <row r="284">
          <cell r="A284">
            <v>15</v>
          </cell>
          <cell r="B284" t="str">
            <v>Sun</v>
          </cell>
          <cell r="C284">
            <v>44184</v>
          </cell>
          <cell r="D284">
            <v>0.54166666666666663</v>
          </cell>
          <cell r="E284" t="str">
            <v>CBS</v>
          </cell>
          <cell r="F284" t="str">
            <v>Jacksonville</v>
          </cell>
          <cell r="G284" t="str">
            <v>AFCS</v>
          </cell>
          <cell r="H284" t="str">
            <v>Baltimore</v>
          </cell>
          <cell r="I284" t="str">
            <v>AFCN</v>
          </cell>
          <cell r="J284" t="str">
            <v>Baltimore</v>
          </cell>
          <cell r="K284" t="str">
            <v>Jacksonville</v>
          </cell>
          <cell r="L284">
            <v>13</v>
          </cell>
          <cell r="M284">
            <v>47.5</v>
          </cell>
          <cell r="T284" t="str">
            <v>Jacksonville</v>
          </cell>
        </row>
        <row r="285">
          <cell r="A285">
            <v>15</v>
          </cell>
          <cell r="B285" t="str">
            <v>Sun</v>
          </cell>
          <cell r="C285">
            <v>44184</v>
          </cell>
          <cell r="D285">
            <v>0.54166666666666663</v>
          </cell>
          <cell r="E285" t="str">
            <v>CBS</v>
          </cell>
          <cell r="F285" t="str">
            <v>San Francisco</v>
          </cell>
          <cell r="G285" t="str">
            <v>NFCW</v>
          </cell>
          <cell r="H285" t="str">
            <v>Dallas</v>
          </cell>
          <cell r="I285" t="str">
            <v>NFCE</v>
          </cell>
          <cell r="J285" t="str">
            <v>San Francisco</v>
          </cell>
          <cell r="K285" t="str">
            <v>Dallas</v>
          </cell>
          <cell r="L285">
            <v>3</v>
          </cell>
          <cell r="M285">
            <v>45</v>
          </cell>
          <cell r="T285" t="str">
            <v>San Francisco</v>
          </cell>
        </row>
        <row r="286">
          <cell r="A286">
            <v>15</v>
          </cell>
          <cell r="B286" t="str">
            <v>Sun</v>
          </cell>
          <cell r="C286">
            <v>44184</v>
          </cell>
          <cell r="D286">
            <v>0.54166666666666663</v>
          </cell>
          <cell r="E286" t="str">
            <v>CBS</v>
          </cell>
          <cell r="F286" t="str">
            <v>Houston</v>
          </cell>
          <cell r="G286" t="str">
            <v>AFCS</v>
          </cell>
          <cell r="H286" t="str">
            <v>Indianapolis</v>
          </cell>
          <cell r="I286" t="str">
            <v>AFCS</v>
          </cell>
          <cell r="J286" t="str">
            <v>Indianapolis</v>
          </cell>
          <cell r="K286" t="str">
            <v>Houston</v>
          </cell>
          <cell r="L286">
            <v>7</v>
          </cell>
          <cell r="M286">
            <v>51</v>
          </cell>
          <cell r="T286" t="str">
            <v>Indianapolis</v>
          </cell>
        </row>
        <row r="287">
          <cell r="A287">
            <v>15</v>
          </cell>
          <cell r="B287" t="str">
            <v>Sun</v>
          </cell>
          <cell r="C287">
            <v>44184</v>
          </cell>
          <cell r="D287">
            <v>0.54166666666666663</v>
          </cell>
          <cell r="E287" t="str">
            <v>CBS</v>
          </cell>
          <cell r="F287" t="str">
            <v>New England</v>
          </cell>
          <cell r="G287" t="str">
            <v>AFCE</v>
          </cell>
          <cell r="H287" t="str">
            <v>Miami</v>
          </cell>
          <cell r="I287" t="str">
            <v>AFCE</v>
          </cell>
          <cell r="J287" t="str">
            <v>Miami</v>
          </cell>
          <cell r="K287" t="str">
            <v>New England</v>
          </cell>
          <cell r="L287">
            <v>2.5</v>
          </cell>
          <cell r="M287">
            <v>41.5</v>
          </cell>
          <cell r="T287" t="str">
            <v>Miami</v>
          </cell>
          <cell r="X287" t="str">
            <v>Q</v>
          </cell>
        </row>
        <row r="288">
          <cell r="A288">
            <v>15</v>
          </cell>
          <cell r="B288" t="str">
            <v>Sun</v>
          </cell>
          <cell r="C288">
            <v>44184</v>
          </cell>
          <cell r="D288">
            <v>0.54166666666666663</v>
          </cell>
          <cell r="E288" t="str">
            <v>Fox</v>
          </cell>
          <cell r="F288" t="str">
            <v>Chicago</v>
          </cell>
          <cell r="G288" t="str">
            <v>NFCN</v>
          </cell>
          <cell r="H288" t="str">
            <v>Minnesota</v>
          </cell>
          <cell r="I288" t="str">
            <v>NFCN</v>
          </cell>
          <cell r="J288" t="str">
            <v>Minnesota</v>
          </cell>
          <cell r="K288" t="str">
            <v>Chicago</v>
          </cell>
          <cell r="L288">
            <v>3</v>
          </cell>
          <cell r="M288">
            <v>47</v>
          </cell>
          <cell r="T288" t="str">
            <v>Minnesota</v>
          </cell>
        </row>
        <row r="289">
          <cell r="A289">
            <v>15</v>
          </cell>
          <cell r="B289" t="str">
            <v>Sun</v>
          </cell>
          <cell r="C289">
            <v>44184</v>
          </cell>
          <cell r="D289">
            <v>0.54166666666666663</v>
          </cell>
          <cell r="E289" t="str">
            <v>CBS</v>
          </cell>
          <cell r="F289" t="str">
            <v>Detroit</v>
          </cell>
          <cell r="G289" t="str">
            <v>NFCN</v>
          </cell>
          <cell r="H289" t="str">
            <v>Tennessee</v>
          </cell>
          <cell r="I289" t="str">
            <v>AFCS</v>
          </cell>
          <cell r="J289" t="str">
            <v>Tennessee</v>
          </cell>
          <cell r="K289" t="str">
            <v>Detroit</v>
          </cell>
          <cell r="L289">
            <v>11</v>
          </cell>
          <cell r="M289">
            <v>51.5</v>
          </cell>
          <cell r="T289" t="str">
            <v>Detroit</v>
          </cell>
        </row>
        <row r="290">
          <cell r="A290">
            <v>15</v>
          </cell>
          <cell r="B290" t="str">
            <v>Sun</v>
          </cell>
          <cell r="C290">
            <v>44184</v>
          </cell>
          <cell r="D290">
            <v>0.54166666666666663</v>
          </cell>
          <cell r="E290" t="str">
            <v>Fox</v>
          </cell>
          <cell r="F290" t="str">
            <v>Seattle</v>
          </cell>
          <cell r="G290" t="str">
            <v>NFCW</v>
          </cell>
          <cell r="H290" t="str">
            <v>Washington</v>
          </cell>
          <cell r="I290" t="str">
            <v>NFCE</v>
          </cell>
          <cell r="J290" t="str">
            <v>Seattle</v>
          </cell>
          <cell r="K290" t="str">
            <v>Washington</v>
          </cell>
          <cell r="L290">
            <v>5.5</v>
          </cell>
          <cell r="M290">
            <v>44.5</v>
          </cell>
          <cell r="T290" t="str">
            <v>Seattle</v>
          </cell>
          <cell r="X290" t="str">
            <v>Q</v>
          </cell>
        </row>
        <row r="291">
          <cell r="A291">
            <v>15</v>
          </cell>
          <cell r="B291" t="str">
            <v>Sun</v>
          </cell>
          <cell r="C291">
            <v>44184</v>
          </cell>
          <cell r="D291">
            <v>0.66666666666666663</v>
          </cell>
          <cell r="E291" t="str">
            <v>Fox</v>
          </cell>
          <cell r="F291" t="str">
            <v>Philadelphia</v>
          </cell>
          <cell r="G291" t="str">
            <v>NFCE</v>
          </cell>
          <cell r="H291" t="str">
            <v>Arizona</v>
          </cell>
          <cell r="I291" t="str">
            <v>NFCW</v>
          </cell>
          <cell r="J291" t="str">
            <v>Arizona</v>
          </cell>
          <cell r="K291" t="str">
            <v>Philadelphia</v>
          </cell>
          <cell r="L291">
            <v>6.5</v>
          </cell>
          <cell r="M291">
            <v>49.5</v>
          </cell>
          <cell r="T291" t="str">
            <v>Arizona</v>
          </cell>
        </row>
        <row r="292">
          <cell r="A292">
            <v>15</v>
          </cell>
          <cell r="B292" t="str">
            <v>Sun</v>
          </cell>
          <cell r="C292">
            <v>44184</v>
          </cell>
          <cell r="D292">
            <v>0.66666666666666663</v>
          </cell>
          <cell r="E292" t="str">
            <v>Foc</v>
          </cell>
          <cell r="F292" t="str">
            <v>NY Jets</v>
          </cell>
          <cell r="G292" t="str">
            <v>AFCE</v>
          </cell>
          <cell r="H292" t="str">
            <v>LA Rams</v>
          </cell>
          <cell r="I292" t="str">
            <v>NFCW</v>
          </cell>
          <cell r="J292" t="str">
            <v>LA Rams</v>
          </cell>
          <cell r="K292" t="str">
            <v>NY Jets</v>
          </cell>
          <cell r="L292">
            <v>17</v>
          </cell>
          <cell r="M292">
            <v>54</v>
          </cell>
          <cell r="T292" t="str">
            <v>LA Rams</v>
          </cell>
        </row>
        <row r="293">
          <cell r="A293">
            <v>15</v>
          </cell>
          <cell r="B293" t="str">
            <v>Sun</v>
          </cell>
          <cell r="C293">
            <v>44184</v>
          </cell>
          <cell r="D293">
            <v>0.68055416666666668</v>
          </cell>
          <cell r="E293" t="str">
            <v>CBS</v>
          </cell>
          <cell r="F293" t="str">
            <v>Kansas City</v>
          </cell>
          <cell r="G293" t="str">
            <v>AFCW</v>
          </cell>
          <cell r="H293" t="str">
            <v>New Orleans</v>
          </cell>
          <cell r="I293" t="str">
            <v>NFCS</v>
          </cell>
          <cell r="J293" t="str">
            <v>Kansas City</v>
          </cell>
          <cell r="K293" t="str">
            <v>New Orleans</v>
          </cell>
          <cell r="L293">
            <v>3</v>
          </cell>
          <cell r="M293">
            <v>51.5</v>
          </cell>
          <cell r="T293" t="str">
            <v>Kansas City</v>
          </cell>
          <cell r="X293" t="str">
            <v>MM</v>
          </cell>
        </row>
        <row r="294">
          <cell r="A294">
            <v>15</v>
          </cell>
          <cell r="B294" t="str">
            <v>Sun</v>
          </cell>
          <cell r="C294">
            <v>44184</v>
          </cell>
          <cell r="D294">
            <v>0.84722220833333328</v>
          </cell>
          <cell r="E294" t="str">
            <v>NBC</v>
          </cell>
          <cell r="F294" t="str">
            <v>Cleveland</v>
          </cell>
          <cell r="G294" t="str">
            <v>AFCN</v>
          </cell>
          <cell r="H294" t="str">
            <v>NY Giants</v>
          </cell>
          <cell r="I294" t="str">
            <v>NFCE</v>
          </cell>
          <cell r="J294" t="str">
            <v>Cleveland</v>
          </cell>
          <cell r="K294" t="str">
            <v>NY Giants</v>
          </cell>
          <cell r="L294">
            <v>4.5</v>
          </cell>
          <cell r="M294">
            <v>44.5</v>
          </cell>
          <cell r="T294" t="str">
            <v>NY Giants</v>
          </cell>
        </row>
        <row r="295">
          <cell r="A295">
            <v>15</v>
          </cell>
          <cell r="B295" t="str">
            <v>Mon</v>
          </cell>
          <cell r="C295">
            <v>44185</v>
          </cell>
          <cell r="D295">
            <v>0.84375</v>
          </cell>
          <cell r="E295" t="str">
            <v>ABC</v>
          </cell>
          <cell r="F295" t="str">
            <v>Pittsburgh</v>
          </cell>
          <cell r="G295" t="str">
            <v>AFCN</v>
          </cell>
          <cell r="H295" t="str">
            <v>Cincinnati</v>
          </cell>
          <cell r="I295" t="str">
            <v>AFCN</v>
          </cell>
          <cell r="J295" t="str">
            <v>Pittsburgh</v>
          </cell>
          <cell r="K295" t="str">
            <v>Cincinnati</v>
          </cell>
          <cell r="L295">
            <v>12.5</v>
          </cell>
          <cell r="M295">
            <v>40.5</v>
          </cell>
          <cell r="T295" t="str">
            <v>Cincinnati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E6CD1-74EB-4670-96F4-01C17D02859B}">
  <dimension ref="A1:P43"/>
  <sheetViews>
    <sheetView tabSelected="1" topLeftCell="A24" zoomScale="75" zoomScaleNormal="75" workbookViewId="0">
      <selection activeCell="K31" sqref="K31"/>
    </sheetView>
  </sheetViews>
  <sheetFormatPr defaultRowHeight="14.75" x14ac:dyDescent="0.75"/>
  <cols>
    <col min="1" max="1" width="7.04296875" customWidth="1"/>
    <col min="2" max="3" width="7.86328125" customWidth="1"/>
    <col min="4" max="4" width="11.6328125" customWidth="1"/>
    <col min="6" max="6" width="18.6796875" style="34" customWidth="1"/>
    <col min="7" max="7" width="8.04296875" customWidth="1"/>
    <col min="8" max="8" width="18.6796875" style="34" customWidth="1"/>
    <col min="9" max="9" width="8.04296875" style="34" customWidth="1"/>
    <col min="10" max="11" width="18.6796875" style="34" customWidth="1"/>
    <col min="12" max="13" width="7.86328125" style="28" customWidth="1"/>
    <col min="14" max="14" width="18.6796875" style="34" customWidth="1"/>
    <col min="15" max="16" width="8.7265625" style="34"/>
  </cols>
  <sheetData>
    <row r="1" spans="1:16" ht="16" x14ac:dyDescent="0.8">
      <c r="A1" s="1"/>
      <c r="B1" s="2"/>
      <c r="C1" s="3"/>
      <c r="D1" s="4"/>
      <c r="E1" s="1"/>
      <c r="F1" s="31"/>
      <c r="G1" s="1"/>
      <c r="H1" s="5"/>
      <c r="I1" s="31"/>
      <c r="J1" s="31"/>
      <c r="K1" s="5" t="s">
        <v>0</v>
      </c>
      <c r="L1" s="6"/>
      <c r="M1" s="7"/>
      <c r="N1" s="31"/>
      <c r="O1" s="31"/>
      <c r="P1" s="66" t="s">
        <v>1</v>
      </c>
    </row>
    <row r="2" spans="1:16" ht="16" x14ac:dyDescent="0.8">
      <c r="A2" s="8"/>
      <c r="B2" s="8"/>
      <c r="C2" s="9"/>
      <c r="D2" s="10"/>
      <c r="E2" s="11"/>
      <c r="F2" s="68" t="s">
        <v>2</v>
      </c>
      <c r="G2" s="69"/>
      <c r="H2" s="69"/>
      <c r="I2" s="70"/>
      <c r="J2" s="37"/>
      <c r="K2" s="12"/>
      <c r="L2" s="13"/>
      <c r="M2" s="14"/>
      <c r="N2" s="37"/>
      <c r="O2" s="41" t="s">
        <v>3</v>
      </c>
      <c r="P2" s="67"/>
    </row>
    <row r="3" spans="1:16" ht="16" x14ac:dyDescent="0.8">
      <c r="A3" s="15" t="s">
        <v>5</v>
      </c>
      <c r="B3" s="16" t="s">
        <v>6</v>
      </c>
      <c r="C3" s="17" t="s">
        <v>7</v>
      </c>
      <c r="D3" s="18" t="s">
        <v>8</v>
      </c>
      <c r="E3" s="19" t="s">
        <v>9</v>
      </c>
      <c r="F3" s="32" t="s">
        <v>4</v>
      </c>
      <c r="G3" s="19" t="s">
        <v>10</v>
      </c>
      <c r="H3" s="32" t="s">
        <v>11</v>
      </c>
      <c r="I3" s="35" t="s">
        <v>10</v>
      </c>
      <c r="J3" s="32" t="s">
        <v>12</v>
      </c>
      <c r="K3" s="20" t="s">
        <v>13</v>
      </c>
      <c r="L3" s="21" t="s">
        <v>14</v>
      </c>
      <c r="M3" s="22" t="s">
        <v>15</v>
      </c>
      <c r="N3" s="32" t="s">
        <v>16</v>
      </c>
      <c r="O3" s="42" t="s">
        <v>17</v>
      </c>
      <c r="P3" s="65" t="s">
        <v>18</v>
      </c>
    </row>
    <row r="4" spans="1:16" s="30" customFormat="1" ht="16" x14ac:dyDescent="0.8">
      <c r="A4" s="43">
        <f>[1]All!A644</f>
        <v>16</v>
      </c>
      <c r="B4" s="43" t="str">
        <f>[1]All!B644</f>
        <v>Fri</v>
      </c>
      <c r="C4" s="44">
        <f>[1]All!C644</f>
        <v>44183</v>
      </c>
      <c r="D4" s="45">
        <f>[1]All!D644</f>
        <v>0.79166666666666663</v>
      </c>
      <c r="E4" s="46" t="str">
        <f>[1]All!E644</f>
        <v>CBSSN</v>
      </c>
      <c r="F4" s="47" t="str">
        <f>[1]All!F644</f>
        <v>UAB</v>
      </c>
      <c r="G4" s="46" t="str">
        <f>[1]All!G644</f>
        <v>CUSA</v>
      </c>
      <c r="H4" s="47" t="str">
        <f>[1]All!H644</f>
        <v>Marshall</v>
      </c>
      <c r="I4" s="48" t="str">
        <f>[1]All!I644</f>
        <v>CUSA</v>
      </c>
      <c r="J4" s="47" t="str">
        <f>[1]All!J644</f>
        <v>Marshall</v>
      </c>
      <c r="K4" s="49" t="str">
        <f>[1]All!K644</f>
        <v>UAB</v>
      </c>
      <c r="L4" s="50">
        <f>[1]All!L644</f>
        <v>5.5</v>
      </c>
      <c r="M4" s="51">
        <f>[1]All!M644</f>
        <v>42</v>
      </c>
      <c r="N4" s="47" t="str">
        <f>[1]All!T644</f>
        <v>Marshall</v>
      </c>
      <c r="O4" s="52" t="str">
        <f>[1]All!X644</f>
        <v>MM</v>
      </c>
      <c r="P4" s="53" t="str">
        <f>[1]All!Z644</f>
        <v>O</v>
      </c>
    </row>
    <row r="5" spans="1:16" s="30" customFormat="1" ht="16" x14ac:dyDescent="0.8">
      <c r="A5" s="23">
        <f>[1]All!A645</f>
        <v>16</v>
      </c>
      <c r="B5" s="23" t="str">
        <f>[1]All!B645</f>
        <v>Fri</v>
      </c>
      <c r="C5" s="24">
        <f>[1]All!C645</f>
        <v>44183</v>
      </c>
      <c r="D5" s="54">
        <f>[1]All!D645</f>
        <v>0.8125</v>
      </c>
      <c r="E5" s="25" t="str">
        <f>[1]All!E645</f>
        <v>ESPN</v>
      </c>
      <c r="F5" s="33" t="str">
        <f>[1]All!F645</f>
        <v>Ball State</v>
      </c>
      <c r="G5" s="25" t="str">
        <f>[1]All!G645</f>
        <v>MAC</v>
      </c>
      <c r="H5" s="33" t="str">
        <f>[1]All!H645</f>
        <v>Buffalo</v>
      </c>
      <c r="I5" s="36" t="str">
        <f>[1]All!I645</f>
        <v>MAC</v>
      </c>
      <c r="J5" s="33" t="str">
        <f>[1]All!J645</f>
        <v>Buffalo</v>
      </c>
      <c r="K5" s="26" t="str">
        <f>[1]All!K645</f>
        <v>Ball State</v>
      </c>
      <c r="L5" s="27">
        <f>[1]All!L645</f>
        <v>13.5</v>
      </c>
      <c r="M5" s="7">
        <f>[1]All!M645</f>
        <v>67.5</v>
      </c>
      <c r="N5" s="33" t="str">
        <f>[1]All!T645</f>
        <v>Buffalo</v>
      </c>
      <c r="O5" s="29" t="str">
        <f>[1]All!X645</f>
        <v>MM</v>
      </c>
      <c r="P5" s="55" t="str">
        <f>[1]All!Z645</f>
        <v>O</v>
      </c>
    </row>
    <row r="6" spans="1:16" s="30" customFormat="1" ht="16" x14ac:dyDescent="0.8">
      <c r="A6" s="23">
        <f>[1]All!A646</f>
        <v>16</v>
      </c>
      <c r="B6" s="23" t="str">
        <f>[1]All!B646</f>
        <v>Fri</v>
      </c>
      <c r="C6" s="24">
        <f>[1]All!C646</f>
        <v>44183</v>
      </c>
      <c r="D6" s="54">
        <f>[1]All!D646</f>
        <v>0.8125</v>
      </c>
      <c r="E6" s="25" t="str">
        <f>[1]All!E646</f>
        <v>BTN</v>
      </c>
      <c r="F6" s="33" t="str">
        <f>[1]All!F646</f>
        <v>Nebraska</v>
      </c>
      <c r="G6" s="25" t="str">
        <f>[1]All!G646</f>
        <v>B10</v>
      </c>
      <c r="H6" s="33" t="str">
        <f>[1]All!H646</f>
        <v>Rutgers</v>
      </c>
      <c r="I6" s="36" t="str">
        <f>[1]All!I646</f>
        <v>B10</v>
      </c>
      <c r="J6" s="33" t="str">
        <f>[1]All!J646</f>
        <v>Nebraska</v>
      </c>
      <c r="K6" s="26" t="str">
        <f>[1]All!K646</f>
        <v>Rutgers</v>
      </c>
      <c r="L6" s="27">
        <f>[1]All!L646</f>
        <v>6.5</v>
      </c>
      <c r="M6" s="7">
        <f>[1]All!M646</f>
        <v>54</v>
      </c>
      <c r="N6" s="33" t="str">
        <f>[1]All!T646</f>
        <v>Rutgers</v>
      </c>
      <c r="O6" s="29">
        <f>[1]All!X646</f>
        <v>0</v>
      </c>
      <c r="P6" s="55">
        <f>[1]All!Z646</f>
        <v>0</v>
      </c>
    </row>
    <row r="7" spans="1:16" s="30" customFormat="1" ht="16" x14ac:dyDescent="0.8">
      <c r="A7" s="23">
        <f>[1]All!A647</f>
        <v>16</v>
      </c>
      <c r="B7" s="23" t="str">
        <f>[1]All!B647</f>
        <v>Fri</v>
      </c>
      <c r="C7" s="24">
        <f>[1]All!C647</f>
        <v>44183</v>
      </c>
      <c r="D7" s="54">
        <f>[1]All!D647</f>
        <v>0.83333333333333337</v>
      </c>
      <c r="E7" s="25" t="str">
        <f>[1]All!E647</f>
        <v>Fox</v>
      </c>
      <c r="F7" s="33" t="str">
        <f>[1]All!F647</f>
        <v>Oregon</v>
      </c>
      <c r="G7" s="25" t="str">
        <f>[1]All!G647</f>
        <v>P12</v>
      </c>
      <c r="H7" s="33" t="str">
        <f>[1]All!H647</f>
        <v>Southern Cal</v>
      </c>
      <c r="I7" s="36" t="str">
        <f>[1]All!I647</f>
        <v>P12</v>
      </c>
      <c r="J7" s="33" t="str">
        <f>[1]All!J647</f>
        <v>Southern Cal</v>
      </c>
      <c r="K7" s="26" t="str">
        <f>[1]All!K647</f>
        <v>Oregon</v>
      </c>
      <c r="L7" s="27">
        <f>[1]All!L647</f>
        <v>3</v>
      </c>
      <c r="M7" s="7">
        <f>[1]All!M647</f>
        <v>62</v>
      </c>
      <c r="N7" s="33" t="str">
        <f>[1]All!T647</f>
        <v>Oregon</v>
      </c>
      <c r="O7" s="29" t="str">
        <f>[1]All!X647</f>
        <v>Q</v>
      </c>
      <c r="P7" s="55" t="str">
        <f>[1]All!Z647</f>
        <v>U</v>
      </c>
    </row>
    <row r="8" spans="1:16" s="30" customFormat="1" ht="16" x14ac:dyDescent="0.8">
      <c r="A8" s="23">
        <f>[1]All!A648</f>
        <v>16</v>
      </c>
      <c r="B8" s="23" t="str">
        <f>[1]All!B648</f>
        <v>Sat</v>
      </c>
      <c r="C8" s="24">
        <f>[1]All!C648</f>
        <v>44184</v>
      </c>
      <c r="D8" s="54">
        <f>[1]All!D648</f>
        <v>0.5</v>
      </c>
      <c r="E8" s="25" t="str">
        <f>[1]All!E648</f>
        <v>Fox</v>
      </c>
      <c r="F8" s="33" t="str">
        <f>[1]All!F648</f>
        <v>Northwestern</v>
      </c>
      <c r="G8" s="25" t="str">
        <f>[1]All!G648</f>
        <v>B10</v>
      </c>
      <c r="H8" s="33" t="str">
        <f>[1]All!H648</f>
        <v>Ohio State</v>
      </c>
      <c r="I8" s="36" t="str">
        <f>[1]All!I648</f>
        <v>B10</v>
      </c>
      <c r="J8" s="33" t="str">
        <f>[1]All!J648</f>
        <v>Ohio State</v>
      </c>
      <c r="K8" s="26" t="str">
        <f>[1]All!K648</f>
        <v>Northwestern</v>
      </c>
      <c r="L8" s="27">
        <f>[1]All!L648</f>
        <v>20.5</v>
      </c>
      <c r="M8" s="7">
        <f>[1]All!M648</f>
        <v>57.5</v>
      </c>
      <c r="N8" s="33" t="str">
        <f>[1]All!T648</f>
        <v>Northwestern</v>
      </c>
      <c r="O8" s="29">
        <f>[1]All!X648</f>
        <v>0</v>
      </c>
      <c r="P8" s="55">
        <f>[1]All!Z648</f>
        <v>0</v>
      </c>
    </row>
    <row r="9" spans="1:16" s="30" customFormat="1" ht="16" x14ac:dyDescent="0.8">
      <c r="A9" s="23">
        <f>[1]All!A649</f>
        <v>16</v>
      </c>
      <c r="B9" s="23" t="str">
        <f>[1]All!B649</f>
        <v>Sat</v>
      </c>
      <c r="C9" s="24">
        <f>[1]All!C649</f>
        <v>44184</v>
      </c>
      <c r="D9" s="54">
        <f>[1]All!D649</f>
        <v>0.5</v>
      </c>
      <c r="E9" s="25" t="str">
        <f>[1]All!E649</f>
        <v>ESPN</v>
      </c>
      <c r="F9" s="33" t="str">
        <f>[1]All!F649</f>
        <v>Texas A&amp;M</v>
      </c>
      <c r="G9" s="25" t="str">
        <f>[1]All!G649</f>
        <v>SEC</v>
      </c>
      <c r="H9" s="33" t="str">
        <f>[1]All!H649</f>
        <v>Tennessee</v>
      </c>
      <c r="I9" s="36" t="str">
        <f>[1]All!I649</f>
        <v>SEC</v>
      </c>
      <c r="J9" s="33" t="str">
        <f>[1]All!J649</f>
        <v>Texas A&amp;M</v>
      </c>
      <c r="K9" s="26" t="str">
        <f>[1]All!K649</f>
        <v>Tennessee</v>
      </c>
      <c r="L9" s="27">
        <f>[1]All!L649</f>
        <v>14</v>
      </c>
      <c r="M9" s="7">
        <f>[1]All!M649</f>
        <v>52</v>
      </c>
      <c r="N9" s="33" t="str">
        <f>[1]All!T649</f>
        <v>Texas A&amp;M</v>
      </c>
      <c r="O9" s="29" t="str">
        <f>[1]All!X649</f>
        <v>Q</v>
      </c>
      <c r="P9" s="55">
        <f>[1]All!Z649</f>
        <v>0</v>
      </c>
    </row>
    <row r="10" spans="1:16" s="30" customFormat="1" ht="16" x14ac:dyDescent="0.8">
      <c r="A10" s="23">
        <f>[1]All!A650</f>
        <v>16</v>
      </c>
      <c r="B10" s="23" t="str">
        <f>[1]All!B650</f>
        <v>Sat</v>
      </c>
      <c r="C10" s="24">
        <f>[1]All!C650</f>
        <v>44184</v>
      </c>
      <c r="D10" s="54">
        <f>[1]All!D650</f>
        <v>0.5</v>
      </c>
      <c r="E10" s="25" t="str">
        <f>[1]All!E650</f>
        <v>ABC</v>
      </c>
      <c r="F10" s="33" t="str">
        <f>[1]All!F650</f>
        <v>Oklahoma</v>
      </c>
      <c r="G10" s="25" t="str">
        <f>[1]All!G650</f>
        <v>B12</v>
      </c>
      <c r="H10" s="33" t="str">
        <f>[1]All!H650</f>
        <v>Iowa State</v>
      </c>
      <c r="I10" s="36" t="str">
        <f>[1]All!I650</f>
        <v>B12</v>
      </c>
      <c r="J10" s="33" t="str">
        <f>[1]All!J650</f>
        <v>Oklahoma</v>
      </c>
      <c r="K10" s="26" t="str">
        <f>[1]All!K650</f>
        <v>Iowa State</v>
      </c>
      <c r="L10" s="27">
        <f>[1]All!L650</f>
        <v>5</v>
      </c>
      <c r="M10" s="7">
        <f>[1]All!M650</f>
        <v>58</v>
      </c>
      <c r="N10" s="33" t="str">
        <f>[1]All!T650</f>
        <v>Iowa State</v>
      </c>
      <c r="O10" s="29" t="str">
        <f>[1]All!X650</f>
        <v>Q</v>
      </c>
      <c r="P10" s="55">
        <f>[1]All!Z650</f>
        <v>0</v>
      </c>
    </row>
    <row r="11" spans="1:16" s="30" customFormat="1" ht="16" x14ac:dyDescent="0.8">
      <c r="A11" s="23">
        <f>[1]All!A651</f>
        <v>16</v>
      </c>
      <c r="B11" s="23" t="str">
        <f>[1]All!B651</f>
        <v>Sat</v>
      </c>
      <c r="C11" s="24">
        <f>[1]All!C651</f>
        <v>44184</v>
      </c>
      <c r="D11" s="54">
        <f>[1]All!D651</f>
        <v>0.5</v>
      </c>
      <c r="E11" s="25" t="str">
        <f>[1]All!E651</f>
        <v>ACC</v>
      </c>
      <c r="F11" s="33" t="str">
        <f>[1]All!F651</f>
        <v>Florida State</v>
      </c>
      <c r="G11" s="25" t="str">
        <f>[1]All!G651</f>
        <v>ACC</v>
      </c>
      <c r="H11" s="33" t="str">
        <f>[1]All!H651</f>
        <v>Wake Forest</v>
      </c>
      <c r="I11" s="36" t="str">
        <f>[1]All!I651</f>
        <v>ACC</v>
      </c>
      <c r="J11" s="33">
        <f>[1]All!J651</f>
        <v>0</v>
      </c>
      <c r="K11" s="26">
        <f>[1]All!K651</f>
        <v>0</v>
      </c>
      <c r="L11" s="27" t="str">
        <f>[1]All!L651</f>
        <v>CNCLD</v>
      </c>
      <c r="M11" s="7">
        <f>[1]All!M651</f>
        <v>0</v>
      </c>
      <c r="N11" s="33">
        <f>[1]All!T651</f>
        <v>0</v>
      </c>
      <c r="O11" s="29">
        <f>[1]All!X651</f>
        <v>0</v>
      </c>
      <c r="P11" s="55">
        <f>[1]All!Z651</f>
        <v>0</v>
      </c>
    </row>
    <row r="12" spans="1:16" s="30" customFormat="1" ht="16" x14ac:dyDescent="0.8">
      <c r="A12" s="23">
        <f>[1]All!A652</f>
        <v>16</v>
      </c>
      <c r="B12" s="23" t="str">
        <f>[1]All!B652</f>
        <v>Sat</v>
      </c>
      <c r="C12" s="24">
        <f>[1]All!C652</f>
        <v>44184</v>
      </c>
      <c r="D12" s="54">
        <f>[1]All!D652</f>
        <v>0.5625</v>
      </c>
      <c r="E12" s="25" t="str">
        <f>[1]All!E652</f>
        <v>FS1</v>
      </c>
      <c r="F12" s="33" t="str">
        <f>[1]All!F652</f>
        <v>Washington State</v>
      </c>
      <c r="G12" s="25" t="str">
        <f>[1]All!G652</f>
        <v>P12</v>
      </c>
      <c r="H12" s="33" t="str">
        <f>[1]All!H652</f>
        <v>Utah</v>
      </c>
      <c r="I12" s="36" t="str">
        <f>[1]All!I652</f>
        <v>P12</v>
      </c>
      <c r="J12" s="33" t="str">
        <f>[1]All!J652</f>
        <v>Utah</v>
      </c>
      <c r="K12" s="26" t="str">
        <f>[1]All!K652</f>
        <v>Washington State</v>
      </c>
      <c r="L12" s="27">
        <f>[1]All!L652</f>
        <v>10.5</v>
      </c>
      <c r="M12" s="7">
        <f>[1]All!M652</f>
        <v>56.5</v>
      </c>
      <c r="N12" s="33" t="str">
        <f>[1]All!T652</f>
        <v>Utah</v>
      </c>
      <c r="O12" s="29">
        <f>[1]All!X652</f>
        <v>0</v>
      </c>
      <c r="P12" s="55">
        <f>[1]All!Z652</f>
        <v>0</v>
      </c>
    </row>
    <row r="13" spans="1:16" s="30" customFormat="1" ht="16" x14ac:dyDescent="0.8">
      <c r="A13" s="23">
        <f>[1]All!A653</f>
        <v>16</v>
      </c>
      <c r="B13" s="23" t="str">
        <f>[1]All!B653</f>
        <v>Sat</v>
      </c>
      <c r="C13" s="24">
        <f>[1]All!C653</f>
        <v>44184</v>
      </c>
      <c r="D13" s="54">
        <f>[1]All!D653</f>
        <v>0.625</v>
      </c>
      <c r="E13" s="25" t="str">
        <f>[1]All!E653</f>
        <v>CBSSN</v>
      </c>
      <c r="F13" s="33" t="str">
        <f>[1]All!F653</f>
        <v>Air Force</v>
      </c>
      <c r="G13" s="25" t="str">
        <f>[1]All!G653</f>
        <v>MWC</v>
      </c>
      <c r="H13" s="33" t="str">
        <f>[1]All!H653</f>
        <v>Army</v>
      </c>
      <c r="I13" s="36" t="str">
        <f>[1]All!I653</f>
        <v>Ind</v>
      </c>
      <c r="J13" s="33" t="str">
        <f>[1]All!J653</f>
        <v>Air Force</v>
      </c>
      <c r="K13" s="26" t="str">
        <f>[1]All!K653</f>
        <v>Army</v>
      </c>
      <c r="L13" s="27">
        <f>[1]All!L653</f>
        <v>2.5</v>
      </c>
      <c r="M13" s="7">
        <f>[1]All!M653</f>
        <v>38</v>
      </c>
      <c r="N13" s="33" t="str">
        <f>[1]All!T653</f>
        <v>Air Force</v>
      </c>
      <c r="O13" s="29" t="str">
        <f>[1]All!X653</f>
        <v>MM</v>
      </c>
      <c r="P13" s="55">
        <f>[1]All!Z653</f>
        <v>0</v>
      </c>
    </row>
    <row r="14" spans="1:16" s="30" customFormat="1" ht="16" x14ac:dyDescent="0.8">
      <c r="A14" s="23">
        <f>[1]All!A654</f>
        <v>16</v>
      </c>
      <c r="B14" s="23" t="str">
        <f>[1]All!B654</f>
        <v>Sat</v>
      </c>
      <c r="C14" s="24">
        <f>[1]All!C654</f>
        <v>44184</v>
      </c>
      <c r="D14" s="54">
        <f>[1]All!D654</f>
        <v>0.64583333333333337</v>
      </c>
      <c r="E14" s="25" t="str">
        <f>[1]All!E654</f>
        <v>ESPN</v>
      </c>
      <c r="F14" s="33" t="str">
        <f>[1]All!F654</f>
        <v>UL Lafayette</v>
      </c>
      <c r="G14" s="25" t="str">
        <f>[1]All!G654</f>
        <v>SB</v>
      </c>
      <c r="H14" s="33" t="str">
        <f>[1]All!H654</f>
        <v>Coastal Carolina</v>
      </c>
      <c r="I14" s="36" t="str">
        <f>[1]All!I654</f>
        <v>SB</v>
      </c>
      <c r="J14" s="33">
        <f>[1]All!J654</f>
        <v>0</v>
      </c>
      <c r="K14" s="26">
        <f>[1]All!K654</f>
        <v>0</v>
      </c>
      <c r="L14" s="27" t="str">
        <f>[1]All!L654</f>
        <v>CNCLD</v>
      </c>
      <c r="M14" s="7">
        <f>[1]All!M654</f>
        <v>0</v>
      </c>
      <c r="N14" s="33">
        <f>[1]All!T654</f>
        <v>0</v>
      </c>
      <c r="O14" s="29">
        <f>[1]All!X654</f>
        <v>0</v>
      </c>
      <c r="P14" s="55">
        <f>[1]All!Z654</f>
        <v>0</v>
      </c>
    </row>
    <row r="15" spans="1:16" s="30" customFormat="1" ht="16" x14ac:dyDescent="0.8">
      <c r="A15" s="23">
        <f>[1]All!A655</f>
        <v>16</v>
      </c>
      <c r="B15" s="23" t="str">
        <f>[1]All!B655</f>
        <v>Sat</v>
      </c>
      <c r="C15" s="24">
        <f>[1]All!C655</f>
        <v>44184</v>
      </c>
      <c r="D15" s="54">
        <f>[1]All!D655</f>
        <v>0.64583333333333337</v>
      </c>
      <c r="E15" s="25" t="str">
        <f>[1]All!E655</f>
        <v>SEC</v>
      </c>
      <c r="F15" s="33" t="str">
        <f>[1]All!F655</f>
        <v>Mississippi</v>
      </c>
      <c r="G15" s="25" t="str">
        <f>[1]All!G655</f>
        <v>SEC</v>
      </c>
      <c r="H15" s="33" t="str">
        <f>[1]All!H655</f>
        <v>LSU</v>
      </c>
      <c r="I15" s="36" t="str">
        <f>[1]All!I655</f>
        <v>SEC</v>
      </c>
      <c r="J15" s="33" t="str">
        <f>[1]All!J655</f>
        <v>Mississippi</v>
      </c>
      <c r="K15" s="26" t="str">
        <f>[1]All!K655</f>
        <v>LSU</v>
      </c>
      <c r="L15" s="27">
        <f>[1]All!L655</f>
        <v>1</v>
      </c>
      <c r="M15" s="7">
        <f>[1]All!M655</f>
        <v>75</v>
      </c>
      <c r="N15" s="33" t="str">
        <f>[1]All!T655</f>
        <v>Mississippi</v>
      </c>
      <c r="O15" s="29">
        <f>[1]All!X655</f>
        <v>0</v>
      </c>
      <c r="P15" s="55">
        <f>[1]All!Z655</f>
        <v>0</v>
      </c>
    </row>
    <row r="16" spans="1:16" s="30" customFormat="1" ht="16" x14ac:dyDescent="0.8">
      <c r="A16" s="23">
        <f>[1]All!A656</f>
        <v>16</v>
      </c>
      <c r="B16" s="23" t="str">
        <f>[1]All!B656</f>
        <v>Sat</v>
      </c>
      <c r="C16" s="24">
        <f>[1]All!C656</f>
        <v>44184</v>
      </c>
      <c r="D16" s="54">
        <f>[1]All!D656</f>
        <v>0.64583333333333337</v>
      </c>
      <c r="E16" s="25" t="str">
        <f>[1]All!E656</f>
        <v>SEC</v>
      </c>
      <c r="F16" s="33" t="str">
        <f>[1]All!F656</f>
        <v>Missouri</v>
      </c>
      <c r="G16" s="25" t="str">
        <f>[1]All!G656</f>
        <v>SEC</v>
      </c>
      <c r="H16" s="33" t="str">
        <f>[1]All!H656</f>
        <v>Mississippi State</v>
      </c>
      <c r="I16" s="36" t="str">
        <f>[1]All!I656</f>
        <v>SEC</v>
      </c>
      <c r="J16" s="33" t="str">
        <f>[1]All!J656</f>
        <v>Missouri</v>
      </c>
      <c r="K16" s="26" t="str">
        <f>[1]All!K656</f>
        <v>Mississippi State</v>
      </c>
      <c r="L16" s="27">
        <f>[1]All!L656</f>
        <v>1</v>
      </c>
      <c r="M16" s="7">
        <f>[1]All!M656</f>
        <v>49.5</v>
      </c>
      <c r="N16" s="33" t="str">
        <f>[1]All!T656</f>
        <v>Missouri</v>
      </c>
      <c r="O16" s="29" t="str">
        <f>[1]All!X656</f>
        <v>MM</v>
      </c>
      <c r="P16" s="55">
        <f>[1]All!Z656</f>
        <v>0</v>
      </c>
    </row>
    <row r="17" spans="1:16" s="30" customFormat="1" ht="16" x14ac:dyDescent="0.8">
      <c r="A17" s="23">
        <f>[1]All!A657</f>
        <v>16</v>
      </c>
      <c r="B17" s="23" t="str">
        <f>[1]All!B657</f>
        <v>Sat</v>
      </c>
      <c r="C17" s="24">
        <f>[1]All!C657</f>
        <v>44184</v>
      </c>
      <c r="D17" s="54">
        <f>[1]All!D657</f>
        <v>0.66666666666666663</v>
      </c>
      <c r="E17" s="25" t="str">
        <f>[1]All!E657</f>
        <v>ABC</v>
      </c>
      <c r="F17" s="33" t="str">
        <f>[1]All!F657</f>
        <v>Clemson</v>
      </c>
      <c r="G17" s="25" t="str">
        <f>[1]All!G657</f>
        <v>ACC</v>
      </c>
      <c r="H17" s="33" t="str">
        <f>[1]All!H657</f>
        <v>Notre Dame</v>
      </c>
      <c r="I17" s="36" t="str">
        <f>[1]All!I657</f>
        <v>Ind</v>
      </c>
      <c r="J17" s="33" t="str">
        <f>[1]All!J657</f>
        <v>Clemson</v>
      </c>
      <c r="K17" s="26" t="str">
        <f>[1]All!K657</f>
        <v>Notre Dame</v>
      </c>
      <c r="L17" s="27">
        <f>[1]All!L657</f>
        <v>10.5</v>
      </c>
      <c r="M17" s="7">
        <f>[1]All!M657</f>
        <v>61</v>
      </c>
      <c r="N17" s="33" t="str">
        <f>[1]All!T657</f>
        <v>Notre Dame</v>
      </c>
      <c r="O17" s="29" t="str">
        <f>[1]All!X657</f>
        <v>Q</v>
      </c>
      <c r="P17" s="55">
        <f>[1]All!Z657</f>
        <v>0</v>
      </c>
    </row>
    <row r="18" spans="1:16" s="30" customFormat="1" ht="16" x14ac:dyDescent="0.8">
      <c r="A18" s="23">
        <f>[1]All!A658</f>
        <v>16</v>
      </c>
      <c r="B18" s="23" t="str">
        <f>[1]All!B658</f>
        <v>Sat</v>
      </c>
      <c r="C18" s="24">
        <f>[1]All!C658</f>
        <v>44184</v>
      </c>
      <c r="D18" s="54">
        <f>[1]All!D658</f>
        <v>0.66666666666666663</v>
      </c>
      <c r="E18" s="25" t="str">
        <f>[1]All!E658</f>
        <v>BTN</v>
      </c>
      <c r="F18" s="33" t="str">
        <f>[1]All!F658</f>
        <v>Minnesota</v>
      </c>
      <c r="G18" s="25" t="str">
        <f>[1]All!G658</f>
        <v>B10</v>
      </c>
      <c r="H18" s="33" t="str">
        <f>[1]All!H658</f>
        <v>Wisconsin</v>
      </c>
      <c r="I18" s="36" t="str">
        <f>[1]All!I658</f>
        <v>B10</v>
      </c>
      <c r="J18" s="33" t="str">
        <f>[1]All!J658</f>
        <v>Wisconsin</v>
      </c>
      <c r="K18" s="26" t="str">
        <f>[1]All!K658</f>
        <v>Minnesota</v>
      </c>
      <c r="L18" s="27">
        <f>[1]All!L658</f>
        <v>12</v>
      </c>
      <c r="M18" s="7">
        <f>[1]All!M658</f>
        <v>47.5</v>
      </c>
      <c r="N18" s="33" t="str">
        <f>[1]All!T658</f>
        <v>Minnesota</v>
      </c>
      <c r="O18" s="29" t="str">
        <f>[1]All!X658</f>
        <v>Q</v>
      </c>
      <c r="P18" s="55">
        <f>[1]All!Z658</f>
        <v>0</v>
      </c>
    </row>
    <row r="19" spans="1:16" s="30" customFormat="1" ht="16" x14ac:dyDescent="0.8">
      <c r="A19" s="23">
        <f>[1]All!A659</f>
        <v>16</v>
      </c>
      <c r="B19" s="23" t="str">
        <f>[1]All!B659</f>
        <v>Sat</v>
      </c>
      <c r="C19" s="24">
        <f>[1]All!C659</f>
        <v>44184</v>
      </c>
      <c r="D19" s="54">
        <f>[1]All!D659</f>
        <v>0.67708333333333337</v>
      </c>
      <c r="E19" s="25" t="str">
        <f>[1]All!E659</f>
        <v>Fox</v>
      </c>
      <c r="F19" s="33" t="str">
        <f>[1]All!F659</f>
        <v>Boise State</v>
      </c>
      <c r="G19" s="25" t="str">
        <f>[1]All!G659</f>
        <v>MWC</v>
      </c>
      <c r="H19" s="33" t="str">
        <f>[1]All!H659</f>
        <v>San Jose State</v>
      </c>
      <c r="I19" s="36" t="str">
        <f>[1]All!I659</f>
        <v>MWC</v>
      </c>
      <c r="J19" s="33" t="str">
        <f>[1]All!J659</f>
        <v>Boise State</v>
      </c>
      <c r="K19" s="26" t="str">
        <f>[1]All!K659</f>
        <v>San Jose State</v>
      </c>
      <c r="L19" s="27">
        <f>[1]All!L659</f>
        <v>6.5</v>
      </c>
      <c r="M19" s="7">
        <f>[1]All!M659</f>
        <v>55</v>
      </c>
      <c r="N19" s="33" t="str">
        <f>[1]All!T659</f>
        <v>San Jose State</v>
      </c>
      <c r="O19" s="29" t="str">
        <f>[1]All!X659</f>
        <v>MM</v>
      </c>
      <c r="P19" s="55">
        <f>[1]All!Z659</f>
        <v>0</v>
      </c>
    </row>
    <row r="20" spans="1:16" s="30" customFormat="1" ht="16" x14ac:dyDescent="0.8">
      <c r="A20" s="23">
        <f>[1]All!A660</f>
        <v>16</v>
      </c>
      <c r="B20" s="23" t="str">
        <f>[1]All!B660</f>
        <v>Sat</v>
      </c>
      <c r="C20" s="24">
        <f>[1]All!C660</f>
        <v>44184</v>
      </c>
      <c r="D20" s="54">
        <f>[1]All!D660</f>
        <v>0.72916666666666663</v>
      </c>
      <c r="E20" s="25" t="str">
        <f>[1]All!E660</f>
        <v>FS1</v>
      </c>
      <c r="F20" s="33" t="str">
        <f>[1]All!F660</f>
        <v>Illinois</v>
      </c>
      <c r="G20" s="25" t="str">
        <f>[1]All!G660</f>
        <v>B10</v>
      </c>
      <c r="H20" s="33" t="str">
        <f>[1]All!H660</f>
        <v>Penn State</v>
      </c>
      <c r="I20" s="36" t="str">
        <f>[1]All!I660</f>
        <v>B10</v>
      </c>
      <c r="J20" s="33" t="str">
        <f>[1]All!J660</f>
        <v>Penn State</v>
      </c>
      <c r="K20" s="26" t="str">
        <f>[1]All!K660</f>
        <v>Illinois</v>
      </c>
      <c r="L20" s="27">
        <f>[1]All!L660</f>
        <v>15</v>
      </c>
      <c r="M20" s="7">
        <f>[1]All!M660</f>
        <v>52</v>
      </c>
      <c r="N20" s="33" t="str">
        <f>[1]All!T660</f>
        <v>Penn State</v>
      </c>
      <c r="O20" s="29">
        <f>[1]All!X660</f>
        <v>0</v>
      </c>
      <c r="P20" s="55">
        <f>[1]All!Z660</f>
        <v>0</v>
      </c>
    </row>
    <row r="21" spans="1:16" s="30" customFormat="1" ht="16" x14ac:dyDescent="0.8">
      <c r="A21" s="23">
        <f>[1]All!A661</f>
        <v>16</v>
      </c>
      <c r="B21" s="23" t="str">
        <f>[1]All!B661</f>
        <v>Sat</v>
      </c>
      <c r="C21" s="24">
        <f>[1]All!C661</f>
        <v>44184</v>
      </c>
      <c r="D21" s="54">
        <f>[1]All!D661</f>
        <v>0.79166666666666663</v>
      </c>
      <c r="E21" s="25" t="str">
        <f>[1]All!E661</f>
        <v>ESPN</v>
      </c>
      <c r="F21" s="33" t="str">
        <f>[1]All!F661</f>
        <v>Stanford</v>
      </c>
      <c r="G21" s="25" t="str">
        <f>[1]All!G661</f>
        <v>P12</v>
      </c>
      <c r="H21" s="33" t="str">
        <f>[1]All!H661</f>
        <v>UCLA</v>
      </c>
      <c r="I21" s="36" t="str">
        <f>[1]All!I661</f>
        <v>P12</v>
      </c>
      <c r="J21" s="33" t="str">
        <f>[1]All!J661</f>
        <v>UCLA</v>
      </c>
      <c r="K21" s="26" t="str">
        <f>[1]All!K661</f>
        <v>Stanford</v>
      </c>
      <c r="L21" s="27">
        <f>[1]All!L661</f>
        <v>7</v>
      </c>
      <c r="M21" s="7">
        <f>[1]All!M661</f>
        <v>59</v>
      </c>
      <c r="N21" s="33" t="str">
        <f>[1]All!T661</f>
        <v>Stanford</v>
      </c>
      <c r="O21" s="29">
        <f>[1]All!X661</f>
        <v>0</v>
      </c>
      <c r="P21" s="55">
        <f>[1]All!Z661</f>
        <v>0</v>
      </c>
    </row>
    <row r="22" spans="1:16" s="30" customFormat="1" ht="16" x14ac:dyDescent="0.8">
      <c r="A22" s="23">
        <f>[1]All!A662</f>
        <v>16</v>
      </c>
      <c r="B22" s="23" t="str">
        <f>[1]All!B662</f>
        <v>Sat</v>
      </c>
      <c r="C22" s="24">
        <f>[1]All!C662</f>
        <v>44184</v>
      </c>
      <c r="D22" s="54">
        <f>[1]All!D662</f>
        <v>0.8125</v>
      </c>
      <c r="E22" s="25" t="str">
        <f>[1]All!E662</f>
        <v>BTN</v>
      </c>
      <c r="F22" s="33" t="str">
        <f>[1]All!F662</f>
        <v>Michigan State</v>
      </c>
      <c r="G22" s="25" t="str">
        <f>[1]All!G662</f>
        <v>B10</v>
      </c>
      <c r="H22" s="33" t="str">
        <f>[1]All!H662</f>
        <v>Maryland</v>
      </c>
      <c r="I22" s="36" t="str">
        <f>[1]All!I662</f>
        <v>B10</v>
      </c>
      <c r="J22" s="33">
        <f>[1]All!J662</f>
        <v>0</v>
      </c>
      <c r="K22" s="26">
        <f>[1]All!K662</f>
        <v>0</v>
      </c>
      <c r="L22" s="27" t="str">
        <f>[1]All!L662</f>
        <v>CNCLD</v>
      </c>
      <c r="M22" s="7">
        <f>[1]All!M662</f>
        <v>0</v>
      </c>
      <c r="N22" s="33">
        <f>[1]All!T662</f>
        <v>0</v>
      </c>
      <c r="O22" s="29">
        <f>[1]All!X662</f>
        <v>0</v>
      </c>
      <c r="P22" s="55">
        <f>[1]All!Z662</f>
        <v>0</v>
      </c>
    </row>
    <row r="23" spans="1:16" s="30" customFormat="1" ht="16" x14ac:dyDescent="0.8">
      <c r="A23" s="23">
        <f>[1]All!A663</f>
        <v>16</v>
      </c>
      <c r="B23" s="23" t="str">
        <f>[1]All!B663</f>
        <v>Sat</v>
      </c>
      <c r="C23" s="24">
        <f>[1]All!C663</f>
        <v>44184</v>
      </c>
      <c r="D23" s="54">
        <f>[1]All!D663</f>
        <v>0.83333333333333337</v>
      </c>
      <c r="E23" s="25" t="str">
        <f>[1]All!E663</f>
        <v>CBS</v>
      </c>
      <c r="F23" s="33" t="str">
        <f>[1]All!F663</f>
        <v>Alabama</v>
      </c>
      <c r="G23" s="25" t="str">
        <f>[1]All!G663</f>
        <v>SEC</v>
      </c>
      <c r="H23" s="33" t="str">
        <f>[1]All!H663</f>
        <v>Florida</v>
      </c>
      <c r="I23" s="36" t="str">
        <f>[1]All!I663</f>
        <v>SEC</v>
      </c>
      <c r="J23" s="33" t="str">
        <f>[1]All!J663</f>
        <v>Alabama</v>
      </c>
      <c r="K23" s="26" t="str">
        <f>[1]All!K663</f>
        <v>Florida</v>
      </c>
      <c r="L23" s="27">
        <f>[1]All!L663</f>
        <v>17</v>
      </c>
      <c r="M23" s="7">
        <f>[1]All!M663</f>
        <v>74.5</v>
      </c>
      <c r="N23" s="33" t="str">
        <f>[1]All!T663</f>
        <v>Alabama</v>
      </c>
      <c r="O23" s="29" t="str">
        <f>[1]All!X663</f>
        <v>MM</v>
      </c>
      <c r="P23" s="55" t="str">
        <f>[1]All!Z663</f>
        <v>O</v>
      </c>
    </row>
    <row r="24" spans="1:16" s="30" customFormat="1" ht="16" x14ac:dyDescent="0.8">
      <c r="A24" s="23">
        <f>[1]All!A664</f>
        <v>16</v>
      </c>
      <c r="B24" s="23" t="str">
        <f>[1]All!B664</f>
        <v>Sat</v>
      </c>
      <c r="C24" s="24">
        <f>[1]All!C664</f>
        <v>44184</v>
      </c>
      <c r="D24" s="54">
        <f>[1]All!D664</f>
        <v>0.83333333333333337</v>
      </c>
      <c r="E24" s="25" t="str">
        <f>[1]All!E664</f>
        <v>ABC</v>
      </c>
      <c r="F24" s="33" t="str">
        <f>[1]All!F664</f>
        <v>Tulsa</v>
      </c>
      <c r="G24" s="25" t="str">
        <f>[1]All!G664</f>
        <v>AAC</v>
      </c>
      <c r="H24" s="33" t="str">
        <f>[1]All!H664</f>
        <v>Cincinnati</v>
      </c>
      <c r="I24" s="36" t="str">
        <f>[1]All!I664</f>
        <v>AAC</v>
      </c>
      <c r="J24" s="33" t="str">
        <f>[1]All!J664</f>
        <v>Cincinnati</v>
      </c>
      <c r="K24" s="26" t="str">
        <f>[1]All!K664</f>
        <v>Tulsa</v>
      </c>
      <c r="L24" s="27">
        <f>[1]All!L664</f>
        <v>14.5</v>
      </c>
      <c r="M24" s="7">
        <f>[1]All!M664</f>
        <v>45.5</v>
      </c>
      <c r="N24" s="33" t="str">
        <f>[1]All!T664</f>
        <v>Tulsa</v>
      </c>
      <c r="O24" s="29" t="str">
        <f>[1]All!X664</f>
        <v>Q</v>
      </c>
      <c r="P24" s="55" t="str">
        <f>[1]All!Z664</f>
        <v>U</v>
      </c>
    </row>
    <row r="25" spans="1:16" s="30" customFormat="1" ht="16" x14ac:dyDescent="0.8">
      <c r="A25" s="23">
        <f>[1]All!A665</f>
        <v>16</v>
      </c>
      <c r="B25" s="23" t="str">
        <f>[1]All!B665</f>
        <v>Sat</v>
      </c>
      <c r="C25" s="24">
        <f>[1]All!C665</f>
        <v>44184</v>
      </c>
      <c r="D25" s="54">
        <f>[1]All!D665</f>
        <v>0.9375</v>
      </c>
      <c r="E25" s="25" t="str">
        <f>[1]All!E665</f>
        <v>ESPN</v>
      </c>
      <c r="F25" s="33" t="str">
        <f>[1]All!F665</f>
        <v>Arizona State</v>
      </c>
      <c r="G25" s="25" t="str">
        <f>[1]All!G665</f>
        <v>P12</v>
      </c>
      <c r="H25" s="33" t="str">
        <f>[1]All!H665</f>
        <v>Oregon State</v>
      </c>
      <c r="I25" s="36" t="str">
        <f>[1]All!I665</f>
        <v>P12</v>
      </c>
      <c r="J25" s="33">
        <f>[1]All!J665</f>
        <v>0</v>
      </c>
      <c r="K25" s="26">
        <f>[1]All!K665</f>
        <v>0</v>
      </c>
      <c r="L25" s="27" t="str">
        <f>[1]All!L665</f>
        <v>CNCLD</v>
      </c>
      <c r="M25" s="7">
        <f>[1]All!M665</f>
        <v>0</v>
      </c>
      <c r="N25" s="33">
        <f>[1]All!T665</f>
        <v>0</v>
      </c>
      <c r="O25" s="29">
        <f>[1]All!X665</f>
        <v>0</v>
      </c>
      <c r="P25" s="55">
        <f>[1]All!Z665</f>
        <v>0</v>
      </c>
    </row>
    <row r="26" spans="1:16" s="30" customFormat="1" ht="16" x14ac:dyDescent="0.8">
      <c r="A26" s="23"/>
      <c r="B26" s="23"/>
      <c r="C26" s="24"/>
      <c r="D26" s="54"/>
      <c r="E26" s="25"/>
      <c r="F26" s="33"/>
      <c r="G26" s="25"/>
      <c r="H26" s="33"/>
      <c r="I26" s="36"/>
      <c r="J26" s="33"/>
      <c r="K26" s="26"/>
      <c r="L26" s="27"/>
      <c r="M26" s="7"/>
      <c r="N26" s="33"/>
      <c r="O26" s="29"/>
      <c r="P26" s="55"/>
    </row>
    <row r="27" spans="1:16" s="30" customFormat="1" ht="16" x14ac:dyDescent="0.8">
      <c r="A27" s="23"/>
      <c r="B27" s="23"/>
      <c r="C27" s="24"/>
      <c r="D27" s="54"/>
      <c r="E27" s="25"/>
      <c r="F27" s="38" t="s">
        <v>19</v>
      </c>
      <c r="G27" s="25"/>
      <c r="H27" s="33"/>
      <c r="I27" s="36"/>
      <c r="J27" s="33"/>
      <c r="K27" s="26"/>
      <c r="L27" s="27"/>
      <c r="M27" s="7"/>
      <c r="N27" s="33"/>
      <c r="O27" s="29"/>
      <c r="P27" s="55"/>
    </row>
    <row r="28" spans="1:16" s="30" customFormat="1" ht="16" x14ac:dyDescent="0.8">
      <c r="A28" s="23">
        <f>[1]NFL!A280</f>
        <v>15</v>
      </c>
      <c r="B28" s="23" t="str">
        <f>[1]NFL!B280</f>
        <v>Thurs</v>
      </c>
      <c r="C28" s="24">
        <f>[1]NFL!C280</f>
        <v>44182</v>
      </c>
      <c r="D28" s="54">
        <f>[1]NFL!D280</f>
        <v>0.84722083333333342</v>
      </c>
      <c r="E28" s="25" t="str">
        <f>[1]NFL!E280</f>
        <v>Fox</v>
      </c>
      <c r="F28" s="33" t="str">
        <f>[1]NFL!F280</f>
        <v>LA Chargers</v>
      </c>
      <c r="G28" s="25" t="str">
        <f>[1]NFL!G280</f>
        <v>AFCW</v>
      </c>
      <c r="H28" s="33" t="str">
        <f>[1]NFL!H280</f>
        <v>Las Vegas</v>
      </c>
      <c r="I28" s="36" t="str">
        <f>[1]NFL!I280</f>
        <v>AFCW</v>
      </c>
      <c r="J28" s="33" t="str">
        <f>[1]NFL!J280</f>
        <v>Las Vegas</v>
      </c>
      <c r="K28" s="26" t="str">
        <f>[1]NFL!K280</f>
        <v>LA Chargers</v>
      </c>
      <c r="L28" s="27">
        <f>[1]NFL!L280</f>
        <v>3.5</v>
      </c>
      <c r="M28" s="7">
        <f>[1]NFL!M280</f>
        <v>53</v>
      </c>
      <c r="N28" s="33" t="str">
        <f>[1]NFL!T280</f>
        <v>LA Chargers</v>
      </c>
      <c r="O28" s="29">
        <f>[1]NFL!X280</f>
        <v>0</v>
      </c>
      <c r="P28" s="55">
        <f>[1]NFL!Z280</f>
        <v>0</v>
      </c>
    </row>
    <row r="29" spans="1:16" s="30" customFormat="1" ht="16" x14ac:dyDescent="0.8">
      <c r="A29" s="23">
        <f>[1]NFL!A281</f>
        <v>15</v>
      </c>
      <c r="B29" s="23" t="str">
        <f>[1]NFL!B281</f>
        <v>Sat</v>
      </c>
      <c r="C29" s="24">
        <f>[1]NFL!C281</f>
        <v>44184</v>
      </c>
      <c r="D29" s="54">
        <f>[1]NFL!D281</f>
        <v>0.6875</v>
      </c>
      <c r="E29" s="25" t="str">
        <f>[1]NFL!E281</f>
        <v>NFL</v>
      </c>
      <c r="F29" s="33" t="str">
        <f>[1]NFL!F281</f>
        <v>Buffalo</v>
      </c>
      <c r="G29" s="25" t="str">
        <f>[1]NFL!G281</f>
        <v>AFCE</v>
      </c>
      <c r="H29" s="33" t="str">
        <f>[1]NFL!H281</f>
        <v>Denver</v>
      </c>
      <c r="I29" s="36" t="str">
        <f>[1]NFL!I281</f>
        <v>AFCW</v>
      </c>
      <c r="J29" s="33" t="str">
        <f>[1]NFL!J281</f>
        <v>Buffalo</v>
      </c>
      <c r="K29" s="26" t="str">
        <f>[1]NFL!K281</f>
        <v>Denver</v>
      </c>
      <c r="L29" s="27">
        <f>[1]NFL!L281</f>
        <v>6.5</v>
      </c>
      <c r="M29" s="7">
        <f>[1]NFL!M281</f>
        <v>50</v>
      </c>
      <c r="N29" s="33" t="str">
        <f>[1]NFL!T281</f>
        <v>Buffalo</v>
      </c>
      <c r="O29" s="29" t="str">
        <f>[1]NFL!X281</f>
        <v>Q</v>
      </c>
      <c r="P29" s="55">
        <f>[1]NFL!Z281</f>
        <v>0</v>
      </c>
    </row>
    <row r="30" spans="1:16" s="30" customFormat="1" ht="16" x14ac:dyDescent="0.8">
      <c r="A30" s="23">
        <f>[1]NFL!A282</f>
        <v>15</v>
      </c>
      <c r="B30" s="23" t="str">
        <f>[1]NFL!B282</f>
        <v>Sat</v>
      </c>
      <c r="C30" s="24">
        <f>[1]NFL!C282</f>
        <v>44184</v>
      </c>
      <c r="D30" s="54">
        <f>[1]NFL!D282</f>
        <v>0.84375</v>
      </c>
      <c r="E30" s="25" t="str">
        <f>[1]NFL!E282</f>
        <v>NFL</v>
      </c>
      <c r="F30" s="33" t="str">
        <f>[1]NFL!F282</f>
        <v>Carolina</v>
      </c>
      <c r="G30" s="25" t="str">
        <f>[1]NFL!G282</f>
        <v>NFCS</v>
      </c>
      <c r="H30" s="33" t="str">
        <f>[1]NFL!H282</f>
        <v>Green Bay</v>
      </c>
      <c r="I30" s="36" t="str">
        <f>[1]NFL!I282</f>
        <v>NFCN</v>
      </c>
      <c r="J30" s="33" t="str">
        <f>[1]NFL!J282</f>
        <v>Green Bay</v>
      </c>
      <c r="K30" s="26" t="str">
        <f>[1]NFL!K282</f>
        <v>Carolina</v>
      </c>
      <c r="L30" s="27">
        <f>[1]NFL!L282</f>
        <v>9</v>
      </c>
      <c r="M30" s="7">
        <f>[1]NFL!M282</f>
        <v>51.5</v>
      </c>
      <c r="N30" s="33" t="str">
        <f>[1]NFL!T282</f>
        <v>Carolina</v>
      </c>
      <c r="O30" s="29">
        <f>[1]NFL!X282</f>
        <v>0</v>
      </c>
      <c r="P30" s="55">
        <f>[1]NFL!Z282</f>
        <v>0</v>
      </c>
    </row>
    <row r="31" spans="1:16" s="30" customFormat="1" ht="16" x14ac:dyDescent="0.8">
      <c r="A31" s="23">
        <f>[1]NFL!A283</f>
        <v>15</v>
      </c>
      <c r="B31" s="23" t="str">
        <f>[1]NFL!B283</f>
        <v>Sun</v>
      </c>
      <c r="C31" s="24">
        <f>[1]NFL!C283</f>
        <v>44184</v>
      </c>
      <c r="D31" s="54">
        <f>[1]NFL!D283</f>
        <v>0.54166666666666663</v>
      </c>
      <c r="E31" s="25" t="str">
        <f>[1]NFL!E283</f>
        <v>Fox</v>
      </c>
      <c r="F31" s="33" t="str">
        <f>[1]NFL!F283</f>
        <v>Tampa Bay</v>
      </c>
      <c r="G31" s="25" t="str">
        <f>[1]NFL!G283</f>
        <v>NFCS</v>
      </c>
      <c r="H31" s="33" t="str">
        <f>[1]NFL!H283</f>
        <v>Atlanta</v>
      </c>
      <c r="I31" s="36" t="str">
        <f>[1]NFL!I283</f>
        <v>NFCS</v>
      </c>
      <c r="J31" s="33" t="str">
        <f>[1]NFL!J283</f>
        <v>Tampa Bay</v>
      </c>
      <c r="K31" s="26" t="str">
        <f>[1]NFL!K283</f>
        <v>Atlanta</v>
      </c>
      <c r="L31" s="27">
        <f>[1]NFL!L283</f>
        <v>5.5</v>
      </c>
      <c r="M31" s="7">
        <f>[1]NFL!M283</f>
        <v>50.5</v>
      </c>
      <c r="N31" s="33" t="str">
        <f>[1]NFL!T283</f>
        <v>Tampa Bay</v>
      </c>
      <c r="O31" s="29">
        <f>[1]NFL!X283</f>
        <v>0</v>
      </c>
      <c r="P31" s="55">
        <f>[1]NFL!Z283</f>
        <v>0</v>
      </c>
    </row>
    <row r="32" spans="1:16" s="30" customFormat="1" ht="16" x14ac:dyDescent="0.8">
      <c r="A32" s="23">
        <f>[1]NFL!A284</f>
        <v>15</v>
      </c>
      <c r="B32" s="23" t="str">
        <f>[1]NFL!B284</f>
        <v>Sun</v>
      </c>
      <c r="C32" s="24">
        <f>[1]NFL!C284</f>
        <v>44184</v>
      </c>
      <c r="D32" s="54">
        <f>[1]NFL!D284</f>
        <v>0.54166666666666663</v>
      </c>
      <c r="E32" s="25" t="str">
        <f>[1]NFL!E284</f>
        <v>CBS</v>
      </c>
      <c r="F32" s="33" t="str">
        <f>[1]NFL!F284</f>
        <v>Jacksonville</v>
      </c>
      <c r="G32" s="25" t="str">
        <f>[1]NFL!G284</f>
        <v>AFCS</v>
      </c>
      <c r="H32" s="33" t="str">
        <f>[1]NFL!H284</f>
        <v>Baltimore</v>
      </c>
      <c r="I32" s="36" t="str">
        <f>[1]NFL!I284</f>
        <v>AFCN</v>
      </c>
      <c r="J32" s="33" t="str">
        <f>[1]NFL!J284</f>
        <v>Baltimore</v>
      </c>
      <c r="K32" s="26" t="str">
        <f>[1]NFL!K284</f>
        <v>Jacksonville</v>
      </c>
      <c r="L32" s="27">
        <f>[1]NFL!L284</f>
        <v>13</v>
      </c>
      <c r="M32" s="7">
        <f>[1]NFL!M284</f>
        <v>47.5</v>
      </c>
      <c r="N32" s="33" t="str">
        <f>[1]NFL!T284</f>
        <v>Jacksonville</v>
      </c>
      <c r="O32" s="29">
        <f>[1]NFL!X284</f>
        <v>0</v>
      </c>
      <c r="P32" s="55">
        <f>[1]NFL!Z284</f>
        <v>0</v>
      </c>
    </row>
    <row r="33" spans="1:16" s="30" customFormat="1" ht="16" x14ac:dyDescent="0.8">
      <c r="A33" s="23">
        <f>[1]NFL!A285</f>
        <v>15</v>
      </c>
      <c r="B33" s="23" t="str">
        <f>[1]NFL!B285</f>
        <v>Sun</v>
      </c>
      <c r="C33" s="24">
        <f>[1]NFL!C285</f>
        <v>44184</v>
      </c>
      <c r="D33" s="54">
        <f>[1]NFL!D285</f>
        <v>0.54166666666666663</v>
      </c>
      <c r="E33" s="25" t="str">
        <f>[1]NFL!E285</f>
        <v>CBS</v>
      </c>
      <c r="F33" s="33" t="str">
        <f>[1]NFL!F285</f>
        <v>San Francisco</v>
      </c>
      <c r="G33" s="25" t="str">
        <f>[1]NFL!G285</f>
        <v>NFCW</v>
      </c>
      <c r="H33" s="33" t="str">
        <f>[1]NFL!H285</f>
        <v>Dallas</v>
      </c>
      <c r="I33" s="36" t="str">
        <f>[1]NFL!I285</f>
        <v>NFCE</v>
      </c>
      <c r="J33" s="33" t="str">
        <f>[1]NFL!J285</f>
        <v>San Francisco</v>
      </c>
      <c r="K33" s="26" t="str">
        <f>[1]NFL!K285</f>
        <v>Dallas</v>
      </c>
      <c r="L33" s="27">
        <f>[1]NFL!L285</f>
        <v>3</v>
      </c>
      <c r="M33" s="7">
        <f>[1]NFL!M285</f>
        <v>45</v>
      </c>
      <c r="N33" s="33" t="str">
        <f>[1]NFL!T285</f>
        <v>San Francisco</v>
      </c>
      <c r="O33" s="29">
        <f>[1]NFL!X285</f>
        <v>0</v>
      </c>
      <c r="P33" s="55">
        <f>[1]NFL!Z285</f>
        <v>0</v>
      </c>
    </row>
    <row r="34" spans="1:16" s="30" customFormat="1" ht="16" x14ac:dyDescent="0.8">
      <c r="A34" s="23">
        <f>[1]NFL!A286</f>
        <v>15</v>
      </c>
      <c r="B34" s="23" t="str">
        <f>[1]NFL!B286</f>
        <v>Sun</v>
      </c>
      <c r="C34" s="24">
        <f>[1]NFL!C286</f>
        <v>44184</v>
      </c>
      <c r="D34" s="54">
        <f>[1]NFL!D286</f>
        <v>0.54166666666666663</v>
      </c>
      <c r="E34" s="25" t="str">
        <f>[1]NFL!E286</f>
        <v>CBS</v>
      </c>
      <c r="F34" s="33" t="str">
        <f>[1]NFL!F286</f>
        <v>Houston</v>
      </c>
      <c r="G34" s="25" t="str">
        <f>[1]NFL!G286</f>
        <v>AFCS</v>
      </c>
      <c r="H34" s="33" t="str">
        <f>[1]NFL!H286</f>
        <v>Indianapolis</v>
      </c>
      <c r="I34" s="36" t="str">
        <f>[1]NFL!I286</f>
        <v>AFCS</v>
      </c>
      <c r="J34" s="33" t="str">
        <f>[1]NFL!J286</f>
        <v>Indianapolis</v>
      </c>
      <c r="K34" s="26" t="str">
        <f>[1]NFL!K286</f>
        <v>Houston</v>
      </c>
      <c r="L34" s="27">
        <f>[1]NFL!L286</f>
        <v>7</v>
      </c>
      <c r="M34" s="7">
        <f>[1]NFL!M286</f>
        <v>51</v>
      </c>
      <c r="N34" s="33" t="str">
        <f>[1]NFL!T286</f>
        <v>Indianapolis</v>
      </c>
      <c r="O34" s="29">
        <f>[1]NFL!X286</f>
        <v>0</v>
      </c>
      <c r="P34" s="55">
        <f>[1]NFL!Z286</f>
        <v>0</v>
      </c>
    </row>
    <row r="35" spans="1:16" s="30" customFormat="1" ht="16" x14ac:dyDescent="0.8">
      <c r="A35" s="23">
        <f>[1]NFL!A287</f>
        <v>15</v>
      </c>
      <c r="B35" s="23" t="str">
        <f>[1]NFL!B287</f>
        <v>Sun</v>
      </c>
      <c r="C35" s="24">
        <f>[1]NFL!C287</f>
        <v>44184</v>
      </c>
      <c r="D35" s="54">
        <f>[1]NFL!D287</f>
        <v>0.54166666666666663</v>
      </c>
      <c r="E35" s="25" t="str">
        <f>[1]NFL!E287</f>
        <v>CBS</v>
      </c>
      <c r="F35" s="33" t="str">
        <f>[1]NFL!F287</f>
        <v>New England</v>
      </c>
      <c r="G35" s="25" t="str">
        <f>[1]NFL!G287</f>
        <v>AFCE</v>
      </c>
      <c r="H35" s="33" t="str">
        <f>[1]NFL!H287</f>
        <v>Miami</v>
      </c>
      <c r="I35" s="36" t="str">
        <f>[1]NFL!I287</f>
        <v>AFCE</v>
      </c>
      <c r="J35" s="33" t="str">
        <f>[1]NFL!J287</f>
        <v>Miami</v>
      </c>
      <c r="K35" s="26" t="str">
        <f>[1]NFL!K287</f>
        <v>New England</v>
      </c>
      <c r="L35" s="27">
        <f>[1]NFL!L287</f>
        <v>2.5</v>
      </c>
      <c r="M35" s="7">
        <f>[1]NFL!M287</f>
        <v>41.5</v>
      </c>
      <c r="N35" s="33" t="str">
        <f>[1]NFL!T287</f>
        <v>Miami</v>
      </c>
      <c r="O35" s="29" t="str">
        <f>[1]NFL!X287</f>
        <v>Q</v>
      </c>
      <c r="P35" s="55">
        <f>[1]NFL!Z287</f>
        <v>0</v>
      </c>
    </row>
    <row r="36" spans="1:16" s="30" customFormat="1" ht="16" x14ac:dyDescent="0.8">
      <c r="A36" s="23">
        <f>[1]NFL!A288</f>
        <v>15</v>
      </c>
      <c r="B36" s="23" t="str">
        <f>[1]NFL!B288</f>
        <v>Sun</v>
      </c>
      <c r="C36" s="24">
        <f>[1]NFL!C288</f>
        <v>44184</v>
      </c>
      <c r="D36" s="54">
        <f>[1]NFL!D288</f>
        <v>0.54166666666666663</v>
      </c>
      <c r="E36" s="25" t="str">
        <f>[1]NFL!E288</f>
        <v>Fox</v>
      </c>
      <c r="F36" s="33" t="str">
        <f>[1]NFL!F288</f>
        <v>Chicago</v>
      </c>
      <c r="G36" s="25" t="str">
        <f>[1]NFL!G288</f>
        <v>NFCN</v>
      </c>
      <c r="H36" s="33" t="str">
        <f>[1]NFL!H288</f>
        <v>Minnesota</v>
      </c>
      <c r="I36" s="36" t="str">
        <f>[1]NFL!I288</f>
        <v>NFCN</v>
      </c>
      <c r="J36" s="33" t="str">
        <f>[1]NFL!J288</f>
        <v>Minnesota</v>
      </c>
      <c r="K36" s="26" t="str">
        <f>[1]NFL!K288</f>
        <v>Chicago</v>
      </c>
      <c r="L36" s="27">
        <f>[1]NFL!L288</f>
        <v>3</v>
      </c>
      <c r="M36" s="7">
        <f>[1]NFL!M288</f>
        <v>47</v>
      </c>
      <c r="N36" s="33" t="str">
        <f>[1]NFL!T288</f>
        <v>Minnesota</v>
      </c>
      <c r="O36" s="29">
        <f>[1]NFL!X288</f>
        <v>0</v>
      </c>
      <c r="P36" s="55">
        <f>[1]NFL!Z288</f>
        <v>0</v>
      </c>
    </row>
    <row r="37" spans="1:16" s="30" customFormat="1" ht="16" x14ac:dyDescent="0.8">
      <c r="A37" s="23">
        <f>[1]NFL!A289</f>
        <v>15</v>
      </c>
      <c r="B37" s="23" t="str">
        <f>[1]NFL!B289</f>
        <v>Sun</v>
      </c>
      <c r="C37" s="24">
        <f>[1]NFL!C289</f>
        <v>44184</v>
      </c>
      <c r="D37" s="54">
        <f>[1]NFL!D289</f>
        <v>0.54166666666666663</v>
      </c>
      <c r="E37" s="25" t="str">
        <f>[1]NFL!E289</f>
        <v>CBS</v>
      </c>
      <c r="F37" s="33" t="str">
        <f>[1]NFL!F289</f>
        <v>Detroit</v>
      </c>
      <c r="G37" s="25" t="str">
        <f>[1]NFL!G289</f>
        <v>NFCN</v>
      </c>
      <c r="H37" s="33" t="str">
        <f>[1]NFL!H289</f>
        <v>Tennessee</v>
      </c>
      <c r="I37" s="36" t="str">
        <f>[1]NFL!I289</f>
        <v>AFCS</v>
      </c>
      <c r="J37" s="33" t="str">
        <f>[1]NFL!J289</f>
        <v>Tennessee</v>
      </c>
      <c r="K37" s="26" t="str">
        <f>[1]NFL!K289</f>
        <v>Detroit</v>
      </c>
      <c r="L37" s="27">
        <f>[1]NFL!L289</f>
        <v>11</v>
      </c>
      <c r="M37" s="7">
        <f>[1]NFL!M289</f>
        <v>51.5</v>
      </c>
      <c r="N37" s="33" t="str">
        <f>[1]NFL!T289</f>
        <v>Detroit</v>
      </c>
      <c r="O37" s="29">
        <f>[1]NFL!X289</f>
        <v>0</v>
      </c>
      <c r="P37" s="55">
        <f>[1]NFL!Z289</f>
        <v>0</v>
      </c>
    </row>
    <row r="38" spans="1:16" s="30" customFormat="1" ht="16" x14ac:dyDescent="0.8">
      <c r="A38" s="23">
        <f>[1]NFL!A290</f>
        <v>15</v>
      </c>
      <c r="B38" s="23" t="str">
        <f>[1]NFL!B290</f>
        <v>Sun</v>
      </c>
      <c r="C38" s="24">
        <f>[1]NFL!C290</f>
        <v>44184</v>
      </c>
      <c r="D38" s="54">
        <f>[1]NFL!D290</f>
        <v>0.54166666666666663</v>
      </c>
      <c r="E38" s="25" t="str">
        <f>[1]NFL!E290</f>
        <v>Fox</v>
      </c>
      <c r="F38" s="33" t="str">
        <f>[1]NFL!F290</f>
        <v>Seattle</v>
      </c>
      <c r="G38" s="25" t="str">
        <f>[1]NFL!G290</f>
        <v>NFCW</v>
      </c>
      <c r="H38" s="33" t="str">
        <f>[1]NFL!H290</f>
        <v>Washington</v>
      </c>
      <c r="I38" s="36" t="str">
        <f>[1]NFL!I290</f>
        <v>NFCE</v>
      </c>
      <c r="J38" s="33" t="str">
        <f>[1]NFL!J290</f>
        <v>Seattle</v>
      </c>
      <c r="K38" s="26" t="str">
        <f>[1]NFL!K290</f>
        <v>Washington</v>
      </c>
      <c r="L38" s="27">
        <f>[1]NFL!L290</f>
        <v>5.5</v>
      </c>
      <c r="M38" s="7">
        <f>[1]NFL!M290</f>
        <v>44.5</v>
      </c>
      <c r="N38" s="33" t="str">
        <f>[1]NFL!T290</f>
        <v>Seattle</v>
      </c>
      <c r="O38" s="29" t="str">
        <f>[1]NFL!X290</f>
        <v>Q</v>
      </c>
      <c r="P38" s="55">
        <f>[1]NFL!Z290</f>
        <v>0</v>
      </c>
    </row>
    <row r="39" spans="1:16" s="30" customFormat="1" ht="16" x14ac:dyDescent="0.8">
      <c r="A39" s="23">
        <f>[1]NFL!A291</f>
        <v>15</v>
      </c>
      <c r="B39" s="23" t="str">
        <f>[1]NFL!B291</f>
        <v>Sun</v>
      </c>
      <c r="C39" s="24">
        <f>[1]NFL!C291</f>
        <v>44184</v>
      </c>
      <c r="D39" s="54">
        <f>[1]NFL!D291</f>
        <v>0.66666666666666663</v>
      </c>
      <c r="E39" s="25" t="str">
        <f>[1]NFL!E291</f>
        <v>Fox</v>
      </c>
      <c r="F39" s="33" t="str">
        <f>[1]NFL!F291</f>
        <v>Philadelphia</v>
      </c>
      <c r="G39" s="25" t="str">
        <f>[1]NFL!G291</f>
        <v>NFCE</v>
      </c>
      <c r="H39" s="33" t="str">
        <f>[1]NFL!H291</f>
        <v>Arizona</v>
      </c>
      <c r="I39" s="36" t="str">
        <f>[1]NFL!I291</f>
        <v>NFCW</v>
      </c>
      <c r="J39" s="33" t="str">
        <f>[1]NFL!J291</f>
        <v>Arizona</v>
      </c>
      <c r="K39" s="26" t="str">
        <f>[1]NFL!K291</f>
        <v>Philadelphia</v>
      </c>
      <c r="L39" s="27">
        <f>[1]NFL!L291</f>
        <v>6.5</v>
      </c>
      <c r="M39" s="7">
        <f>[1]NFL!M291</f>
        <v>49.5</v>
      </c>
      <c r="N39" s="33" t="str">
        <f>[1]NFL!T291</f>
        <v>Arizona</v>
      </c>
      <c r="O39" s="29">
        <f>[1]NFL!X291</f>
        <v>0</v>
      </c>
      <c r="P39" s="55">
        <f>[1]NFL!Z291</f>
        <v>0</v>
      </c>
    </row>
    <row r="40" spans="1:16" s="30" customFormat="1" ht="16" x14ac:dyDescent="0.8">
      <c r="A40" s="23">
        <f>[1]NFL!A292</f>
        <v>15</v>
      </c>
      <c r="B40" s="23" t="str">
        <f>[1]NFL!B292</f>
        <v>Sun</v>
      </c>
      <c r="C40" s="24">
        <f>[1]NFL!C292</f>
        <v>44184</v>
      </c>
      <c r="D40" s="54">
        <f>[1]NFL!D292</f>
        <v>0.66666666666666663</v>
      </c>
      <c r="E40" s="25" t="str">
        <f>[1]NFL!E292</f>
        <v>Foc</v>
      </c>
      <c r="F40" s="33" t="str">
        <f>[1]NFL!F292</f>
        <v>NY Jets</v>
      </c>
      <c r="G40" s="25" t="str">
        <f>[1]NFL!G292</f>
        <v>AFCE</v>
      </c>
      <c r="H40" s="33" t="str">
        <f>[1]NFL!H292</f>
        <v>LA Rams</v>
      </c>
      <c r="I40" s="36" t="str">
        <f>[1]NFL!I292</f>
        <v>NFCW</v>
      </c>
      <c r="J40" s="33" t="str">
        <f>[1]NFL!J292</f>
        <v>LA Rams</v>
      </c>
      <c r="K40" s="26" t="str">
        <f>[1]NFL!K292</f>
        <v>NY Jets</v>
      </c>
      <c r="L40" s="27">
        <f>[1]NFL!L292</f>
        <v>17</v>
      </c>
      <c r="M40" s="7">
        <f>[1]NFL!M292</f>
        <v>54</v>
      </c>
      <c r="N40" s="33" t="str">
        <f>[1]NFL!T292</f>
        <v>LA Rams</v>
      </c>
      <c r="O40" s="29">
        <f>[1]NFL!X292</f>
        <v>0</v>
      </c>
      <c r="P40" s="55">
        <f>[1]NFL!Z292</f>
        <v>0</v>
      </c>
    </row>
    <row r="41" spans="1:16" s="30" customFormat="1" ht="16" x14ac:dyDescent="0.8">
      <c r="A41" s="23">
        <f>[1]NFL!A293</f>
        <v>15</v>
      </c>
      <c r="B41" s="23" t="str">
        <f>[1]NFL!B293</f>
        <v>Sun</v>
      </c>
      <c r="C41" s="24">
        <f>[1]NFL!C293</f>
        <v>44184</v>
      </c>
      <c r="D41" s="54">
        <f>[1]NFL!D293</f>
        <v>0.68055416666666668</v>
      </c>
      <c r="E41" s="25" t="str">
        <f>[1]NFL!E293</f>
        <v>CBS</v>
      </c>
      <c r="F41" s="33" t="str">
        <f>[1]NFL!F293</f>
        <v>Kansas City</v>
      </c>
      <c r="G41" s="25" t="str">
        <f>[1]NFL!G293</f>
        <v>AFCW</v>
      </c>
      <c r="H41" s="33" t="str">
        <f>[1]NFL!H293</f>
        <v>New Orleans</v>
      </c>
      <c r="I41" s="36" t="str">
        <f>[1]NFL!I293</f>
        <v>NFCS</v>
      </c>
      <c r="J41" s="33" t="str">
        <f>[1]NFL!J293</f>
        <v>Kansas City</v>
      </c>
      <c r="K41" s="26" t="str">
        <f>[1]NFL!K293</f>
        <v>New Orleans</v>
      </c>
      <c r="L41" s="27">
        <f>[1]NFL!L293</f>
        <v>3</v>
      </c>
      <c r="M41" s="7">
        <f>[1]NFL!M293</f>
        <v>51.5</v>
      </c>
      <c r="N41" s="33" t="str">
        <f>[1]NFL!T293</f>
        <v>Kansas City</v>
      </c>
      <c r="O41" s="29" t="str">
        <f>[1]NFL!X293</f>
        <v>MM</v>
      </c>
      <c r="P41" s="55">
        <f>[1]NFL!Z293</f>
        <v>0</v>
      </c>
    </row>
    <row r="42" spans="1:16" s="30" customFormat="1" ht="16" x14ac:dyDescent="0.8">
      <c r="A42" s="23">
        <f>[1]NFL!A294</f>
        <v>15</v>
      </c>
      <c r="B42" s="23" t="str">
        <f>[1]NFL!B294</f>
        <v>Sun</v>
      </c>
      <c r="C42" s="24">
        <f>[1]NFL!C294</f>
        <v>44184</v>
      </c>
      <c r="D42" s="54">
        <f>[1]NFL!D294</f>
        <v>0.84722220833333328</v>
      </c>
      <c r="E42" s="25" t="str">
        <f>[1]NFL!E294</f>
        <v>NBC</v>
      </c>
      <c r="F42" s="33" t="str">
        <f>[1]NFL!F294</f>
        <v>Cleveland</v>
      </c>
      <c r="G42" s="25" t="str">
        <f>[1]NFL!G294</f>
        <v>AFCN</v>
      </c>
      <c r="H42" s="33" t="str">
        <f>[1]NFL!H294</f>
        <v>NY Giants</v>
      </c>
      <c r="I42" s="36" t="str">
        <f>[1]NFL!I294</f>
        <v>NFCE</v>
      </c>
      <c r="J42" s="33" t="str">
        <f>[1]NFL!J294</f>
        <v>Cleveland</v>
      </c>
      <c r="K42" s="26" t="str">
        <f>[1]NFL!K294</f>
        <v>NY Giants</v>
      </c>
      <c r="L42" s="27">
        <f>[1]NFL!L294</f>
        <v>4.5</v>
      </c>
      <c r="M42" s="7">
        <f>[1]NFL!M294</f>
        <v>44.5</v>
      </c>
      <c r="N42" s="33" t="str">
        <f>[1]NFL!T294</f>
        <v>NY Giants</v>
      </c>
      <c r="O42" s="29">
        <f>[1]NFL!X294</f>
        <v>0</v>
      </c>
      <c r="P42" s="55">
        <f>[1]NFL!Z294</f>
        <v>0</v>
      </c>
    </row>
    <row r="43" spans="1:16" s="30" customFormat="1" ht="16" x14ac:dyDescent="0.8">
      <c r="A43" s="39">
        <f>[1]NFL!A295</f>
        <v>15</v>
      </c>
      <c r="B43" s="39" t="str">
        <f>[1]NFL!B295</f>
        <v>Mon</v>
      </c>
      <c r="C43" s="56">
        <f>[1]NFL!C295</f>
        <v>44185</v>
      </c>
      <c r="D43" s="57">
        <f>[1]NFL!D295</f>
        <v>0.84375</v>
      </c>
      <c r="E43" s="40" t="str">
        <f>[1]NFL!E295</f>
        <v>ABC</v>
      </c>
      <c r="F43" s="58" t="str">
        <f>[1]NFL!F295</f>
        <v>Pittsburgh</v>
      </c>
      <c r="G43" s="40" t="str">
        <f>[1]NFL!G295</f>
        <v>AFCN</v>
      </c>
      <c r="H43" s="58" t="str">
        <f>[1]NFL!H295</f>
        <v>Cincinnati</v>
      </c>
      <c r="I43" s="59" t="str">
        <f>[1]NFL!I295</f>
        <v>AFCN</v>
      </c>
      <c r="J43" s="58" t="str">
        <f>[1]NFL!J295</f>
        <v>Pittsburgh</v>
      </c>
      <c r="K43" s="60" t="str">
        <f>[1]NFL!K295</f>
        <v>Cincinnati</v>
      </c>
      <c r="L43" s="61">
        <f>[1]NFL!L295</f>
        <v>12.5</v>
      </c>
      <c r="M43" s="62">
        <f>[1]NFL!M295</f>
        <v>40.5</v>
      </c>
      <c r="N43" s="58" t="str">
        <f>[1]NFL!T295</f>
        <v>Cincinnati</v>
      </c>
      <c r="O43" s="63">
        <f>[1]NFL!X295</f>
        <v>0</v>
      </c>
      <c r="P43" s="64">
        <f>[1]NFL!Z295</f>
        <v>0</v>
      </c>
    </row>
  </sheetData>
  <mergeCells count="2">
    <mergeCell ref="P1:P2"/>
    <mergeCell ref="F2:I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AlixPartners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2020-09-30T13:08:05Z</dcterms:created>
  <dcterms:modified xsi:type="dcterms:W3CDTF">2020-12-19T16:22:45Z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d721ce-65e0-4caf-a503-75114c3e06ab_Enabled">
    <vt:lpwstr>true</vt:lpwstr>
  </property>
  <property fmtid="{D5CDD505-2E9C-101B-9397-08002B2CF9AE}" pid="3" name="MSIP_Label_07d721ce-65e0-4caf-a503-75114c3e06ab_SetDate">
    <vt:lpwstr>2020-09-30T13:08:07Z</vt:lpwstr>
  </property>
  <property fmtid="{D5CDD505-2E9C-101B-9397-08002B2CF9AE}" pid="4" name="MSIP_Label_07d721ce-65e0-4caf-a503-75114c3e06ab_Method">
    <vt:lpwstr>Standard</vt:lpwstr>
  </property>
  <property fmtid="{D5CDD505-2E9C-101B-9397-08002B2CF9AE}" pid="5" name="MSIP_Label_07d721ce-65e0-4caf-a503-75114c3e06ab_Name">
    <vt:lpwstr>Client Data_0</vt:lpwstr>
  </property>
  <property fmtid="{D5CDD505-2E9C-101B-9397-08002B2CF9AE}" pid="6" name="MSIP_Label_07d721ce-65e0-4caf-a503-75114c3e06ab_SiteId">
    <vt:lpwstr>cf55ce10-837b-42cd-8154-e9a4dbd18039</vt:lpwstr>
  </property>
  <property fmtid="{D5CDD505-2E9C-101B-9397-08002B2CF9AE}" pid="7" name="MSIP_Label_07d721ce-65e0-4caf-a503-75114c3e06ab_ActionId">
    <vt:lpwstr>6d53cd36-522d-488c-ba0f-fd760dd2cb4d</vt:lpwstr>
  </property>
  <property fmtid="{D5CDD505-2E9C-101B-9397-08002B2CF9AE}" pid="8" name="MSIP_Label_07d721ce-65e0-4caf-a503-75114c3e06ab_ContentBits">
    <vt:lpwstr>0</vt:lpwstr>
  </property>
</Properties>
</file>