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awden\Documents\Spartans\2020 Predictions\Week 12\"/>
    </mc:Choice>
  </mc:AlternateContent>
  <xr:revisionPtr revIDLastSave="0" documentId="13_ncr:1_{94C999C0-EDE2-4CBB-9336-7D6A00F0AD94}" xr6:coauthVersionLast="45" xr6:coauthVersionMax="45" xr10:uidLastSave="{00000000-0000-0000-0000-000000000000}"/>
  <bookViews>
    <workbookView xWindow="-90" yWindow="-90" windowWidth="19380" windowHeight="10380" tabRatio="973" xr2:uid="{00000000-000D-0000-FFFF-FFFF00000000}"/>
  </bookViews>
  <sheets>
    <sheet name="Bettors Guide" sheetId="15" r:id="rId1"/>
  </sheets>
  <externalReferences>
    <externalReference r:id="rId2"/>
  </externalReferences>
  <definedNames>
    <definedName name="_xlnm._FilterDatabase" localSheetId="0" hidden="1">'Bettors Guide'!$A$3:$AA$57</definedName>
    <definedName name="_xlnm.Print_Area" localSheetId="0">'Bettors Guide'!$A$1:$T$57</definedName>
    <definedName name="_xlnm.Print_Titles" localSheetId="0">'Bettors Guide'!$1:$2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6" i="15" l="1"/>
  <c r="A86" i="15"/>
  <c r="F85" i="15"/>
  <c r="A85" i="15"/>
  <c r="F84" i="15"/>
  <c r="A84" i="15"/>
  <c r="F83" i="15"/>
  <c r="A83" i="15"/>
  <c r="F82" i="15"/>
  <c r="A82" i="15"/>
  <c r="Z81" i="15"/>
  <c r="Y81" i="15"/>
  <c r="X81" i="15"/>
  <c r="V81" i="15"/>
  <c r="U81" i="15"/>
  <c r="T81" i="15"/>
  <c r="S81" i="15"/>
  <c r="R81" i="15"/>
  <c r="Q81" i="15"/>
  <c r="P81" i="15"/>
  <c r="O81" i="15"/>
  <c r="N81" i="15"/>
  <c r="M81" i="15"/>
  <c r="L81" i="15"/>
  <c r="K81" i="15"/>
  <c r="J81" i="15"/>
  <c r="I81" i="15"/>
  <c r="H81" i="15"/>
  <c r="G81" i="15"/>
  <c r="F81" i="15"/>
  <c r="E81" i="15"/>
  <c r="D81" i="15"/>
  <c r="C81" i="15"/>
  <c r="B81" i="15"/>
  <c r="A81" i="15"/>
  <c r="Z80" i="15"/>
  <c r="Y80" i="15"/>
  <c r="X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G80" i="15"/>
  <c r="F80" i="15"/>
  <c r="E80" i="15"/>
  <c r="D80" i="15"/>
  <c r="C80" i="15"/>
  <c r="B80" i="15"/>
  <c r="A80" i="15"/>
  <c r="Z79" i="15"/>
  <c r="Y79" i="15"/>
  <c r="X79" i="15"/>
  <c r="V79" i="15"/>
  <c r="U79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G79" i="15"/>
  <c r="F79" i="15"/>
  <c r="E79" i="15"/>
  <c r="D79" i="15"/>
  <c r="C79" i="15"/>
  <c r="B79" i="15"/>
  <c r="A79" i="15"/>
  <c r="Z78" i="15"/>
  <c r="Y78" i="15"/>
  <c r="X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G78" i="15"/>
  <c r="F78" i="15"/>
  <c r="E78" i="15"/>
  <c r="D78" i="15"/>
  <c r="C78" i="15"/>
  <c r="B78" i="15"/>
  <c r="A78" i="15"/>
  <c r="Z77" i="15"/>
  <c r="Y77" i="15"/>
  <c r="X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G77" i="15"/>
  <c r="F77" i="15"/>
  <c r="E77" i="15"/>
  <c r="D77" i="15"/>
  <c r="C77" i="15"/>
  <c r="B77" i="15"/>
  <c r="A77" i="15"/>
  <c r="Z76" i="15"/>
  <c r="Y76" i="15"/>
  <c r="X76" i="15"/>
  <c r="V76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G76" i="15"/>
  <c r="F76" i="15"/>
  <c r="E76" i="15"/>
  <c r="D76" i="15"/>
  <c r="C76" i="15"/>
  <c r="B76" i="15"/>
  <c r="A76" i="15"/>
  <c r="Z75" i="15"/>
  <c r="Y75" i="15"/>
  <c r="X75" i="15"/>
  <c r="V75" i="15"/>
  <c r="U75" i="15"/>
  <c r="T75" i="15"/>
  <c r="S75" i="15"/>
  <c r="R75" i="15"/>
  <c r="Q75" i="15"/>
  <c r="P75" i="15"/>
  <c r="O75" i="15"/>
  <c r="N75" i="15"/>
  <c r="M75" i="15"/>
  <c r="L75" i="15"/>
  <c r="K75" i="15"/>
  <c r="J75" i="15"/>
  <c r="I75" i="15"/>
  <c r="H75" i="15"/>
  <c r="G75" i="15"/>
  <c r="F75" i="15"/>
  <c r="E75" i="15"/>
  <c r="D75" i="15"/>
  <c r="C75" i="15"/>
  <c r="B75" i="15"/>
  <c r="A75" i="15"/>
  <c r="Z74" i="15"/>
  <c r="Y74" i="15"/>
  <c r="X74" i="15"/>
  <c r="V74" i="15"/>
  <c r="U74" i="15"/>
  <c r="T74" i="15"/>
  <c r="S74" i="15"/>
  <c r="R74" i="15"/>
  <c r="Q74" i="15"/>
  <c r="P74" i="15"/>
  <c r="O74" i="15"/>
  <c r="N74" i="15"/>
  <c r="M74" i="15"/>
  <c r="L74" i="15"/>
  <c r="K74" i="15"/>
  <c r="J74" i="15"/>
  <c r="I74" i="15"/>
  <c r="H74" i="15"/>
  <c r="G74" i="15"/>
  <c r="F74" i="15"/>
  <c r="E74" i="15"/>
  <c r="D74" i="15"/>
  <c r="C74" i="15"/>
  <c r="B74" i="15"/>
  <c r="A74" i="15"/>
  <c r="Z73" i="15"/>
  <c r="Y73" i="15"/>
  <c r="X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G73" i="15"/>
  <c r="F73" i="15"/>
  <c r="E73" i="15"/>
  <c r="D73" i="15"/>
  <c r="C73" i="15"/>
  <c r="B73" i="15"/>
  <c r="A73" i="15"/>
  <c r="Z72" i="15"/>
  <c r="Y72" i="15"/>
  <c r="X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B72" i="15"/>
  <c r="A72" i="15"/>
  <c r="Z71" i="15"/>
  <c r="Y71" i="15"/>
  <c r="X71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G71" i="15"/>
  <c r="F71" i="15"/>
  <c r="E71" i="15"/>
  <c r="D71" i="15"/>
  <c r="C71" i="15"/>
  <c r="B71" i="15"/>
  <c r="A71" i="15"/>
  <c r="Z70" i="15"/>
  <c r="Y70" i="15"/>
  <c r="X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G70" i="15"/>
  <c r="F70" i="15"/>
  <c r="E70" i="15"/>
  <c r="D70" i="15"/>
  <c r="C70" i="15"/>
  <c r="B70" i="15"/>
  <c r="A70" i="15"/>
  <c r="Z69" i="15"/>
  <c r="Y69" i="15"/>
  <c r="X69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H69" i="15"/>
  <c r="G69" i="15"/>
  <c r="F69" i="15"/>
  <c r="E69" i="15"/>
  <c r="D69" i="15"/>
  <c r="C69" i="15"/>
  <c r="B69" i="15"/>
  <c r="A69" i="15"/>
  <c r="Z68" i="15"/>
  <c r="Y68" i="15"/>
  <c r="X68" i="15"/>
  <c r="V68" i="15"/>
  <c r="U68" i="15"/>
  <c r="T68" i="15"/>
  <c r="S68" i="15"/>
  <c r="R68" i="15"/>
  <c r="Q68" i="15"/>
  <c r="P68" i="15"/>
  <c r="O68" i="15"/>
  <c r="N68" i="15"/>
  <c r="M68" i="15"/>
  <c r="L68" i="15"/>
  <c r="K68" i="15"/>
  <c r="J68" i="15"/>
  <c r="I68" i="15"/>
  <c r="H68" i="15"/>
  <c r="G68" i="15"/>
  <c r="F68" i="15"/>
  <c r="E68" i="15"/>
  <c r="D68" i="15"/>
  <c r="C68" i="15"/>
  <c r="B68" i="15"/>
  <c r="A68" i="15"/>
  <c r="S66" i="15"/>
  <c r="R66" i="15"/>
  <c r="Q66" i="15"/>
  <c r="P66" i="15"/>
  <c r="O66" i="15"/>
  <c r="N66" i="15"/>
  <c r="S65" i="15"/>
  <c r="R65" i="15"/>
  <c r="Q65" i="15"/>
  <c r="P65" i="15"/>
  <c r="O65" i="15"/>
  <c r="N65" i="15"/>
  <c r="L65" i="15"/>
  <c r="S64" i="15"/>
  <c r="R64" i="15"/>
  <c r="Q64" i="15"/>
  <c r="P64" i="15"/>
  <c r="O64" i="15"/>
  <c r="N64" i="15"/>
  <c r="L64" i="15"/>
  <c r="S63" i="15"/>
  <c r="R63" i="15"/>
  <c r="Q63" i="15"/>
  <c r="P63" i="15"/>
  <c r="O63" i="15"/>
  <c r="N63" i="15"/>
  <c r="L63" i="15"/>
  <c r="S62" i="15"/>
  <c r="R62" i="15"/>
  <c r="Q62" i="15"/>
  <c r="P62" i="15"/>
  <c r="O62" i="15"/>
  <c r="N62" i="15"/>
  <c r="L62" i="15"/>
  <c r="S61" i="15"/>
  <c r="R61" i="15"/>
  <c r="Q61" i="15"/>
  <c r="P61" i="15"/>
  <c r="O61" i="15"/>
  <c r="N61" i="15"/>
  <c r="L61" i="15"/>
  <c r="S60" i="15"/>
  <c r="R60" i="15"/>
  <c r="Q60" i="15"/>
  <c r="P60" i="15"/>
  <c r="O60" i="15"/>
  <c r="N60" i="15"/>
  <c r="L60" i="15"/>
  <c r="S59" i="15"/>
  <c r="R59" i="15"/>
  <c r="Q59" i="15"/>
  <c r="P59" i="15"/>
  <c r="O59" i="15"/>
  <c r="N59" i="15"/>
  <c r="L59" i="15"/>
  <c r="S58" i="15"/>
  <c r="R58" i="15"/>
  <c r="Q58" i="15"/>
  <c r="P58" i="15"/>
  <c r="O58" i="15"/>
  <c r="N58" i="15"/>
  <c r="L58" i="15"/>
  <c r="S57" i="15"/>
  <c r="R57" i="15"/>
  <c r="Q57" i="15"/>
  <c r="P57" i="15"/>
  <c r="O57" i="15"/>
  <c r="N57" i="15"/>
  <c r="L57" i="15"/>
  <c r="S56" i="15"/>
  <c r="R56" i="15"/>
  <c r="Q56" i="15"/>
  <c r="P56" i="15"/>
  <c r="O56" i="15"/>
  <c r="N56" i="15"/>
  <c r="L56" i="15"/>
  <c r="S55" i="15"/>
  <c r="R55" i="15"/>
  <c r="Q55" i="15"/>
  <c r="P55" i="15"/>
  <c r="O55" i="15"/>
  <c r="N55" i="15"/>
  <c r="L55" i="15"/>
  <c r="S54" i="15"/>
  <c r="R54" i="15"/>
  <c r="Q54" i="15"/>
  <c r="P54" i="15"/>
  <c r="O54" i="15"/>
  <c r="N54" i="15"/>
  <c r="L54" i="15"/>
  <c r="S53" i="15"/>
  <c r="R53" i="15"/>
  <c r="Q53" i="15"/>
  <c r="P53" i="15"/>
  <c r="O53" i="15"/>
  <c r="N53" i="15"/>
  <c r="L53" i="15"/>
  <c r="S52" i="15"/>
  <c r="R52" i="15"/>
  <c r="Q52" i="15"/>
  <c r="P52" i="15"/>
  <c r="O52" i="15"/>
  <c r="N52" i="15"/>
  <c r="L52" i="15"/>
  <c r="S51" i="15"/>
  <c r="R51" i="15"/>
  <c r="Q51" i="15"/>
  <c r="P51" i="15"/>
  <c r="O51" i="15"/>
  <c r="N51" i="15"/>
  <c r="L51" i="15"/>
  <c r="Z65" i="15"/>
  <c r="Y65" i="15"/>
  <c r="X65" i="15"/>
  <c r="I65" i="15"/>
  <c r="H65" i="15"/>
  <c r="G65" i="15"/>
  <c r="F65" i="15"/>
  <c r="A65" i="15"/>
  <c r="Z64" i="15"/>
  <c r="Y64" i="15"/>
  <c r="X64" i="15"/>
  <c r="I64" i="15"/>
  <c r="H64" i="15"/>
  <c r="G64" i="15"/>
  <c r="F64" i="15"/>
  <c r="A64" i="15"/>
  <c r="Z63" i="15"/>
  <c r="Y63" i="15"/>
  <c r="X63" i="15"/>
  <c r="I63" i="15"/>
  <c r="H63" i="15"/>
  <c r="G63" i="15"/>
  <c r="F63" i="15"/>
  <c r="A63" i="15"/>
  <c r="Z62" i="15"/>
  <c r="Y62" i="15"/>
  <c r="X62" i="15"/>
  <c r="I62" i="15"/>
  <c r="H62" i="15"/>
  <c r="G62" i="15"/>
  <c r="F62" i="15"/>
  <c r="A62" i="15"/>
  <c r="Z61" i="15"/>
  <c r="Y61" i="15"/>
  <c r="X61" i="15"/>
  <c r="I61" i="15"/>
  <c r="H61" i="15"/>
  <c r="G61" i="15"/>
  <c r="F61" i="15"/>
  <c r="A61" i="15"/>
  <c r="Z60" i="15"/>
  <c r="Y60" i="15"/>
  <c r="X60" i="15"/>
  <c r="I60" i="15"/>
  <c r="H60" i="15"/>
  <c r="G60" i="15"/>
  <c r="F60" i="15"/>
  <c r="A60" i="15"/>
  <c r="Z59" i="15"/>
  <c r="Y59" i="15"/>
  <c r="X59" i="15"/>
  <c r="I59" i="15"/>
  <c r="H59" i="15"/>
  <c r="G59" i="15"/>
  <c r="F59" i="15"/>
  <c r="A59" i="15"/>
  <c r="Z58" i="15"/>
  <c r="Y58" i="15"/>
  <c r="X58" i="15"/>
  <c r="I58" i="15"/>
  <c r="H58" i="15"/>
  <c r="G58" i="15"/>
  <c r="F58" i="15"/>
  <c r="A58" i="15"/>
  <c r="Z57" i="15"/>
  <c r="Y57" i="15"/>
  <c r="X57" i="15"/>
  <c r="I57" i="15"/>
  <c r="H57" i="15"/>
  <c r="G57" i="15"/>
  <c r="F57" i="15"/>
  <c r="A57" i="15"/>
  <c r="Z56" i="15"/>
  <c r="Y56" i="15"/>
  <c r="X56" i="15"/>
  <c r="I56" i="15"/>
  <c r="H56" i="15"/>
  <c r="G56" i="15"/>
  <c r="F56" i="15"/>
  <c r="A56" i="15"/>
  <c r="Z55" i="15"/>
  <c r="Y55" i="15"/>
  <c r="X55" i="15"/>
  <c r="I55" i="15"/>
  <c r="H55" i="15"/>
  <c r="G55" i="15"/>
  <c r="F55" i="15"/>
  <c r="A55" i="15"/>
  <c r="Z54" i="15"/>
  <c r="Y54" i="15"/>
  <c r="X54" i="15"/>
  <c r="I54" i="15"/>
  <c r="H54" i="15"/>
  <c r="G54" i="15"/>
  <c r="F54" i="15"/>
  <c r="A54" i="15"/>
  <c r="Z53" i="15"/>
  <c r="Y53" i="15"/>
  <c r="X53" i="15"/>
  <c r="I53" i="15"/>
  <c r="H53" i="15"/>
  <c r="G53" i="15"/>
  <c r="F53" i="15"/>
  <c r="A53" i="15"/>
  <c r="Z52" i="15"/>
  <c r="Y52" i="15"/>
  <c r="X52" i="15"/>
  <c r="I52" i="15"/>
  <c r="H52" i="15"/>
  <c r="G52" i="15"/>
  <c r="F52" i="15"/>
  <c r="A52" i="15"/>
  <c r="Z51" i="15"/>
  <c r="Y51" i="15"/>
  <c r="X51" i="15"/>
  <c r="I51" i="15"/>
  <c r="H51" i="15"/>
  <c r="G51" i="15"/>
  <c r="F51" i="15"/>
  <c r="A51" i="15"/>
  <c r="Z50" i="15"/>
  <c r="Y50" i="15"/>
  <c r="X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A50" i="15"/>
  <c r="Z49" i="15"/>
  <c r="Y49" i="15"/>
  <c r="X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49" i="15"/>
  <c r="Z48" i="15"/>
  <c r="Y48" i="15"/>
  <c r="X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48" i="15"/>
  <c r="Z47" i="15"/>
  <c r="Y47" i="15"/>
  <c r="X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47" i="15"/>
  <c r="Z46" i="15"/>
  <c r="Y46" i="15"/>
  <c r="X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46" i="15"/>
  <c r="Z45" i="15"/>
  <c r="Y45" i="15"/>
  <c r="X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45" i="15"/>
  <c r="Z44" i="15"/>
  <c r="Y44" i="15"/>
  <c r="X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44" i="15"/>
  <c r="Z43" i="15"/>
  <c r="Y43" i="15"/>
  <c r="X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43" i="15"/>
  <c r="Z42" i="15"/>
  <c r="Y42" i="15"/>
  <c r="X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42" i="15"/>
  <c r="Z41" i="15"/>
  <c r="Y41" i="15"/>
  <c r="X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41" i="15"/>
  <c r="Z40" i="15"/>
  <c r="Y40" i="15"/>
  <c r="X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40" i="15"/>
  <c r="Z39" i="15"/>
  <c r="Y39" i="15"/>
  <c r="X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39" i="15"/>
  <c r="Z38" i="15"/>
  <c r="Y38" i="15"/>
  <c r="X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38" i="15"/>
  <c r="Z37" i="15"/>
  <c r="Y37" i="15"/>
  <c r="X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37" i="15"/>
  <c r="Z36" i="15"/>
  <c r="Y36" i="15"/>
  <c r="X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36" i="15"/>
  <c r="Z35" i="15"/>
  <c r="Y35" i="15"/>
  <c r="X35" i="15"/>
  <c r="V35" i="15"/>
  <c r="U35" i="15"/>
  <c r="I35" i="15"/>
  <c r="H35" i="15"/>
  <c r="G35" i="15"/>
  <c r="F35" i="15"/>
  <c r="E35" i="15"/>
  <c r="D35" i="15"/>
  <c r="C35" i="15"/>
  <c r="B35" i="15"/>
  <c r="A35" i="15"/>
  <c r="Z34" i="15"/>
  <c r="Y34" i="15"/>
  <c r="X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34" i="15"/>
  <c r="Z33" i="15"/>
  <c r="Y33" i="15"/>
  <c r="X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33" i="15"/>
  <c r="Z32" i="15"/>
  <c r="Y32" i="15"/>
  <c r="X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32" i="15"/>
  <c r="Z31" i="15"/>
  <c r="Y31" i="15"/>
  <c r="X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31" i="15"/>
  <c r="Z30" i="15"/>
  <c r="Y30" i="15"/>
  <c r="X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30" i="15"/>
  <c r="Z29" i="15"/>
  <c r="Y29" i="15"/>
  <c r="X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29" i="15"/>
  <c r="Z28" i="15"/>
  <c r="Y28" i="15"/>
  <c r="X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28" i="15"/>
  <c r="Z27" i="15"/>
  <c r="Y27" i="15"/>
  <c r="X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27" i="15"/>
  <c r="Z26" i="15"/>
  <c r="Y26" i="15"/>
  <c r="X26" i="15"/>
  <c r="I26" i="15"/>
  <c r="H26" i="15"/>
  <c r="G26" i="15"/>
  <c r="F26" i="15"/>
  <c r="E26" i="15"/>
  <c r="D26" i="15"/>
  <c r="C26" i="15"/>
  <c r="B26" i="15"/>
  <c r="A26" i="15"/>
  <c r="Z25" i="15"/>
  <c r="Y25" i="15"/>
  <c r="X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25" i="15"/>
  <c r="Z24" i="15"/>
  <c r="Y24" i="15"/>
  <c r="X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24" i="15"/>
  <c r="Z23" i="15"/>
  <c r="Y23" i="15"/>
  <c r="X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23" i="15"/>
  <c r="Z22" i="15"/>
  <c r="Y22" i="15"/>
  <c r="X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22" i="15"/>
  <c r="Z21" i="15"/>
  <c r="Y21" i="15"/>
  <c r="X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21" i="15"/>
  <c r="Z20" i="15"/>
  <c r="Y20" i="15"/>
  <c r="X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20" i="15"/>
  <c r="Z19" i="15"/>
  <c r="Y19" i="15"/>
  <c r="X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19" i="15"/>
  <c r="Z18" i="15"/>
  <c r="Y18" i="15"/>
  <c r="X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18" i="15"/>
  <c r="Z17" i="15"/>
  <c r="Y17" i="15"/>
  <c r="X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17" i="15"/>
  <c r="Z16" i="15"/>
  <c r="Y16" i="15"/>
  <c r="X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16" i="15"/>
  <c r="Z15" i="15"/>
  <c r="Y15" i="15"/>
  <c r="X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15" i="15"/>
  <c r="Z14" i="15"/>
  <c r="Y14" i="15"/>
  <c r="X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14" i="15"/>
  <c r="Z13" i="15"/>
  <c r="Y13" i="15"/>
  <c r="X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13" i="15"/>
  <c r="Z12" i="15"/>
  <c r="Y12" i="15"/>
  <c r="X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12" i="15"/>
  <c r="Z11" i="15"/>
  <c r="Y11" i="15"/>
  <c r="X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11" i="15"/>
  <c r="Z10" i="15"/>
  <c r="Y10" i="15"/>
  <c r="X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10" i="15"/>
  <c r="Z9" i="15"/>
  <c r="Y9" i="15"/>
  <c r="X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9" i="15"/>
  <c r="Z8" i="15"/>
  <c r="Y8" i="15"/>
  <c r="X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8" i="15"/>
  <c r="Z7" i="15"/>
  <c r="Y7" i="15"/>
  <c r="X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7" i="15"/>
  <c r="Z6" i="15"/>
  <c r="Y6" i="15"/>
  <c r="X6" i="15"/>
  <c r="S6" i="15"/>
  <c r="R6" i="15"/>
  <c r="Q6" i="15"/>
  <c r="P6" i="15"/>
  <c r="O6" i="15"/>
  <c r="N6" i="15"/>
  <c r="L6" i="15"/>
  <c r="I6" i="15"/>
  <c r="H6" i="15"/>
  <c r="G6" i="15"/>
  <c r="F6" i="15"/>
  <c r="A6" i="15"/>
  <c r="Z5" i="15"/>
  <c r="Y5" i="15"/>
  <c r="X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5" i="15"/>
  <c r="Z4" i="15"/>
  <c r="Y4" i="15"/>
  <c r="X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</calcChain>
</file>

<file path=xl/sharedStrings.xml><?xml version="1.0" encoding="utf-8"?>
<sst xmlns="http://schemas.openxmlformats.org/spreadsheetml/2006/main" count="30" uniqueCount="27">
  <si>
    <t>Over / Under</t>
  </si>
  <si>
    <t>Location</t>
  </si>
  <si>
    <t>Actual Score</t>
  </si>
  <si>
    <t>Vs Spread</t>
  </si>
  <si>
    <t>Best Bet</t>
  </si>
  <si>
    <t>Away</t>
  </si>
  <si>
    <t>Home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</si>
  <si>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</si>
  <si>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</si>
  <si>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</si>
  <si>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</si>
  <si>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</si>
  <si>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</si>
  <si>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</si>
  <si>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</si>
  <si>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</si>
  <si>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</si>
  <si>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</si>
  <si>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</si>
  <si>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</si>
  <si>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Me</t>
  </si>
  <si>
    <t>Pick</t>
  </si>
  <si>
    <t>W</t>
  </si>
  <si>
    <t>L</t>
  </si>
  <si>
    <t>T</t>
  </si>
  <si>
    <t>15 Yrs vs Opp ATS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</si>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</sst>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2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center"/>
    </xf>
    <xf numFmtId="164" fontId="7" fillId="0" borderId="0" xfId="2" applyNumberFormat="1" applyFont="1" applyFill="1" applyBorder="1" applyAlignment="1">
      <alignment horizontal="center"/>
    </xf>
    <xf numFmtId="165" fontId="7" fillId="0" borderId="0" xfId="2" applyNumberFormat="1" applyFont="1" applyFill="1" applyBorder="1" applyAlignment="1">
      <alignment horizontal="center"/>
    </xf>
    <xf numFmtId="164" fontId="7" fillId="0" borderId="0" xfId="2" applyFont="1" applyFill="1" applyBorder="1" applyAlignment="1">
      <alignment horizontal="center"/>
    </xf>
    <xf numFmtId="9" fontId="7" fillId="0" borderId="0" xfId="3" applyFont="1" applyFill="1" applyBorder="1" applyAlignment="1">
      <alignment horizontal="center"/>
    </xf>
    <xf numFmtId="0" fontId="8" fillId="0" borderId="0" xfId="2" applyNumberFormat="1" applyFont="1" applyFill="1" applyBorder="1" applyAlignment="1">
      <alignment horizontal="center"/>
    </xf>
    <xf numFmtId="0" fontId="8" fillId="0" borderId="0" xfId="4" applyNumberFormat="1" applyFont="1" applyFill="1" applyBorder="1" applyAlignment="1">
      <alignment horizontal="center" wrapText="1"/>
    </xf>
    <xf numFmtId="167" fontId="7" fillId="0" borderId="3" xfId="4" applyNumberFormat="1" applyFont="1" applyFill="1" applyBorder="1" applyAlignment="1">
      <alignment horizontal="center"/>
    </xf>
    <xf numFmtId="164" fontId="9" fillId="0" borderId="0" xfId="2" applyFont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164" fontId="7" fillId="0" borderId="6" xfId="2" applyNumberFormat="1" applyFont="1" applyFill="1" applyBorder="1" applyAlignment="1">
      <alignment horizontal="center"/>
    </xf>
    <xf numFmtId="165" fontId="7" fillId="0" borderId="4" xfId="2" applyNumberFormat="1" applyFont="1" applyFill="1" applyBorder="1" applyAlignment="1">
      <alignment horizontal="center"/>
    </xf>
    <xf numFmtId="0" fontId="7" fillId="0" borderId="4" xfId="2" applyNumberFormat="1" applyFont="1" applyFill="1" applyBorder="1" applyAlignment="1">
      <alignment horizontal="center"/>
    </xf>
    <xf numFmtId="0" fontId="7" fillId="0" borderId="7" xfId="2" applyNumberFormat="1" applyFont="1" applyFill="1" applyBorder="1" applyAlignment="1">
      <alignment horizontal="center"/>
    </xf>
    <xf numFmtId="164" fontId="9" fillId="0" borderId="0" xfId="2" applyFont="1" applyAlignment="1">
      <alignment horizontal="center"/>
    </xf>
    <xf numFmtId="0" fontId="7" fillId="0" borderId="11" xfId="2" applyNumberFormat="1" applyFont="1" applyFill="1" applyBorder="1" applyAlignment="1">
      <alignment horizontal="center"/>
    </xf>
    <xf numFmtId="0" fontId="7" fillId="0" borderId="10" xfId="2" applyNumberFormat="1" applyFont="1" applyFill="1" applyBorder="1" applyAlignment="1">
      <alignment horizontal="center"/>
    </xf>
    <xf numFmtId="164" fontId="7" fillId="0" borderId="10" xfId="2" applyNumberFormat="1" applyFont="1" applyFill="1" applyBorder="1" applyAlignment="1">
      <alignment horizontal="center"/>
    </xf>
    <xf numFmtId="165" fontId="7" fillId="0" borderId="9" xfId="2" applyNumberFormat="1" applyFont="1" applyFill="1" applyBorder="1" applyAlignment="1">
      <alignment horizontal="center"/>
    </xf>
    <xf numFmtId="0" fontId="7" fillId="0" borderId="9" xfId="2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7" fillId="0" borderId="11" xfId="4" applyNumberFormat="1" applyFont="1" applyFill="1" applyBorder="1" applyAlignment="1">
      <alignment horizontal="center"/>
    </xf>
    <xf numFmtId="0" fontId="8" fillId="0" borderId="9" xfId="4" applyNumberFormat="1" applyFont="1" applyFill="1" applyBorder="1" applyAlignment="1">
      <alignment horizontal="center" vertical="center" wrapText="1"/>
    </xf>
    <xf numFmtId="0" fontId="8" fillId="0" borderId="1" xfId="4" applyNumberFormat="1" applyFont="1" applyFill="1" applyBorder="1" applyAlignment="1">
      <alignment horizontal="center" vertical="center" wrapText="1"/>
    </xf>
    <xf numFmtId="0" fontId="8" fillId="0" borderId="11" xfId="4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 wrapText="1"/>
    </xf>
    <xf numFmtId="0" fontId="10" fillId="0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10" fillId="0" borderId="3" xfId="2" applyNumberFormat="1" applyFont="1" applyFill="1" applyBorder="1" applyAlignment="1">
      <alignment horizontal="center"/>
    </xf>
    <xf numFmtId="0" fontId="10" fillId="0" borderId="0" xfId="2" applyNumberFormat="1" applyFont="1" applyFill="1" applyBorder="1" applyAlignment="1">
      <alignment horizontal="center"/>
    </xf>
    <xf numFmtId="0" fontId="10" fillId="0" borderId="3" xfId="2" applyNumberFormat="1" applyFont="1" applyFill="1" applyBorder="1" applyAlignment="1">
      <alignment horizontal="center"/>
    </xf>
    <xf numFmtId="0" fontId="10" fillId="0" borderId="3" xfId="4" applyNumberFormat="1" applyFont="1" applyFill="1" applyBorder="1" applyAlignment="1">
      <alignment horizontal="center"/>
    </xf>
    <xf numFmtId="0" fontId="10" fillId="0" borderId="2" xfId="4" applyNumberFormat="1" applyFont="1" applyFill="1" applyBorder="1" applyAlignment="1">
      <alignment horizontal="center"/>
    </xf>
    <xf numFmtId="0" fontId="10" fillId="0" borderId="0" xfId="4" applyNumberFormat="1" applyFont="1" applyFill="1" applyBorder="1" applyAlignment="1">
      <alignment horizontal="center"/>
    </xf>
    <xf numFmtId="0" fontId="10" fillId="0" borderId="8" xfId="2" applyNumberFormat="1" applyFont="1" applyFill="1" applyBorder="1" applyAlignment="1">
      <alignment horizontal="center"/>
    </xf>
    <xf numFmtId="167" fontId="10" fillId="0" borderId="3" xfId="4" applyNumberFormat="1" applyFont="1" applyFill="1" applyBorder="1" applyAlignment="1">
      <alignment horizontal="center"/>
    </xf>
    <xf numFmtId="167" fontId="10" fillId="0" borderId="3" xfId="2" applyNumberFormat="1" applyFont="1" applyFill="1" applyBorder="1" applyAlignment="1">
      <alignment horizontal="center"/>
    </xf>
    <xf numFmtId="164" fontId="10" fillId="0" borderId="0" xfId="2" applyNumberFormat="1" applyFont="1" applyFill="1" applyBorder="1" applyAlignment="1">
      <alignment horizontal="center"/>
    </xf>
    <xf numFmtId="166" fontId="10" fillId="0" borderId="3" xfId="4" applyNumberFormat="1" applyFont="1" applyFill="1" applyBorder="1" applyAlignment="1">
      <alignment horizontal="center"/>
    </xf>
    <xf numFmtId="0" fontId="10" fillId="0" borderId="3" xfId="2" quotePrefix="1" applyNumberFormat="1" applyFont="1" applyFill="1" applyBorder="1" applyAlignment="1">
      <alignment horizontal="center"/>
    </xf>
    <xf numFmtId="0" fontId="10" fillId="0" borderId="3" xfId="4" quotePrefix="1" applyNumberFormat="1" applyFont="1" applyFill="1" applyBorder="1" applyAlignment="1">
      <alignment horizontal="center"/>
    </xf>
    <xf numFmtId="164" fontId="10" fillId="0" borderId="8" xfId="2" applyNumberFormat="1" applyFont="1" applyFill="1" applyBorder="1" applyAlignment="1">
      <alignment horizontal="center"/>
    </xf>
    <xf numFmtId="167" fontId="10" fillId="0" borderId="2" xfId="2" applyNumberFormat="1" applyFont="1" applyFill="1" applyBorder="1" applyAlignment="1">
      <alignment horizontal="center"/>
    </xf>
    <xf numFmtId="166" fontId="10" fillId="0" borderId="0" xfId="4" applyNumberFormat="1" applyFont="1" applyFill="1" applyBorder="1" applyAlignment="1">
      <alignment horizontal="center"/>
    </xf>
    <xf numFmtId="167" fontId="10" fillId="0" borderId="0" xfId="2" applyNumberFormat="1" applyFont="1" applyFill="1" applyBorder="1" applyAlignment="1">
      <alignment horizontal="center"/>
    </xf>
    <xf numFmtId="164" fontId="12" fillId="0" borderId="0" xfId="2" applyFont="1"/>
    <xf numFmtId="164" fontId="11" fillId="0" borderId="3" xfId="2" applyFont="1" applyFill="1" applyBorder="1" applyAlignment="1">
      <alignment horizontal="center"/>
    </xf>
    <xf numFmtId="164" fontId="11" fillId="0" borderId="0" xfId="2" applyFont="1" applyFill="1" applyBorder="1" applyAlignment="1">
      <alignment horizontal="center"/>
    </xf>
    <xf numFmtId="0" fontId="11" fillId="0" borderId="3" xfId="2" applyNumberFormat="1" applyFont="1" applyFill="1" applyBorder="1" applyAlignment="1">
      <alignment horizontal="center"/>
    </xf>
    <xf numFmtId="165" fontId="10" fillId="0" borderId="0" xfId="2" applyNumberFormat="1" applyFont="1" applyFill="1" applyBorder="1" applyAlignment="1">
      <alignment horizontal="center"/>
    </xf>
    <xf numFmtId="0" fontId="13" fillId="0" borderId="2" xfId="2" applyNumberFormat="1" applyFont="1" applyFill="1" applyBorder="1" applyAlignment="1">
      <alignment horizontal="center"/>
    </xf>
    <xf numFmtId="0" fontId="13" fillId="0" borderId="3" xfId="2" applyNumberFormat="1" applyFont="1" applyFill="1" applyBorder="1" applyAlignment="1">
      <alignment horizontal="center"/>
    </xf>
    <xf numFmtId="0" fontId="13" fillId="0" borderId="3" xfId="4" applyNumberFormat="1" applyFont="1" applyFill="1" applyBorder="1" applyAlignment="1">
      <alignment horizontal="center"/>
    </xf>
    <xf numFmtId="0" fontId="13" fillId="0" borderId="0" xfId="4" applyNumberFormat="1" applyFont="1" applyFill="1" applyBorder="1" applyAlignment="1">
      <alignment horizontal="center"/>
    </xf>
    <xf numFmtId="0" fontId="13" fillId="0" borderId="0" xfId="2" applyNumberFormat="1" applyFont="1" applyFill="1" applyBorder="1" applyAlignment="1">
      <alignment horizontal="center"/>
    </xf>
    <xf numFmtId="0" fontId="13" fillId="0" borderId="2" xfId="4" applyNumberFormat="1" applyFont="1" applyFill="1" applyBorder="1" applyAlignment="1">
      <alignment horizontal="center"/>
    </xf>
    <xf numFmtId="167" fontId="10" fillId="0" borderId="2" xfId="4" applyNumberFormat="1" applyFont="1" applyFill="1" applyBorder="1" applyAlignment="1">
      <alignment horizontal="center"/>
    </xf>
    <xf numFmtId="167" fontId="7" fillId="0" borderId="2" xfId="4" applyNumberFormat="1" applyFont="1" applyFill="1" applyBorder="1" applyAlignment="1">
      <alignment horizontal="center"/>
    </xf>
    <xf numFmtId="167" fontId="7" fillId="0" borderId="4" xfId="4" applyNumberFormat="1" applyFont="1" applyFill="1" applyBorder="1" applyAlignment="1">
      <alignment horizontal="center"/>
    </xf>
    <xf numFmtId="167" fontId="7" fillId="0" borderId="5" xfId="4" applyNumberFormat="1" applyFont="1" applyFill="1" applyBorder="1" applyAlignment="1">
      <alignment horizontal="center"/>
    </xf>
    <xf numFmtId="167" fontId="7" fillId="0" borderId="9" xfId="4" applyNumberFormat="1" applyFont="1" applyFill="1" applyBorder="1" applyAlignment="1">
      <alignment horizontal="center"/>
    </xf>
    <xf numFmtId="167" fontId="7" fillId="0" borderId="11" xfId="4" applyNumberFormat="1" applyFont="1" applyFill="1" applyBorder="1" applyAlignment="1">
      <alignment horizontal="center"/>
    </xf>
    <xf numFmtId="167" fontId="10" fillId="0" borderId="3" xfId="4" applyNumberFormat="1" applyFont="1" applyFill="1" applyBorder="1" applyAlignment="1">
      <alignment horizontal="center" wrapText="1"/>
    </xf>
    <xf numFmtId="167" fontId="10" fillId="0" borderId="2" xfId="4" applyNumberFormat="1" applyFont="1" applyFill="1" applyBorder="1" applyAlignment="1">
      <alignment horizontal="center" wrapText="1"/>
    </xf>
    <xf numFmtId="167" fontId="13" fillId="0" borderId="3" xfId="4" applyNumberFormat="1" applyFont="1" applyFill="1" applyBorder="1" applyAlignment="1">
      <alignment horizontal="center"/>
    </xf>
    <xf numFmtId="167" fontId="13" fillId="0" borderId="2" xfId="4" applyNumberFormat="1" applyFont="1" applyFill="1" applyBorder="1" applyAlignment="1">
      <alignment horizontal="center"/>
    </xf>
    <xf numFmtId="164" fontId="7" fillId="0" borderId="0" xfId="2" applyFont="1" applyFill="1" applyBorder="1" applyAlignment="1">
      <alignment horizontal="center"/>
    </xf>
    <xf numFmtId="0" fontId="8" fillId="0" borderId="3" xfId="4" applyNumberFormat="1" applyFont="1" applyFill="1" applyBorder="1" applyAlignment="1">
      <alignment horizontal="center" vertical="center" wrapText="1"/>
    </xf>
    <xf numFmtId="0" fontId="8" fillId="0" borderId="0" xfId="4" applyNumberFormat="1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0" fontId="8" fillId="0" borderId="7" xfId="4" applyNumberFormat="1" applyFont="1" applyFill="1" applyBorder="1" applyAlignment="1">
      <alignment horizontal="center" vertical="center" wrapText="1"/>
    </xf>
    <xf numFmtId="0" fontId="8" fillId="0" borderId="5" xfId="4" applyNumberFormat="1" applyFont="1" applyFill="1" applyBorder="1" applyAlignment="1">
      <alignment horizontal="center" vertical="center" wrapText="1"/>
    </xf>
    <xf numFmtId="0" fontId="7" fillId="0" borderId="7" xfId="2" applyNumberFormat="1" applyFont="1" applyFill="1" applyBorder="1" applyAlignment="1">
      <alignment horizontal="center"/>
    </xf>
    <xf numFmtId="0" fontId="7" fillId="0" borderId="5" xfId="2" applyNumberFormat="1" applyFont="1" applyFill="1" applyBorder="1" applyAlignment="1">
      <alignment horizontal="center"/>
    </xf>
    <xf numFmtId="164" fontId="7" fillId="0" borderId="3" xfId="2" applyFont="1" applyFill="1" applyBorder="1" applyAlignment="1">
      <alignment horizontal="center"/>
    </xf>
    <xf numFmtId="164" fontId="7" fillId="0" borderId="0" xfId="2" applyFont="1" applyFill="1" applyBorder="1" applyAlignment="1">
      <alignment horizontal="center"/>
    </xf>
    <xf numFmtId="164" fontId="7" fillId="0" borderId="2" xfId="2" applyFont="1" applyFill="1" applyBorder="1" applyAlignment="1">
      <alignment horizontal="center"/>
    </xf>
    <xf numFmtId="164" fontId="13" fillId="0" borderId="0" xfId="4" applyNumberFormat="1" applyFont="1" applyFill="1" applyBorder="1" applyAlignment="1">
      <alignment horizontal="center"/>
    </xf>
    <xf numFmtId="164" fontId="12" fillId="0" borderId="0" xfId="2" applyFont="1" applyFill="1" applyAlignment="1"/>
    <xf numFmtId="164" fontId="12" fillId="0" borderId="2" xfId="2" applyFont="1" applyFill="1" applyBorder="1" applyAlignment="1"/>
    <xf numFmtId="0" fontId="7" fillId="0" borderId="4" xfId="2" applyNumberFormat="1" applyFont="1" applyFill="1" applyBorder="1" applyAlignment="1">
      <alignment horizontal="center"/>
    </xf>
    <xf numFmtId="0" fontId="8" fillId="0" borderId="4" xfId="4" applyNumberFormat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/>
    </xf>
    <xf numFmtId="43" fontId="7" fillId="0" borderId="5" xfId="1" applyFont="1" applyFill="1" applyBorder="1" applyAlignment="1">
      <alignment horizontal="center"/>
    </xf>
    <xf numFmtId="43" fontId="7" fillId="0" borderId="11" xfId="1" applyFont="1" applyFill="1" applyBorder="1" applyAlignment="1">
      <alignment horizontal="center"/>
    </xf>
    <xf numFmtId="43" fontId="10" fillId="0" borderId="2" xfId="1" applyFont="1" applyFill="1" applyBorder="1" applyAlignment="1">
      <alignment horizontal="center"/>
    </xf>
    <xf numFmtId="43" fontId="13" fillId="0" borderId="2" xfId="1" applyFont="1" applyFill="1" applyBorder="1" applyAlignment="1">
      <alignment horizontal="center"/>
    </xf>
    <xf numFmtId="167" fontId="4" fillId="0" borderId="3" xfId="2" applyNumberFormat="1" applyFont="1" applyFill="1" applyBorder="1" applyAlignment="1">
      <alignment horizontal="center"/>
    </xf>
    <xf numFmtId="167" fontId="2" fillId="0" borderId="3" xfId="2" applyNumberFormat="1" applyFont="1" applyFill="1" applyBorder="1" applyAlignment="1">
      <alignment horizontal="center"/>
    </xf>
    <xf numFmtId="43" fontId="7" fillId="0" borderId="4" xfId="1" applyFont="1" applyFill="1" applyBorder="1" applyAlignment="1">
      <alignment horizontal="center" wrapText="1"/>
    </xf>
    <xf numFmtId="43" fontId="7" fillId="0" borderId="4" xfId="1" applyFont="1" applyFill="1" applyBorder="1" applyAlignment="1">
      <alignment horizontal="center"/>
    </xf>
    <xf numFmtId="43" fontId="7" fillId="0" borderId="3" xfId="1" applyFont="1" applyFill="1" applyBorder="1" applyAlignment="1">
      <alignment horizontal="center" wrapText="1"/>
    </xf>
    <xf numFmtId="43" fontId="7" fillId="0" borderId="9" xfId="1" applyFont="1" applyFill="1" applyBorder="1" applyAlignment="1">
      <alignment horizontal="center"/>
    </xf>
    <xf numFmtId="43" fontId="10" fillId="0" borderId="3" xfId="1" applyFont="1" applyFill="1" applyBorder="1" applyAlignment="1">
      <alignment horizontal="center"/>
    </xf>
    <xf numFmtId="43" fontId="10" fillId="0" borderId="0" xfId="1" quotePrefix="1" applyFont="1" applyFill="1" applyBorder="1" applyAlignment="1">
      <alignment horizontal="center"/>
    </xf>
    <xf numFmtId="43" fontId="10" fillId="0" borderId="3" xfId="1" quotePrefix="1" applyFont="1" applyFill="1" applyBorder="1" applyAlignment="1">
      <alignment horizontal="center"/>
    </xf>
    <xf numFmtId="43" fontId="10" fillId="0" borderId="0" xfId="1" applyFont="1" applyFill="1" applyBorder="1" applyAlignment="1">
      <alignment horizontal="center"/>
    </xf>
    <xf numFmtId="43" fontId="11" fillId="0" borderId="0" xfId="1" applyFont="1" applyFill="1" applyBorder="1" applyAlignment="1">
      <alignment horizontal="center"/>
    </xf>
    <xf numFmtId="43" fontId="13" fillId="0" borderId="3" xfId="1" applyFont="1" applyFill="1" applyBorder="1" applyAlignment="1">
      <alignment horizontal="center"/>
    </xf>
  </cellXfs>
  <cellStyles count="6">
    <cellStyle name="Comma" xfId="1" builtinId="3"/>
    <cellStyle name="Comma 2" xfId="4" xr:uid="{00000000-0005-0000-0000-000001000000}"/>
    <cellStyle name="Comma 2 2" xfId="5" xr:uid="{00000000-0005-0000-0000-000002000000}"/>
    <cellStyle name="Normal" xfId="0" builtinId="0"/>
    <cellStyle name="Normal 2" xfId="2" xr:uid="{00000000-0005-0000-0000-000006000000}"/>
    <cellStyle name="Percent 2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20%20Predictions/Prediction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419">
          <cell r="A419">
            <v>12</v>
          </cell>
          <cell r="B419" t="str">
            <v>Tues</v>
          </cell>
          <cell r="C419">
            <v>44152</v>
          </cell>
          <cell r="D419">
            <v>0.79166666666666663</v>
          </cell>
          <cell r="E419" t="str">
            <v>CBSSN</v>
          </cell>
          <cell r="F419" t="str">
            <v>Buffalo</v>
          </cell>
          <cell r="G419" t="str">
            <v>MAC</v>
          </cell>
          <cell r="H419" t="str">
            <v>Bowling Green</v>
          </cell>
          <cell r="I419" t="str">
            <v>MAC</v>
          </cell>
          <cell r="J419" t="str">
            <v>Buffalo</v>
          </cell>
          <cell r="K419" t="str">
            <v>Bowling Green</v>
          </cell>
          <cell r="L419">
            <v>31.5</v>
          </cell>
          <cell r="M419">
            <v>58.5</v>
          </cell>
          <cell r="N419" t="str">
            <v>Buffalo</v>
          </cell>
          <cell r="O419">
            <v>42</v>
          </cell>
          <cell r="P419" t="str">
            <v>Bowling Green</v>
          </cell>
          <cell r="Q419">
            <v>17</v>
          </cell>
          <cell r="R419" t="str">
            <v>Bowling Green</v>
          </cell>
          <cell r="S419" t="str">
            <v>Buffalo</v>
          </cell>
          <cell r="T419" t="str">
            <v>Bowling Green</v>
          </cell>
          <cell r="AY419">
            <v>10</v>
          </cell>
          <cell r="AZ419">
            <v>5</v>
          </cell>
          <cell r="BA419">
            <v>0</v>
          </cell>
        </row>
        <row r="420">
          <cell r="A420">
            <v>12</v>
          </cell>
          <cell r="B420" t="str">
            <v>Tues</v>
          </cell>
          <cell r="C420">
            <v>44152</v>
          </cell>
          <cell r="D420">
            <v>0.83333333333333337</v>
          </cell>
          <cell r="E420" t="str">
            <v>ESPN</v>
          </cell>
          <cell r="F420" t="str">
            <v>Akron</v>
          </cell>
          <cell r="G420" t="str">
            <v>MAC</v>
          </cell>
          <cell r="H420" t="str">
            <v>Kent State</v>
          </cell>
          <cell r="I420" t="str">
            <v>MAC</v>
          </cell>
          <cell r="J420" t="str">
            <v>Kent State</v>
          </cell>
          <cell r="K420" t="str">
            <v>Akron</v>
          </cell>
          <cell r="L420">
            <v>24</v>
          </cell>
          <cell r="M420">
            <v>60</v>
          </cell>
          <cell r="N420" t="str">
            <v>Kent State</v>
          </cell>
          <cell r="O420">
            <v>69</v>
          </cell>
          <cell r="P420" t="str">
            <v>Akron</v>
          </cell>
          <cell r="Q420">
            <v>35</v>
          </cell>
          <cell r="R420" t="str">
            <v>Kent State</v>
          </cell>
          <cell r="S420" t="str">
            <v>Akron</v>
          </cell>
          <cell r="T420" t="str">
            <v>Kent State</v>
          </cell>
          <cell r="AY420">
            <v>7</v>
          </cell>
          <cell r="AZ420">
            <v>8</v>
          </cell>
          <cell r="BA420">
            <v>0</v>
          </cell>
        </row>
        <row r="421">
          <cell r="A421">
            <v>12</v>
          </cell>
          <cell r="F421" t="str">
            <v>Ohio</v>
          </cell>
          <cell r="G421" t="str">
            <v>MAC</v>
          </cell>
          <cell r="H421" t="str">
            <v>Miami (OH)</v>
          </cell>
          <cell r="I421" t="str">
            <v>MAC</v>
          </cell>
          <cell r="L421" t="str">
            <v>CNCLD</v>
          </cell>
          <cell r="R421">
            <v>0</v>
          </cell>
          <cell r="S421">
            <v>0</v>
          </cell>
          <cell r="AY421">
            <v>8</v>
          </cell>
          <cell r="AZ421">
            <v>6</v>
          </cell>
          <cell r="BA421">
            <v>1</v>
          </cell>
        </row>
        <row r="422">
          <cell r="A422">
            <v>12</v>
          </cell>
          <cell r="B422" t="str">
            <v>Weds</v>
          </cell>
          <cell r="C422">
            <v>44153</v>
          </cell>
          <cell r="D422">
            <v>0.79166666666666663</v>
          </cell>
          <cell r="E422" t="str">
            <v>ESPNN</v>
          </cell>
          <cell r="F422" t="str">
            <v>Northern Illinois</v>
          </cell>
          <cell r="G422" t="str">
            <v>MAC</v>
          </cell>
          <cell r="H422" t="str">
            <v>Ball State</v>
          </cell>
          <cell r="I422" t="str">
            <v>MAC</v>
          </cell>
          <cell r="J422" t="str">
            <v>Ball State</v>
          </cell>
          <cell r="K422" t="str">
            <v>Northern Illinois</v>
          </cell>
          <cell r="L422">
            <v>14.5</v>
          </cell>
          <cell r="M422">
            <v>59.5</v>
          </cell>
          <cell r="N422" t="str">
            <v>Ball State</v>
          </cell>
          <cell r="O422">
            <v>31</v>
          </cell>
          <cell r="P422" t="str">
            <v>Northern Illinois</v>
          </cell>
          <cell r="Q422">
            <v>25</v>
          </cell>
          <cell r="R422" t="str">
            <v>Northern Illinois</v>
          </cell>
          <cell r="S422" t="str">
            <v>Ball State</v>
          </cell>
          <cell r="T422" t="str">
            <v>Northern Illinois</v>
          </cell>
          <cell r="AY422">
            <v>10</v>
          </cell>
          <cell r="AZ422">
            <v>5</v>
          </cell>
          <cell r="BA422">
            <v>0</v>
          </cell>
        </row>
        <row r="423">
          <cell r="A423">
            <v>12</v>
          </cell>
          <cell r="B423" t="str">
            <v>Weds</v>
          </cell>
          <cell r="C423">
            <v>44153</v>
          </cell>
          <cell r="D423">
            <v>0.79166666666666663</v>
          </cell>
          <cell r="E423" t="str">
            <v>CBSSN</v>
          </cell>
          <cell r="F423" t="str">
            <v>Toledo</v>
          </cell>
          <cell r="G423" t="str">
            <v>MAC</v>
          </cell>
          <cell r="H423" t="str">
            <v>Eastern Michigan</v>
          </cell>
          <cell r="I423" t="str">
            <v>MAC</v>
          </cell>
          <cell r="J423" t="str">
            <v>Toledo</v>
          </cell>
          <cell r="K423" t="str">
            <v>Eastern Michigan</v>
          </cell>
          <cell r="L423">
            <v>7</v>
          </cell>
          <cell r="M423">
            <v>62</v>
          </cell>
          <cell r="N423" t="str">
            <v>Toledo</v>
          </cell>
          <cell r="O423">
            <v>45</v>
          </cell>
          <cell r="P423" t="str">
            <v>Eastern Michigan</v>
          </cell>
          <cell r="Q423">
            <v>28</v>
          </cell>
          <cell r="R423" t="str">
            <v>Toledo</v>
          </cell>
          <cell r="S423" t="str">
            <v>Eastern Michigan</v>
          </cell>
          <cell r="T423" t="str">
            <v>Eastern Michigan</v>
          </cell>
          <cell r="AY423">
            <v>9</v>
          </cell>
          <cell r="AZ423">
            <v>6</v>
          </cell>
          <cell r="BA423">
            <v>0</v>
          </cell>
        </row>
        <row r="424">
          <cell r="A424">
            <v>12</v>
          </cell>
          <cell r="B424" t="str">
            <v>Weds</v>
          </cell>
          <cell r="C424">
            <v>44153</v>
          </cell>
          <cell r="D424">
            <v>0.79166666666666663</v>
          </cell>
          <cell r="E424" t="str">
            <v>ESPN2</v>
          </cell>
          <cell r="F424" t="str">
            <v>Western Michigan</v>
          </cell>
          <cell r="G424" t="str">
            <v>MAC</v>
          </cell>
          <cell r="H424" t="str">
            <v>Central Michigan</v>
          </cell>
          <cell r="I424" t="str">
            <v>MAC</v>
          </cell>
          <cell r="J424" t="str">
            <v>Central Michigan</v>
          </cell>
          <cell r="K424" t="str">
            <v>Western Michigan</v>
          </cell>
          <cell r="L424">
            <v>2</v>
          </cell>
          <cell r="M424">
            <v>59.5</v>
          </cell>
          <cell r="N424" t="str">
            <v>Western Michigan</v>
          </cell>
          <cell r="O424">
            <v>52</v>
          </cell>
          <cell r="P424" t="str">
            <v>Central Michigan</v>
          </cell>
          <cell r="Q424">
            <v>44</v>
          </cell>
          <cell r="R424" t="str">
            <v>Western Michigan</v>
          </cell>
          <cell r="S424" t="str">
            <v>Central Michigan</v>
          </cell>
          <cell r="T424" t="str">
            <v>Central Michigan</v>
          </cell>
          <cell r="AY424">
            <v>6</v>
          </cell>
          <cell r="AZ424">
            <v>8</v>
          </cell>
          <cell r="BA424">
            <v>1</v>
          </cell>
        </row>
        <row r="425">
          <cell r="A425">
            <v>12</v>
          </cell>
          <cell r="B425" t="str">
            <v>Thurs</v>
          </cell>
          <cell r="C425">
            <v>44154</v>
          </cell>
          <cell r="D425">
            <v>0.8125</v>
          </cell>
          <cell r="E425" t="str">
            <v>ESPN</v>
          </cell>
          <cell r="F425" t="str">
            <v>Tulane</v>
          </cell>
          <cell r="G425" t="str">
            <v>AAC</v>
          </cell>
          <cell r="H425" t="str">
            <v>Tulsa</v>
          </cell>
          <cell r="I425" t="str">
            <v>AAC</v>
          </cell>
          <cell r="J425" t="str">
            <v>Tulsa</v>
          </cell>
          <cell r="K425" t="str">
            <v>Tulane</v>
          </cell>
          <cell r="L425">
            <v>5.5</v>
          </cell>
          <cell r="M425">
            <v>54.5</v>
          </cell>
          <cell r="N425" t="str">
            <v>Tulsa</v>
          </cell>
          <cell r="O425">
            <v>30</v>
          </cell>
          <cell r="P425" t="str">
            <v>Tulane</v>
          </cell>
          <cell r="Q425">
            <v>24</v>
          </cell>
          <cell r="R425" t="str">
            <v>Tulsa</v>
          </cell>
          <cell r="S425" t="str">
            <v>Tulane</v>
          </cell>
          <cell r="T425" t="str">
            <v>Tulsa</v>
          </cell>
          <cell r="AY425">
            <v>4</v>
          </cell>
          <cell r="AZ425">
            <v>11</v>
          </cell>
          <cell r="BA425">
            <v>0</v>
          </cell>
        </row>
        <row r="426">
          <cell r="A426">
            <v>12</v>
          </cell>
          <cell r="B426" t="str">
            <v>Fri</v>
          </cell>
          <cell r="C426">
            <v>44154</v>
          </cell>
          <cell r="D426">
            <v>0.79166666666666663</v>
          </cell>
          <cell r="E426" t="str">
            <v>ESPN</v>
          </cell>
          <cell r="F426" t="str">
            <v>Syracuse</v>
          </cell>
          <cell r="G426" t="str">
            <v>ACC</v>
          </cell>
          <cell r="H426" t="str">
            <v>Louisville</v>
          </cell>
          <cell r="I426" t="str">
            <v>ACC</v>
          </cell>
          <cell r="J426" t="str">
            <v>Louisville</v>
          </cell>
          <cell r="K426" t="str">
            <v>Syracuse</v>
          </cell>
          <cell r="L426">
            <v>19.5</v>
          </cell>
          <cell r="M426">
            <v>55.5</v>
          </cell>
          <cell r="P426" t="str">
            <v>Louisville</v>
          </cell>
          <cell r="R426" t="str">
            <v>Syracuse</v>
          </cell>
          <cell r="S426" t="str">
            <v>Louisville</v>
          </cell>
          <cell r="T426" t="str">
            <v>Syracuse</v>
          </cell>
          <cell r="AY426">
            <v>7</v>
          </cell>
          <cell r="AZ426">
            <v>7</v>
          </cell>
          <cell r="BA426">
            <v>0</v>
          </cell>
        </row>
        <row r="427">
          <cell r="A427">
            <v>12</v>
          </cell>
          <cell r="B427" t="str">
            <v>Fri</v>
          </cell>
          <cell r="C427">
            <v>44154</v>
          </cell>
          <cell r="D427">
            <v>0.8125</v>
          </cell>
          <cell r="E427" t="str">
            <v>BTN</v>
          </cell>
          <cell r="F427" t="str">
            <v>Purdue</v>
          </cell>
          <cell r="G427" t="str">
            <v>B10</v>
          </cell>
          <cell r="H427" t="str">
            <v>Minnesota</v>
          </cell>
          <cell r="I427" t="str">
            <v>B10</v>
          </cell>
          <cell r="J427" t="str">
            <v>Purdue</v>
          </cell>
          <cell r="K427" t="str">
            <v>Minnesota</v>
          </cell>
          <cell r="L427">
            <v>1.5</v>
          </cell>
          <cell r="M427">
            <v>61.5</v>
          </cell>
          <cell r="P427" t="str">
            <v>Minnesota</v>
          </cell>
          <cell r="R427" t="str">
            <v>Minnesota</v>
          </cell>
          <cell r="S427" t="str">
            <v>Purdue</v>
          </cell>
          <cell r="T427" t="str">
            <v>Minnesota</v>
          </cell>
          <cell r="AY427">
            <v>6</v>
          </cell>
          <cell r="AZ427">
            <v>7</v>
          </cell>
          <cell r="BA427">
            <v>1</v>
          </cell>
        </row>
        <row r="428">
          <cell r="A428">
            <v>12</v>
          </cell>
          <cell r="B428" t="str">
            <v>Fri</v>
          </cell>
          <cell r="C428">
            <v>44154</v>
          </cell>
          <cell r="D428">
            <v>0.83333333333333337</v>
          </cell>
          <cell r="E428" t="str">
            <v>CBSSN</v>
          </cell>
          <cell r="F428" t="str">
            <v>Massachusetts</v>
          </cell>
          <cell r="G428" t="str">
            <v>Ind</v>
          </cell>
          <cell r="H428" t="str">
            <v>Florida Atlantic</v>
          </cell>
          <cell r="I428" t="str">
            <v>CUSA</v>
          </cell>
          <cell r="J428" t="str">
            <v>Florida Atlantic</v>
          </cell>
          <cell r="K428" t="str">
            <v>Massachusetts</v>
          </cell>
          <cell r="L428">
            <v>33</v>
          </cell>
          <cell r="M428">
            <v>50.5</v>
          </cell>
          <cell r="P428" t="str">
            <v>Florida Atlantic</v>
          </cell>
          <cell r="R428" t="str">
            <v>Massachusetts</v>
          </cell>
          <cell r="S428" t="str">
            <v>Florida Atlantic</v>
          </cell>
          <cell r="T428" t="str">
            <v>Florida Atlantic</v>
          </cell>
          <cell r="AY428">
            <v>0</v>
          </cell>
          <cell r="AZ428">
            <v>0</v>
          </cell>
          <cell r="BA428">
            <v>0</v>
          </cell>
        </row>
        <row r="429">
          <cell r="A429">
            <v>12</v>
          </cell>
          <cell r="B429" t="str">
            <v>Fri</v>
          </cell>
          <cell r="C429">
            <v>44154</v>
          </cell>
          <cell r="D429">
            <v>0.89583333333333337</v>
          </cell>
          <cell r="E429" t="str">
            <v>FS1</v>
          </cell>
          <cell r="F429" t="str">
            <v>New Mexico</v>
          </cell>
          <cell r="G429" t="str">
            <v>MWC</v>
          </cell>
          <cell r="H429" t="str">
            <v>Air Force</v>
          </cell>
          <cell r="I429" t="str">
            <v>MWC</v>
          </cell>
          <cell r="J429" t="str">
            <v>Air Force</v>
          </cell>
          <cell r="K429" t="str">
            <v>New Mexico</v>
          </cell>
          <cell r="L429">
            <v>7</v>
          </cell>
          <cell r="M429">
            <v>55.5</v>
          </cell>
          <cell r="P429" t="str">
            <v>Air Force</v>
          </cell>
          <cell r="R429" t="str">
            <v>New Mexico</v>
          </cell>
          <cell r="S429" t="str">
            <v>Air Force</v>
          </cell>
          <cell r="T429" t="str">
            <v>New Mexico</v>
          </cell>
          <cell r="AY429">
            <v>8</v>
          </cell>
          <cell r="AZ429">
            <v>7</v>
          </cell>
          <cell r="BA429">
            <v>0</v>
          </cell>
        </row>
        <row r="430">
          <cell r="A430">
            <v>12</v>
          </cell>
          <cell r="B430" t="str">
            <v>Sat</v>
          </cell>
          <cell r="C430">
            <v>44155</v>
          </cell>
          <cell r="D430">
            <v>0.5</v>
          </cell>
          <cell r="F430" t="str">
            <v>1AA Stephen F Austin</v>
          </cell>
          <cell r="G430" t="str">
            <v>1AA</v>
          </cell>
          <cell r="H430" t="str">
            <v>Memphis</v>
          </cell>
          <cell r="I430" t="str">
            <v>AAC</v>
          </cell>
          <cell r="P430" t="str">
            <v>Memphis</v>
          </cell>
          <cell r="R430">
            <v>0</v>
          </cell>
          <cell r="S430">
            <v>0</v>
          </cell>
          <cell r="AY430">
            <v>0</v>
          </cell>
          <cell r="AZ430">
            <v>0</v>
          </cell>
          <cell r="BA430">
            <v>0</v>
          </cell>
        </row>
        <row r="431">
          <cell r="A431">
            <v>12</v>
          </cell>
          <cell r="B431" t="str">
            <v>Sat</v>
          </cell>
          <cell r="C431">
            <v>44155</v>
          </cell>
          <cell r="D431">
            <v>0.5</v>
          </cell>
          <cell r="E431" t="str">
            <v>ESPN2</v>
          </cell>
          <cell r="F431" t="str">
            <v>Appalachian State</v>
          </cell>
          <cell r="G431" t="str">
            <v>SB</v>
          </cell>
          <cell r="H431" t="str">
            <v>Coastal Carolina</v>
          </cell>
          <cell r="I431" t="str">
            <v>SB</v>
          </cell>
          <cell r="J431" t="str">
            <v>Coastal Carolina</v>
          </cell>
          <cell r="K431" t="str">
            <v>Appalachian State</v>
          </cell>
          <cell r="L431">
            <v>4.5</v>
          </cell>
          <cell r="M431">
            <v>49.5</v>
          </cell>
          <cell r="P431" t="str">
            <v>Coastal Carolina</v>
          </cell>
          <cell r="R431" t="str">
            <v>Appalachian State</v>
          </cell>
          <cell r="S431" t="str">
            <v>Coastal Carolina</v>
          </cell>
          <cell r="T431" t="str">
            <v>Coastal Carolina</v>
          </cell>
          <cell r="X431" t="str">
            <v>MM</v>
          </cell>
          <cell r="AY431">
            <v>2</v>
          </cell>
          <cell r="AZ431">
            <v>1</v>
          </cell>
          <cell r="BA431">
            <v>0</v>
          </cell>
        </row>
        <row r="432">
          <cell r="A432">
            <v>12</v>
          </cell>
          <cell r="B432" t="str">
            <v>Sat</v>
          </cell>
          <cell r="C432">
            <v>44155</v>
          </cell>
          <cell r="D432">
            <v>0.5</v>
          </cell>
          <cell r="E432" t="str">
            <v>ABC</v>
          </cell>
          <cell r="F432" t="str">
            <v>Clemson</v>
          </cell>
          <cell r="G432" t="str">
            <v>ACC</v>
          </cell>
          <cell r="H432" t="str">
            <v>Florida State</v>
          </cell>
          <cell r="I432" t="str">
            <v>ACC</v>
          </cell>
          <cell r="J432" t="str">
            <v>Clemson</v>
          </cell>
          <cell r="K432" t="str">
            <v>Florida State</v>
          </cell>
          <cell r="L432">
            <v>33.5</v>
          </cell>
          <cell r="M432">
            <v>65.5</v>
          </cell>
          <cell r="P432" t="str">
            <v>Florida State</v>
          </cell>
          <cell r="R432" t="str">
            <v>Florida State</v>
          </cell>
          <cell r="S432" t="str">
            <v>Clemson</v>
          </cell>
          <cell r="T432" t="str">
            <v>Florida State</v>
          </cell>
          <cell r="AY432">
            <v>11</v>
          </cell>
          <cell r="AZ432">
            <v>4</v>
          </cell>
          <cell r="BA432">
            <v>0</v>
          </cell>
        </row>
        <row r="433">
          <cell r="A433">
            <v>12</v>
          </cell>
          <cell r="B433" t="str">
            <v>Sat</v>
          </cell>
          <cell r="C433">
            <v>44155</v>
          </cell>
          <cell r="D433">
            <v>0.5</v>
          </cell>
          <cell r="F433" t="str">
            <v>East Carolina</v>
          </cell>
          <cell r="G433" t="str">
            <v>AAC</v>
          </cell>
          <cell r="H433" t="str">
            <v>Temple</v>
          </cell>
          <cell r="I433" t="str">
            <v>AAC</v>
          </cell>
          <cell r="J433" t="str">
            <v>East Carolina</v>
          </cell>
          <cell r="K433" t="str">
            <v>Temple</v>
          </cell>
          <cell r="L433">
            <v>2.5</v>
          </cell>
          <cell r="M433">
            <v>56.5</v>
          </cell>
          <cell r="P433" t="str">
            <v>Temple</v>
          </cell>
          <cell r="R433" t="str">
            <v>Temple</v>
          </cell>
          <cell r="S433" t="str">
            <v>East Carolina</v>
          </cell>
          <cell r="T433" t="str">
            <v>East Carolina</v>
          </cell>
          <cell r="AY433">
            <v>1</v>
          </cell>
          <cell r="AZ433">
            <v>5</v>
          </cell>
          <cell r="BA433">
            <v>0</v>
          </cell>
        </row>
        <row r="434">
          <cell r="A434">
            <v>12</v>
          </cell>
          <cell r="B434" t="str">
            <v>Sat</v>
          </cell>
          <cell r="C434">
            <v>44155</v>
          </cell>
          <cell r="D434">
            <v>0.5</v>
          </cell>
          <cell r="E434" t="str">
            <v>ESPN</v>
          </cell>
          <cell r="F434" t="str">
            <v>Florida</v>
          </cell>
          <cell r="G434" t="str">
            <v>SEC</v>
          </cell>
          <cell r="H434" t="str">
            <v>Vanderbilt</v>
          </cell>
          <cell r="I434" t="str">
            <v>SEC</v>
          </cell>
          <cell r="J434" t="str">
            <v>Florida</v>
          </cell>
          <cell r="K434" t="str">
            <v>Vanderbilt</v>
          </cell>
          <cell r="L434">
            <v>30.5</v>
          </cell>
          <cell r="M434">
            <v>68.5</v>
          </cell>
          <cell r="P434" t="str">
            <v>Vanderbilt</v>
          </cell>
          <cell r="R434" t="str">
            <v>Vanderbilt</v>
          </cell>
          <cell r="S434" t="str">
            <v>Florida</v>
          </cell>
          <cell r="T434" t="str">
            <v>Florida</v>
          </cell>
          <cell r="AY434">
            <v>8</v>
          </cell>
          <cell r="AZ434">
            <v>7</v>
          </cell>
          <cell r="BA434">
            <v>0</v>
          </cell>
        </row>
        <row r="435">
          <cell r="A435">
            <v>12</v>
          </cell>
          <cell r="B435" t="str">
            <v>Sat</v>
          </cell>
          <cell r="C435">
            <v>44155</v>
          </cell>
          <cell r="D435">
            <v>0.5</v>
          </cell>
          <cell r="E435" t="str">
            <v>CBSSN</v>
          </cell>
          <cell r="F435" t="str">
            <v>Georgia Southern</v>
          </cell>
          <cell r="G435" t="str">
            <v>SB</v>
          </cell>
          <cell r="H435" t="str">
            <v>Army</v>
          </cell>
          <cell r="I435" t="str">
            <v>Ind</v>
          </cell>
          <cell r="J435" t="str">
            <v>Army</v>
          </cell>
          <cell r="K435" t="str">
            <v>Georgia Southern</v>
          </cell>
          <cell r="L435">
            <v>5.5</v>
          </cell>
          <cell r="M435">
            <v>42.5</v>
          </cell>
          <cell r="P435" t="str">
            <v>Army</v>
          </cell>
          <cell r="R435" t="str">
            <v>Georgia Southern</v>
          </cell>
          <cell r="S435" t="str">
            <v>Army</v>
          </cell>
          <cell r="T435" t="str">
            <v>Georgia Southern</v>
          </cell>
          <cell r="X435" t="str">
            <v>Q</v>
          </cell>
          <cell r="AY435">
            <v>0</v>
          </cell>
          <cell r="AZ435">
            <v>0</v>
          </cell>
          <cell r="BA435">
            <v>0</v>
          </cell>
        </row>
        <row r="436">
          <cell r="A436">
            <v>12</v>
          </cell>
          <cell r="B436" t="str">
            <v>Sat</v>
          </cell>
          <cell r="C436">
            <v>44155</v>
          </cell>
          <cell r="D436">
            <v>0.5</v>
          </cell>
          <cell r="E436" t="str">
            <v>BTN</v>
          </cell>
          <cell r="F436" t="str">
            <v>Illinois</v>
          </cell>
          <cell r="G436" t="str">
            <v>B10</v>
          </cell>
          <cell r="H436" t="str">
            <v>Nebraska</v>
          </cell>
          <cell r="I436" t="str">
            <v>B10</v>
          </cell>
          <cell r="J436" t="str">
            <v>Nebraska</v>
          </cell>
          <cell r="K436" t="str">
            <v>Illinois</v>
          </cell>
          <cell r="L436">
            <v>13.5</v>
          </cell>
          <cell r="M436">
            <v>59.5</v>
          </cell>
          <cell r="P436" t="str">
            <v>Nebraska</v>
          </cell>
          <cell r="R436" t="str">
            <v>Illinois</v>
          </cell>
          <cell r="S436" t="str">
            <v>Nebraska</v>
          </cell>
          <cell r="T436" t="str">
            <v>Illinois</v>
          </cell>
          <cell r="AY436">
            <v>3</v>
          </cell>
          <cell r="AZ436">
            <v>4</v>
          </cell>
          <cell r="BA436">
            <v>0</v>
          </cell>
        </row>
        <row r="437">
          <cell r="A437">
            <v>12</v>
          </cell>
          <cell r="B437" t="str">
            <v>Sat</v>
          </cell>
          <cell r="C437">
            <v>44155</v>
          </cell>
          <cell r="D437">
            <v>0.5</v>
          </cell>
          <cell r="E437" t="str">
            <v>Fox</v>
          </cell>
          <cell r="F437" t="str">
            <v>Indiana</v>
          </cell>
          <cell r="G437" t="str">
            <v>B10</v>
          </cell>
          <cell r="H437" t="str">
            <v>Ohio State</v>
          </cell>
          <cell r="I437" t="str">
            <v>B10</v>
          </cell>
          <cell r="J437" t="str">
            <v>Ohio State</v>
          </cell>
          <cell r="K437" t="str">
            <v>Indiana</v>
          </cell>
          <cell r="L437">
            <v>19.5</v>
          </cell>
          <cell r="M437">
            <v>66.5</v>
          </cell>
          <cell r="P437" t="str">
            <v>Ohio State</v>
          </cell>
          <cell r="R437" t="str">
            <v>Indiana</v>
          </cell>
          <cell r="S437" t="str">
            <v>Ohio State</v>
          </cell>
          <cell r="T437" t="str">
            <v>Ohio State</v>
          </cell>
          <cell r="X437" t="str">
            <v>MM</v>
          </cell>
          <cell r="AY437">
            <v>7</v>
          </cell>
          <cell r="AZ437">
            <v>6</v>
          </cell>
          <cell r="BA437">
            <v>0</v>
          </cell>
        </row>
        <row r="438">
          <cell r="A438">
            <v>12</v>
          </cell>
          <cell r="B438" t="str">
            <v>Sat</v>
          </cell>
          <cell r="C438">
            <v>44155</v>
          </cell>
          <cell r="D438">
            <v>0.5</v>
          </cell>
          <cell r="E438" t="str">
            <v>SEC</v>
          </cell>
          <cell r="F438" t="str">
            <v>LSU</v>
          </cell>
          <cell r="G438" t="str">
            <v>SEC</v>
          </cell>
          <cell r="H438" t="str">
            <v>Arkansas</v>
          </cell>
          <cell r="I438" t="str">
            <v>SEC</v>
          </cell>
          <cell r="J438" t="str">
            <v>LSU</v>
          </cell>
          <cell r="K438" t="str">
            <v>Arkansas</v>
          </cell>
          <cell r="L438">
            <v>1.5</v>
          </cell>
          <cell r="M438">
            <v>63.5</v>
          </cell>
          <cell r="P438" t="str">
            <v>Arkansas</v>
          </cell>
          <cell r="R438" t="str">
            <v>Arkansas</v>
          </cell>
          <cell r="S438" t="str">
            <v>LSU</v>
          </cell>
          <cell r="T438" t="str">
            <v>Arkansas</v>
          </cell>
          <cell r="X438" t="str">
            <v>Q</v>
          </cell>
          <cell r="AY438">
            <v>4</v>
          </cell>
          <cell r="AZ438">
            <v>11</v>
          </cell>
          <cell r="BA438">
            <v>0</v>
          </cell>
        </row>
        <row r="439">
          <cell r="A439">
            <v>12</v>
          </cell>
          <cell r="B439" t="str">
            <v>Sat</v>
          </cell>
          <cell r="C439">
            <v>44155</v>
          </cell>
          <cell r="D439">
            <v>0.58333333333333337</v>
          </cell>
          <cell r="E439" t="str">
            <v>espn3</v>
          </cell>
          <cell r="F439" t="str">
            <v>Florida Intl</v>
          </cell>
          <cell r="G439" t="str">
            <v>CUSA</v>
          </cell>
          <cell r="H439" t="str">
            <v>Western Kentucky</v>
          </cell>
          <cell r="I439" t="str">
            <v>CUSA</v>
          </cell>
          <cell r="J439" t="str">
            <v>Western Kentucky</v>
          </cell>
          <cell r="K439" t="str">
            <v>Florida Intl</v>
          </cell>
          <cell r="L439">
            <v>8.5</v>
          </cell>
          <cell r="M439">
            <v>43.5</v>
          </cell>
          <cell r="P439" t="str">
            <v>Western Kentucky</v>
          </cell>
          <cell r="R439" t="str">
            <v>Florida Intl</v>
          </cell>
          <cell r="S439" t="str">
            <v>Western Kentucky</v>
          </cell>
          <cell r="T439" t="str">
            <v>Western Kentucky</v>
          </cell>
          <cell r="Z439" t="str">
            <v>U</v>
          </cell>
          <cell r="AY439">
            <v>5</v>
          </cell>
          <cell r="AZ439">
            <v>5</v>
          </cell>
          <cell r="BA439">
            <v>0</v>
          </cell>
        </row>
        <row r="440">
          <cell r="A440">
            <v>12</v>
          </cell>
          <cell r="B440" t="str">
            <v>Sat</v>
          </cell>
          <cell r="C440">
            <v>44155</v>
          </cell>
          <cell r="D440">
            <v>0.58333333333333337</v>
          </cell>
          <cell r="E440" t="str">
            <v>espn3</v>
          </cell>
          <cell r="F440" t="str">
            <v>Rice</v>
          </cell>
          <cell r="G440" t="str">
            <v>CUSA</v>
          </cell>
          <cell r="H440" t="str">
            <v>North Texas</v>
          </cell>
          <cell r="I440" t="str">
            <v>CUSA</v>
          </cell>
          <cell r="J440" t="str">
            <v>Rice</v>
          </cell>
          <cell r="K440" t="str">
            <v>North Texas</v>
          </cell>
          <cell r="L440">
            <v>1.5</v>
          </cell>
          <cell r="M440">
            <v>63.5</v>
          </cell>
          <cell r="P440" t="str">
            <v>North Texas</v>
          </cell>
          <cell r="R440" t="str">
            <v>North Texas</v>
          </cell>
          <cell r="S440" t="str">
            <v>Rice</v>
          </cell>
          <cell r="T440" t="str">
            <v>Rice</v>
          </cell>
          <cell r="Z440" t="str">
            <v>O</v>
          </cell>
          <cell r="AY440">
            <v>6</v>
          </cell>
          <cell r="AZ440">
            <v>3</v>
          </cell>
          <cell r="BA440">
            <v>0</v>
          </cell>
        </row>
        <row r="441">
          <cell r="A441">
            <v>12</v>
          </cell>
          <cell r="B441" t="str">
            <v>Sat</v>
          </cell>
          <cell r="C441">
            <v>44155</v>
          </cell>
          <cell r="D441">
            <v>0.625</v>
          </cell>
          <cell r="E441" t="str">
            <v>espn3</v>
          </cell>
          <cell r="F441" t="str">
            <v>1AA North Alabama</v>
          </cell>
          <cell r="G441" t="str">
            <v>1AA</v>
          </cell>
          <cell r="H441" t="str">
            <v>BYU</v>
          </cell>
          <cell r="I441" t="str">
            <v>Ind</v>
          </cell>
          <cell r="AY441">
            <v>0</v>
          </cell>
          <cell r="AZ441">
            <v>0</v>
          </cell>
          <cell r="BA441">
            <v>0</v>
          </cell>
        </row>
        <row r="442">
          <cell r="A442">
            <v>12</v>
          </cell>
          <cell r="B442" t="str">
            <v>Sat</v>
          </cell>
          <cell r="C442">
            <v>44155</v>
          </cell>
          <cell r="D442">
            <v>0.625</v>
          </cell>
          <cell r="E442" t="str">
            <v>espn3</v>
          </cell>
          <cell r="F442" t="str">
            <v>Arkansas State</v>
          </cell>
          <cell r="G442" t="str">
            <v>SB</v>
          </cell>
          <cell r="H442" t="str">
            <v>Texas State</v>
          </cell>
          <cell r="I442" t="str">
            <v>SB</v>
          </cell>
          <cell r="J442" t="str">
            <v>Arkansas State</v>
          </cell>
          <cell r="K442" t="str">
            <v>Texas State</v>
          </cell>
          <cell r="L442">
            <v>4.5</v>
          </cell>
          <cell r="M442">
            <v>67.5</v>
          </cell>
          <cell r="P442" t="str">
            <v>Texas State</v>
          </cell>
          <cell r="R442" t="str">
            <v>Texas State</v>
          </cell>
          <cell r="S442" t="str">
            <v>Arkansas State</v>
          </cell>
          <cell r="T442" t="str">
            <v>Arkansas State</v>
          </cell>
          <cell r="AY442">
            <v>4</v>
          </cell>
          <cell r="AZ442">
            <v>3</v>
          </cell>
          <cell r="BA442">
            <v>0</v>
          </cell>
        </row>
        <row r="443">
          <cell r="A443">
            <v>12</v>
          </cell>
          <cell r="B443" t="str">
            <v>Sat</v>
          </cell>
          <cell r="C443">
            <v>44155</v>
          </cell>
          <cell r="D443">
            <v>0.625</v>
          </cell>
          <cell r="F443" t="str">
            <v>UT San Antonio</v>
          </cell>
          <cell r="G443" t="str">
            <v>CUSA</v>
          </cell>
          <cell r="H443" t="str">
            <v>Southern Miss</v>
          </cell>
          <cell r="I443" t="str">
            <v>CUSA</v>
          </cell>
          <cell r="J443" t="str">
            <v>UT San Antonio</v>
          </cell>
          <cell r="K443" t="str">
            <v>Southern Miss</v>
          </cell>
          <cell r="L443">
            <v>7.5</v>
          </cell>
          <cell r="M443">
            <v>49.5</v>
          </cell>
          <cell r="P443" t="str">
            <v>Southern Miss</v>
          </cell>
          <cell r="R443" t="str">
            <v>Southern Miss</v>
          </cell>
          <cell r="S443" t="str">
            <v>UT San Antonio</v>
          </cell>
          <cell r="T443" t="str">
            <v>UT San Antonio</v>
          </cell>
          <cell r="X443" t="str">
            <v>Q</v>
          </cell>
          <cell r="AY443">
            <v>2</v>
          </cell>
          <cell r="AZ443">
            <v>4</v>
          </cell>
          <cell r="BA443">
            <v>0</v>
          </cell>
        </row>
        <row r="444">
          <cell r="A444">
            <v>12</v>
          </cell>
          <cell r="B444" t="str">
            <v>Sat</v>
          </cell>
          <cell r="C444">
            <v>44155</v>
          </cell>
          <cell r="D444">
            <v>0.64583333333333337</v>
          </cell>
          <cell r="E444" t="str">
            <v>FS1</v>
          </cell>
          <cell r="F444" t="str">
            <v>California</v>
          </cell>
          <cell r="G444" t="str">
            <v>P12</v>
          </cell>
          <cell r="H444" t="str">
            <v>Oregon State</v>
          </cell>
          <cell r="I444" t="str">
            <v>P12</v>
          </cell>
          <cell r="J444" t="str">
            <v>California</v>
          </cell>
          <cell r="K444" t="str">
            <v>Oregon State</v>
          </cell>
          <cell r="L444">
            <v>2.5</v>
          </cell>
          <cell r="M444">
            <v>46.5</v>
          </cell>
          <cell r="P444" t="str">
            <v>Oregon State</v>
          </cell>
          <cell r="R444" t="str">
            <v>Oregon State</v>
          </cell>
          <cell r="S444" t="str">
            <v>California</v>
          </cell>
          <cell r="T444" t="str">
            <v>Oregon State</v>
          </cell>
          <cell r="AY444">
            <v>6</v>
          </cell>
          <cell r="AZ444">
            <v>9</v>
          </cell>
          <cell r="BA444">
            <v>0</v>
          </cell>
        </row>
        <row r="445">
          <cell r="A445">
            <v>12</v>
          </cell>
          <cell r="B445" t="str">
            <v>Sat</v>
          </cell>
          <cell r="C445">
            <v>44155</v>
          </cell>
          <cell r="D445">
            <v>0.64583333333333337</v>
          </cell>
          <cell r="E445" t="str">
            <v>ESPN</v>
          </cell>
          <cell r="F445" t="str">
            <v>Cincinnati</v>
          </cell>
          <cell r="G445" t="str">
            <v>AAC</v>
          </cell>
          <cell r="H445" t="str">
            <v>Central Florida</v>
          </cell>
          <cell r="I445" t="str">
            <v>AAC</v>
          </cell>
          <cell r="J445" t="str">
            <v>Cincinnati</v>
          </cell>
          <cell r="K445" t="str">
            <v>Central Florida</v>
          </cell>
          <cell r="L445">
            <v>6.5</v>
          </cell>
          <cell r="M445">
            <v>62.5</v>
          </cell>
          <cell r="P445" t="str">
            <v>Central Florida</v>
          </cell>
          <cell r="R445" t="str">
            <v>Central Florida</v>
          </cell>
          <cell r="S445" t="str">
            <v>Cincinnati</v>
          </cell>
          <cell r="T445" t="str">
            <v>Cincinnati</v>
          </cell>
          <cell r="X445" t="str">
            <v>X</v>
          </cell>
          <cell r="AY445">
            <v>2</v>
          </cell>
          <cell r="AZ445">
            <v>3</v>
          </cell>
          <cell r="BA445">
            <v>0</v>
          </cell>
        </row>
        <row r="446">
          <cell r="A446">
            <v>12</v>
          </cell>
          <cell r="B446" t="str">
            <v>Sat</v>
          </cell>
          <cell r="C446">
            <v>44155</v>
          </cell>
          <cell r="D446">
            <v>0.64583333333333337</v>
          </cell>
          <cell r="E446" t="str">
            <v>BTN</v>
          </cell>
          <cell r="F446" t="str">
            <v>Iowa</v>
          </cell>
          <cell r="G446" t="str">
            <v>B10</v>
          </cell>
          <cell r="H446" t="str">
            <v>Penn State</v>
          </cell>
          <cell r="I446" t="str">
            <v>B10</v>
          </cell>
          <cell r="J446" t="str">
            <v>Iowa</v>
          </cell>
          <cell r="K446" t="str">
            <v>Penn State</v>
          </cell>
          <cell r="L446">
            <v>1.5</v>
          </cell>
          <cell r="M446">
            <v>47.5</v>
          </cell>
          <cell r="P446" t="str">
            <v>Penn State</v>
          </cell>
          <cell r="R446" t="str">
            <v>Penn State</v>
          </cell>
          <cell r="S446" t="str">
            <v>Iowa</v>
          </cell>
          <cell r="T446" t="str">
            <v>Penn State</v>
          </cell>
          <cell r="AY446">
            <v>5</v>
          </cell>
          <cell r="AZ446">
            <v>5</v>
          </cell>
          <cell r="BA446">
            <v>0</v>
          </cell>
        </row>
        <row r="447">
          <cell r="A447">
            <v>12</v>
          </cell>
          <cell r="B447" t="str">
            <v>Sat</v>
          </cell>
          <cell r="C447">
            <v>44155</v>
          </cell>
          <cell r="D447">
            <v>0.64583333333333337</v>
          </cell>
          <cell r="E447" t="str">
            <v>espn3</v>
          </cell>
          <cell r="F447" t="str">
            <v>Middle Tenn St</v>
          </cell>
          <cell r="G447" t="str">
            <v>CUSA</v>
          </cell>
          <cell r="H447" t="str">
            <v>Troy</v>
          </cell>
          <cell r="I447" t="str">
            <v>SB</v>
          </cell>
          <cell r="J447" t="str">
            <v>Troy</v>
          </cell>
          <cell r="K447" t="str">
            <v>Middle Tenn St</v>
          </cell>
          <cell r="L447">
            <v>13.5</v>
          </cell>
          <cell r="M447">
            <v>59.5</v>
          </cell>
          <cell r="P447" t="str">
            <v>Troy</v>
          </cell>
          <cell r="R447" t="str">
            <v>Middle Tenn St</v>
          </cell>
          <cell r="S447" t="str">
            <v>Troy</v>
          </cell>
          <cell r="T447" t="str">
            <v>Troy</v>
          </cell>
          <cell r="X447" t="str">
            <v>Q</v>
          </cell>
          <cell r="AY447">
            <v>3</v>
          </cell>
          <cell r="AZ447">
            <v>5</v>
          </cell>
          <cell r="BA447">
            <v>0</v>
          </cell>
        </row>
        <row r="448">
          <cell r="A448">
            <v>12</v>
          </cell>
          <cell r="B448" t="str">
            <v>Sat</v>
          </cell>
          <cell r="C448">
            <v>44155</v>
          </cell>
          <cell r="D448">
            <v>0.64583333333333337</v>
          </cell>
          <cell r="E448" t="str">
            <v>CBSSN</v>
          </cell>
          <cell r="F448" t="str">
            <v>San Diego State</v>
          </cell>
          <cell r="G448" t="str">
            <v>MWC</v>
          </cell>
          <cell r="H448" t="str">
            <v>Nevada</v>
          </cell>
          <cell r="I448" t="str">
            <v>MWC</v>
          </cell>
          <cell r="J448" t="str">
            <v>San Diego State</v>
          </cell>
          <cell r="K448" t="str">
            <v>Nevada</v>
          </cell>
          <cell r="L448">
            <v>1.5</v>
          </cell>
          <cell r="M448">
            <v>46.5</v>
          </cell>
          <cell r="P448" t="str">
            <v>Nevada</v>
          </cell>
          <cell r="R448" t="str">
            <v>Nevada</v>
          </cell>
          <cell r="S448" t="str">
            <v>San Diego State</v>
          </cell>
          <cell r="T448" t="str">
            <v>San Diego State</v>
          </cell>
          <cell r="X448" t="str">
            <v>Q</v>
          </cell>
          <cell r="AY448">
            <v>3</v>
          </cell>
          <cell r="AZ448">
            <v>4</v>
          </cell>
          <cell r="BA448">
            <v>1</v>
          </cell>
        </row>
        <row r="449">
          <cell r="A449">
            <v>12</v>
          </cell>
          <cell r="B449" t="str">
            <v>Sat</v>
          </cell>
          <cell r="C449">
            <v>44155</v>
          </cell>
          <cell r="D449">
            <v>0.64583333333333337</v>
          </cell>
          <cell r="E449" t="str">
            <v>ABC</v>
          </cell>
          <cell r="F449" t="str">
            <v>Wisconsin</v>
          </cell>
          <cell r="G449" t="str">
            <v>B10</v>
          </cell>
          <cell r="H449" t="str">
            <v>Northwestern</v>
          </cell>
          <cell r="I449" t="str">
            <v>B10</v>
          </cell>
          <cell r="J449" t="str">
            <v>Wisconsin</v>
          </cell>
          <cell r="K449" t="str">
            <v>Northwestern</v>
          </cell>
          <cell r="L449">
            <v>7.5</v>
          </cell>
          <cell r="M449">
            <v>44.5</v>
          </cell>
          <cell r="P449" t="str">
            <v>Northwestern</v>
          </cell>
          <cell r="R449" t="str">
            <v>Northwestern</v>
          </cell>
          <cell r="S449" t="str">
            <v>Wisconsin</v>
          </cell>
          <cell r="T449" t="str">
            <v>Wisconsin</v>
          </cell>
          <cell r="X449" t="str">
            <v>MM</v>
          </cell>
          <cell r="AY449">
            <v>4</v>
          </cell>
          <cell r="AZ449">
            <v>7</v>
          </cell>
          <cell r="BA449">
            <v>0</v>
          </cell>
        </row>
        <row r="450">
          <cell r="A450">
            <v>12</v>
          </cell>
          <cell r="B450" t="str">
            <v>Sat</v>
          </cell>
          <cell r="C450">
            <v>44155</v>
          </cell>
          <cell r="D450">
            <v>0.66666666666666663</v>
          </cell>
          <cell r="E450" t="str">
            <v>espn3</v>
          </cell>
          <cell r="F450" t="str">
            <v>1AA Abilene Christian</v>
          </cell>
          <cell r="G450" t="str">
            <v>1AA</v>
          </cell>
          <cell r="H450" t="str">
            <v>Virginia</v>
          </cell>
          <cell r="I450" t="str">
            <v>ACC</v>
          </cell>
          <cell r="AY450">
            <v>0</v>
          </cell>
          <cell r="AZ450">
            <v>0</v>
          </cell>
          <cell r="BA450">
            <v>0</v>
          </cell>
        </row>
        <row r="451">
          <cell r="A451">
            <v>12</v>
          </cell>
          <cell r="B451" t="str">
            <v>Sat</v>
          </cell>
          <cell r="C451">
            <v>44155</v>
          </cell>
          <cell r="D451">
            <v>0.66666666666666663</v>
          </cell>
          <cell r="E451" t="str">
            <v>ESPNU</v>
          </cell>
          <cell r="F451" t="str">
            <v>Georgia State</v>
          </cell>
          <cell r="G451" t="str">
            <v>SB</v>
          </cell>
          <cell r="H451" t="str">
            <v>South Alabama</v>
          </cell>
          <cell r="I451" t="str">
            <v>SB</v>
          </cell>
          <cell r="J451" t="str">
            <v>Georgia State</v>
          </cell>
          <cell r="K451" t="str">
            <v>South Alabama</v>
          </cell>
          <cell r="L451">
            <v>3.5</v>
          </cell>
          <cell r="M451">
            <v>57.5</v>
          </cell>
          <cell r="P451" t="str">
            <v>South Alabama</v>
          </cell>
          <cell r="R451" t="str">
            <v>South Alabama</v>
          </cell>
          <cell r="S451" t="str">
            <v>Georgia State</v>
          </cell>
          <cell r="T451" t="str">
            <v>Georgia State</v>
          </cell>
          <cell r="AY451">
            <v>4</v>
          </cell>
          <cell r="AZ451">
            <v>1</v>
          </cell>
          <cell r="BA451">
            <v>1</v>
          </cell>
        </row>
        <row r="452">
          <cell r="A452">
            <v>12</v>
          </cell>
          <cell r="B452" t="str">
            <v>Sat</v>
          </cell>
          <cell r="C452">
            <v>44155</v>
          </cell>
          <cell r="D452">
            <v>0.66666666666666663</v>
          </cell>
          <cell r="E452" t="str">
            <v>Fox</v>
          </cell>
          <cell r="F452" t="str">
            <v>Kansas State</v>
          </cell>
          <cell r="G452" t="str">
            <v>B12</v>
          </cell>
          <cell r="H452" t="str">
            <v>Iowa State</v>
          </cell>
          <cell r="I452" t="str">
            <v>B12</v>
          </cell>
          <cell r="J452" t="str">
            <v>Iowa State</v>
          </cell>
          <cell r="K452" t="str">
            <v>Kansas State</v>
          </cell>
          <cell r="L452">
            <v>12.5</v>
          </cell>
          <cell r="M452">
            <v>48.5</v>
          </cell>
          <cell r="P452" t="str">
            <v>Iowa State</v>
          </cell>
          <cell r="R452" t="str">
            <v>Kansas State</v>
          </cell>
          <cell r="S452" t="str">
            <v>Iowa State</v>
          </cell>
          <cell r="T452" t="str">
            <v>Kansas State</v>
          </cell>
          <cell r="X452" t="str">
            <v>PW</v>
          </cell>
          <cell r="AY452">
            <v>6</v>
          </cell>
          <cell r="AZ452">
            <v>9</v>
          </cell>
          <cell r="BA452">
            <v>0</v>
          </cell>
        </row>
        <row r="453">
          <cell r="A453">
            <v>12</v>
          </cell>
          <cell r="B453" t="str">
            <v>Sat</v>
          </cell>
          <cell r="C453">
            <v>44155</v>
          </cell>
          <cell r="D453">
            <v>0.66666666666666663</v>
          </cell>
          <cell r="E453" t="str">
            <v>SEC</v>
          </cell>
          <cell r="F453" t="str">
            <v>Kentucky</v>
          </cell>
          <cell r="G453" t="str">
            <v>SEC</v>
          </cell>
          <cell r="H453" t="str">
            <v>Alabama</v>
          </cell>
          <cell r="I453" t="str">
            <v>SEC</v>
          </cell>
          <cell r="J453" t="str">
            <v>Alabama</v>
          </cell>
          <cell r="K453" t="str">
            <v>Kentucky</v>
          </cell>
          <cell r="L453">
            <v>30.5</v>
          </cell>
          <cell r="M453">
            <v>58.5</v>
          </cell>
          <cell r="P453" t="str">
            <v>Alabama</v>
          </cell>
          <cell r="R453" t="str">
            <v>Kentucky</v>
          </cell>
          <cell r="S453" t="str">
            <v>Alabama</v>
          </cell>
          <cell r="T453" t="str">
            <v>Kentucky</v>
          </cell>
          <cell r="X453" t="str">
            <v>PW</v>
          </cell>
          <cell r="AY453">
            <v>2</v>
          </cell>
          <cell r="AZ453">
            <v>2</v>
          </cell>
          <cell r="BA453">
            <v>0</v>
          </cell>
        </row>
        <row r="454">
          <cell r="A454">
            <v>12</v>
          </cell>
          <cell r="B454" t="str">
            <v>Sat</v>
          </cell>
          <cell r="C454">
            <v>44155</v>
          </cell>
          <cell r="D454">
            <v>0.66666666666666663</v>
          </cell>
          <cell r="E454" t="str">
            <v>ACC</v>
          </cell>
          <cell r="F454" t="str">
            <v>Virginia Tech</v>
          </cell>
          <cell r="G454" t="str">
            <v>ACC</v>
          </cell>
          <cell r="H454" t="str">
            <v>Pittsburgh</v>
          </cell>
          <cell r="I454" t="str">
            <v>ACC</v>
          </cell>
          <cell r="J454" t="str">
            <v>Virginia Tech</v>
          </cell>
          <cell r="K454" t="str">
            <v>Pittsburgh</v>
          </cell>
          <cell r="L454">
            <v>3.5</v>
          </cell>
          <cell r="M454">
            <v>54.5</v>
          </cell>
          <cell r="P454" t="str">
            <v>Pittsburgh</v>
          </cell>
          <cell r="R454" t="str">
            <v>Pittsburgh</v>
          </cell>
          <cell r="S454" t="str">
            <v>Virginia Tech</v>
          </cell>
          <cell r="T454" t="str">
            <v>Virginia Tech</v>
          </cell>
          <cell r="AY454">
            <v>2</v>
          </cell>
          <cell r="AZ454">
            <v>6</v>
          </cell>
          <cell r="BA454">
            <v>0</v>
          </cell>
        </row>
        <row r="455">
          <cell r="A455">
            <v>12</v>
          </cell>
          <cell r="B455" t="str">
            <v>Sat</v>
          </cell>
          <cell r="C455">
            <v>44155</v>
          </cell>
          <cell r="D455">
            <v>0.79166666666666663</v>
          </cell>
          <cell r="E455" t="str">
            <v>CBSSN</v>
          </cell>
          <cell r="F455" t="str">
            <v>San Jose State</v>
          </cell>
          <cell r="G455" t="str">
            <v>MWC</v>
          </cell>
          <cell r="H455" t="str">
            <v>Fresno State</v>
          </cell>
          <cell r="I455" t="str">
            <v>MWC</v>
          </cell>
          <cell r="J455" t="str">
            <v>San Jose State</v>
          </cell>
          <cell r="K455" t="str">
            <v>Fresno State</v>
          </cell>
          <cell r="L455">
            <v>1.5</v>
          </cell>
          <cell r="M455">
            <v>59.5</v>
          </cell>
          <cell r="P455" t="str">
            <v>Fresno State</v>
          </cell>
          <cell r="R455" t="str">
            <v>Fresno State</v>
          </cell>
          <cell r="S455" t="str">
            <v>San Jose State</v>
          </cell>
          <cell r="T455" t="str">
            <v>San Jose State</v>
          </cell>
          <cell r="AY455">
            <v>7</v>
          </cell>
          <cell r="AZ455">
            <v>6</v>
          </cell>
          <cell r="BA455">
            <v>1</v>
          </cell>
        </row>
        <row r="456">
          <cell r="A456">
            <v>12</v>
          </cell>
          <cell r="B456" t="str">
            <v>Sat</v>
          </cell>
          <cell r="C456">
            <v>44155</v>
          </cell>
          <cell r="D456">
            <v>0.79166666666666663</v>
          </cell>
          <cell r="E456" t="str">
            <v>ESPN</v>
          </cell>
          <cell r="F456" t="str">
            <v>Tennessee</v>
          </cell>
          <cell r="G456" t="str">
            <v>SEC</v>
          </cell>
          <cell r="H456" t="str">
            <v>Auburn</v>
          </cell>
          <cell r="I456" t="str">
            <v>SEC</v>
          </cell>
          <cell r="J456" t="str">
            <v>Auburn</v>
          </cell>
          <cell r="K456" t="str">
            <v>Tennessee</v>
          </cell>
          <cell r="L456">
            <v>11.5</v>
          </cell>
          <cell r="M456">
            <v>50.5</v>
          </cell>
          <cell r="P456" t="str">
            <v>Auburn</v>
          </cell>
          <cell r="R456" t="str">
            <v>Tennessee</v>
          </cell>
          <cell r="S456" t="str">
            <v>Auburn</v>
          </cell>
          <cell r="T456" t="str">
            <v>Auburn</v>
          </cell>
          <cell r="AY456">
            <v>2</v>
          </cell>
          <cell r="AZ456">
            <v>2</v>
          </cell>
          <cell r="BA456">
            <v>0</v>
          </cell>
        </row>
        <row r="457">
          <cell r="A457">
            <v>12</v>
          </cell>
          <cell r="B457" t="str">
            <v>Sat</v>
          </cell>
          <cell r="C457">
            <v>44155</v>
          </cell>
          <cell r="D457">
            <v>0.8125</v>
          </cell>
          <cell r="E457" t="str">
            <v>espn3</v>
          </cell>
          <cell r="F457" t="str">
            <v>Liberty</v>
          </cell>
          <cell r="G457" t="str">
            <v>Ind</v>
          </cell>
          <cell r="H457" t="str">
            <v>North Carolina St</v>
          </cell>
          <cell r="I457" t="str">
            <v>ACC</v>
          </cell>
          <cell r="J457" t="str">
            <v>North Carolina St</v>
          </cell>
          <cell r="K457" t="str">
            <v>Liberty</v>
          </cell>
          <cell r="L457">
            <v>3.5</v>
          </cell>
          <cell r="M457">
            <v>66.5</v>
          </cell>
          <cell r="P457" t="str">
            <v>North Carolina St</v>
          </cell>
          <cell r="R457" t="str">
            <v>Liberty</v>
          </cell>
          <cell r="S457" t="str">
            <v>North Carolina St</v>
          </cell>
          <cell r="T457" t="str">
            <v>Liberty</v>
          </cell>
          <cell r="X457" t="str">
            <v>MM</v>
          </cell>
          <cell r="AY457">
            <v>0</v>
          </cell>
          <cell r="AZ457">
            <v>0</v>
          </cell>
          <cell r="BA457">
            <v>0</v>
          </cell>
        </row>
        <row r="458">
          <cell r="A458">
            <v>12</v>
          </cell>
          <cell r="B458" t="str">
            <v>Sat</v>
          </cell>
          <cell r="C458">
            <v>44155</v>
          </cell>
          <cell r="D458">
            <v>0.8125</v>
          </cell>
          <cell r="E458" t="str">
            <v>BTN</v>
          </cell>
          <cell r="F458" t="str">
            <v>Michigan</v>
          </cell>
          <cell r="G458" t="str">
            <v>B10</v>
          </cell>
          <cell r="H458" t="str">
            <v>Rutgers</v>
          </cell>
          <cell r="I458" t="str">
            <v>B10</v>
          </cell>
          <cell r="J458" t="str">
            <v>Michigan</v>
          </cell>
          <cell r="K458" t="str">
            <v>Rutgers</v>
          </cell>
          <cell r="L458">
            <v>9.5</v>
          </cell>
          <cell r="M458">
            <v>54.5</v>
          </cell>
          <cell r="P458" t="str">
            <v>Rutgers</v>
          </cell>
          <cell r="R458" t="str">
            <v>Rutgers</v>
          </cell>
          <cell r="S458" t="str">
            <v>Michigan</v>
          </cell>
          <cell r="T458" t="str">
            <v>Michigan</v>
          </cell>
          <cell r="AY458">
            <v>4</v>
          </cell>
          <cell r="AZ458">
            <v>2</v>
          </cell>
          <cell r="BA458">
            <v>0</v>
          </cell>
        </row>
        <row r="459">
          <cell r="A459">
            <v>12</v>
          </cell>
          <cell r="B459" t="str">
            <v>Sat</v>
          </cell>
          <cell r="C459">
            <v>44155</v>
          </cell>
          <cell r="D459">
            <v>0.8125</v>
          </cell>
          <cell r="E459" t="str">
            <v>SEC</v>
          </cell>
          <cell r="F459" t="str">
            <v>Mississippi State</v>
          </cell>
          <cell r="G459" t="str">
            <v>SEC</v>
          </cell>
          <cell r="H459" t="str">
            <v>Georgia</v>
          </cell>
          <cell r="I459" t="str">
            <v>SEC</v>
          </cell>
          <cell r="J459" t="str">
            <v>Georgia</v>
          </cell>
          <cell r="K459" t="str">
            <v>Mississippi State</v>
          </cell>
          <cell r="L459">
            <v>25.5</v>
          </cell>
          <cell r="M459">
            <v>44.5</v>
          </cell>
          <cell r="P459" t="str">
            <v>Georgia</v>
          </cell>
          <cell r="R459" t="str">
            <v>Mississippi State</v>
          </cell>
          <cell r="S459" t="str">
            <v>Georgia</v>
          </cell>
          <cell r="T459" t="str">
            <v>Mississippi State</v>
          </cell>
          <cell r="AY459">
            <v>3</v>
          </cell>
          <cell r="AZ459">
            <v>2</v>
          </cell>
          <cell r="BA459">
            <v>0</v>
          </cell>
        </row>
        <row r="460">
          <cell r="A460">
            <v>12</v>
          </cell>
          <cell r="B460" t="str">
            <v>Sat</v>
          </cell>
          <cell r="C460">
            <v>44155</v>
          </cell>
          <cell r="D460">
            <v>0.8125</v>
          </cell>
          <cell r="E460" t="str">
            <v>SEC</v>
          </cell>
          <cell r="F460" t="str">
            <v>Missouri</v>
          </cell>
          <cell r="G460" t="str">
            <v>SEC</v>
          </cell>
          <cell r="H460" t="str">
            <v>South Carolina</v>
          </cell>
          <cell r="I460" t="str">
            <v>SEC</v>
          </cell>
          <cell r="J460" t="str">
            <v>Missouri</v>
          </cell>
          <cell r="K460" t="str">
            <v>South Carolina</v>
          </cell>
          <cell r="L460">
            <v>6.5</v>
          </cell>
          <cell r="M460">
            <v>56.5</v>
          </cell>
          <cell r="P460" t="str">
            <v>South Carolina</v>
          </cell>
          <cell r="R460" t="str">
            <v>South Carolina</v>
          </cell>
          <cell r="S460" t="str">
            <v>Missouri</v>
          </cell>
          <cell r="T460" t="str">
            <v>Missouri</v>
          </cell>
          <cell r="AY460">
            <v>3</v>
          </cell>
          <cell r="AZ460">
            <v>5</v>
          </cell>
          <cell r="BA460">
            <v>0</v>
          </cell>
        </row>
        <row r="461">
          <cell r="A461">
            <v>12</v>
          </cell>
          <cell r="B461" t="str">
            <v>Sat</v>
          </cell>
          <cell r="C461">
            <v>44155</v>
          </cell>
          <cell r="D461">
            <v>0.8125</v>
          </cell>
          <cell r="E461" t="str">
            <v>ABC</v>
          </cell>
          <cell r="F461" t="str">
            <v>Oklahoma State</v>
          </cell>
          <cell r="G461" t="str">
            <v>B12</v>
          </cell>
          <cell r="H461" t="str">
            <v>Oklahoma</v>
          </cell>
          <cell r="I461" t="str">
            <v>B12</v>
          </cell>
          <cell r="J461" t="str">
            <v>Oklahoma</v>
          </cell>
          <cell r="K461" t="str">
            <v>Oklahoma State</v>
          </cell>
          <cell r="L461">
            <v>7.5</v>
          </cell>
          <cell r="M461">
            <v>58.5</v>
          </cell>
          <cell r="P461" t="str">
            <v>Oklahoma</v>
          </cell>
          <cell r="R461" t="str">
            <v>Oklahoma State</v>
          </cell>
          <cell r="S461" t="str">
            <v>Oklahoma</v>
          </cell>
          <cell r="T461" t="str">
            <v>Oklahoma State</v>
          </cell>
          <cell r="X461" t="str">
            <v>Q</v>
          </cell>
          <cell r="Z461" t="str">
            <v>U</v>
          </cell>
          <cell r="AY461">
            <v>5</v>
          </cell>
          <cell r="AZ461">
            <v>10</v>
          </cell>
          <cell r="BA461">
            <v>0</v>
          </cell>
        </row>
        <row r="462">
          <cell r="A462">
            <v>12</v>
          </cell>
          <cell r="B462" t="str">
            <v>Sat</v>
          </cell>
          <cell r="C462">
            <v>44155</v>
          </cell>
          <cell r="D462">
            <v>0.83333333333333337</v>
          </cell>
          <cell r="E462" t="str">
            <v>Fox</v>
          </cell>
          <cell r="F462" t="str">
            <v>Arizona</v>
          </cell>
          <cell r="G462" t="str">
            <v>P12</v>
          </cell>
          <cell r="H462" t="str">
            <v>Washington</v>
          </cell>
          <cell r="I462" t="str">
            <v>P12</v>
          </cell>
          <cell r="J462" t="str">
            <v>Washington</v>
          </cell>
          <cell r="K462" t="str">
            <v>Arizona</v>
          </cell>
          <cell r="L462">
            <v>10.5</v>
          </cell>
          <cell r="M462">
            <v>54.5</v>
          </cell>
          <cell r="P462" t="str">
            <v>Washington</v>
          </cell>
          <cell r="R462" t="str">
            <v>Arizona</v>
          </cell>
          <cell r="S462" t="str">
            <v>Washington</v>
          </cell>
          <cell r="T462" t="str">
            <v>Arizona</v>
          </cell>
          <cell r="AY462">
            <v>5</v>
          </cell>
          <cell r="AZ462">
            <v>8</v>
          </cell>
          <cell r="BA462">
            <v>0</v>
          </cell>
        </row>
        <row r="463">
          <cell r="A463">
            <v>12</v>
          </cell>
          <cell r="B463" t="str">
            <v>Sat</v>
          </cell>
          <cell r="C463">
            <v>44155</v>
          </cell>
          <cell r="D463">
            <v>0.9375</v>
          </cell>
          <cell r="E463" t="str">
            <v>ESPN</v>
          </cell>
          <cell r="F463" t="str">
            <v>Southern Cal</v>
          </cell>
          <cell r="G463" t="str">
            <v>P12</v>
          </cell>
          <cell r="H463" t="str">
            <v>Utah</v>
          </cell>
          <cell r="I463" t="str">
            <v>P12</v>
          </cell>
          <cell r="J463" t="str">
            <v>Southern Cal</v>
          </cell>
          <cell r="K463" t="str">
            <v>Utah</v>
          </cell>
          <cell r="L463">
            <v>2.5</v>
          </cell>
          <cell r="M463">
            <v>58.5</v>
          </cell>
          <cell r="P463" t="str">
            <v>Utah</v>
          </cell>
          <cell r="R463" t="str">
            <v>Utah</v>
          </cell>
          <cell r="S463" t="str">
            <v>Southern Cal</v>
          </cell>
          <cell r="T463" t="str">
            <v>Utah</v>
          </cell>
          <cell r="AY463">
            <v>4</v>
          </cell>
          <cell r="AZ463">
            <v>5</v>
          </cell>
          <cell r="BA463">
            <v>0</v>
          </cell>
        </row>
        <row r="464">
          <cell r="A464">
            <v>12</v>
          </cell>
          <cell r="B464" t="str">
            <v>Sat</v>
          </cell>
          <cell r="C464">
            <v>44155</v>
          </cell>
          <cell r="D464">
            <v>0.9375</v>
          </cell>
          <cell r="E464" t="str">
            <v>ESPN2</v>
          </cell>
          <cell r="F464" t="str">
            <v>UCLA</v>
          </cell>
          <cell r="G464" t="str">
            <v>P12</v>
          </cell>
          <cell r="H464" t="str">
            <v>Oregon</v>
          </cell>
          <cell r="I464" t="str">
            <v>P12</v>
          </cell>
          <cell r="J464" t="str">
            <v>Oregon</v>
          </cell>
          <cell r="K464" t="str">
            <v>UCLA</v>
          </cell>
          <cell r="L464">
            <v>13.5</v>
          </cell>
          <cell r="M464">
            <v>66.5</v>
          </cell>
          <cell r="P464" t="str">
            <v>Oregon</v>
          </cell>
          <cell r="R464" t="str">
            <v>UCLA</v>
          </cell>
          <cell r="S464" t="str">
            <v>Oregon</v>
          </cell>
          <cell r="T464" t="str">
            <v>Oregon</v>
          </cell>
          <cell r="X464" t="str">
            <v>Q</v>
          </cell>
          <cell r="AY464">
            <v>3</v>
          </cell>
          <cell r="AZ464">
            <v>6</v>
          </cell>
          <cell r="BA464">
            <v>0</v>
          </cell>
        </row>
        <row r="465">
          <cell r="A465">
            <v>12</v>
          </cell>
          <cell r="B465" t="str">
            <v>Sat</v>
          </cell>
          <cell r="C465">
            <v>44155</v>
          </cell>
          <cell r="D465">
            <v>0.95833333333333337</v>
          </cell>
          <cell r="E465" t="str">
            <v>CBSSN</v>
          </cell>
          <cell r="F465" t="str">
            <v>Boise State</v>
          </cell>
          <cell r="G465" t="str">
            <v>MWC</v>
          </cell>
          <cell r="H465" t="str">
            <v>Hawaii</v>
          </cell>
          <cell r="I465" t="str">
            <v>MWC</v>
          </cell>
          <cell r="J465" t="str">
            <v>Boise State</v>
          </cell>
          <cell r="K465" t="str">
            <v>Hawaii</v>
          </cell>
          <cell r="L465">
            <v>13.5</v>
          </cell>
          <cell r="M465">
            <v>55.5</v>
          </cell>
          <cell r="P465" t="str">
            <v>Hawaii</v>
          </cell>
          <cell r="R465" t="str">
            <v>Hawaii</v>
          </cell>
          <cell r="S465" t="str">
            <v>Boise State</v>
          </cell>
          <cell r="T465" t="str">
            <v>Hawaii</v>
          </cell>
          <cell r="X465" t="str">
            <v>PW</v>
          </cell>
          <cell r="AY465">
            <v>6</v>
          </cell>
          <cell r="AZ465">
            <v>4</v>
          </cell>
          <cell r="BA465">
            <v>0</v>
          </cell>
        </row>
        <row r="466">
          <cell r="A466">
            <v>12</v>
          </cell>
          <cell r="F466" t="str">
            <v>Washington State</v>
          </cell>
          <cell r="G466" t="str">
            <v>P12</v>
          </cell>
          <cell r="H466" t="str">
            <v>Stanford</v>
          </cell>
          <cell r="I466" t="str">
            <v>P12</v>
          </cell>
          <cell r="L466" t="str">
            <v>CNCLD</v>
          </cell>
          <cell r="R466">
            <v>0</v>
          </cell>
          <cell r="S466">
            <v>0</v>
          </cell>
          <cell r="AY466">
            <v>10</v>
          </cell>
          <cell r="AZ466">
            <v>5</v>
          </cell>
          <cell r="BA466">
            <v>0</v>
          </cell>
        </row>
        <row r="467">
          <cell r="A467">
            <v>12</v>
          </cell>
          <cell r="F467" t="str">
            <v>1AA Central Arkansas</v>
          </cell>
          <cell r="G467" t="str">
            <v>1AA</v>
          </cell>
          <cell r="H467" t="str">
            <v>UL Lafayette</v>
          </cell>
          <cell r="I467" t="str">
            <v>SB</v>
          </cell>
          <cell r="L467" t="str">
            <v>CNCLD</v>
          </cell>
          <cell r="R467">
            <v>0</v>
          </cell>
          <cell r="S467">
            <v>0</v>
          </cell>
          <cell r="AY467">
            <v>0</v>
          </cell>
          <cell r="AZ467">
            <v>0</v>
          </cell>
          <cell r="BA467">
            <v>0</v>
          </cell>
        </row>
        <row r="468">
          <cell r="A468">
            <v>12</v>
          </cell>
          <cell r="F468" t="str">
            <v>Houston</v>
          </cell>
          <cell r="G468" t="str">
            <v>AAC</v>
          </cell>
          <cell r="H468" t="str">
            <v>SMU</v>
          </cell>
          <cell r="I468" t="str">
            <v>AAC</v>
          </cell>
          <cell r="L468" t="str">
            <v>CNCLD</v>
          </cell>
          <cell r="R468">
            <v>0</v>
          </cell>
          <cell r="S468">
            <v>0</v>
          </cell>
          <cell r="AY468">
            <v>8</v>
          </cell>
          <cell r="AZ468">
            <v>7</v>
          </cell>
          <cell r="BA468">
            <v>0</v>
          </cell>
        </row>
        <row r="469">
          <cell r="A469">
            <v>12</v>
          </cell>
          <cell r="F469" t="str">
            <v>Michigan State</v>
          </cell>
          <cell r="G469" t="str">
            <v>B10</v>
          </cell>
          <cell r="H469" t="str">
            <v>Maryland</v>
          </cell>
          <cell r="I469" t="str">
            <v>B10</v>
          </cell>
          <cell r="L469" t="str">
            <v>CNCLD</v>
          </cell>
          <cell r="R469">
            <v>0</v>
          </cell>
          <cell r="S469">
            <v>0</v>
          </cell>
          <cell r="AY469">
            <v>3</v>
          </cell>
          <cell r="AZ469">
            <v>3</v>
          </cell>
          <cell r="BA469">
            <v>0</v>
          </cell>
        </row>
        <row r="470">
          <cell r="A470">
            <v>12</v>
          </cell>
          <cell r="F470" t="str">
            <v>Navy</v>
          </cell>
          <cell r="G470" t="str">
            <v>AAC</v>
          </cell>
          <cell r="H470" t="str">
            <v>South Florida</v>
          </cell>
          <cell r="I470" t="str">
            <v>AAC</v>
          </cell>
          <cell r="L470" t="str">
            <v>CNCLD</v>
          </cell>
          <cell r="R470">
            <v>0</v>
          </cell>
          <cell r="S470">
            <v>0</v>
          </cell>
          <cell r="AY470">
            <v>2</v>
          </cell>
          <cell r="AZ470">
            <v>1</v>
          </cell>
          <cell r="BA470">
            <v>0</v>
          </cell>
        </row>
        <row r="471">
          <cell r="A471">
            <v>12</v>
          </cell>
          <cell r="F471" t="str">
            <v>Texas</v>
          </cell>
          <cell r="G471" t="str">
            <v>B12</v>
          </cell>
          <cell r="H471" t="str">
            <v>Kansas</v>
          </cell>
          <cell r="I471" t="str">
            <v>B12</v>
          </cell>
          <cell r="L471" t="str">
            <v>CNCLD</v>
          </cell>
          <cell r="R471">
            <v>0</v>
          </cell>
          <cell r="S471">
            <v>0</v>
          </cell>
          <cell r="AY471">
            <v>6</v>
          </cell>
          <cell r="AZ471">
            <v>6</v>
          </cell>
          <cell r="BA471">
            <v>0</v>
          </cell>
        </row>
        <row r="472">
          <cell r="A472">
            <v>12</v>
          </cell>
          <cell r="F472" t="str">
            <v>UNLV</v>
          </cell>
          <cell r="G472" t="str">
            <v>MWC</v>
          </cell>
          <cell r="H472" t="str">
            <v>Colorado State</v>
          </cell>
          <cell r="I472" t="str">
            <v>MWC</v>
          </cell>
          <cell r="L472" t="str">
            <v>CNCLD</v>
          </cell>
          <cell r="R472">
            <v>0</v>
          </cell>
          <cell r="S472">
            <v>0</v>
          </cell>
          <cell r="AY472">
            <v>3</v>
          </cell>
          <cell r="AZ472">
            <v>8</v>
          </cell>
          <cell r="BA472">
            <v>0</v>
          </cell>
        </row>
        <row r="473">
          <cell r="A473">
            <v>12</v>
          </cell>
          <cell r="F473" t="str">
            <v>Utah State</v>
          </cell>
          <cell r="G473" t="str">
            <v>MWC</v>
          </cell>
          <cell r="H473" t="str">
            <v>Wyoming</v>
          </cell>
          <cell r="I473" t="str">
            <v>MWC</v>
          </cell>
          <cell r="L473" t="str">
            <v>CNCLD</v>
          </cell>
          <cell r="R473">
            <v>0</v>
          </cell>
          <cell r="S473">
            <v>0</v>
          </cell>
          <cell r="AY473">
            <v>6</v>
          </cell>
          <cell r="AZ473">
            <v>4</v>
          </cell>
          <cell r="BA473">
            <v>0</v>
          </cell>
        </row>
        <row r="474">
          <cell r="A474">
            <v>12</v>
          </cell>
          <cell r="F474" t="str">
            <v>Wake Forest</v>
          </cell>
          <cell r="G474" t="str">
            <v>ACC</v>
          </cell>
          <cell r="H474" t="str">
            <v>Duke</v>
          </cell>
          <cell r="I474" t="str">
            <v>ACC</v>
          </cell>
          <cell r="L474" t="str">
            <v>CNCLD</v>
          </cell>
          <cell r="R474">
            <v>0</v>
          </cell>
          <cell r="S474">
            <v>0</v>
          </cell>
          <cell r="AY474">
            <v>6</v>
          </cell>
          <cell r="AZ474">
            <v>9</v>
          </cell>
          <cell r="BA474">
            <v>0</v>
          </cell>
        </row>
        <row r="475">
          <cell r="A475">
            <v>12</v>
          </cell>
          <cell r="F475" t="str">
            <v>Arizona State</v>
          </cell>
          <cell r="G475" t="str">
            <v>P12</v>
          </cell>
          <cell r="H475" t="str">
            <v>Colorado</v>
          </cell>
          <cell r="I475" t="str">
            <v>P12</v>
          </cell>
          <cell r="L475" t="str">
            <v>CNCLD</v>
          </cell>
          <cell r="AY475">
            <v>7</v>
          </cell>
          <cell r="AZ475">
            <v>4</v>
          </cell>
          <cell r="BA475">
            <v>0</v>
          </cell>
        </row>
        <row r="476">
          <cell r="A476">
            <v>12</v>
          </cell>
          <cell r="F476" t="str">
            <v>Georgia Tech</v>
          </cell>
          <cell r="G476" t="str">
            <v>ACC</v>
          </cell>
          <cell r="H476" t="str">
            <v>Miami (FL)</v>
          </cell>
          <cell r="I476" t="str">
            <v>ACC</v>
          </cell>
          <cell r="L476" t="str">
            <v>CNCLD</v>
          </cell>
          <cell r="AY476">
            <v>8</v>
          </cell>
          <cell r="AZ476">
            <v>7</v>
          </cell>
          <cell r="BA476">
            <v>0</v>
          </cell>
        </row>
        <row r="477">
          <cell r="A477">
            <v>12</v>
          </cell>
          <cell r="F477" t="str">
            <v>Mississippi</v>
          </cell>
          <cell r="G477" t="str">
            <v>SEC</v>
          </cell>
          <cell r="H477" t="str">
            <v>Texas A&amp;M</v>
          </cell>
          <cell r="I477" t="str">
            <v>SEC</v>
          </cell>
          <cell r="L477" t="str">
            <v>CNCLD</v>
          </cell>
          <cell r="AY477">
            <v>5</v>
          </cell>
          <cell r="AZ477">
            <v>3</v>
          </cell>
          <cell r="BA477">
            <v>0</v>
          </cell>
        </row>
        <row r="478">
          <cell r="A478">
            <v>12</v>
          </cell>
          <cell r="F478" t="str">
            <v>UAB</v>
          </cell>
          <cell r="G478" t="str">
            <v>CUSA</v>
          </cell>
          <cell r="H478" t="str">
            <v>UTEP</v>
          </cell>
          <cell r="I478" t="str">
            <v>CUSA</v>
          </cell>
          <cell r="L478" t="str">
            <v>CNCLD</v>
          </cell>
          <cell r="AY478">
            <v>6</v>
          </cell>
          <cell r="AZ478">
            <v>1</v>
          </cell>
          <cell r="BA478">
            <v>0</v>
          </cell>
        </row>
        <row r="479">
          <cell r="A479">
            <v>12</v>
          </cell>
          <cell r="F479" t="str">
            <v>UL Monroe</v>
          </cell>
          <cell r="G479" t="str">
            <v>SB</v>
          </cell>
          <cell r="H479" t="str">
            <v>Louisiana Tech</v>
          </cell>
          <cell r="I479" t="str">
            <v>CUSA</v>
          </cell>
          <cell r="L479" t="str">
            <v>CNCLD</v>
          </cell>
          <cell r="AY479">
            <v>0</v>
          </cell>
          <cell r="AZ479">
            <v>0</v>
          </cell>
          <cell r="BA479">
            <v>0</v>
          </cell>
        </row>
        <row r="480">
          <cell r="A480">
            <v>12</v>
          </cell>
          <cell r="F480" t="str">
            <v>UNC Charlotte</v>
          </cell>
          <cell r="G480" t="str">
            <v>CUSA</v>
          </cell>
          <cell r="H480" t="str">
            <v>Marshall</v>
          </cell>
          <cell r="I480" t="str">
            <v>CUSA</v>
          </cell>
          <cell r="L480" t="str">
            <v>CNCLD</v>
          </cell>
          <cell r="AY480">
            <v>3</v>
          </cell>
          <cell r="AZ480">
            <v>2</v>
          </cell>
          <cell r="BA480">
            <v>0</v>
          </cell>
        </row>
        <row r="481">
          <cell r="P48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02">
          <cell r="A202">
            <v>11</v>
          </cell>
          <cell r="B202" t="str">
            <v>Thurs</v>
          </cell>
          <cell r="C202">
            <v>44154</v>
          </cell>
          <cell r="D202">
            <v>0.84722083333333342</v>
          </cell>
          <cell r="E202" t="str">
            <v>Fox</v>
          </cell>
          <cell r="F202" t="str">
            <v>Arizona</v>
          </cell>
          <cell r="G202" t="str">
            <v>NFCW</v>
          </cell>
          <cell r="H202" t="str">
            <v>Seattle</v>
          </cell>
          <cell r="I202" t="str">
            <v>NFCW</v>
          </cell>
          <cell r="J202" t="str">
            <v>Seattle</v>
          </cell>
          <cell r="K202" t="str">
            <v>Arizona</v>
          </cell>
          <cell r="L202">
            <v>3</v>
          </cell>
          <cell r="M202">
            <v>57</v>
          </cell>
          <cell r="N202" t="str">
            <v>Seattle</v>
          </cell>
          <cell r="O202">
            <v>28</v>
          </cell>
          <cell r="P202" t="str">
            <v>Arizona</v>
          </cell>
          <cell r="Q202">
            <v>21</v>
          </cell>
          <cell r="R202" t="str">
            <v>Seattle</v>
          </cell>
          <cell r="S202" t="str">
            <v>Arizona</v>
          </cell>
          <cell r="T202" t="str">
            <v>Seattle</v>
          </cell>
          <cell r="AY202">
            <v>12</v>
          </cell>
          <cell r="AZ202">
            <v>15</v>
          </cell>
          <cell r="BA202">
            <v>3</v>
          </cell>
        </row>
        <row r="203">
          <cell r="A203">
            <v>11</v>
          </cell>
          <cell r="B203" t="str">
            <v>Sun</v>
          </cell>
          <cell r="C203">
            <v>44157</v>
          </cell>
          <cell r="D203">
            <v>0.54166666666666663</v>
          </cell>
          <cell r="E203" t="str">
            <v>Fox</v>
          </cell>
          <cell r="F203" t="str">
            <v>Philadelphia</v>
          </cell>
          <cell r="G203" t="str">
            <v>NFCE</v>
          </cell>
          <cell r="H203" t="str">
            <v>Cleveland</v>
          </cell>
          <cell r="I203" t="str">
            <v>AFCN</v>
          </cell>
          <cell r="J203" t="str">
            <v>Cleveland</v>
          </cell>
          <cell r="K203" t="str">
            <v>Philadelphia</v>
          </cell>
          <cell r="L203">
            <v>3</v>
          </cell>
          <cell r="M203">
            <v>48.5</v>
          </cell>
          <cell r="P203" t="str">
            <v>Cleveland</v>
          </cell>
          <cell r="R203" t="str">
            <v>Philadelphia</v>
          </cell>
          <cell r="S203" t="str">
            <v>Cleveland</v>
          </cell>
          <cell r="T203" t="str">
            <v>Cleveland</v>
          </cell>
          <cell r="AY203">
            <v>2</v>
          </cell>
          <cell r="AZ203">
            <v>1</v>
          </cell>
          <cell r="BA203">
            <v>0</v>
          </cell>
        </row>
        <row r="204">
          <cell r="A204">
            <v>11</v>
          </cell>
          <cell r="B204" t="str">
            <v>Sun</v>
          </cell>
          <cell r="C204">
            <v>44157</v>
          </cell>
          <cell r="D204">
            <v>0.68055416666666668</v>
          </cell>
          <cell r="E204" t="str">
            <v>Fox</v>
          </cell>
          <cell r="F204" t="str">
            <v>Green Bay</v>
          </cell>
          <cell r="G204" t="str">
            <v>NFCN</v>
          </cell>
          <cell r="H204" t="str">
            <v>Indianapolis</v>
          </cell>
          <cell r="I204" t="str">
            <v>AFCS</v>
          </cell>
          <cell r="J204" t="str">
            <v>Indianapolis</v>
          </cell>
          <cell r="K204" t="str">
            <v>Green Bay</v>
          </cell>
          <cell r="L204">
            <v>2</v>
          </cell>
          <cell r="M204">
            <v>50.5</v>
          </cell>
          <cell r="P204" t="str">
            <v>Indianapolis</v>
          </cell>
          <cell r="R204" t="str">
            <v>Green Bay</v>
          </cell>
          <cell r="S204" t="str">
            <v>Indianapolis</v>
          </cell>
          <cell r="T204" t="str">
            <v>Green Bay</v>
          </cell>
          <cell r="AY204">
            <v>1</v>
          </cell>
          <cell r="AZ204">
            <v>2</v>
          </cell>
          <cell r="BA204">
            <v>0</v>
          </cell>
        </row>
        <row r="205">
          <cell r="A205">
            <v>11</v>
          </cell>
          <cell r="B205" t="str">
            <v>Sun</v>
          </cell>
          <cell r="C205">
            <v>44157</v>
          </cell>
          <cell r="D205">
            <v>0.54166666666666663</v>
          </cell>
          <cell r="E205" t="str">
            <v>Fox</v>
          </cell>
          <cell r="F205" t="str">
            <v>Atlanta</v>
          </cell>
          <cell r="G205" t="str">
            <v>NFCS</v>
          </cell>
          <cell r="H205" t="str">
            <v>New Orleans</v>
          </cell>
          <cell r="I205" t="str">
            <v>NFCS</v>
          </cell>
          <cell r="J205" t="str">
            <v>New Orleans</v>
          </cell>
          <cell r="K205" t="str">
            <v>Atlanta</v>
          </cell>
          <cell r="L205">
            <v>4</v>
          </cell>
          <cell r="M205">
            <v>51.5</v>
          </cell>
          <cell r="P205" t="str">
            <v>New Orleans</v>
          </cell>
          <cell r="R205" t="str">
            <v>Atlanta</v>
          </cell>
          <cell r="S205" t="str">
            <v>New Orleans</v>
          </cell>
          <cell r="T205" t="str">
            <v>Atlanta</v>
          </cell>
          <cell r="AY205">
            <v>13</v>
          </cell>
          <cell r="AZ205">
            <v>17</v>
          </cell>
          <cell r="BA205">
            <v>0</v>
          </cell>
        </row>
        <row r="206">
          <cell r="A206">
            <v>11</v>
          </cell>
          <cell r="B206" t="str">
            <v>Sun</v>
          </cell>
          <cell r="C206">
            <v>44157</v>
          </cell>
          <cell r="D206">
            <v>0.54166666666666663</v>
          </cell>
          <cell r="E206" t="str">
            <v>Fox</v>
          </cell>
          <cell r="F206" t="str">
            <v>Cincinnati</v>
          </cell>
          <cell r="G206" t="str">
            <v>AFCN</v>
          </cell>
          <cell r="H206" t="str">
            <v>Washington</v>
          </cell>
          <cell r="I206" t="str">
            <v>NFCE</v>
          </cell>
          <cell r="J206" t="str">
            <v>Washington</v>
          </cell>
          <cell r="K206" t="str">
            <v>Cincinnati</v>
          </cell>
          <cell r="L206">
            <v>1</v>
          </cell>
          <cell r="M206">
            <v>51.5</v>
          </cell>
          <cell r="P206" t="str">
            <v>Washington</v>
          </cell>
          <cell r="R206" t="str">
            <v>Cincinnati</v>
          </cell>
          <cell r="S206" t="str">
            <v>Washington</v>
          </cell>
          <cell r="T206" t="str">
            <v>Cincinnati</v>
          </cell>
          <cell r="AY206">
            <v>2</v>
          </cell>
          <cell r="AZ206">
            <v>1</v>
          </cell>
          <cell r="BA206">
            <v>0</v>
          </cell>
        </row>
        <row r="207">
          <cell r="A207">
            <v>11</v>
          </cell>
          <cell r="B207" t="str">
            <v>Sun</v>
          </cell>
          <cell r="C207">
            <v>44157</v>
          </cell>
          <cell r="D207">
            <v>0.54166666666666663</v>
          </cell>
          <cell r="E207" t="str">
            <v>Fox</v>
          </cell>
          <cell r="F207" t="str">
            <v>Detroit</v>
          </cell>
          <cell r="G207" t="str">
            <v>NFCN</v>
          </cell>
          <cell r="H207" t="str">
            <v>Carolina</v>
          </cell>
          <cell r="I207" t="str">
            <v>NFCS</v>
          </cell>
          <cell r="J207" t="str">
            <v>Detroit</v>
          </cell>
          <cell r="K207" t="str">
            <v>Carolina</v>
          </cell>
          <cell r="L207">
            <v>2</v>
          </cell>
          <cell r="M207">
            <v>47</v>
          </cell>
          <cell r="P207" t="str">
            <v>Detroit</v>
          </cell>
          <cell r="R207" t="str">
            <v>Carolina</v>
          </cell>
          <cell r="S207" t="str">
            <v>Detroit</v>
          </cell>
          <cell r="T207" t="str">
            <v>Detroit</v>
          </cell>
          <cell r="AY207">
            <v>4</v>
          </cell>
          <cell r="AZ207">
            <v>2</v>
          </cell>
          <cell r="BA207">
            <v>0</v>
          </cell>
        </row>
        <row r="208">
          <cell r="A208">
            <v>11</v>
          </cell>
          <cell r="B208" t="str">
            <v>Sun</v>
          </cell>
          <cell r="C208">
            <v>44157</v>
          </cell>
          <cell r="D208">
            <v>0.54166666666666663</v>
          </cell>
          <cell r="E208" t="str">
            <v>Fox</v>
          </cell>
          <cell r="F208" t="str">
            <v>Pittsburgh</v>
          </cell>
          <cell r="G208" t="str">
            <v>AFCN</v>
          </cell>
          <cell r="H208" t="str">
            <v>Jacksonville</v>
          </cell>
          <cell r="I208" t="str">
            <v>AFCS</v>
          </cell>
          <cell r="J208" t="str">
            <v>Pittsburgh</v>
          </cell>
          <cell r="K208" t="str">
            <v>Jacksonville</v>
          </cell>
          <cell r="L208">
            <v>10.5</v>
          </cell>
          <cell r="M208">
            <v>45.5</v>
          </cell>
          <cell r="P208" t="str">
            <v>Pittsburgh</v>
          </cell>
          <cell r="R208" t="str">
            <v>Jacksonville</v>
          </cell>
          <cell r="S208" t="str">
            <v>Pittsburgh</v>
          </cell>
          <cell r="T208" t="str">
            <v>Jacksonville</v>
          </cell>
          <cell r="AY208">
            <v>2</v>
          </cell>
          <cell r="AZ208">
            <v>6</v>
          </cell>
          <cell r="BA208">
            <v>0</v>
          </cell>
        </row>
        <row r="209">
          <cell r="A209">
            <v>11</v>
          </cell>
          <cell r="B209" t="str">
            <v>Sun</v>
          </cell>
          <cell r="C209">
            <v>44157</v>
          </cell>
          <cell r="D209">
            <v>0.54166666666666663</v>
          </cell>
          <cell r="E209" t="str">
            <v>CBS</v>
          </cell>
          <cell r="F209" t="str">
            <v>Tennessee</v>
          </cell>
          <cell r="G209" t="str">
            <v>AFCS</v>
          </cell>
          <cell r="H209" t="str">
            <v>Baltimore</v>
          </cell>
          <cell r="I209" t="str">
            <v>AFCN</v>
          </cell>
          <cell r="J209" t="str">
            <v>Baltimore</v>
          </cell>
          <cell r="K209" t="str">
            <v>Tennessee</v>
          </cell>
          <cell r="L209">
            <v>5</v>
          </cell>
          <cell r="M209">
            <v>49.5</v>
          </cell>
          <cell r="P209" t="str">
            <v>Baltimore</v>
          </cell>
          <cell r="R209" t="str">
            <v>Tennessee</v>
          </cell>
          <cell r="S209" t="str">
            <v>Baltimore</v>
          </cell>
          <cell r="T209" t="str">
            <v>Tennessee</v>
          </cell>
          <cell r="AY209">
            <v>4</v>
          </cell>
          <cell r="AZ209">
            <v>3</v>
          </cell>
          <cell r="BA209">
            <v>0</v>
          </cell>
        </row>
        <row r="210">
          <cell r="A210">
            <v>11</v>
          </cell>
          <cell r="B210" t="str">
            <v>Sun</v>
          </cell>
          <cell r="C210">
            <v>44157</v>
          </cell>
          <cell r="D210">
            <v>0.54166666666666663</v>
          </cell>
          <cell r="E210" t="str">
            <v>CBS</v>
          </cell>
          <cell r="F210" t="str">
            <v>New England</v>
          </cell>
          <cell r="G210" t="str">
            <v>AFCE</v>
          </cell>
          <cell r="H210" t="str">
            <v>Houston</v>
          </cell>
          <cell r="I210" t="str">
            <v>AFCS</v>
          </cell>
          <cell r="J210" t="str">
            <v>New England</v>
          </cell>
          <cell r="K210" t="str">
            <v>Houston</v>
          </cell>
          <cell r="L210">
            <v>2</v>
          </cell>
          <cell r="M210">
            <v>48.5</v>
          </cell>
          <cell r="P210" t="str">
            <v>New England</v>
          </cell>
          <cell r="R210" t="str">
            <v>Houston</v>
          </cell>
          <cell r="S210" t="str">
            <v>New England</v>
          </cell>
          <cell r="T210" t="str">
            <v>New England</v>
          </cell>
          <cell r="AY210">
            <v>5</v>
          </cell>
          <cell r="AZ210">
            <v>3</v>
          </cell>
          <cell r="BA210">
            <v>1</v>
          </cell>
        </row>
        <row r="211">
          <cell r="A211">
            <v>11</v>
          </cell>
          <cell r="B211" t="str">
            <v>Sun</v>
          </cell>
          <cell r="C211">
            <v>44157</v>
          </cell>
          <cell r="D211">
            <v>0.66666666666666663</v>
          </cell>
          <cell r="E211" t="str">
            <v>CBS</v>
          </cell>
          <cell r="F211" t="str">
            <v>Miami</v>
          </cell>
          <cell r="G211" t="str">
            <v>AFCE</v>
          </cell>
          <cell r="H211" t="str">
            <v>Denver</v>
          </cell>
          <cell r="I211" t="str">
            <v>AFCW</v>
          </cell>
          <cell r="J211" t="str">
            <v>Miami</v>
          </cell>
          <cell r="K211" t="str">
            <v>Denver</v>
          </cell>
          <cell r="L211">
            <v>3.5</v>
          </cell>
          <cell r="M211">
            <v>50.5</v>
          </cell>
          <cell r="P211" t="str">
            <v>Miami</v>
          </cell>
          <cell r="R211" t="str">
            <v>Denver</v>
          </cell>
          <cell r="S211" t="str">
            <v>Miami</v>
          </cell>
          <cell r="T211" t="str">
            <v>Miami</v>
          </cell>
          <cell r="X211" t="str">
            <v>MM</v>
          </cell>
          <cell r="AY211">
            <v>4</v>
          </cell>
          <cell r="AZ211">
            <v>1</v>
          </cell>
          <cell r="BA211">
            <v>0</v>
          </cell>
        </row>
        <row r="212">
          <cell r="A212">
            <v>11</v>
          </cell>
          <cell r="B212" t="str">
            <v>Sun</v>
          </cell>
          <cell r="C212">
            <v>44157</v>
          </cell>
          <cell r="D212">
            <v>0.68055416666666668</v>
          </cell>
          <cell r="E212" t="str">
            <v>Fox</v>
          </cell>
          <cell r="F212" t="str">
            <v>Dallas</v>
          </cell>
          <cell r="G212" t="str">
            <v>NFCE</v>
          </cell>
          <cell r="H212" t="str">
            <v>Minnesota</v>
          </cell>
          <cell r="I212" t="str">
            <v>NFCN</v>
          </cell>
          <cell r="J212" t="str">
            <v>Minnesota</v>
          </cell>
          <cell r="K212" t="str">
            <v>Dallas</v>
          </cell>
          <cell r="L212">
            <v>7</v>
          </cell>
          <cell r="M212">
            <v>47.5</v>
          </cell>
          <cell r="P212" t="str">
            <v>Minnesota</v>
          </cell>
          <cell r="R212" t="str">
            <v>Dallas</v>
          </cell>
          <cell r="S212" t="str">
            <v>Minnesota</v>
          </cell>
          <cell r="T212" t="str">
            <v>Dallas</v>
          </cell>
          <cell r="AY212">
            <v>1</v>
          </cell>
          <cell r="AZ212">
            <v>4</v>
          </cell>
          <cell r="BA212">
            <v>0</v>
          </cell>
        </row>
        <row r="213">
          <cell r="A213">
            <v>11</v>
          </cell>
          <cell r="B213" t="str">
            <v>Sun</v>
          </cell>
          <cell r="C213">
            <v>44157</v>
          </cell>
          <cell r="D213">
            <v>0.66666666666666663</v>
          </cell>
          <cell r="E213" t="str">
            <v>Fox</v>
          </cell>
          <cell r="F213" t="str">
            <v>NY Jets</v>
          </cell>
          <cell r="G213" t="str">
            <v>AFCE</v>
          </cell>
          <cell r="H213" t="str">
            <v>LA Chargers</v>
          </cell>
          <cell r="I213" t="str">
            <v>AFCW</v>
          </cell>
          <cell r="J213" t="str">
            <v>LA Chargers</v>
          </cell>
          <cell r="K213" t="str">
            <v>NY Jets</v>
          </cell>
          <cell r="L213">
            <v>9.5</v>
          </cell>
          <cell r="M213">
            <v>45.5</v>
          </cell>
          <cell r="P213" t="str">
            <v>LA Chargers</v>
          </cell>
          <cell r="R213" t="str">
            <v>NY Jets</v>
          </cell>
          <cell r="S213" t="str">
            <v>LA Chargers</v>
          </cell>
          <cell r="T213" t="str">
            <v>LA Chargers</v>
          </cell>
          <cell r="AY213">
            <v>2</v>
          </cell>
          <cell r="AZ213">
            <v>4</v>
          </cell>
          <cell r="BA213">
            <v>0</v>
          </cell>
        </row>
        <row r="214">
          <cell r="A214">
            <v>11</v>
          </cell>
          <cell r="B214" t="str">
            <v>Sun</v>
          </cell>
          <cell r="C214">
            <v>44157</v>
          </cell>
          <cell r="D214">
            <v>0.84722208333333338</v>
          </cell>
          <cell r="E214" t="str">
            <v>NBC</v>
          </cell>
          <cell r="F214" t="str">
            <v>Kansas City</v>
          </cell>
          <cell r="G214" t="str">
            <v>AFCW</v>
          </cell>
          <cell r="H214" t="str">
            <v>Las Vegas</v>
          </cell>
          <cell r="I214" t="str">
            <v>AFCW</v>
          </cell>
          <cell r="J214" t="str">
            <v>Kansas City</v>
          </cell>
          <cell r="K214" t="str">
            <v>Las Vegas</v>
          </cell>
          <cell r="L214">
            <v>8</v>
          </cell>
          <cell r="M214">
            <v>52.5</v>
          </cell>
          <cell r="P214" t="str">
            <v>Kansas City</v>
          </cell>
          <cell r="R214" t="str">
            <v>Las Vegas</v>
          </cell>
          <cell r="S214" t="str">
            <v>Kansas City</v>
          </cell>
          <cell r="T214" t="str">
            <v>Kansas City</v>
          </cell>
          <cell r="X214" t="str">
            <v>MM</v>
          </cell>
          <cell r="AY214">
            <v>17</v>
          </cell>
          <cell r="AZ214">
            <v>13</v>
          </cell>
          <cell r="BA214">
            <v>0</v>
          </cell>
        </row>
        <row r="215">
          <cell r="A215">
            <v>11</v>
          </cell>
          <cell r="B215" t="str">
            <v>Mon</v>
          </cell>
          <cell r="C215">
            <v>44158</v>
          </cell>
          <cell r="D215">
            <v>0.84375</v>
          </cell>
          <cell r="E215" t="str">
            <v>ESPN</v>
          </cell>
          <cell r="F215" t="str">
            <v>LA Rams</v>
          </cell>
          <cell r="G215" t="str">
            <v>NFCW</v>
          </cell>
          <cell r="H215" t="str">
            <v>Tampa Bay</v>
          </cell>
          <cell r="I215" t="str">
            <v>NFCS</v>
          </cell>
          <cell r="J215" t="str">
            <v>Tampa Bay</v>
          </cell>
          <cell r="K215" t="str">
            <v>LA Rams</v>
          </cell>
          <cell r="L215">
            <v>4</v>
          </cell>
          <cell r="M215">
            <v>48.5</v>
          </cell>
          <cell r="P215" t="str">
            <v>Tampa Bay</v>
          </cell>
          <cell r="R215" t="str">
            <v>LA Rams</v>
          </cell>
          <cell r="S215" t="str">
            <v>Tampa Bay</v>
          </cell>
          <cell r="T215" t="str">
            <v>LA Rams</v>
          </cell>
          <cell r="AY215">
            <v>6</v>
          </cell>
          <cell r="AZ215">
            <v>2</v>
          </cell>
          <cell r="BA215">
            <v>0</v>
          </cell>
        </row>
        <row r="216">
          <cell r="A216">
            <v>11</v>
          </cell>
          <cell r="F216" t="str">
            <v>BYE</v>
          </cell>
        </row>
        <row r="217">
          <cell r="A217">
            <v>11</v>
          </cell>
          <cell r="F217" t="str">
            <v>Buffalo</v>
          </cell>
        </row>
        <row r="218">
          <cell r="A218">
            <v>11</v>
          </cell>
          <cell r="F218" t="str">
            <v>Chicago</v>
          </cell>
        </row>
        <row r="219">
          <cell r="A219">
            <v>11</v>
          </cell>
          <cell r="F219" t="str">
            <v>NY Giants</v>
          </cell>
        </row>
        <row r="220">
          <cell r="A220">
            <v>11</v>
          </cell>
          <cell r="F220" t="str">
            <v>San Francisco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pageSetUpPr fitToPage="1"/>
  </sheetPr>
  <dimension ref="A1:AA569"/>
  <sheetViews>
    <sheetView tabSelected="1" zoomScale="60" zoomScaleNormal="6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8" sqref="A8"/>
    </sheetView>
  </sheetViews>
  <sheetFormatPr defaultColWidth="8.86328125" defaultRowHeight="15.75" customHeight="1" x14ac:dyDescent="0.8"/>
  <cols>
    <col min="1" max="1" width="5.58984375" style="29" customWidth="1"/>
    <col min="2" max="2" width="5.86328125" style="37" customWidth="1"/>
    <col min="3" max="3" width="8" style="44" customWidth="1"/>
    <col min="4" max="4" width="11.6796875" style="31" customWidth="1"/>
    <col min="5" max="5" width="9.1328125" style="88" customWidth="1"/>
    <col min="6" max="6" width="27.58984375" style="33" customWidth="1"/>
    <col min="7" max="7" width="8.6796875" style="29" customWidth="1"/>
    <col min="8" max="8" width="27.58984375" style="33" customWidth="1"/>
    <col min="9" max="9" width="8.6796875" style="29" customWidth="1"/>
    <col min="10" max="10" width="27.6796875" style="33" customWidth="1"/>
    <col min="11" max="11" width="27.6796875" style="32" customWidth="1"/>
    <col min="12" max="12" width="8" style="38" customWidth="1"/>
    <col min="13" max="13" width="8" style="59" customWidth="1"/>
    <col min="14" max="14" width="27.6796875" style="32" hidden="1" customWidth="1"/>
    <col min="15" max="15" width="5.6796875" style="32" hidden="1" customWidth="1"/>
    <col min="16" max="16" width="27.6796875" style="32" hidden="1" customWidth="1"/>
    <col min="17" max="17" width="5.6796875" style="29" hidden="1" customWidth="1"/>
    <col min="18" max="19" width="27.6796875" style="32" hidden="1" customWidth="1"/>
    <col min="20" max="20" width="27.6796875" style="33" customWidth="1"/>
    <col min="21" max="21" width="9.54296875" style="96" customWidth="1"/>
    <col min="22" max="22" width="8" style="96" customWidth="1"/>
    <col min="23" max="23" width="2.6796875" style="32" customWidth="1"/>
    <col min="24" max="24" width="5.31640625" style="34" customWidth="1"/>
    <col min="25" max="25" width="5.31640625" style="36" customWidth="1"/>
    <col min="26" max="26" width="5.31640625" style="35" customWidth="1"/>
    <col min="27" max="27" width="2.6796875" style="36" customWidth="1"/>
    <col min="28" max="16384" width="8.86328125" style="48"/>
  </cols>
  <sheetData>
    <row r="1" spans="1:27" s="10" customFormat="1" ht="24.95" customHeight="1" x14ac:dyDescent="0.8">
      <c r="A1" s="2"/>
      <c r="B1" s="2"/>
      <c r="C1" s="3"/>
      <c r="D1" s="4"/>
      <c r="E1" s="85"/>
      <c r="F1" s="69"/>
      <c r="G1" s="69"/>
      <c r="H1" s="6"/>
      <c r="I1" s="69"/>
      <c r="J1" s="2"/>
      <c r="K1" s="2"/>
      <c r="L1" s="9"/>
      <c r="M1" s="60"/>
      <c r="N1" s="77"/>
      <c r="O1" s="78"/>
      <c r="P1" s="78"/>
      <c r="Q1" s="79"/>
      <c r="R1" s="5"/>
      <c r="S1" s="5"/>
      <c r="T1" s="2"/>
      <c r="U1" s="85"/>
      <c r="V1" s="92" t="s">
        <v>0</v>
      </c>
      <c r="W1" s="7"/>
      <c r="X1" s="2"/>
      <c r="Y1" s="2"/>
      <c r="Z1" s="2"/>
      <c r="AA1" s="8"/>
    </row>
    <row r="2" spans="1:27" s="16" customFormat="1" ht="29.4" customHeight="1" x14ac:dyDescent="0.8">
      <c r="A2" s="11"/>
      <c r="B2" s="11"/>
      <c r="C2" s="12"/>
      <c r="D2" s="13"/>
      <c r="E2" s="86"/>
      <c r="F2" s="83" t="s">
        <v>1</v>
      </c>
      <c r="G2" s="75"/>
      <c r="H2" s="75"/>
      <c r="I2" s="76"/>
      <c r="J2" s="14"/>
      <c r="K2" s="15"/>
      <c r="L2" s="61"/>
      <c r="M2" s="62"/>
      <c r="N2" s="83" t="s">
        <v>2</v>
      </c>
      <c r="O2" s="75"/>
      <c r="P2" s="75"/>
      <c r="Q2" s="76"/>
      <c r="R2" s="83" t="s">
        <v>3</v>
      </c>
      <c r="S2" s="76"/>
      <c r="T2" s="14"/>
      <c r="U2" s="93" t="s">
        <v>4</v>
      </c>
      <c r="V2" s="94"/>
      <c r="W2" s="7"/>
      <c r="X2" s="72" t="s">
        <v>25</v>
      </c>
      <c r="Y2" s="73"/>
      <c r="Z2" s="74"/>
      <c r="AA2" s="8"/>
    </row>
    <row r="3" spans="1:27" s="16" customFormat="1" ht="24.95" customHeight="1" x14ac:dyDescent="0.8">
      <c r="A3" s="17" t="s">
        <v>7</v>
      </c>
      <c r="B3" s="18" t="s">
        <v>8</v>
      </c>
      <c r="C3" s="19" t="s">
        <v>9</v>
      </c>
      <c r="D3" s="20" t="s">
        <v>10</v>
      </c>
      <c r="E3" s="87" t="s">
        <v>11</v>
      </c>
      <c r="F3" s="21" t="s">
        <v>5</v>
      </c>
      <c r="G3" s="17" t="s">
        <v>12</v>
      </c>
      <c r="H3" s="21" t="s">
        <v>6</v>
      </c>
      <c r="I3" s="17" t="s">
        <v>12</v>
      </c>
      <c r="J3" s="21" t="s">
        <v>13</v>
      </c>
      <c r="K3" s="22" t="s">
        <v>14</v>
      </c>
      <c r="L3" s="63" t="s">
        <v>15</v>
      </c>
      <c r="M3" s="64" t="s">
        <v>16</v>
      </c>
      <c r="N3" s="22" t="s">
        <v>17</v>
      </c>
      <c r="O3" s="22"/>
      <c r="P3" s="22" t="s">
        <v>18</v>
      </c>
      <c r="Q3" s="23"/>
      <c r="R3" s="1" t="s">
        <v>17</v>
      </c>
      <c r="S3" s="22" t="s">
        <v>18</v>
      </c>
      <c r="T3" s="21" t="s">
        <v>19</v>
      </c>
      <c r="U3" s="95" t="s">
        <v>20</v>
      </c>
      <c r="V3" s="95" t="s">
        <v>21</v>
      </c>
      <c r="W3" s="27"/>
      <c r="X3" s="70" t="s">
        <v>22</v>
      </c>
      <c r="Y3" s="71" t="s">
        <v>23</v>
      </c>
      <c r="Z3" s="28" t="s">
        <v>24</v>
      </c>
      <c r="AA3" s="71"/>
    </row>
    <row r="4" spans="1:27" ht="15.75" customHeight="1" x14ac:dyDescent="0.8">
      <c r="A4" s="29">
        <f>[1]All!A419</f>
        <v>12</v>
      </c>
      <c r="B4" s="29" t="str">
        <f>[1]All!B419</f>
        <v>Tues</v>
      </c>
      <c r="C4" s="30">
        <f>[1]All!C419</f>
        <v>44152</v>
      </c>
      <c r="D4" s="31">
        <f>[1]All!D419</f>
        <v>0.79166666666666663</v>
      </c>
      <c r="E4" s="88" t="str">
        <f>[1]All!E419</f>
        <v>CBSSN</v>
      </c>
      <c r="F4" s="39" t="str">
        <f>[1]All!F419</f>
        <v>Buffalo</v>
      </c>
      <c r="G4" s="45" t="str">
        <f>[1]All!G419</f>
        <v>MAC</v>
      </c>
      <c r="H4" s="39" t="str">
        <f>[1]All!H419</f>
        <v>Bowling Green</v>
      </c>
      <c r="I4" s="47" t="str">
        <f>[1]All!I419</f>
        <v>MAC</v>
      </c>
      <c r="J4" s="33" t="str">
        <f>[1]All!J419</f>
        <v>Buffalo</v>
      </c>
      <c r="K4" s="29" t="str">
        <f>[1]All!K419</f>
        <v>Bowling Green</v>
      </c>
      <c r="L4" s="38">
        <f>[1]All!L419</f>
        <v>31.5</v>
      </c>
      <c r="M4" s="59">
        <f>[1]All!M419</f>
        <v>58.5</v>
      </c>
      <c r="N4" s="32" t="str">
        <f>[1]All!N419</f>
        <v>Buffalo</v>
      </c>
      <c r="O4" s="32">
        <f>[1]All!O419</f>
        <v>42</v>
      </c>
      <c r="P4" s="32" t="str">
        <f>[1]All!P419</f>
        <v>Bowling Green</v>
      </c>
      <c r="Q4" s="29">
        <f>[1]All!Q419</f>
        <v>17</v>
      </c>
      <c r="R4" s="36" t="str">
        <f>[1]All!R419</f>
        <v>Bowling Green</v>
      </c>
      <c r="S4" s="36" t="str">
        <f>[1]All!S419</f>
        <v>Buffalo</v>
      </c>
      <c r="T4" s="33" t="str">
        <f>[1]All!T419</f>
        <v>Bowling Green</v>
      </c>
      <c r="U4" s="96">
        <f>[1]All!X419</f>
        <v>0</v>
      </c>
      <c r="V4" s="96">
        <f>[1]All!Z419</f>
        <v>0</v>
      </c>
      <c r="X4" s="33">
        <f>[1]All!AY419</f>
        <v>10</v>
      </c>
      <c r="Y4" s="32">
        <f>[1]All!AZ419</f>
        <v>5</v>
      </c>
      <c r="Z4" s="29">
        <f>[1]All!BA419</f>
        <v>0</v>
      </c>
      <c r="AA4" s="32"/>
    </row>
    <row r="5" spans="1:27" ht="15.75" customHeight="1" x14ac:dyDescent="0.8">
      <c r="A5" s="29">
        <f>[1]All!A420</f>
        <v>12</v>
      </c>
      <c r="B5" s="29" t="str">
        <f>[1]All!B420</f>
        <v>Tues</v>
      </c>
      <c r="C5" s="30">
        <f>[1]All!C420</f>
        <v>44152</v>
      </c>
      <c r="D5" s="31">
        <f>[1]All!D420</f>
        <v>0.83333333333333337</v>
      </c>
      <c r="E5" s="88" t="str">
        <f>[1]All!E420</f>
        <v>ESPN</v>
      </c>
      <c r="F5" s="39" t="str">
        <f>[1]All!F420</f>
        <v>Akron</v>
      </c>
      <c r="G5" s="45" t="str">
        <f>[1]All!G420</f>
        <v>MAC</v>
      </c>
      <c r="H5" s="39" t="str">
        <f>[1]All!H420</f>
        <v>Kent State</v>
      </c>
      <c r="I5" s="47" t="str">
        <f>[1]All!I420</f>
        <v>MAC</v>
      </c>
      <c r="J5" s="33" t="str">
        <f>[1]All!J420</f>
        <v>Kent State</v>
      </c>
      <c r="K5" s="29" t="str">
        <f>[1]All!K420</f>
        <v>Akron</v>
      </c>
      <c r="L5" s="38">
        <f>[1]All!L420</f>
        <v>24</v>
      </c>
      <c r="M5" s="59">
        <f>[1]All!M420</f>
        <v>60</v>
      </c>
      <c r="N5" s="32" t="str">
        <f>[1]All!N420</f>
        <v>Kent State</v>
      </c>
      <c r="O5" s="32">
        <f>[1]All!O420</f>
        <v>69</v>
      </c>
      <c r="P5" s="32" t="str">
        <f>[1]All!P420</f>
        <v>Akron</v>
      </c>
      <c r="Q5" s="29">
        <f>[1]All!Q420</f>
        <v>35</v>
      </c>
      <c r="R5" s="36" t="str">
        <f>[1]All!R420</f>
        <v>Kent State</v>
      </c>
      <c r="S5" s="36" t="str">
        <f>[1]All!S420</f>
        <v>Akron</v>
      </c>
      <c r="T5" s="33" t="str">
        <f>[1]All!T420</f>
        <v>Kent State</v>
      </c>
      <c r="U5" s="96">
        <f>[1]All!X420</f>
        <v>0</v>
      </c>
      <c r="V5" s="96">
        <f>[1]All!Z420</f>
        <v>0</v>
      </c>
      <c r="X5" s="33">
        <f>[1]All!AY420</f>
        <v>7</v>
      </c>
      <c r="Y5" s="32">
        <f>[1]All!AZ420</f>
        <v>8</v>
      </c>
      <c r="Z5" s="29">
        <f>[1]All!BA420</f>
        <v>0</v>
      </c>
      <c r="AA5" s="32"/>
    </row>
    <row r="6" spans="1:27" ht="15.75" customHeight="1" x14ac:dyDescent="0.8">
      <c r="A6" s="29">
        <f>[1]All!A421</f>
        <v>12</v>
      </c>
      <c r="B6" s="29"/>
      <c r="C6" s="30"/>
      <c r="F6" s="39" t="str">
        <f>[1]All!F421</f>
        <v>Ohio</v>
      </c>
      <c r="G6" s="45" t="str">
        <f>[1]All!G421</f>
        <v>MAC</v>
      </c>
      <c r="H6" s="39" t="str">
        <f>[1]All!H421</f>
        <v>Miami (OH)</v>
      </c>
      <c r="I6" s="47" t="str">
        <f>[1]All!I421</f>
        <v>MAC</v>
      </c>
      <c r="K6" s="29"/>
      <c r="L6" s="38" t="str">
        <f>[1]All!L421</f>
        <v>CNCLD</v>
      </c>
      <c r="N6" s="32">
        <f>[1]All!N421</f>
        <v>0</v>
      </c>
      <c r="O6" s="32">
        <f>[1]All!O421</f>
        <v>0</v>
      </c>
      <c r="P6" s="32">
        <f>[1]All!P421</f>
        <v>0</v>
      </c>
      <c r="Q6" s="29">
        <f>[1]All!Q421</f>
        <v>0</v>
      </c>
      <c r="R6" s="36">
        <f>[1]All!R421</f>
        <v>0</v>
      </c>
      <c r="S6" s="36">
        <f>[1]All!S421</f>
        <v>0</v>
      </c>
      <c r="X6" s="33">
        <f>[1]All!AY421</f>
        <v>8</v>
      </c>
      <c r="Y6" s="32">
        <f>[1]All!AZ421</f>
        <v>6</v>
      </c>
      <c r="Z6" s="29">
        <f>[1]All!BA421</f>
        <v>1</v>
      </c>
      <c r="AA6" s="32"/>
    </row>
    <row r="7" spans="1:27" ht="15.75" customHeight="1" x14ac:dyDescent="0.8">
      <c r="A7" s="29">
        <f>[1]All!A422</f>
        <v>12</v>
      </c>
      <c r="B7" s="29" t="str">
        <f>[1]All!B422</f>
        <v>Weds</v>
      </c>
      <c r="C7" s="30">
        <f>[1]All!C422</f>
        <v>44153</v>
      </c>
      <c r="D7" s="31">
        <f>[1]All!D422</f>
        <v>0.79166666666666663</v>
      </c>
      <c r="E7" s="88" t="str">
        <f>[1]All!E422</f>
        <v>ESPNN</v>
      </c>
      <c r="F7" s="39" t="str">
        <f>[1]All!F422</f>
        <v>Northern Illinois</v>
      </c>
      <c r="G7" s="45" t="str">
        <f>[1]All!G422</f>
        <v>MAC</v>
      </c>
      <c r="H7" s="39" t="str">
        <f>[1]All!H422</f>
        <v>Ball State</v>
      </c>
      <c r="I7" s="47" t="str">
        <f>[1]All!I422</f>
        <v>MAC</v>
      </c>
      <c r="J7" s="33" t="str">
        <f>[1]All!J422</f>
        <v>Ball State</v>
      </c>
      <c r="K7" s="29" t="str">
        <f>[1]All!K422</f>
        <v>Northern Illinois</v>
      </c>
      <c r="L7" s="38">
        <f>[1]All!L422</f>
        <v>14.5</v>
      </c>
      <c r="M7" s="59">
        <f>[1]All!M422</f>
        <v>59.5</v>
      </c>
      <c r="N7" s="32" t="str">
        <f>[1]All!N422</f>
        <v>Ball State</v>
      </c>
      <c r="O7" s="32">
        <f>[1]All!O422</f>
        <v>31</v>
      </c>
      <c r="P7" s="32" t="str">
        <f>[1]All!P422</f>
        <v>Northern Illinois</v>
      </c>
      <c r="Q7" s="29">
        <f>[1]All!Q422</f>
        <v>25</v>
      </c>
      <c r="R7" s="36" t="str">
        <f>[1]All!R422</f>
        <v>Northern Illinois</v>
      </c>
      <c r="S7" s="36" t="str">
        <f>[1]All!S422</f>
        <v>Ball State</v>
      </c>
      <c r="T7" s="33" t="str">
        <f>[1]All!T422</f>
        <v>Northern Illinois</v>
      </c>
      <c r="U7" s="96">
        <f>[1]All!X422</f>
        <v>0</v>
      </c>
      <c r="V7" s="96">
        <f>[1]All!Z422</f>
        <v>0</v>
      </c>
      <c r="X7" s="33">
        <f>[1]All!AY422</f>
        <v>10</v>
      </c>
      <c r="Y7" s="32">
        <f>[1]All!AZ422</f>
        <v>5</v>
      </c>
      <c r="Z7" s="29">
        <f>[1]All!BA422</f>
        <v>0</v>
      </c>
      <c r="AA7" s="32"/>
    </row>
    <row r="8" spans="1:27" ht="15.75" customHeight="1" x14ac:dyDescent="0.8">
      <c r="A8" s="29">
        <f>[1]All!A423</f>
        <v>12</v>
      </c>
      <c r="B8" s="29" t="str">
        <f>[1]All!B423</f>
        <v>Weds</v>
      </c>
      <c r="C8" s="30">
        <f>[1]All!C423</f>
        <v>44153</v>
      </c>
      <c r="D8" s="31">
        <f>[1]All!D423</f>
        <v>0.79166666666666663</v>
      </c>
      <c r="E8" s="88" t="str">
        <f>[1]All!E423</f>
        <v>CBSSN</v>
      </c>
      <c r="F8" s="39" t="str">
        <f>[1]All!F423</f>
        <v>Toledo</v>
      </c>
      <c r="G8" s="45" t="str">
        <f>[1]All!G423</f>
        <v>MAC</v>
      </c>
      <c r="H8" s="39" t="str">
        <f>[1]All!H423</f>
        <v>Eastern Michigan</v>
      </c>
      <c r="I8" s="47" t="str">
        <f>[1]All!I423</f>
        <v>MAC</v>
      </c>
      <c r="J8" s="33" t="str">
        <f>[1]All!J423</f>
        <v>Toledo</v>
      </c>
      <c r="K8" s="29" t="str">
        <f>[1]All!K423</f>
        <v>Eastern Michigan</v>
      </c>
      <c r="L8" s="38">
        <f>[1]All!L423</f>
        <v>7</v>
      </c>
      <c r="M8" s="59">
        <f>[1]All!M423</f>
        <v>62</v>
      </c>
      <c r="N8" s="32" t="str">
        <f>[1]All!N423</f>
        <v>Toledo</v>
      </c>
      <c r="O8" s="32">
        <f>[1]All!O423</f>
        <v>45</v>
      </c>
      <c r="P8" s="32" t="str">
        <f>[1]All!P423</f>
        <v>Eastern Michigan</v>
      </c>
      <c r="Q8" s="29">
        <f>[1]All!Q423</f>
        <v>28</v>
      </c>
      <c r="R8" s="36" t="str">
        <f>[1]All!R423</f>
        <v>Toledo</v>
      </c>
      <c r="S8" s="36" t="str">
        <f>[1]All!S423</f>
        <v>Eastern Michigan</v>
      </c>
      <c r="T8" s="33" t="str">
        <f>[1]All!T423</f>
        <v>Eastern Michigan</v>
      </c>
      <c r="U8" s="96">
        <f>[1]All!X423</f>
        <v>0</v>
      </c>
      <c r="V8" s="96">
        <f>[1]All!Z423</f>
        <v>0</v>
      </c>
      <c r="X8" s="33">
        <f>[1]All!AY423</f>
        <v>9</v>
      </c>
      <c r="Y8" s="32">
        <f>[1]All!AZ423</f>
        <v>6</v>
      </c>
      <c r="Z8" s="29">
        <f>[1]All!BA423</f>
        <v>0</v>
      </c>
      <c r="AA8" s="32"/>
    </row>
    <row r="9" spans="1:27" ht="15.75" customHeight="1" x14ac:dyDescent="0.8">
      <c r="A9" s="29">
        <f>[1]All!A424</f>
        <v>12</v>
      </c>
      <c r="B9" s="29" t="str">
        <f>[1]All!B424</f>
        <v>Weds</v>
      </c>
      <c r="C9" s="30">
        <f>[1]All!C424</f>
        <v>44153</v>
      </c>
      <c r="D9" s="31">
        <f>[1]All!D424</f>
        <v>0.79166666666666663</v>
      </c>
      <c r="E9" s="88" t="str">
        <f>[1]All!E424</f>
        <v>ESPN2</v>
      </c>
      <c r="F9" s="39" t="str">
        <f>[1]All!F424</f>
        <v>Western Michigan</v>
      </c>
      <c r="G9" s="45" t="str">
        <f>[1]All!G424</f>
        <v>MAC</v>
      </c>
      <c r="H9" s="39" t="str">
        <f>[1]All!H424</f>
        <v>Central Michigan</v>
      </c>
      <c r="I9" s="47" t="str">
        <f>[1]All!I424</f>
        <v>MAC</v>
      </c>
      <c r="J9" s="33" t="str">
        <f>[1]All!J424</f>
        <v>Central Michigan</v>
      </c>
      <c r="K9" s="29" t="str">
        <f>[1]All!K424</f>
        <v>Western Michigan</v>
      </c>
      <c r="L9" s="38">
        <f>[1]All!L424</f>
        <v>2</v>
      </c>
      <c r="M9" s="59">
        <f>[1]All!M424</f>
        <v>59.5</v>
      </c>
      <c r="N9" s="32" t="str">
        <f>[1]All!N424</f>
        <v>Western Michigan</v>
      </c>
      <c r="O9" s="32">
        <f>[1]All!O424</f>
        <v>52</v>
      </c>
      <c r="P9" s="32" t="str">
        <f>[1]All!P424</f>
        <v>Central Michigan</v>
      </c>
      <c r="Q9" s="29">
        <f>[1]All!Q424</f>
        <v>44</v>
      </c>
      <c r="R9" s="36" t="str">
        <f>[1]All!R424</f>
        <v>Western Michigan</v>
      </c>
      <c r="S9" s="36" t="str">
        <f>[1]All!S424</f>
        <v>Central Michigan</v>
      </c>
      <c r="T9" s="33" t="str">
        <f>[1]All!T424</f>
        <v>Central Michigan</v>
      </c>
      <c r="U9" s="96">
        <f>[1]All!X424</f>
        <v>0</v>
      </c>
      <c r="V9" s="96">
        <f>[1]All!Z424</f>
        <v>0</v>
      </c>
      <c r="X9" s="33">
        <f>[1]All!AY424</f>
        <v>6</v>
      </c>
      <c r="Y9" s="32">
        <f>[1]All!AZ424</f>
        <v>8</v>
      </c>
      <c r="Z9" s="29">
        <f>[1]All!BA424</f>
        <v>1</v>
      </c>
      <c r="AA9" s="32"/>
    </row>
    <row r="10" spans="1:27" ht="15.75" customHeight="1" x14ac:dyDescent="0.8">
      <c r="A10" s="29">
        <f>[1]All!A425</f>
        <v>12</v>
      </c>
      <c r="B10" s="29" t="str">
        <f>[1]All!B425</f>
        <v>Thurs</v>
      </c>
      <c r="C10" s="30">
        <f>[1]All!C425</f>
        <v>44154</v>
      </c>
      <c r="D10" s="31">
        <f>[1]All!D425</f>
        <v>0.8125</v>
      </c>
      <c r="E10" s="88" t="str">
        <f>[1]All!E425</f>
        <v>ESPN</v>
      </c>
      <c r="F10" s="39" t="str">
        <f>[1]All!F425</f>
        <v>Tulane</v>
      </c>
      <c r="G10" s="45" t="str">
        <f>[1]All!G425</f>
        <v>AAC</v>
      </c>
      <c r="H10" s="39" t="str">
        <f>[1]All!H425</f>
        <v>Tulsa</v>
      </c>
      <c r="I10" s="47" t="str">
        <f>[1]All!I425</f>
        <v>AAC</v>
      </c>
      <c r="J10" s="33" t="str">
        <f>[1]All!J425</f>
        <v>Tulsa</v>
      </c>
      <c r="K10" s="29" t="str">
        <f>[1]All!K425</f>
        <v>Tulane</v>
      </c>
      <c r="L10" s="38">
        <f>[1]All!L425</f>
        <v>5.5</v>
      </c>
      <c r="M10" s="59">
        <f>[1]All!M425</f>
        <v>54.5</v>
      </c>
      <c r="N10" s="32" t="str">
        <f>[1]All!N425</f>
        <v>Tulsa</v>
      </c>
      <c r="O10" s="32">
        <f>[1]All!O425</f>
        <v>30</v>
      </c>
      <c r="P10" s="32" t="str">
        <f>[1]All!P425</f>
        <v>Tulane</v>
      </c>
      <c r="Q10" s="29">
        <f>[1]All!Q425</f>
        <v>24</v>
      </c>
      <c r="R10" s="36" t="str">
        <f>[1]All!R425</f>
        <v>Tulsa</v>
      </c>
      <c r="S10" s="36" t="str">
        <f>[1]All!S425</f>
        <v>Tulane</v>
      </c>
      <c r="T10" s="33" t="str">
        <f>[1]All!T425</f>
        <v>Tulsa</v>
      </c>
      <c r="U10" s="96">
        <f>[1]All!X425</f>
        <v>0</v>
      </c>
      <c r="V10" s="96">
        <f>[1]All!Z425</f>
        <v>0</v>
      </c>
      <c r="X10" s="33">
        <f>[1]All!AY425</f>
        <v>4</v>
      </c>
      <c r="Y10" s="32">
        <f>[1]All!AZ425</f>
        <v>11</v>
      </c>
      <c r="Z10" s="29">
        <f>[1]All!BA425</f>
        <v>0</v>
      </c>
      <c r="AA10" s="32"/>
    </row>
    <row r="11" spans="1:27" ht="15.75" customHeight="1" x14ac:dyDescent="0.8">
      <c r="A11" s="29">
        <f>[1]All!A426</f>
        <v>12</v>
      </c>
      <c r="B11" s="29" t="str">
        <f>[1]All!B426</f>
        <v>Fri</v>
      </c>
      <c r="C11" s="30">
        <f>[1]All!C426</f>
        <v>44154</v>
      </c>
      <c r="D11" s="31">
        <f>[1]All!D426</f>
        <v>0.79166666666666663</v>
      </c>
      <c r="E11" s="88" t="str">
        <f>[1]All!E426</f>
        <v>ESPN</v>
      </c>
      <c r="F11" s="39" t="str">
        <f>[1]All!F426</f>
        <v>Syracuse</v>
      </c>
      <c r="G11" s="45" t="str">
        <f>[1]All!G426</f>
        <v>ACC</v>
      </c>
      <c r="H11" s="39" t="str">
        <f>[1]All!H426</f>
        <v>Louisville</v>
      </c>
      <c r="I11" s="47" t="str">
        <f>[1]All!I426</f>
        <v>ACC</v>
      </c>
      <c r="J11" s="33" t="str">
        <f>[1]All!J426</f>
        <v>Louisville</v>
      </c>
      <c r="K11" s="29" t="str">
        <f>[1]All!K426</f>
        <v>Syracuse</v>
      </c>
      <c r="L11" s="38">
        <f>[1]All!L426</f>
        <v>19.5</v>
      </c>
      <c r="M11" s="59">
        <f>[1]All!M426</f>
        <v>55.5</v>
      </c>
      <c r="N11" s="32">
        <f>[1]All!N426</f>
        <v>0</v>
      </c>
      <c r="O11" s="32">
        <f>[1]All!O426</f>
        <v>0</v>
      </c>
      <c r="P11" s="32" t="str">
        <f>[1]All!P426</f>
        <v>Louisville</v>
      </c>
      <c r="Q11" s="29">
        <f>[1]All!Q426</f>
        <v>0</v>
      </c>
      <c r="R11" s="36" t="str">
        <f>[1]All!R426</f>
        <v>Syracuse</v>
      </c>
      <c r="S11" s="36" t="str">
        <f>[1]All!S426</f>
        <v>Louisville</v>
      </c>
      <c r="T11" s="33" t="str">
        <f>[1]All!T426</f>
        <v>Syracuse</v>
      </c>
      <c r="U11" s="96">
        <f>[1]All!X426</f>
        <v>0</v>
      </c>
      <c r="V11" s="96">
        <f>[1]All!Z426</f>
        <v>0</v>
      </c>
      <c r="X11" s="33">
        <f>[1]All!AY426</f>
        <v>7</v>
      </c>
      <c r="Y11" s="32">
        <f>[1]All!AZ426</f>
        <v>7</v>
      </c>
      <c r="Z11" s="29">
        <f>[1]All!BA426</f>
        <v>0</v>
      </c>
      <c r="AA11" s="32"/>
    </row>
    <row r="12" spans="1:27" ht="15.75" customHeight="1" x14ac:dyDescent="0.8">
      <c r="A12" s="29">
        <f>[1]All!A427</f>
        <v>12</v>
      </c>
      <c r="B12" s="29" t="str">
        <f>[1]All!B427</f>
        <v>Fri</v>
      </c>
      <c r="C12" s="30">
        <f>[1]All!C427</f>
        <v>44154</v>
      </c>
      <c r="D12" s="31">
        <f>[1]All!D427</f>
        <v>0.8125</v>
      </c>
      <c r="E12" s="88" t="str">
        <f>[1]All!E427</f>
        <v>BTN</v>
      </c>
      <c r="F12" s="39" t="str">
        <f>[1]All!F427</f>
        <v>Purdue</v>
      </c>
      <c r="G12" s="45" t="str">
        <f>[1]All!G427</f>
        <v>B10</v>
      </c>
      <c r="H12" s="39" t="str">
        <f>[1]All!H427</f>
        <v>Minnesota</v>
      </c>
      <c r="I12" s="47" t="str">
        <f>[1]All!I427</f>
        <v>B10</v>
      </c>
      <c r="J12" s="33" t="str">
        <f>[1]All!J427</f>
        <v>Purdue</v>
      </c>
      <c r="K12" s="29" t="str">
        <f>[1]All!K427</f>
        <v>Minnesota</v>
      </c>
      <c r="L12" s="38">
        <f>[1]All!L427</f>
        <v>1.5</v>
      </c>
      <c r="M12" s="59">
        <f>[1]All!M427</f>
        <v>61.5</v>
      </c>
      <c r="N12" s="32">
        <f>[1]All!N427</f>
        <v>0</v>
      </c>
      <c r="O12" s="32">
        <f>[1]All!O427</f>
        <v>0</v>
      </c>
      <c r="P12" s="32" t="str">
        <f>[1]All!P427</f>
        <v>Minnesota</v>
      </c>
      <c r="Q12" s="29">
        <f>[1]All!Q427</f>
        <v>0</v>
      </c>
      <c r="R12" s="36" t="str">
        <f>[1]All!R427</f>
        <v>Minnesota</v>
      </c>
      <c r="S12" s="36" t="str">
        <f>[1]All!S427</f>
        <v>Purdue</v>
      </c>
      <c r="T12" s="33" t="str">
        <f>[1]All!T427</f>
        <v>Minnesota</v>
      </c>
      <c r="U12" s="96">
        <f>[1]All!X427</f>
        <v>0</v>
      </c>
      <c r="V12" s="96">
        <f>[1]All!Z427</f>
        <v>0</v>
      </c>
      <c r="X12" s="33">
        <f>[1]All!AY427</f>
        <v>6</v>
      </c>
      <c r="Y12" s="32">
        <f>[1]All!AZ427</f>
        <v>7</v>
      </c>
      <c r="Z12" s="29">
        <f>[1]All!BA427</f>
        <v>1</v>
      </c>
      <c r="AA12" s="32"/>
    </row>
    <row r="13" spans="1:27" ht="15.75" customHeight="1" x14ac:dyDescent="0.8">
      <c r="A13" s="29">
        <f>[1]All!A428</f>
        <v>12</v>
      </c>
      <c r="B13" s="29" t="str">
        <f>[1]All!B428</f>
        <v>Fri</v>
      </c>
      <c r="C13" s="30">
        <f>[1]All!C428</f>
        <v>44154</v>
      </c>
      <c r="D13" s="31">
        <f>[1]All!D428</f>
        <v>0.83333333333333337</v>
      </c>
      <c r="E13" s="88" t="str">
        <f>[1]All!E428</f>
        <v>CBSSN</v>
      </c>
      <c r="F13" s="39" t="str">
        <f>[1]All!F428</f>
        <v>Massachusetts</v>
      </c>
      <c r="G13" s="45" t="str">
        <f>[1]All!G428</f>
        <v>Ind</v>
      </c>
      <c r="H13" s="39" t="str">
        <f>[1]All!H428</f>
        <v>Florida Atlantic</v>
      </c>
      <c r="I13" s="47" t="str">
        <f>[1]All!I428</f>
        <v>CUSA</v>
      </c>
      <c r="J13" s="33" t="str">
        <f>[1]All!J428</f>
        <v>Florida Atlantic</v>
      </c>
      <c r="K13" s="29" t="str">
        <f>[1]All!K428</f>
        <v>Massachusetts</v>
      </c>
      <c r="L13" s="38">
        <f>[1]All!L428</f>
        <v>33</v>
      </c>
      <c r="M13" s="59">
        <f>[1]All!M428</f>
        <v>50.5</v>
      </c>
      <c r="N13" s="32">
        <f>[1]All!N428</f>
        <v>0</v>
      </c>
      <c r="O13" s="32">
        <f>[1]All!O428</f>
        <v>0</v>
      </c>
      <c r="P13" s="32" t="str">
        <f>[1]All!P428</f>
        <v>Florida Atlantic</v>
      </c>
      <c r="Q13" s="29">
        <f>[1]All!Q428</f>
        <v>0</v>
      </c>
      <c r="R13" s="36" t="str">
        <f>[1]All!R428</f>
        <v>Massachusetts</v>
      </c>
      <c r="S13" s="36" t="str">
        <f>[1]All!S428</f>
        <v>Florida Atlantic</v>
      </c>
      <c r="T13" s="33" t="str">
        <f>[1]All!T428</f>
        <v>Florida Atlantic</v>
      </c>
      <c r="U13" s="96">
        <f>[1]All!X428</f>
        <v>0</v>
      </c>
      <c r="V13" s="96">
        <f>[1]All!Z428</f>
        <v>0</v>
      </c>
      <c r="X13" s="33">
        <f>[1]All!AY428</f>
        <v>0</v>
      </c>
      <c r="Y13" s="32">
        <f>[1]All!AZ428</f>
        <v>0</v>
      </c>
      <c r="Z13" s="29">
        <f>[1]All!BA428</f>
        <v>0</v>
      </c>
      <c r="AA13" s="32"/>
    </row>
    <row r="14" spans="1:27" ht="15.75" customHeight="1" x14ac:dyDescent="0.8">
      <c r="A14" s="29">
        <f>[1]All!A429</f>
        <v>12</v>
      </c>
      <c r="B14" s="29" t="str">
        <f>[1]All!B429</f>
        <v>Fri</v>
      </c>
      <c r="C14" s="30">
        <f>[1]All!C429</f>
        <v>44154</v>
      </c>
      <c r="D14" s="31">
        <f>[1]All!D429</f>
        <v>0.89583333333333337</v>
      </c>
      <c r="E14" s="88" t="str">
        <f>[1]All!E429</f>
        <v>FS1</v>
      </c>
      <c r="F14" s="39" t="str">
        <f>[1]All!F429</f>
        <v>New Mexico</v>
      </c>
      <c r="G14" s="45" t="str">
        <f>[1]All!G429</f>
        <v>MWC</v>
      </c>
      <c r="H14" s="39" t="str">
        <f>[1]All!H429</f>
        <v>Air Force</v>
      </c>
      <c r="I14" s="47" t="str">
        <f>[1]All!I429</f>
        <v>MWC</v>
      </c>
      <c r="J14" s="33" t="str">
        <f>[1]All!J429</f>
        <v>Air Force</v>
      </c>
      <c r="K14" s="29" t="str">
        <f>[1]All!K429</f>
        <v>New Mexico</v>
      </c>
      <c r="L14" s="38">
        <f>[1]All!L429</f>
        <v>7</v>
      </c>
      <c r="M14" s="59">
        <f>[1]All!M429</f>
        <v>55.5</v>
      </c>
      <c r="N14" s="32">
        <f>[1]All!N429</f>
        <v>0</v>
      </c>
      <c r="O14" s="32">
        <f>[1]All!O429</f>
        <v>0</v>
      </c>
      <c r="P14" s="32" t="str">
        <f>[1]All!P429</f>
        <v>Air Force</v>
      </c>
      <c r="Q14" s="29">
        <f>[1]All!Q429</f>
        <v>0</v>
      </c>
      <c r="R14" s="36" t="str">
        <f>[1]All!R429</f>
        <v>New Mexico</v>
      </c>
      <c r="S14" s="36" t="str">
        <f>[1]All!S429</f>
        <v>Air Force</v>
      </c>
      <c r="T14" s="33" t="str">
        <f>[1]All!T429</f>
        <v>New Mexico</v>
      </c>
      <c r="U14" s="96">
        <f>[1]All!X429</f>
        <v>0</v>
      </c>
      <c r="V14" s="96">
        <f>[1]All!Z429</f>
        <v>0</v>
      </c>
      <c r="X14" s="33">
        <f>[1]All!AY429</f>
        <v>8</v>
      </c>
      <c r="Y14" s="32">
        <f>[1]All!AZ429</f>
        <v>7</v>
      </c>
      <c r="Z14" s="29">
        <f>[1]All!BA429</f>
        <v>0</v>
      </c>
      <c r="AA14" s="32"/>
    </row>
    <row r="15" spans="1:27" ht="15.75" customHeight="1" x14ac:dyDescent="0.8">
      <c r="A15" s="29">
        <f>[1]All!A430</f>
        <v>12</v>
      </c>
      <c r="B15" s="29" t="str">
        <f>[1]All!B430</f>
        <v>Sat</v>
      </c>
      <c r="C15" s="30">
        <f>[1]All!C430</f>
        <v>44155</v>
      </c>
      <c r="D15" s="31">
        <f>[1]All!D430</f>
        <v>0.5</v>
      </c>
      <c r="E15" s="88">
        <f>[1]All!E430</f>
        <v>0</v>
      </c>
      <c r="F15" s="39" t="str">
        <f>[1]All!F430</f>
        <v>1AA Stephen F Austin</v>
      </c>
      <c r="G15" s="45" t="str">
        <f>[1]All!G430</f>
        <v>1AA</v>
      </c>
      <c r="H15" s="39" t="str">
        <f>[1]All!H430</f>
        <v>Memphis</v>
      </c>
      <c r="I15" s="47" t="str">
        <f>[1]All!I430</f>
        <v>AAC</v>
      </c>
      <c r="J15" s="33">
        <f>[1]All!J430</f>
        <v>0</v>
      </c>
      <c r="K15" s="29">
        <f>[1]All!K430</f>
        <v>0</v>
      </c>
      <c r="L15" s="38">
        <f>[1]All!L430</f>
        <v>0</v>
      </c>
      <c r="M15" s="59">
        <f>[1]All!M430</f>
        <v>0</v>
      </c>
      <c r="N15" s="32">
        <f>[1]All!N430</f>
        <v>0</v>
      </c>
      <c r="O15" s="32">
        <f>[1]All!O430</f>
        <v>0</v>
      </c>
      <c r="P15" s="32" t="str">
        <f>[1]All!P430</f>
        <v>Memphis</v>
      </c>
      <c r="Q15" s="29">
        <f>[1]All!Q430</f>
        <v>0</v>
      </c>
      <c r="R15" s="36">
        <f>[1]All!R430</f>
        <v>0</v>
      </c>
      <c r="S15" s="36">
        <f>[1]All!S430</f>
        <v>0</v>
      </c>
      <c r="T15" s="33">
        <f>[1]All!T430</f>
        <v>0</v>
      </c>
      <c r="U15" s="96">
        <f>[1]All!X430</f>
        <v>0</v>
      </c>
      <c r="V15" s="96">
        <f>[1]All!Z430</f>
        <v>0</v>
      </c>
      <c r="X15" s="33">
        <f>[1]All!AY430</f>
        <v>0</v>
      </c>
      <c r="Y15" s="32">
        <f>[1]All!AZ430</f>
        <v>0</v>
      </c>
      <c r="Z15" s="29">
        <f>[1]All!BA430</f>
        <v>0</v>
      </c>
      <c r="AA15" s="32"/>
    </row>
    <row r="16" spans="1:27" ht="15.75" customHeight="1" x14ac:dyDescent="0.8">
      <c r="A16" s="29">
        <f>[1]All!A431</f>
        <v>12</v>
      </c>
      <c r="B16" s="29" t="str">
        <f>[1]All!B431</f>
        <v>Sat</v>
      </c>
      <c r="C16" s="30">
        <f>[1]All!C431</f>
        <v>44155</v>
      </c>
      <c r="D16" s="31">
        <f>[1]All!D431</f>
        <v>0.5</v>
      </c>
      <c r="E16" s="88" t="str">
        <f>[1]All!E431</f>
        <v>ESPN2</v>
      </c>
      <c r="F16" s="39" t="str">
        <f>[1]All!F431</f>
        <v>Appalachian State</v>
      </c>
      <c r="G16" s="45" t="str">
        <f>[1]All!G431</f>
        <v>SB</v>
      </c>
      <c r="H16" s="39" t="str">
        <f>[1]All!H431</f>
        <v>Coastal Carolina</v>
      </c>
      <c r="I16" s="47" t="str">
        <f>[1]All!I431</f>
        <v>SB</v>
      </c>
      <c r="J16" s="33" t="str">
        <f>[1]All!J431</f>
        <v>Coastal Carolina</v>
      </c>
      <c r="K16" s="29" t="str">
        <f>[1]All!K431</f>
        <v>Appalachian State</v>
      </c>
      <c r="L16" s="38">
        <f>[1]All!L431</f>
        <v>4.5</v>
      </c>
      <c r="M16" s="59">
        <f>[1]All!M431</f>
        <v>49.5</v>
      </c>
      <c r="N16" s="32">
        <f>[1]All!N431</f>
        <v>0</v>
      </c>
      <c r="O16" s="32">
        <f>[1]All!O431</f>
        <v>0</v>
      </c>
      <c r="P16" s="32" t="str">
        <f>[1]All!P431</f>
        <v>Coastal Carolina</v>
      </c>
      <c r="Q16" s="29">
        <f>[1]All!Q431</f>
        <v>0</v>
      </c>
      <c r="R16" s="36" t="str">
        <f>[1]All!R431</f>
        <v>Appalachian State</v>
      </c>
      <c r="S16" s="36" t="str">
        <f>[1]All!S431</f>
        <v>Coastal Carolina</v>
      </c>
      <c r="T16" s="33" t="str">
        <f>[1]All!T431</f>
        <v>Coastal Carolina</v>
      </c>
      <c r="U16" s="96" t="str">
        <f>[1]All!X431</f>
        <v>MM</v>
      </c>
      <c r="V16" s="96">
        <f>[1]All!Z431</f>
        <v>0</v>
      </c>
      <c r="X16" s="33">
        <f>[1]All!AY431</f>
        <v>2</v>
      </c>
      <c r="Y16" s="32">
        <f>[1]All!AZ431</f>
        <v>1</v>
      </c>
      <c r="Z16" s="29">
        <f>[1]All!BA431</f>
        <v>0</v>
      </c>
      <c r="AA16" s="32"/>
    </row>
    <row r="17" spans="1:27" ht="15.75" customHeight="1" x14ac:dyDescent="0.8">
      <c r="A17" s="29">
        <f>[1]All!A432</f>
        <v>12</v>
      </c>
      <c r="B17" s="29" t="str">
        <f>[1]All!B432</f>
        <v>Sat</v>
      </c>
      <c r="C17" s="30">
        <f>[1]All!C432</f>
        <v>44155</v>
      </c>
      <c r="D17" s="31">
        <f>[1]All!D432</f>
        <v>0.5</v>
      </c>
      <c r="E17" s="88" t="str">
        <f>[1]All!E432</f>
        <v>ABC</v>
      </c>
      <c r="F17" s="39" t="str">
        <f>[1]All!F432</f>
        <v>Clemson</v>
      </c>
      <c r="G17" s="45" t="str">
        <f>[1]All!G432</f>
        <v>ACC</v>
      </c>
      <c r="H17" s="39" t="str">
        <f>[1]All!H432</f>
        <v>Florida State</v>
      </c>
      <c r="I17" s="47" t="str">
        <f>[1]All!I432</f>
        <v>ACC</v>
      </c>
      <c r="J17" s="33" t="str">
        <f>[1]All!J432</f>
        <v>Clemson</v>
      </c>
      <c r="K17" s="29" t="str">
        <f>[1]All!K432</f>
        <v>Florida State</v>
      </c>
      <c r="L17" s="38">
        <f>[1]All!L432</f>
        <v>33.5</v>
      </c>
      <c r="M17" s="59">
        <f>[1]All!M432</f>
        <v>65.5</v>
      </c>
      <c r="N17" s="32">
        <f>[1]All!N432</f>
        <v>0</v>
      </c>
      <c r="O17" s="32">
        <f>[1]All!O432</f>
        <v>0</v>
      </c>
      <c r="P17" s="32" t="str">
        <f>[1]All!P432</f>
        <v>Florida State</v>
      </c>
      <c r="Q17" s="29">
        <f>[1]All!Q432</f>
        <v>0</v>
      </c>
      <c r="R17" s="36" t="str">
        <f>[1]All!R432</f>
        <v>Florida State</v>
      </c>
      <c r="S17" s="36" t="str">
        <f>[1]All!S432</f>
        <v>Clemson</v>
      </c>
      <c r="T17" s="33" t="str">
        <f>[1]All!T432</f>
        <v>Florida State</v>
      </c>
      <c r="U17" s="96">
        <f>[1]All!X432</f>
        <v>0</v>
      </c>
      <c r="V17" s="96">
        <f>[1]All!Z432</f>
        <v>0</v>
      </c>
      <c r="X17" s="33">
        <f>[1]All!AY432</f>
        <v>11</v>
      </c>
      <c r="Y17" s="32">
        <f>[1]All!AZ432</f>
        <v>4</v>
      </c>
      <c r="Z17" s="29">
        <f>[1]All!BA432</f>
        <v>0</v>
      </c>
      <c r="AA17" s="32"/>
    </row>
    <row r="18" spans="1:27" ht="15.75" customHeight="1" x14ac:dyDescent="0.8">
      <c r="A18" s="29">
        <f>[1]All!A433</f>
        <v>12</v>
      </c>
      <c r="B18" s="29" t="str">
        <f>[1]All!B433</f>
        <v>Sat</v>
      </c>
      <c r="C18" s="30">
        <f>[1]All!C433</f>
        <v>44155</v>
      </c>
      <c r="D18" s="31">
        <f>[1]All!D433</f>
        <v>0.5</v>
      </c>
      <c r="E18" s="88">
        <f>[1]All!E433</f>
        <v>0</v>
      </c>
      <c r="F18" s="39" t="str">
        <f>[1]All!F433</f>
        <v>East Carolina</v>
      </c>
      <c r="G18" s="45" t="str">
        <f>[1]All!G433</f>
        <v>AAC</v>
      </c>
      <c r="H18" s="39" t="str">
        <f>[1]All!H433</f>
        <v>Temple</v>
      </c>
      <c r="I18" s="47" t="str">
        <f>[1]All!I433</f>
        <v>AAC</v>
      </c>
      <c r="J18" s="33" t="str">
        <f>[1]All!J433</f>
        <v>East Carolina</v>
      </c>
      <c r="K18" s="29" t="str">
        <f>[1]All!K433</f>
        <v>Temple</v>
      </c>
      <c r="L18" s="38">
        <f>[1]All!L433</f>
        <v>2.5</v>
      </c>
      <c r="M18" s="59">
        <f>[1]All!M433</f>
        <v>56.5</v>
      </c>
      <c r="N18" s="32">
        <f>[1]All!N433</f>
        <v>0</v>
      </c>
      <c r="O18" s="32">
        <f>[1]All!O433</f>
        <v>0</v>
      </c>
      <c r="P18" s="32" t="str">
        <f>[1]All!P433</f>
        <v>Temple</v>
      </c>
      <c r="Q18" s="29">
        <f>[1]All!Q433</f>
        <v>0</v>
      </c>
      <c r="R18" s="36" t="str">
        <f>[1]All!R433</f>
        <v>Temple</v>
      </c>
      <c r="S18" s="36" t="str">
        <f>[1]All!S433</f>
        <v>East Carolina</v>
      </c>
      <c r="T18" s="33" t="str">
        <f>[1]All!T433</f>
        <v>East Carolina</v>
      </c>
      <c r="U18" s="96">
        <f>[1]All!X433</f>
        <v>0</v>
      </c>
      <c r="V18" s="96">
        <f>[1]All!Z433</f>
        <v>0</v>
      </c>
      <c r="X18" s="33">
        <f>[1]All!AY433</f>
        <v>1</v>
      </c>
      <c r="Y18" s="32">
        <f>[1]All!AZ433</f>
        <v>5</v>
      </c>
      <c r="Z18" s="29">
        <f>[1]All!BA433</f>
        <v>0</v>
      </c>
      <c r="AA18" s="32"/>
    </row>
    <row r="19" spans="1:27" ht="15.75" customHeight="1" x14ac:dyDescent="0.8">
      <c r="A19" s="29">
        <f>[1]All!A434</f>
        <v>12</v>
      </c>
      <c r="B19" s="29" t="str">
        <f>[1]All!B434</f>
        <v>Sat</v>
      </c>
      <c r="C19" s="30">
        <f>[1]All!C434</f>
        <v>44155</v>
      </c>
      <c r="D19" s="31">
        <f>[1]All!D434</f>
        <v>0.5</v>
      </c>
      <c r="E19" s="88" t="str">
        <f>[1]All!E434</f>
        <v>ESPN</v>
      </c>
      <c r="F19" s="39" t="str">
        <f>[1]All!F434</f>
        <v>Florida</v>
      </c>
      <c r="G19" s="45" t="str">
        <f>[1]All!G434</f>
        <v>SEC</v>
      </c>
      <c r="H19" s="39" t="str">
        <f>[1]All!H434</f>
        <v>Vanderbilt</v>
      </c>
      <c r="I19" s="47" t="str">
        <f>[1]All!I434</f>
        <v>SEC</v>
      </c>
      <c r="J19" s="33" t="str">
        <f>[1]All!J434</f>
        <v>Florida</v>
      </c>
      <c r="K19" s="29" t="str">
        <f>[1]All!K434</f>
        <v>Vanderbilt</v>
      </c>
      <c r="L19" s="38">
        <f>[1]All!L434</f>
        <v>30.5</v>
      </c>
      <c r="M19" s="59">
        <f>[1]All!M434</f>
        <v>68.5</v>
      </c>
      <c r="N19" s="32">
        <f>[1]All!N434</f>
        <v>0</v>
      </c>
      <c r="O19" s="32">
        <f>[1]All!O434</f>
        <v>0</v>
      </c>
      <c r="P19" s="32" t="str">
        <f>[1]All!P434</f>
        <v>Vanderbilt</v>
      </c>
      <c r="Q19" s="29">
        <f>[1]All!Q434</f>
        <v>0</v>
      </c>
      <c r="R19" s="36" t="str">
        <f>[1]All!R434</f>
        <v>Vanderbilt</v>
      </c>
      <c r="S19" s="36" t="str">
        <f>[1]All!S434</f>
        <v>Florida</v>
      </c>
      <c r="T19" s="33" t="str">
        <f>[1]All!T434</f>
        <v>Florida</v>
      </c>
      <c r="U19" s="96">
        <f>[1]All!X434</f>
        <v>0</v>
      </c>
      <c r="V19" s="96">
        <f>[1]All!Z434</f>
        <v>0</v>
      </c>
      <c r="X19" s="33">
        <f>[1]All!AY434</f>
        <v>8</v>
      </c>
      <c r="Y19" s="32">
        <f>[1]All!AZ434</f>
        <v>7</v>
      </c>
      <c r="Z19" s="29">
        <f>[1]All!BA434</f>
        <v>0</v>
      </c>
      <c r="AA19" s="32"/>
    </row>
    <row r="20" spans="1:27" ht="15.75" customHeight="1" x14ac:dyDescent="0.8">
      <c r="A20" s="29">
        <f>[1]All!A435</f>
        <v>12</v>
      </c>
      <c r="B20" s="29" t="str">
        <f>[1]All!B435</f>
        <v>Sat</v>
      </c>
      <c r="C20" s="30">
        <f>[1]All!C435</f>
        <v>44155</v>
      </c>
      <c r="D20" s="31">
        <f>[1]All!D435</f>
        <v>0.5</v>
      </c>
      <c r="E20" s="88" t="str">
        <f>[1]All!E435</f>
        <v>CBSSN</v>
      </c>
      <c r="F20" s="39" t="str">
        <f>[1]All!F435</f>
        <v>Georgia Southern</v>
      </c>
      <c r="G20" s="45" t="str">
        <f>[1]All!G435</f>
        <v>SB</v>
      </c>
      <c r="H20" s="39" t="str">
        <f>[1]All!H435</f>
        <v>Army</v>
      </c>
      <c r="I20" s="47" t="str">
        <f>[1]All!I435</f>
        <v>Ind</v>
      </c>
      <c r="J20" s="33" t="str">
        <f>[1]All!J435</f>
        <v>Army</v>
      </c>
      <c r="K20" s="29" t="str">
        <f>[1]All!K435</f>
        <v>Georgia Southern</v>
      </c>
      <c r="L20" s="38">
        <f>[1]All!L435</f>
        <v>5.5</v>
      </c>
      <c r="M20" s="59">
        <f>[1]All!M435</f>
        <v>42.5</v>
      </c>
      <c r="N20" s="32">
        <f>[1]All!N435</f>
        <v>0</v>
      </c>
      <c r="O20" s="32">
        <f>[1]All!O435</f>
        <v>0</v>
      </c>
      <c r="P20" s="32" t="str">
        <f>[1]All!P435</f>
        <v>Army</v>
      </c>
      <c r="Q20" s="29">
        <f>[1]All!Q435</f>
        <v>0</v>
      </c>
      <c r="R20" s="36" t="str">
        <f>[1]All!R435</f>
        <v>Georgia Southern</v>
      </c>
      <c r="S20" s="36" t="str">
        <f>[1]All!S435</f>
        <v>Army</v>
      </c>
      <c r="T20" s="33" t="str">
        <f>[1]All!T435</f>
        <v>Georgia Southern</v>
      </c>
      <c r="U20" s="96" t="str">
        <f>[1]All!X435</f>
        <v>Q</v>
      </c>
      <c r="V20" s="96">
        <f>[1]All!Z435</f>
        <v>0</v>
      </c>
      <c r="X20" s="33">
        <f>[1]All!AY435</f>
        <v>0</v>
      </c>
      <c r="Y20" s="32">
        <f>[1]All!AZ435</f>
        <v>0</v>
      </c>
      <c r="Z20" s="29">
        <f>[1]All!BA435</f>
        <v>0</v>
      </c>
      <c r="AA20" s="32"/>
    </row>
    <row r="21" spans="1:27" ht="15.75" customHeight="1" x14ac:dyDescent="0.8">
      <c r="A21" s="29">
        <f>[1]All!A436</f>
        <v>12</v>
      </c>
      <c r="B21" s="29" t="str">
        <f>[1]All!B436</f>
        <v>Sat</v>
      </c>
      <c r="C21" s="30">
        <f>[1]All!C436</f>
        <v>44155</v>
      </c>
      <c r="D21" s="31">
        <f>[1]All!D436</f>
        <v>0.5</v>
      </c>
      <c r="E21" s="88" t="str">
        <f>[1]All!E436</f>
        <v>BTN</v>
      </c>
      <c r="F21" s="39" t="str">
        <f>[1]All!F436</f>
        <v>Illinois</v>
      </c>
      <c r="G21" s="45" t="str">
        <f>[1]All!G436</f>
        <v>B10</v>
      </c>
      <c r="H21" s="39" t="str">
        <f>[1]All!H436</f>
        <v>Nebraska</v>
      </c>
      <c r="I21" s="47" t="str">
        <f>[1]All!I436</f>
        <v>B10</v>
      </c>
      <c r="J21" s="33" t="str">
        <f>[1]All!J436</f>
        <v>Nebraska</v>
      </c>
      <c r="K21" s="29" t="str">
        <f>[1]All!K436</f>
        <v>Illinois</v>
      </c>
      <c r="L21" s="38">
        <f>[1]All!L436</f>
        <v>13.5</v>
      </c>
      <c r="M21" s="59">
        <f>[1]All!M436</f>
        <v>59.5</v>
      </c>
      <c r="N21" s="32">
        <f>[1]All!N436</f>
        <v>0</v>
      </c>
      <c r="O21" s="32">
        <f>[1]All!O436</f>
        <v>0</v>
      </c>
      <c r="P21" s="32" t="str">
        <f>[1]All!P436</f>
        <v>Nebraska</v>
      </c>
      <c r="Q21" s="29">
        <f>[1]All!Q436</f>
        <v>0</v>
      </c>
      <c r="R21" s="36" t="str">
        <f>[1]All!R436</f>
        <v>Illinois</v>
      </c>
      <c r="S21" s="36" t="str">
        <f>[1]All!S436</f>
        <v>Nebraska</v>
      </c>
      <c r="T21" s="33" t="str">
        <f>[1]All!T436</f>
        <v>Illinois</v>
      </c>
      <c r="U21" s="96">
        <f>[1]All!X436</f>
        <v>0</v>
      </c>
      <c r="V21" s="96">
        <f>[1]All!Z436</f>
        <v>0</v>
      </c>
      <c r="X21" s="33">
        <f>[1]All!AY436</f>
        <v>3</v>
      </c>
      <c r="Y21" s="32">
        <f>[1]All!AZ436</f>
        <v>4</v>
      </c>
      <c r="Z21" s="29">
        <f>[1]All!BA436</f>
        <v>0</v>
      </c>
      <c r="AA21" s="32"/>
    </row>
    <row r="22" spans="1:27" ht="15.75" customHeight="1" x14ac:dyDescent="0.8">
      <c r="A22" s="29">
        <f>[1]All!A437</f>
        <v>12</v>
      </c>
      <c r="B22" s="29" t="str">
        <f>[1]All!B437</f>
        <v>Sat</v>
      </c>
      <c r="C22" s="30">
        <f>[1]All!C437</f>
        <v>44155</v>
      </c>
      <c r="D22" s="31">
        <f>[1]All!D437</f>
        <v>0.5</v>
      </c>
      <c r="E22" s="88" t="str">
        <f>[1]All!E437</f>
        <v>Fox</v>
      </c>
      <c r="F22" s="39" t="str">
        <f>[1]All!F437</f>
        <v>Indiana</v>
      </c>
      <c r="G22" s="45" t="str">
        <f>[1]All!G437</f>
        <v>B10</v>
      </c>
      <c r="H22" s="39" t="str">
        <f>[1]All!H437</f>
        <v>Ohio State</v>
      </c>
      <c r="I22" s="47" t="str">
        <f>[1]All!I437</f>
        <v>B10</v>
      </c>
      <c r="J22" s="33" t="str">
        <f>[1]All!J437</f>
        <v>Ohio State</v>
      </c>
      <c r="K22" s="29" t="str">
        <f>[1]All!K437</f>
        <v>Indiana</v>
      </c>
      <c r="L22" s="38">
        <f>[1]All!L437</f>
        <v>19.5</v>
      </c>
      <c r="M22" s="59">
        <f>[1]All!M437</f>
        <v>66.5</v>
      </c>
      <c r="N22" s="32">
        <f>[1]All!N437</f>
        <v>0</v>
      </c>
      <c r="O22" s="32">
        <f>[1]All!O437</f>
        <v>0</v>
      </c>
      <c r="P22" s="32" t="str">
        <f>[1]All!P437</f>
        <v>Ohio State</v>
      </c>
      <c r="Q22" s="29">
        <f>[1]All!Q437</f>
        <v>0</v>
      </c>
      <c r="R22" s="36" t="str">
        <f>[1]All!R437</f>
        <v>Indiana</v>
      </c>
      <c r="S22" s="36" t="str">
        <f>[1]All!S437</f>
        <v>Ohio State</v>
      </c>
      <c r="T22" s="33" t="str">
        <f>[1]All!T437</f>
        <v>Ohio State</v>
      </c>
      <c r="U22" s="96" t="str">
        <f>[1]All!X437</f>
        <v>MM</v>
      </c>
      <c r="V22" s="96">
        <f>[1]All!Z437</f>
        <v>0</v>
      </c>
      <c r="X22" s="33">
        <f>[1]All!AY437</f>
        <v>7</v>
      </c>
      <c r="Y22" s="32">
        <f>[1]All!AZ437</f>
        <v>6</v>
      </c>
      <c r="Z22" s="29">
        <f>[1]All!BA437</f>
        <v>0</v>
      </c>
      <c r="AA22" s="32"/>
    </row>
    <row r="23" spans="1:27" ht="15.75" customHeight="1" x14ac:dyDescent="0.8">
      <c r="A23" s="29">
        <f>[1]All!A438</f>
        <v>12</v>
      </c>
      <c r="B23" s="29" t="str">
        <f>[1]All!B438</f>
        <v>Sat</v>
      </c>
      <c r="C23" s="30">
        <f>[1]All!C438</f>
        <v>44155</v>
      </c>
      <c r="D23" s="31">
        <f>[1]All!D438</f>
        <v>0.5</v>
      </c>
      <c r="E23" s="88" t="str">
        <f>[1]All!E438</f>
        <v>SEC</v>
      </c>
      <c r="F23" s="39" t="str">
        <f>[1]All!F438</f>
        <v>LSU</v>
      </c>
      <c r="G23" s="45" t="str">
        <f>[1]All!G438</f>
        <v>SEC</v>
      </c>
      <c r="H23" s="39" t="str">
        <f>[1]All!H438</f>
        <v>Arkansas</v>
      </c>
      <c r="I23" s="47" t="str">
        <f>[1]All!I438</f>
        <v>SEC</v>
      </c>
      <c r="J23" s="33" t="str">
        <f>[1]All!J438</f>
        <v>LSU</v>
      </c>
      <c r="K23" s="29" t="str">
        <f>[1]All!K438</f>
        <v>Arkansas</v>
      </c>
      <c r="L23" s="38">
        <f>[1]All!L438</f>
        <v>1.5</v>
      </c>
      <c r="M23" s="59">
        <f>[1]All!M438</f>
        <v>63.5</v>
      </c>
      <c r="N23" s="32">
        <f>[1]All!N438</f>
        <v>0</v>
      </c>
      <c r="O23" s="32">
        <f>[1]All!O438</f>
        <v>0</v>
      </c>
      <c r="P23" s="32" t="str">
        <f>[1]All!P438</f>
        <v>Arkansas</v>
      </c>
      <c r="Q23" s="29">
        <f>[1]All!Q438</f>
        <v>0</v>
      </c>
      <c r="R23" s="36" t="str">
        <f>[1]All!R438</f>
        <v>Arkansas</v>
      </c>
      <c r="S23" s="36" t="str">
        <f>[1]All!S438</f>
        <v>LSU</v>
      </c>
      <c r="T23" s="33" t="str">
        <f>[1]All!T438</f>
        <v>Arkansas</v>
      </c>
      <c r="U23" s="96" t="str">
        <f>[1]All!X438</f>
        <v>Q</v>
      </c>
      <c r="V23" s="96">
        <f>[1]All!Z438</f>
        <v>0</v>
      </c>
      <c r="X23" s="33">
        <f>[1]All!AY438</f>
        <v>4</v>
      </c>
      <c r="Y23" s="32">
        <f>[1]All!AZ438</f>
        <v>11</v>
      </c>
      <c r="Z23" s="29">
        <f>[1]All!BA438</f>
        <v>0</v>
      </c>
      <c r="AA23" s="32"/>
    </row>
    <row r="24" spans="1:27" ht="15.75" customHeight="1" x14ac:dyDescent="0.8">
      <c r="A24" s="29">
        <f>[1]All!A439</f>
        <v>12</v>
      </c>
      <c r="B24" s="29" t="str">
        <f>[1]All!B439</f>
        <v>Sat</v>
      </c>
      <c r="C24" s="30">
        <f>[1]All!C439</f>
        <v>44155</v>
      </c>
      <c r="D24" s="31">
        <f>[1]All!D439</f>
        <v>0.58333333333333337</v>
      </c>
      <c r="E24" s="88" t="str">
        <f>[1]All!E439</f>
        <v>espn3</v>
      </c>
      <c r="F24" s="39" t="str">
        <f>[1]All!F439</f>
        <v>Florida Intl</v>
      </c>
      <c r="G24" s="45" t="str">
        <f>[1]All!G439</f>
        <v>CUSA</v>
      </c>
      <c r="H24" s="39" t="str">
        <f>[1]All!H439</f>
        <v>Western Kentucky</v>
      </c>
      <c r="I24" s="47" t="str">
        <f>[1]All!I439</f>
        <v>CUSA</v>
      </c>
      <c r="J24" s="33" t="str">
        <f>[1]All!J439</f>
        <v>Western Kentucky</v>
      </c>
      <c r="K24" s="29" t="str">
        <f>[1]All!K439</f>
        <v>Florida Intl</v>
      </c>
      <c r="L24" s="38">
        <f>[1]All!L439</f>
        <v>8.5</v>
      </c>
      <c r="M24" s="59">
        <f>[1]All!M439</f>
        <v>43.5</v>
      </c>
      <c r="N24" s="32">
        <f>[1]All!N439</f>
        <v>0</v>
      </c>
      <c r="O24" s="32">
        <f>[1]All!O439</f>
        <v>0</v>
      </c>
      <c r="P24" s="32" t="str">
        <f>[1]All!P439</f>
        <v>Western Kentucky</v>
      </c>
      <c r="Q24" s="29">
        <f>[1]All!Q439</f>
        <v>0</v>
      </c>
      <c r="R24" s="36" t="str">
        <f>[1]All!R439</f>
        <v>Florida Intl</v>
      </c>
      <c r="S24" s="36" t="str">
        <f>[1]All!S439</f>
        <v>Western Kentucky</v>
      </c>
      <c r="T24" s="33" t="str">
        <f>[1]All!T439</f>
        <v>Western Kentucky</v>
      </c>
      <c r="U24" s="96">
        <f>[1]All!X439</f>
        <v>0</v>
      </c>
      <c r="V24" s="96" t="str">
        <f>[1]All!Z439</f>
        <v>U</v>
      </c>
      <c r="X24" s="33">
        <f>[1]All!AY439</f>
        <v>5</v>
      </c>
      <c r="Y24" s="32">
        <f>[1]All!AZ439</f>
        <v>5</v>
      </c>
      <c r="Z24" s="29">
        <f>[1]All!BA439</f>
        <v>0</v>
      </c>
      <c r="AA24" s="32"/>
    </row>
    <row r="25" spans="1:27" ht="15.75" customHeight="1" x14ac:dyDescent="0.8">
      <c r="A25" s="29">
        <f>[1]All!A440</f>
        <v>12</v>
      </c>
      <c r="B25" s="29" t="str">
        <f>[1]All!B440</f>
        <v>Sat</v>
      </c>
      <c r="C25" s="30">
        <f>[1]All!C440</f>
        <v>44155</v>
      </c>
      <c r="D25" s="31">
        <f>[1]All!D440</f>
        <v>0.58333333333333337</v>
      </c>
      <c r="E25" s="88" t="str">
        <f>[1]All!E440</f>
        <v>espn3</v>
      </c>
      <c r="F25" s="39" t="str">
        <f>[1]All!F440</f>
        <v>Rice</v>
      </c>
      <c r="G25" s="45" t="str">
        <f>[1]All!G440</f>
        <v>CUSA</v>
      </c>
      <c r="H25" s="39" t="str">
        <f>[1]All!H440</f>
        <v>North Texas</v>
      </c>
      <c r="I25" s="47" t="str">
        <f>[1]All!I440</f>
        <v>CUSA</v>
      </c>
      <c r="J25" s="33" t="str">
        <f>[1]All!J440</f>
        <v>Rice</v>
      </c>
      <c r="K25" s="29" t="str">
        <f>[1]All!K440</f>
        <v>North Texas</v>
      </c>
      <c r="L25" s="38">
        <f>[1]All!L440</f>
        <v>1.5</v>
      </c>
      <c r="M25" s="59">
        <f>[1]All!M440</f>
        <v>63.5</v>
      </c>
      <c r="N25" s="32">
        <f>[1]All!N440</f>
        <v>0</v>
      </c>
      <c r="O25" s="32">
        <f>[1]All!O440</f>
        <v>0</v>
      </c>
      <c r="P25" s="32" t="str">
        <f>[1]All!P440</f>
        <v>North Texas</v>
      </c>
      <c r="Q25" s="29">
        <f>[1]All!Q440</f>
        <v>0</v>
      </c>
      <c r="R25" s="36" t="str">
        <f>[1]All!R440</f>
        <v>North Texas</v>
      </c>
      <c r="S25" s="36" t="str">
        <f>[1]All!S440</f>
        <v>Rice</v>
      </c>
      <c r="T25" s="33" t="str">
        <f>[1]All!T440</f>
        <v>Rice</v>
      </c>
      <c r="U25" s="96">
        <f>[1]All!X440</f>
        <v>0</v>
      </c>
      <c r="V25" s="96" t="str">
        <f>[1]All!Z440</f>
        <v>O</v>
      </c>
      <c r="X25" s="33">
        <f>[1]All!AY440</f>
        <v>6</v>
      </c>
      <c r="Y25" s="32">
        <f>[1]All!AZ440</f>
        <v>3</v>
      </c>
      <c r="Z25" s="29">
        <f>[1]All!BA440</f>
        <v>0</v>
      </c>
      <c r="AA25" s="32"/>
    </row>
    <row r="26" spans="1:27" ht="15.75" customHeight="1" x14ac:dyDescent="0.8">
      <c r="A26" s="29">
        <f>[1]All!A441</f>
        <v>12</v>
      </c>
      <c r="B26" s="29" t="str">
        <f>[1]All!B441</f>
        <v>Sat</v>
      </c>
      <c r="C26" s="30">
        <f>[1]All!C441</f>
        <v>44155</v>
      </c>
      <c r="D26" s="31">
        <f>[1]All!D441</f>
        <v>0.625</v>
      </c>
      <c r="E26" s="88" t="str">
        <f>[1]All!E441</f>
        <v>espn3</v>
      </c>
      <c r="F26" s="39" t="str">
        <f>[1]All!F441</f>
        <v>1AA North Alabama</v>
      </c>
      <c r="G26" s="45" t="str">
        <f>[1]All!G441</f>
        <v>1AA</v>
      </c>
      <c r="H26" s="39" t="str">
        <f>[1]All!H441</f>
        <v>BYU</v>
      </c>
      <c r="I26" s="47" t="str">
        <f>[1]All!I441</f>
        <v>Ind</v>
      </c>
      <c r="K26" s="29"/>
      <c r="R26" s="36"/>
      <c r="S26" s="36"/>
      <c r="X26" s="33">
        <f>[1]All!AY441</f>
        <v>0</v>
      </c>
      <c r="Y26" s="32">
        <f>[1]All!AZ441</f>
        <v>0</v>
      </c>
      <c r="Z26" s="29">
        <f>[1]All!BA441</f>
        <v>0</v>
      </c>
      <c r="AA26" s="32"/>
    </row>
    <row r="27" spans="1:27" ht="15.75" customHeight="1" x14ac:dyDescent="0.8">
      <c r="A27" s="29">
        <f>[1]All!A442</f>
        <v>12</v>
      </c>
      <c r="B27" s="29" t="str">
        <f>[1]All!B442</f>
        <v>Sat</v>
      </c>
      <c r="C27" s="30">
        <f>[1]All!C442</f>
        <v>44155</v>
      </c>
      <c r="D27" s="31">
        <f>[1]All!D442</f>
        <v>0.625</v>
      </c>
      <c r="E27" s="88" t="str">
        <f>[1]All!E442</f>
        <v>espn3</v>
      </c>
      <c r="F27" s="39" t="str">
        <f>[1]All!F442</f>
        <v>Arkansas State</v>
      </c>
      <c r="G27" s="45" t="str">
        <f>[1]All!G442</f>
        <v>SB</v>
      </c>
      <c r="H27" s="39" t="str">
        <f>[1]All!H442</f>
        <v>Texas State</v>
      </c>
      <c r="I27" s="47" t="str">
        <f>[1]All!I442</f>
        <v>SB</v>
      </c>
      <c r="J27" s="33" t="str">
        <f>[1]All!J442</f>
        <v>Arkansas State</v>
      </c>
      <c r="K27" s="29" t="str">
        <f>[1]All!K442</f>
        <v>Texas State</v>
      </c>
      <c r="L27" s="38">
        <f>[1]All!L442</f>
        <v>4.5</v>
      </c>
      <c r="M27" s="59">
        <f>[1]All!M442</f>
        <v>67.5</v>
      </c>
      <c r="N27" s="32">
        <f>[1]All!N442</f>
        <v>0</v>
      </c>
      <c r="O27" s="32">
        <f>[1]All!O442</f>
        <v>0</v>
      </c>
      <c r="P27" s="32" t="str">
        <f>[1]All!P442</f>
        <v>Texas State</v>
      </c>
      <c r="Q27" s="29">
        <f>[1]All!Q442</f>
        <v>0</v>
      </c>
      <c r="R27" s="36" t="str">
        <f>[1]All!R442</f>
        <v>Texas State</v>
      </c>
      <c r="S27" s="36" t="str">
        <f>[1]All!S442</f>
        <v>Arkansas State</v>
      </c>
      <c r="T27" s="33" t="str">
        <f>[1]All!T442</f>
        <v>Arkansas State</v>
      </c>
      <c r="U27" s="96">
        <f>[1]All!X442</f>
        <v>0</v>
      </c>
      <c r="V27" s="96">
        <f>[1]All!Z442</f>
        <v>0</v>
      </c>
      <c r="X27" s="33">
        <f>[1]All!AY442</f>
        <v>4</v>
      </c>
      <c r="Y27" s="32">
        <f>[1]All!AZ442</f>
        <v>3</v>
      </c>
      <c r="Z27" s="29">
        <f>[1]All!BA442</f>
        <v>0</v>
      </c>
      <c r="AA27" s="32"/>
    </row>
    <row r="28" spans="1:27" ht="15.75" customHeight="1" x14ac:dyDescent="0.8">
      <c r="A28" s="29">
        <f>[1]All!A443</f>
        <v>12</v>
      </c>
      <c r="B28" s="29" t="str">
        <f>[1]All!B443</f>
        <v>Sat</v>
      </c>
      <c r="C28" s="30">
        <f>[1]All!C443</f>
        <v>44155</v>
      </c>
      <c r="D28" s="31">
        <f>[1]All!D443</f>
        <v>0.625</v>
      </c>
      <c r="E28" s="88">
        <f>[1]All!E443</f>
        <v>0</v>
      </c>
      <c r="F28" s="39" t="str">
        <f>[1]All!F443</f>
        <v>UT San Antonio</v>
      </c>
      <c r="G28" s="45" t="str">
        <f>[1]All!G443</f>
        <v>CUSA</v>
      </c>
      <c r="H28" s="39" t="str">
        <f>[1]All!H443</f>
        <v>Southern Miss</v>
      </c>
      <c r="I28" s="47" t="str">
        <f>[1]All!I443</f>
        <v>CUSA</v>
      </c>
      <c r="J28" s="33" t="str">
        <f>[1]All!J443</f>
        <v>UT San Antonio</v>
      </c>
      <c r="K28" s="29" t="str">
        <f>[1]All!K443</f>
        <v>Southern Miss</v>
      </c>
      <c r="L28" s="38">
        <f>[1]All!L443</f>
        <v>7.5</v>
      </c>
      <c r="M28" s="59">
        <f>[1]All!M443</f>
        <v>49.5</v>
      </c>
      <c r="N28" s="32">
        <f>[1]All!N443</f>
        <v>0</v>
      </c>
      <c r="O28" s="32">
        <f>[1]All!O443</f>
        <v>0</v>
      </c>
      <c r="P28" s="32" t="str">
        <f>[1]All!P443</f>
        <v>Southern Miss</v>
      </c>
      <c r="Q28" s="29">
        <f>[1]All!Q443</f>
        <v>0</v>
      </c>
      <c r="R28" s="36" t="str">
        <f>[1]All!R443</f>
        <v>Southern Miss</v>
      </c>
      <c r="S28" s="36" t="str">
        <f>[1]All!S443</f>
        <v>UT San Antonio</v>
      </c>
      <c r="T28" s="33" t="str">
        <f>[1]All!T443</f>
        <v>UT San Antonio</v>
      </c>
      <c r="U28" s="96" t="str">
        <f>[1]All!X443</f>
        <v>Q</v>
      </c>
      <c r="V28" s="96">
        <f>[1]All!Z443</f>
        <v>0</v>
      </c>
      <c r="X28" s="33">
        <f>[1]All!AY443</f>
        <v>2</v>
      </c>
      <c r="Y28" s="32">
        <f>[1]All!AZ443</f>
        <v>4</v>
      </c>
      <c r="Z28" s="29">
        <f>[1]All!BA443</f>
        <v>0</v>
      </c>
      <c r="AA28" s="32"/>
    </row>
    <row r="29" spans="1:27" ht="15.75" customHeight="1" x14ac:dyDescent="0.8">
      <c r="A29" s="29">
        <f>[1]All!A444</f>
        <v>12</v>
      </c>
      <c r="B29" s="29" t="str">
        <f>[1]All!B444</f>
        <v>Sat</v>
      </c>
      <c r="C29" s="30">
        <f>[1]All!C444</f>
        <v>44155</v>
      </c>
      <c r="D29" s="31">
        <f>[1]All!D444</f>
        <v>0.64583333333333337</v>
      </c>
      <c r="E29" s="88" t="str">
        <f>[1]All!E444</f>
        <v>FS1</v>
      </c>
      <c r="F29" s="39" t="str">
        <f>[1]All!F444</f>
        <v>California</v>
      </c>
      <c r="G29" s="45" t="str">
        <f>[1]All!G444</f>
        <v>P12</v>
      </c>
      <c r="H29" s="39" t="str">
        <f>[1]All!H444</f>
        <v>Oregon State</v>
      </c>
      <c r="I29" s="47" t="str">
        <f>[1]All!I444</f>
        <v>P12</v>
      </c>
      <c r="J29" s="33" t="str">
        <f>[1]All!J444</f>
        <v>California</v>
      </c>
      <c r="K29" s="29" t="str">
        <f>[1]All!K444</f>
        <v>Oregon State</v>
      </c>
      <c r="L29" s="38">
        <f>[1]All!L444</f>
        <v>2.5</v>
      </c>
      <c r="M29" s="59">
        <f>[1]All!M444</f>
        <v>46.5</v>
      </c>
      <c r="N29" s="32">
        <f>[1]All!N444</f>
        <v>0</v>
      </c>
      <c r="O29" s="32">
        <f>[1]All!O444</f>
        <v>0</v>
      </c>
      <c r="P29" s="32" t="str">
        <f>[1]All!P444</f>
        <v>Oregon State</v>
      </c>
      <c r="Q29" s="29">
        <f>[1]All!Q444</f>
        <v>0</v>
      </c>
      <c r="R29" s="36" t="str">
        <f>[1]All!R444</f>
        <v>Oregon State</v>
      </c>
      <c r="S29" s="36" t="str">
        <f>[1]All!S444</f>
        <v>California</v>
      </c>
      <c r="T29" s="33" t="str">
        <f>[1]All!T444</f>
        <v>Oregon State</v>
      </c>
      <c r="U29" s="96">
        <f>[1]All!X444</f>
        <v>0</v>
      </c>
      <c r="V29" s="96">
        <f>[1]All!Z444</f>
        <v>0</v>
      </c>
      <c r="X29" s="33">
        <f>[1]All!AY444</f>
        <v>6</v>
      </c>
      <c r="Y29" s="32">
        <f>[1]All!AZ444</f>
        <v>9</v>
      </c>
      <c r="Z29" s="29">
        <f>[1]All!BA444</f>
        <v>0</v>
      </c>
      <c r="AA29" s="32"/>
    </row>
    <row r="30" spans="1:27" ht="15.75" customHeight="1" x14ac:dyDescent="0.8">
      <c r="A30" s="29">
        <f>[1]All!A445</f>
        <v>12</v>
      </c>
      <c r="B30" s="29" t="str">
        <f>[1]All!B445</f>
        <v>Sat</v>
      </c>
      <c r="C30" s="30">
        <f>[1]All!C445</f>
        <v>44155</v>
      </c>
      <c r="D30" s="31">
        <f>[1]All!D445</f>
        <v>0.64583333333333337</v>
      </c>
      <c r="E30" s="88" t="str">
        <f>[1]All!E445</f>
        <v>ESPN</v>
      </c>
      <c r="F30" s="39" t="str">
        <f>[1]All!F445</f>
        <v>Cincinnati</v>
      </c>
      <c r="G30" s="45" t="str">
        <f>[1]All!G445</f>
        <v>AAC</v>
      </c>
      <c r="H30" s="39" t="str">
        <f>[1]All!H445</f>
        <v>Central Florida</v>
      </c>
      <c r="I30" s="47" t="str">
        <f>[1]All!I445</f>
        <v>AAC</v>
      </c>
      <c r="J30" s="33" t="str">
        <f>[1]All!J445</f>
        <v>Cincinnati</v>
      </c>
      <c r="K30" s="29" t="str">
        <f>[1]All!K445</f>
        <v>Central Florida</v>
      </c>
      <c r="L30" s="38">
        <f>[1]All!L445</f>
        <v>6.5</v>
      </c>
      <c r="M30" s="59">
        <f>[1]All!M445</f>
        <v>62.5</v>
      </c>
      <c r="N30" s="32">
        <f>[1]All!N445</f>
        <v>0</v>
      </c>
      <c r="O30" s="32">
        <f>[1]All!O445</f>
        <v>0</v>
      </c>
      <c r="P30" s="32" t="str">
        <f>[1]All!P445</f>
        <v>Central Florida</v>
      </c>
      <c r="Q30" s="29">
        <f>[1]All!Q445</f>
        <v>0</v>
      </c>
      <c r="R30" s="36" t="str">
        <f>[1]All!R445</f>
        <v>Central Florida</v>
      </c>
      <c r="S30" s="36" t="str">
        <f>[1]All!S445</f>
        <v>Cincinnati</v>
      </c>
      <c r="T30" s="33" t="str">
        <f>[1]All!T445</f>
        <v>Cincinnati</v>
      </c>
      <c r="U30" s="96" t="str">
        <f>[1]All!X445</f>
        <v>X</v>
      </c>
      <c r="V30" s="96">
        <f>[1]All!Z445</f>
        <v>0</v>
      </c>
      <c r="X30" s="33">
        <f>[1]All!AY445</f>
        <v>2</v>
      </c>
      <c r="Y30" s="32">
        <f>[1]All!AZ445</f>
        <v>3</v>
      </c>
      <c r="Z30" s="29">
        <f>[1]All!BA445</f>
        <v>0</v>
      </c>
      <c r="AA30" s="32"/>
    </row>
    <row r="31" spans="1:27" ht="15.75" customHeight="1" x14ac:dyDescent="0.8">
      <c r="A31" s="29">
        <f>[1]All!A446</f>
        <v>12</v>
      </c>
      <c r="B31" s="29" t="str">
        <f>[1]All!B446</f>
        <v>Sat</v>
      </c>
      <c r="C31" s="30">
        <f>[1]All!C446</f>
        <v>44155</v>
      </c>
      <c r="D31" s="31">
        <f>[1]All!D446</f>
        <v>0.64583333333333337</v>
      </c>
      <c r="E31" s="88" t="str">
        <f>[1]All!E446</f>
        <v>BTN</v>
      </c>
      <c r="F31" s="39" t="str">
        <f>[1]All!F446</f>
        <v>Iowa</v>
      </c>
      <c r="G31" s="45" t="str">
        <f>[1]All!G446</f>
        <v>B10</v>
      </c>
      <c r="H31" s="39" t="str">
        <f>[1]All!H446</f>
        <v>Penn State</v>
      </c>
      <c r="I31" s="47" t="str">
        <f>[1]All!I446</f>
        <v>B10</v>
      </c>
      <c r="J31" s="33" t="str">
        <f>[1]All!J446</f>
        <v>Iowa</v>
      </c>
      <c r="K31" s="29" t="str">
        <f>[1]All!K446</f>
        <v>Penn State</v>
      </c>
      <c r="L31" s="38">
        <f>[1]All!L446</f>
        <v>1.5</v>
      </c>
      <c r="M31" s="59">
        <f>[1]All!M446</f>
        <v>47.5</v>
      </c>
      <c r="N31" s="32">
        <f>[1]All!N446</f>
        <v>0</v>
      </c>
      <c r="O31" s="32">
        <f>[1]All!O446</f>
        <v>0</v>
      </c>
      <c r="P31" s="32" t="str">
        <f>[1]All!P446</f>
        <v>Penn State</v>
      </c>
      <c r="Q31" s="29">
        <f>[1]All!Q446</f>
        <v>0</v>
      </c>
      <c r="R31" s="36" t="str">
        <f>[1]All!R446</f>
        <v>Penn State</v>
      </c>
      <c r="S31" s="36" t="str">
        <f>[1]All!S446</f>
        <v>Iowa</v>
      </c>
      <c r="T31" s="33" t="str">
        <f>[1]All!T446</f>
        <v>Penn State</v>
      </c>
      <c r="U31" s="96">
        <f>[1]All!X446</f>
        <v>0</v>
      </c>
      <c r="V31" s="96">
        <f>[1]All!Z446</f>
        <v>0</v>
      </c>
      <c r="X31" s="33">
        <f>[1]All!AY446</f>
        <v>5</v>
      </c>
      <c r="Y31" s="32">
        <f>[1]All!AZ446</f>
        <v>5</v>
      </c>
      <c r="Z31" s="29">
        <f>[1]All!BA446</f>
        <v>0</v>
      </c>
      <c r="AA31" s="32"/>
    </row>
    <row r="32" spans="1:27" ht="15.75" customHeight="1" x14ac:dyDescent="0.8">
      <c r="A32" s="29">
        <f>[1]All!A447</f>
        <v>12</v>
      </c>
      <c r="B32" s="29" t="str">
        <f>[1]All!B447</f>
        <v>Sat</v>
      </c>
      <c r="C32" s="30">
        <f>[1]All!C447</f>
        <v>44155</v>
      </c>
      <c r="D32" s="31">
        <f>[1]All!D447</f>
        <v>0.64583333333333337</v>
      </c>
      <c r="E32" s="88" t="str">
        <f>[1]All!E447</f>
        <v>espn3</v>
      </c>
      <c r="F32" s="39" t="str">
        <f>[1]All!F447</f>
        <v>Middle Tenn St</v>
      </c>
      <c r="G32" s="45" t="str">
        <f>[1]All!G447</f>
        <v>CUSA</v>
      </c>
      <c r="H32" s="39" t="str">
        <f>[1]All!H447</f>
        <v>Troy</v>
      </c>
      <c r="I32" s="47" t="str">
        <f>[1]All!I447</f>
        <v>SB</v>
      </c>
      <c r="J32" s="33" t="str">
        <f>[1]All!J447</f>
        <v>Troy</v>
      </c>
      <c r="K32" s="29" t="str">
        <f>[1]All!K447</f>
        <v>Middle Tenn St</v>
      </c>
      <c r="L32" s="38">
        <f>[1]All!L447</f>
        <v>13.5</v>
      </c>
      <c r="M32" s="59">
        <f>[1]All!M447</f>
        <v>59.5</v>
      </c>
      <c r="N32" s="32">
        <f>[1]All!N447</f>
        <v>0</v>
      </c>
      <c r="O32" s="32">
        <f>[1]All!O447</f>
        <v>0</v>
      </c>
      <c r="P32" s="32" t="str">
        <f>[1]All!P447</f>
        <v>Troy</v>
      </c>
      <c r="Q32" s="29">
        <f>[1]All!Q447</f>
        <v>0</v>
      </c>
      <c r="R32" s="36" t="str">
        <f>[1]All!R447</f>
        <v>Middle Tenn St</v>
      </c>
      <c r="S32" s="36" t="str">
        <f>[1]All!S447</f>
        <v>Troy</v>
      </c>
      <c r="T32" s="33" t="str">
        <f>[1]All!T447</f>
        <v>Troy</v>
      </c>
      <c r="U32" s="96" t="str">
        <f>[1]All!X447</f>
        <v>Q</v>
      </c>
      <c r="V32" s="96">
        <f>[1]All!Z447</f>
        <v>0</v>
      </c>
      <c r="X32" s="33">
        <f>[1]All!AY447</f>
        <v>3</v>
      </c>
      <c r="Y32" s="32">
        <f>[1]All!AZ447</f>
        <v>5</v>
      </c>
      <c r="Z32" s="29">
        <f>[1]All!BA447</f>
        <v>0</v>
      </c>
      <c r="AA32" s="32"/>
    </row>
    <row r="33" spans="1:27" ht="15.75" customHeight="1" x14ac:dyDescent="0.8">
      <c r="A33" s="29">
        <f>[1]All!A448</f>
        <v>12</v>
      </c>
      <c r="B33" s="29" t="str">
        <f>[1]All!B448</f>
        <v>Sat</v>
      </c>
      <c r="C33" s="30">
        <f>[1]All!C448</f>
        <v>44155</v>
      </c>
      <c r="D33" s="31">
        <f>[1]All!D448</f>
        <v>0.64583333333333337</v>
      </c>
      <c r="E33" s="88" t="str">
        <f>[1]All!E448</f>
        <v>CBSSN</v>
      </c>
      <c r="F33" s="39" t="str">
        <f>[1]All!F448</f>
        <v>San Diego State</v>
      </c>
      <c r="G33" s="45" t="str">
        <f>[1]All!G448</f>
        <v>MWC</v>
      </c>
      <c r="H33" s="39" t="str">
        <f>[1]All!H448</f>
        <v>Nevada</v>
      </c>
      <c r="I33" s="47" t="str">
        <f>[1]All!I448</f>
        <v>MWC</v>
      </c>
      <c r="J33" s="33" t="str">
        <f>[1]All!J448</f>
        <v>San Diego State</v>
      </c>
      <c r="K33" s="29" t="str">
        <f>[1]All!K448</f>
        <v>Nevada</v>
      </c>
      <c r="L33" s="38">
        <f>[1]All!L448</f>
        <v>1.5</v>
      </c>
      <c r="M33" s="59">
        <f>[1]All!M448</f>
        <v>46.5</v>
      </c>
      <c r="N33" s="32">
        <f>[1]All!N448</f>
        <v>0</v>
      </c>
      <c r="O33" s="32">
        <f>[1]All!O448</f>
        <v>0</v>
      </c>
      <c r="P33" s="32" t="str">
        <f>[1]All!P448</f>
        <v>Nevada</v>
      </c>
      <c r="Q33" s="29">
        <f>[1]All!Q448</f>
        <v>0</v>
      </c>
      <c r="R33" s="36" t="str">
        <f>[1]All!R448</f>
        <v>Nevada</v>
      </c>
      <c r="S33" s="36" t="str">
        <f>[1]All!S448</f>
        <v>San Diego State</v>
      </c>
      <c r="T33" s="33" t="str">
        <f>[1]All!T448</f>
        <v>San Diego State</v>
      </c>
      <c r="U33" s="96" t="str">
        <f>[1]All!X448</f>
        <v>Q</v>
      </c>
      <c r="V33" s="96">
        <f>[1]All!Z448</f>
        <v>0</v>
      </c>
      <c r="X33" s="33">
        <f>[1]All!AY448</f>
        <v>3</v>
      </c>
      <c r="Y33" s="32">
        <f>[1]All!AZ448</f>
        <v>4</v>
      </c>
      <c r="Z33" s="29">
        <f>[1]All!BA448</f>
        <v>1</v>
      </c>
      <c r="AA33" s="32"/>
    </row>
    <row r="34" spans="1:27" ht="15.75" customHeight="1" x14ac:dyDescent="0.8">
      <c r="A34" s="29">
        <f>[1]All!A449</f>
        <v>12</v>
      </c>
      <c r="B34" s="29" t="str">
        <f>[1]All!B449</f>
        <v>Sat</v>
      </c>
      <c r="C34" s="30">
        <f>[1]All!C449</f>
        <v>44155</v>
      </c>
      <c r="D34" s="31">
        <f>[1]All!D449</f>
        <v>0.64583333333333337</v>
      </c>
      <c r="E34" s="88" t="str">
        <f>[1]All!E449</f>
        <v>ABC</v>
      </c>
      <c r="F34" s="39" t="str">
        <f>[1]All!F449</f>
        <v>Wisconsin</v>
      </c>
      <c r="G34" s="45" t="str">
        <f>[1]All!G449</f>
        <v>B10</v>
      </c>
      <c r="H34" s="39" t="str">
        <f>[1]All!H449</f>
        <v>Northwestern</v>
      </c>
      <c r="I34" s="47" t="str">
        <f>[1]All!I449</f>
        <v>B10</v>
      </c>
      <c r="J34" s="33" t="str">
        <f>[1]All!J449</f>
        <v>Wisconsin</v>
      </c>
      <c r="K34" s="29" t="str">
        <f>[1]All!K449</f>
        <v>Northwestern</v>
      </c>
      <c r="L34" s="38">
        <f>[1]All!L449</f>
        <v>7.5</v>
      </c>
      <c r="M34" s="59">
        <f>[1]All!M449</f>
        <v>44.5</v>
      </c>
      <c r="N34" s="32">
        <f>[1]All!N449</f>
        <v>0</v>
      </c>
      <c r="O34" s="32">
        <f>[1]All!O449</f>
        <v>0</v>
      </c>
      <c r="P34" s="32" t="str">
        <f>[1]All!P449</f>
        <v>Northwestern</v>
      </c>
      <c r="Q34" s="29">
        <f>[1]All!Q449</f>
        <v>0</v>
      </c>
      <c r="R34" s="36" t="str">
        <f>[1]All!R449</f>
        <v>Northwestern</v>
      </c>
      <c r="S34" s="36" t="str">
        <f>[1]All!S449</f>
        <v>Wisconsin</v>
      </c>
      <c r="T34" s="33" t="str">
        <f>[1]All!T449</f>
        <v>Wisconsin</v>
      </c>
      <c r="U34" s="96" t="str">
        <f>[1]All!X449</f>
        <v>MM</v>
      </c>
      <c r="V34" s="96">
        <f>[1]All!Z449</f>
        <v>0</v>
      </c>
      <c r="X34" s="33">
        <f>[1]All!AY449</f>
        <v>4</v>
      </c>
      <c r="Y34" s="32">
        <f>[1]All!AZ449</f>
        <v>7</v>
      </c>
      <c r="Z34" s="29">
        <f>[1]All!BA449</f>
        <v>0</v>
      </c>
      <c r="AA34" s="32"/>
    </row>
    <row r="35" spans="1:27" ht="15.75" customHeight="1" x14ac:dyDescent="0.8">
      <c r="A35" s="29">
        <f>[1]All!A450</f>
        <v>12</v>
      </c>
      <c r="B35" s="29" t="str">
        <f>[1]All!B450</f>
        <v>Sat</v>
      </c>
      <c r="C35" s="30">
        <f>[1]All!C450</f>
        <v>44155</v>
      </c>
      <c r="D35" s="31">
        <f>[1]All!D450</f>
        <v>0.66666666666666663</v>
      </c>
      <c r="E35" s="88" t="str">
        <f>[1]All!E450</f>
        <v>espn3</v>
      </c>
      <c r="F35" s="39" t="str">
        <f>[1]All!F450</f>
        <v>1AA Abilene Christian</v>
      </c>
      <c r="G35" s="45" t="str">
        <f>[1]All!G450</f>
        <v>1AA</v>
      </c>
      <c r="H35" s="39" t="str">
        <f>[1]All!H450</f>
        <v>Virginia</v>
      </c>
      <c r="I35" s="47" t="str">
        <f>[1]All!I450</f>
        <v>ACC</v>
      </c>
      <c r="K35" s="29"/>
      <c r="R35" s="36"/>
      <c r="S35" s="36"/>
      <c r="U35" s="96">
        <f>[1]All!X450</f>
        <v>0</v>
      </c>
      <c r="V35" s="96">
        <f>[1]All!Z450</f>
        <v>0</v>
      </c>
      <c r="X35" s="33">
        <f>[1]All!AY450</f>
        <v>0</v>
      </c>
      <c r="Y35" s="32">
        <f>[1]All!AZ450</f>
        <v>0</v>
      </c>
      <c r="Z35" s="29">
        <f>[1]All!BA450</f>
        <v>0</v>
      </c>
      <c r="AA35" s="32"/>
    </row>
    <row r="36" spans="1:27" ht="15.75" customHeight="1" x14ac:dyDescent="0.8">
      <c r="A36" s="29">
        <f>[1]All!A451</f>
        <v>12</v>
      </c>
      <c r="B36" s="29" t="str">
        <f>[1]All!B451</f>
        <v>Sat</v>
      </c>
      <c r="C36" s="30">
        <f>[1]All!C451</f>
        <v>44155</v>
      </c>
      <c r="D36" s="31">
        <f>[1]All!D451</f>
        <v>0.66666666666666663</v>
      </c>
      <c r="E36" s="88" t="str">
        <f>[1]All!E451</f>
        <v>ESPNU</v>
      </c>
      <c r="F36" s="39" t="str">
        <f>[1]All!F451</f>
        <v>Georgia State</v>
      </c>
      <c r="G36" s="45" t="str">
        <f>[1]All!G451</f>
        <v>SB</v>
      </c>
      <c r="H36" s="39" t="str">
        <f>[1]All!H451</f>
        <v>South Alabama</v>
      </c>
      <c r="I36" s="47" t="str">
        <f>[1]All!I451</f>
        <v>SB</v>
      </c>
      <c r="J36" s="33" t="str">
        <f>[1]All!J451</f>
        <v>Georgia State</v>
      </c>
      <c r="K36" s="29" t="str">
        <f>[1]All!K451</f>
        <v>South Alabama</v>
      </c>
      <c r="L36" s="38">
        <f>[1]All!L451</f>
        <v>3.5</v>
      </c>
      <c r="M36" s="59">
        <f>[1]All!M451</f>
        <v>57.5</v>
      </c>
      <c r="N36" s="32">
        <f>[1]All!N451</f>
        <v>0</v>
      </c>
      <c r="O36" s="32">
        <f>[1]All!O451</f>
        <v>0</v>
      </c>
      <c r="P36" s="32" t="str">
        <f>[1]All!P451</f>
        <v>South Alabama</v>
      </c>
      <c r="Q36" s="29">
        <f>[1]All!Q451</f>
        <v>0</v>
      </c>
      <c r="R36" s="36" t="str">
        <f>[1]All!R451</f>
        <v>South Alabama</v>
      </c>
      <c r="S36" s="36" t="str">
        <f>[1]All!S451</f>
        <v>Georgia State</v>
      </c>
      <c r="T36" s="33" t="str">
        <f>[1]All!T451</f>
        <v>Georgia State</v>
      </c>
      <c r="U36" s="96">
        <f>[1]All!X451</f>
        <v>0</v>
      </c>
      <c r="V36" s="96">
        <f>[1]All!Z451</f>
        <v>0</v>
      </c>
      <c r="X36" s="33">
        <f>[1]All!AY451</f>
        <v>4</v>
      </c>
      <c r="Y36" s="32">
        <f>[1]All!AZ451</f>
        <v>1</v>
      </c>
      <c r="Z36" s="29">
        <f>[1]All!BA451</f>
        <v>1</v>
      </c>
      <c r="AA36" s="32"/>
    </row>
    <row r="37" spans="1:27" ht="15.75" customHeight="1" x14ac:dyDescent="0.8">
      <c r="A37" s="29">
        <f>[1]All!A452</f>
        <v>12</v>
      </c>
      <c r="B37" s="29" t="str">
        <f>[1]All!B452</f>
        <v>Sat</v>
      </c>
      <c r="C37" s="30">
        <f>[1]All!C452</f>
        <v>44155</v>
      </c>
      <c r="D37" s="31">
        <f>[1]All!D452</f>
        <v>0.66666666666666663</v>
      </c>
      <c r="E37" s="88" t="str">
        <f>[1]All!E452</f>
        <v>Fox</v>
      </c>
      <c r="F37" s="39" t="str">
        <f>[1]All!F452</f>
        <v>Kansas State</v>
      </c>
      <c r="G37" s="45" t="str">
        <f>[1]All!G452</f>
        <v>B12</v>
      </c>
      <c r="H37" s="39" t="str">
        <f>[1]All!H452</f>
        <v>Iowa State</v>
      </c>
      <c r="I37" s="47" t="str">
        <f>[1]All!I452</f>
        <v>B12</v>
      </c>
      <c r="J37" s="33" t="str">
        <f>[1]All!J452</f>
        <v>Iowa State</v>
      </c>
      <c r="K37" s="29" t="str">
        <f>[1]All!K452</f>
        <v>Kansas State</v>
      </c>
      <c r="L37" s="38">
        <f>[1]All!L452</f>
        <v>12.5</v>
      </c>
      <c r="M37" s="59">
        <f>[1]All!M452</f>
        <v>48.5</v>
      </c>
      <c r="N37" s="32">
        <f>[1]All!N452</f>
        <v>0</v>
      </c>
      <c r="O37" s="32">
        <f>[1]All!O452</f>
        <v>0</v>
      </c>
      <c r="P37" s="32" t="str">
        <f>[1]All!P452</f>
        <v>Iowa State</v>
      </c>
      <c r="Q37" s="29">
        <f>[1]All!Q452</f>
        <v>0</v>
      </c>
      <c r="R37" s="36" t="str">
        <f>[1]All!R452</f>
        <v>Kansas State</v>
      </c>
      <c r="S37" s="36" t="str">
        <f>[1]All!S452</f>
        <v>Iowa State</v>
      </c>
      <c r="T37" s="33" t="str">
        <f>[1]All!T452</f>
        <v>Kansas State</v>
      </c>
      <c r="U37" s="96" t="str">
        <f>[1]All!X452</f>
        <v>PW</v>
      </c>
      <c r="V37" s="96">
        <f>[1]All!Z452</f>
        <v>0</v>
      </c>
      <c r="X37" s="33">
        <f>[1]All!AY452</f>
        <v>6</v>
      </c>
      <c r="Y37" s="32">
        <f>[1]All!AZ452</f>
        <v>9</v>
      </c>
      <c r="Z37" s="29">
        <f>[1]All!BA452</f>
        <v>0</v>
      </c>
      <c r="AA37" s="32"/>
    </row>
    <row r="38" spans="1:27" ht="15.75" customHeight="1" x14ac:dyDescent="0.8">
      <c r="A38" s="29">
        <f>[1]All!A453</f>
        <v>12</v>
      </c>
      <c r="B38" s="29" t="str">
        <f>[1]All!B453</f>
        <v>Sat</v>
      </c>
      <c r="C38" s="30">
        <f>[1]All!C453</f>
        <v>44155</v>
      </c>
      <c r="D38" s="31">
        <f>[1]All!D453</f>
        <v>0.66666666666666663</v>
      </c>
      <c r="E38" s="88" t="str">
        <f>[1]All!E453</f>
        <v>SEC</v>
      </c>
      <c r="F38" s="39" t="str">
        <f>[1]All!F453</f>
        <v>Kentucky</v>
      </c>
      <c r="G38" s="45" t="str">
        <f>[1]All!G453</f>
        <v>SEC</v>
      </c>
      <c r="H38" s="39" t="str">
        <f>[1]All!H453</f>
        <v>Alabama</v>
      </c>
      <c r="I38" s="47" t="str">
        <f>[1]All!I453</f>
        <v>SEC</v>
      </c>
      <c r="J38" s="33" t="str">
        <f>[1]All!J453</f>
        <v>Alabama</v>
      </c>
      <c r="K38" s="29" t="str">
        <f>[1]All!K453</f>
        <v>Kentucky</v>
      </c>
      <c r="L38" s="38">
        <f>[1]All!L453</f>
        <v>30.5</v>
      </c>
      <c r="M38" s="59">
        <f>[1]All!M453</f>
        <v>58.5</v>
      </c>
      <c r="N38" s="32">
        <f>[1]All!N453</f>
        <v>0</v>
      </c>
      <c r="O38" s="32">
        <f>[1]All!O453</f>
        <v>0</v>
      </c>
      <c r="P38" s="32" t="str">
        <f>[1]All!P453</f>
        <v>Alabama</v>
      </c>
      <c r="Q38" s="29">
        <f>[1]All!Q453</f>
        <v>0</v>
      </c>
      <c r="R38" s="36" t="str">
        <f>[1]All!R453</f>
        <v>Kentucky</v>
      </c>
      <c r="S38" s="36" t="str">
        <f>[1]All!S453</f>
        <v>Alabama</v>
      </c>
      <c r="T38" s="33" t="str">
        <f>[1]All!T453</f>
        <v>Kentucky</v>
      </c>
      <c r="U38" s="96" t="str">
        <f>[1]All!X453</f>
        <v>PW</v>
      </c>
      <c r="V38" s="96">
        <f>[1]All!Z453</f>
        <v>0</v>
      </c>
      <c r="X38" s="33">
        <f>[1]All!AY453</f>
        <v>2</v>
      </c>
      <c r="Y38" s="32">
        <f>[1]All!AZ453</f>
        <v>2</v>
      </c>
      <c r="Z38" s="29">
        <f>[1]All!BA453</f>
        <v>0</v>
      </c>
      <c r="AA38" s="32"/>
    </row>
    <row r="39" spans="1:27" ht="15.75" customHeight="1" x14ac:dyDescent="0.8">
      <c r="A39" s="29">
        <f>[1]All!A454</f>
        <v>12</v>
      </c>
      <c r="B39" s="29" t="str">
        <f>[1]All!B454</f>
        <v>Sat</v>
      </c>
      <c r="C39" s="30">
        <f>[1]All!C454</f>
        <v>44155</v>
      </c>
      <c r="D39" s="31">
        <f>[1]All!D454</f>
        <v>0.66666666666666663</v>
      </c>
      <c r="E39" s="88" t="str">
        <f>[1]All!E454</f>
        <v>ACC</v>
      </c>
      <c r="F39" s="39" t="str">
        <f>[1]All!F454</f>
        <v>Virginia Tech</v>
      </c>
      <c r="G39" s="45" t="str">
        <f>[1]All!G454</f>
        <v>ACC</v>
      </c>
      <c r="H39" s="39" t="str">
        <f>[1]All!H454</f>
        <v>Pittsburgh</v>
      </c>
      <c r="I39" s="47" t="str">
        <f>[1]All!I454</f>
        <v>ACC</v>
      </c>
      <c r="J39" s="33" t="str">
        <f>[1]All!J454</f>
        <v>Virginia Tech</v>
      </c>
      <c r="K39" s="29" t="str">
        <f>[1]All!K454</f>
        <v>Pittsburgh</v>
      </c>
      <c r="L39" s="38">
        <f>[1]All!L454</f>
        <v>3.5</v>
      </c>
      <c r="M39" s="59">
        <f>[1]All!M454</f>
        <v>54.5</v>
      </c>
      <c r="N39" s="32">
        <f>[1]All!N454</f>
        <v>0</v>
      </c>
      <c r="O39" s="32">
        <f>[1]All!O454</f>
        <v>0</v>
      </c>
      <c r="P39" s="32" t="str">
        <f>[1]All!P454</f>
        <v>Pittsburgh</v>
      </c>
      <c r="Q39" s="29">
        <f>[1]All!Q454</f>
        <v>0</v>
      </c>
      <c r="R39" s="36" t="str">
        <f>[1]All!R454</f>
        <v>Pittsburgh</v>
      </c>
      <c r="S39" s="36" t="str">
        <f>[1]All!S454</f>
        <v>Virginia Tech</v>
      </c>
      <c r="T39" s="33" t="str">
        <f>[1]All!T454</f>
        <v>Virginia Tech</v>
      </c>
      <c r="U39" s="96">
        <f>[1]All!X454</f>
        <v>0</v>
      </c>
      <c r="V39" s="96">
        <f>[1]All!Z454</f>
        <v>0</v>
      </c>
      <c r="X39" s="33">
        <f>[1]All!AY454</f>
        <v>2</v>
      </c>
      <c r="Y39" s="32">
        <f>[1]All!AZ454</f>
        <v>6</v>
      </c>
      <c r="Z39" s="29">
        <f>[1]All!BA454</f>
        <v>0</v>
      </c>
      <c r="AA39" s="32"/>
    </row>
    <row r="40" spans="1:27" ht="15.75" customHeight="1" x14ac:dyDescent="0.8">
      <c r="A40" s="29">
        <f>[1]All!A455</f>
        <v>12</v>
      </c>
      <c r="B40" s="29" t="str">
        <f>[1]All!B455</f>
        <v>Sat</v>
      </c>
      <c r="C40" s="30">
        <f>[1]All!C455</f>
        <v>44155</v>
      </c>
      <c r="D40" s="31">
        <f>[1]All!D455</f>
        <v>0.79166666666666663</v>
      </c>
      <c r="E40" s="88" t="str">
        <f>[1]All!E455</f>
        <v>CBSSN</v>
      </c>
      <c r="F40" s="39" t="str">
        <f>[1]All!F455</f>
        <v>San Jose State</v>
      </c>
      <c r="G40" s="45" t="str">
        <f>[1]All!G455</f>
        <v>MWC</v>
      </c>
      <c r="H40" s="39" t="str">
        <f>[1]All!H455</f>
        <v>Fresno State</v>
      </c>
      <c r="I40" s="47" t="str">
        <f>[1]All!I455</f>
        <v>MWC</v>
      </c>
      <c r="J40" s="33" t="str">
        <f>[1]All!J455</f>
        <v>San Jose State</v>
      </c>
      <c r="K40" s="29" t="str">
        <f>[1]All!K455</f>
        <v>Fresno State</v>
      </c>
      <c r="L40" s="38">
        <f>[1]All!L455</f>
        <v>1.5</v>
      </c>
      <c r="M40" s="59">
        <f>[1]All!M455</f>
        <v>59.5</v>
      </c>
      <c r="N40" s="32">
        <f>[1]All!N455</f>
        <v>0</v>
      </c>
      <c r="O40" s="32">
        <f>[1]All!O455</f>
        <v>0</v>
      </c>
      <c r="P40" s="32" t="str">
        <f>[1]All!P455</f>
        <v>Fresno State</v>
      </c>
      <c r="Q40" s="29">
        <f>[1]All!Q455</f>
        <v>0</v>
      </c>
      <c r="R40" s="36" t="str">
        <f>[1]All!R455</f>
        <v>Fresno State</v>
      </c>
      <c r="S40" s="36" t="str">
        <f>[1]All!S455</f>
        <v>San Jose State</v>
      </c>
      <c r="T40" s="33" t="str">
        <f>[1]All!T455</f>
        <v>San Jose State</v>
      </c>
      <c r="U40" s="96">
        <f>[1]All!X455</f>
        <v>0</v>
      </c>
      <c r="V40" s="96">
        <f>[1]All!Z455</f>
        <v>0</v>
      </c>
      <c r="X40" s="33">
        <f>[1]All!AY455</f>
        <v>7</v>
      </c>
      <c r="Y40" s="32">
        <f>[1]All!AZ455</f>
        <v>6</v>
      </c>
      <c r="Z40" s="29">
        <f>[1]All!BA455</f>
        <v>1</v>
      </c>
      <c r="AA40" s="32"/>
    </row>
    <row r="41" spans="1:27" ht="15.75" customHeight="1" x14ac:dyDescent="0.8">
      <c r="A41" s="29">
        <f>[1]All!A456</f>
        <v>12</v>
      </c>
      <c r="B41" s="29" t="str">
        <f>[1]All!B456</f>
        <v>Sat</v>
      </c>
      <c r="C41" s="30">
        <f>[1]All!C456</f>
        <v>44155</v>
      </c>
      <c r="D41" s="31">
        <f>[1]All!D456</f>
        <v>0.79166666666666663</v>
      </c>
      <c r="E41" s="88" t="str">
        <f>[1]All!E456</f>
        <v>ESPN</v>
      </c>
      <c r="F41" s="39" t="str">
        <f>[1]All!F456</f>
        <v>Tennessee</v>
      </c>
      <c r="G41" s="45" t="str">
        <f>[1]All!G456</f>
        <v>SEC</v>
      </c>
      <c r="H41" s="39" t="str">
        <f>[1]All!H456</f>
        <v>Auburn</v>
      </c>
      <c r="I41" s="47" t="str">
        <f>[1]All!I456</f>
        <v>SEC</v>
      </c>
      <c r="J41" s="33" t="str">
        <f>[1]All!J456</f>
        <v>Auburn</v>
      </c>
      <c r="K41" s="29" t="str">
        <f>[1]All!K456</f>
        <v>Tennessee</v>
      </c>
      <c r="L41" s="38">
        <f>[1]All!L456</f>
        <v>11.5</v>
      </c>
      <c r="M41" s="59">
        <f>[1]All!M456</f>
        <v>50.5</v>
      </c>
      <c r="N41" s="32">
        <f>[1]All!N456</f>
        <v>0</v>
      </c>
      <c r="O41" s="32">
        <f>[1]All!O456</f>
        <v>0</v>
      </c>
      <c r="P41" s="32" t="str">
        <f>[1]All!P456</f>
        <v>Auburn</v>
      </c>
      <c r="Q41" s="29">
        <f>[1]All!Q456</f>
        <v>0</v>
      </c>
      <c r="R41" s="36" t="str">
        <f>[1]All!R456</f>
        <v>Tennessee</v>
      </c>
      <c r="S41" s="36" t="str">
        <f>[1]All!S456</f>
        <v>Auburn</v>
      </c>
      <c r="T41" s="33" t="str">
        <f>[1]All!T456</f>
        <v>Auburn</v>
      </c>
      <c r="U41" s="96">
        <f>[1]All!X456</f>
        <v>0</v>
      </c>
      <c r="V41" s="96">
        <f>[1]All!Z456</f>
        <v>0</v>
      </c>
      <c r="X41" s="33">
        <f>[1]All!AY456</f>
        <v>2</v>
      </c>
      <c r="Y41" s="32">
        <f>[1]All!AZ456</f>
        <v>2</v>
      </c>
      <c r="Z41" s="29">
        <f>[1]All!BA456</f>
        <v>0</v>
      </c>
      <c r="AA41" s="32"/>
    </row>
    <row r="42" spans="1:27" ht="15.75" customHeight="1" x14ac:dyDescent="0.8">
      <c r="A42" s="29">
        <f>[1]All!A457</f>
        <v>12</v>
      </c>
      <c r="B42" s="29" t="str">
        <f>[1]All!B457</f>
        <v>Sat</v>
      </c>
      <c r="C42" s="30">
        <f>[1]All!C457</f>
        <v>44155</v>
      </c>
      <c r="D42" s="31">
        <f>[1]All!D457</f>
        <v>0.8125</v>
      </c>
      <c r="E42" s="88" t="str">
        <f>[1]All!E457</f>
        <v>espn3</v>
      </c>
      <c r="F42" s="39" t="str">
        <f>[1]All!F457</f>
        <v>Liberty</v>
      </c>
      <c r="G42" s="45" t="str">
        <f>[1]All!G457</f>
        <v>Ind</v>
      </c>
      <c r="H42" s="39" t="str">
        <f>[1]All!H457</f>
        <v>North Carolina St</v>
      </c>
      <c r="I42" s="47" t="str">
        <f>[1]All!I457</f>
        <v>ACC</v>
      </c>
      <c r="J42" s="33" t="str">
        <f>[1]All!J457</f>
        <v>North Carolina St</v>
      </c>
      <c r="K42" s="29" t="str">
        <f>[1]All!K457</f>
        <v>Liberty</v>
      </c>
      <c r="L42" s="38">
        <f>[1]All!L457</f>
        <v>3.5</v>
      </c>
      <c r="M42" s="59">
        <f>[1]All!M457</f>
        <v>66.5</v>
      </c>
      <c r="N42" s="32">
        <f>[1]All!N457</f>
        <v>0</v>
      </c>
      <c r="O42" s="32">
        <f>[1]All!O457</f>
        <v>0</v>
      </c>
      <c r="P42" s="32" t="str">
        <f>[1]All!P457</f>
        <v>North Carolina St</v>
      </c>
      <c r="Q42" s="29">
        <f>[1]All!Q457</f>
        <v>0</v>
      </c>
      <c r="R42" s="36" t="str">
        <f>[1]All!R457</f>
        <v>Liberty</v>
      </c>
      <c r="S42" s="36" t="str">
        <f>[1]All!S457</f>
        <v>North Carolina St</v>
      </c>
      <c r="T42" s="33" t="str">
        <f>[1]All!T457</f>
        <v>Liberty</v>
      </c>
      <c r="U42" s="96" t="str">
        <f>[1]All!X457</f>
        <v>MM</v>
      </c>
      <c r="V42" s="96">
        <f>[1]All!Z457</f>
        <v>0</v>
      </c>
      <c r="X42" s="33">
        <f>[1]All!AY457</f>
        <v>0</v>
      </c>
      <c r="Y42" s="32">
        <f>[1]All!AZ457</f>
        <v>0</v>
      </c>
      <c r="Z42" s="29">
        <f>[1]All!BA457</f>
        <v>0</v>
      </c>
      <c r="AA42" s="32"/>
    </row>
    <row r="43" spans="1:27" ht="15.75" customHeight="1" x14ac:dyDescent="0.8">
      <c r="A43" s="29">
        <f>[1]All!A458</f>
        <v>12</v>
      </c>
      <c r="B43" s="29" t="str">
        <f>[1]All!B458</f>
        <v>Sat</v>
      </c>
      <c r="C43" s="30">
        <f>[1]All!C458</f>
        <v>44155</v>
      </c>
      <c r="D43" s="31">
        <f>[1]All!D458</f>
        <v>0.8125</v>
      </c>
      <c r="E43" s="88" t="str">
        <f>[1]All!E458</f>
        <v>BTN</v>
      </c>
      <c r="F43" s="39" t="str">
        <f>[1]All!F458</f>
        <v>Michigan</v>
      </c>
      <c r="G43" s="45" t="str">
        <f>[1]All!G458</f>
        <v>B10</v>
      </c>
      <c r="H43" s="39" t="str">
        <f>[1]All!H458</f>
        <v>Rutgers</v>
      </c>
      <c r="I43" s="47" t="str">
        <f>[1]All!I458</f>
        <v>B10</v>
      </c>
      <c r="J43" s="33" t="str">
        <f>[1]All!J458</f>
        <v>Michigan</v>
      </c>
      <c r="K43" s="29" t="str">
        <f>[1]All!K458</f>
        <v>Rutgers</v>
      </c>
      <c r="L43" s="38">
        <f>[1]All!L458</f>
        <v>9.5</v>
      </c>
      <c r="M43" s="59">
        <f>[1]All!M458</f>
        <v>54.5</v>
      </c>
      <c r="N43" s="32">
        <f>[1]All!N458</f>
        <v>0</v>
      </c>
      <c r="O43" s="32">
        <f>[1]All!O458</f>
        <v>0</v>
      </c>
      <c r="P43" s="32" t="str">
        <f>[1]All!P458</f>
        <v>Rutgers</v>
      </c>
      <c r="Q43" s="29">
        <f>[1]All!Q458</f>
        <v>0</v>
      </c>
      <c r="R43" s="36" t="str">
        <f>[1]All!R458</f>
        <v>Rutgers</v>
      </c>
      <c r="S43" s="36" t="str">
        <f>[1]All!S458</f>
        <v>Michigan</v>
      </c>
      <c r="T43" s="33" t="str">
        <f>[1]All!T458</f>
        <v>Michigan</v>
      </c>
      <c r="U43" s="96">
        <f>[1]All!X458</f>
        <v>0</v>
      </c>
      <c r="V43" s="96">
        <f>[1]All!Z458</f>
        <v>0</v>
      </c>
      <c r="X43" s="33">
        <f>[1]All!AY458</f>
        <v>4</v>
      </c>
      <c r="Y43" s="32">
        <f>[1]All!AZ458</f>
        <v>2</v>
      </c>
      <c r="Z43" s="29">
        <f>[1]All!BA458</f>
        <v>0</v>
      </c>
      <c r="AA43" s="32"/>
    </row>
    <row r="44" spans="1:27" ht="15.75" customHeight="1" x14ac:dyDescent="0.8">
      <c r="A44" s="29">
        <f>[1]All!A459</f>
        <v>12</v>
      </c>
      <c r="B44" s="29" t="str">
        <f>[1]All!B459</f>
        <v>Sat</v>
      </c>
      <c r="C44" s="30">
        <f>[1]All!C459</f>
        <v>44155</v>
      </c>
      <c r="D44" s="31">
        <f>[1]All!D459</f>
        <v>0.8125</v>
      </c>
      <c r="E44" s="88" t="str">
        <f>[1]All!E459</f>
        <v>SEC</v>
      </c>
      <c r="F44" s="39" t="str">
        <f>[1]All!F459</f>
        <v>Mississippi State</v>
      </c>
      <c r="G44" s="45" t="str">
        <f>[1]All!G459</f>
        <v>SEC</v>
      </c>
      <c r="H44" s="39" t="str">
        <f>[1]All!H459</f>
        <v>Georgia</v>
      </c>
      <c r="I44" s="47" t="str">
        <f>[1]All!I459</f>
        <v>SEC</v>
      </c>
      <c r="J44" s="33" t="str">
        <f>[1]All!J459</f>
        <v>Georgia</v>
      </c>
      <c r="K44" s="29" t="str">
        <f>[1]All!K459</f>
        <v>Mississippi State</v>
      </c>
      <c r="L44" s="38">
        <f>[1]All!L459</f>
        <v>25.5</v>
      </c>
      <c r="M44" s="59">
        <f>[1]All!M459</f>
        <v>44.5</v>
      </c>
      <c r="N44" s="32">
        <f>[1]All!N459</f>
        <v>0</v>
      </c>
      <c r="O44" s="32">
        <f>[1]All!O459</f>
        <v>0</v>
      </c>
      <c r="P44" s="32" t="str">
        <f>[1]All!P459</f>
        <v>Georgia</v>
      </c>
      <c r="Q44" s="29">
        <f>[1]All!Q459</f>
        <v>0</v>
      </c>
      <c r="R44" s="36" t="str">
        <f>[1]All!R459</f>
        <v>Mississippi State</v>
      </c>
      <c r="S44" s="36" t="str">
        <f>[1]All!S459</f>
        <v>Georgia</v>
      </c>
      <c r="T44" s="33" t="str">
        <f>[1]All!T459</f>
        <v>Mississippi State</v>
      </c>
      <c r="U44" s="96">
        <f>[1]All!X459</f>
        <v>0</v>
      </c>
      <c r="V44" s="96">
        <f>[1]All!Z459</f>
        <v>0</v>
      </c>
      <c r="X44" s="33">
        <f>[1]All!AY459</f>
        <v>3</v>
      </c>
      <c r="Y44" s="32">
        <f>[1]All!AZ459</f>
        <v>2</v>
      </c>
      <c r="Z44" s="29">
        <f>[1]All!BA459</f>
        <v>0</v>
      </c>
      <c r="AA44" s="32"/>
    </row>
    <row r="45" spans="1:27" ht="15.75" customHeight="1" x14ac:dyDescent="0.8">
      <c r="A45" s="29">
        <f>[1]All!A460</f>
        <v>12</v>
      </c>
      <c r="B45" s="29" t="str">
        <f>[1]All!B460</f>
        <v>Sat</v>
      </c>
      <c r="C45" s="30">
        <f>[1]All!C460</f>
        <v>44155</v>
      </c>
      <c r="D45" s="31">
        <f>[1]All!D460</f>
        <v>0.8125</v>
      </c>
      <c r="E45" s="88" t="str">
        <f>[1]All!E460</f>
        <v>SEC</v>
      </c>
      <c r="F45" s="39" t="str">
        <f>[1]All!F460</f>
        <v>Missouri</v>
      </c>
      <c r="G45" s="45" t="str">
        <f>[1]All!G460</f>
        <v>SEC</v>
      </c>
      <c r="H45" s="39" t="str">
        <f>[1]All!H460</f>
        <v>South Carolina</v>
      </c>
      <c r="I45" s="47" t="str">
        <f>[1]All!I460</f>
        <v>SEC</v>
      </c>
      <c r="J45" s="33" t="str">
        <f>[1]All!J460</f>
        <v>Missouri</v>
      </c>
      <c r="K45" s="29" t="str">
        <f>[1]All!K460</f>
        <v>South Carolina</v>
      </c>
      <c r="L45" s="38">
        <f>[1]All!L460</f>
        <v>6.5</v>
      </c>
      <c r="M45" s="59">
        <f>[1]All!M460</f>
        <v>56.5</v>
      </c>
      <c r="N45" s="32">
        <f>[1]All!N460</f>
        <v>0</v>
      </c>
      <c r="O45" s="32">
        <f>[1]All!O460</f>
        <v>0</v>
      </c>
      <c r="P45" s="32" t="str">
        <f>[1]All!P460</f>
        <v>South Carolina</v>
      </c>
      <c r="Q45" s="29">
        <f>[1]All!Q460</f>
        <v>0</v>
      </c>
      <c r="R45" s="36" t="str">
        <f>[1]All!R460</f>
        <v>South Carolina</v>
      </c>
      <c r="S45" s="36" t="str">
        <f>[1]All!S460</f>
        <v>Missouri</v>
      </c>
      <c r="T45" s="33" t="str">
        <f>[1]All!T460</f>
        <v>Missouri</v>
      </c>
      <c r="U45" s="96">
        <f>[1]All!X460</f>
        <v>0</v>
      </c>
      <c r="V45" s="96">
        <f>[1]All!Z460</f>
        <v>0</v>
      </c>
      <c r="X45" s="33">
        <f>[1]All!AY460</f>
        <v>3</v>
      </c>
      <c r="Y45" s="32">
        <f>[1]All!AZ460</f>
        <v>5</v>
      </c>
      <c r="Z45" s="29">
        <f>[1]All!BA460</f>
        <v>0</v>
      </c>
      <c r="AA45" s="32"/>
    </row>
    <row r="46" spans="1:27" ht="15.75" customHeight="1" x14ac:dyDescent="0.8">
      <c r="A46" s="29">
        <f>[1]All!A461</f>
        <v>12</v>
      </c>
      <c r="B46" s="29" t="str">
        <f>[1]All!B461</f>
        <v>Sat</v>
      </c>
      <c r="C46" s="30">
        <f>[1]All!C461</f>
        <v>44155</v>
      </c>
      <c r="D46" s="31">
        <f>[1]All!D461</f>
        <v>0.8125</v>
      </c>
      <c r="E46" s="88" t="str">
        <f>[1]All!E461</f>
        <v>ABC</v>
      </c>
      <c r="F46" s="39" t="str">
        <f>[1]All!F461</f>
        <v>Oklahoma State</v>
      </c>
      <c r="G46" s="45" t="str">
        <f>[1]All!G461</f>
        <v>B12</v>
      </c>
      <c r="H46" s="39" t="str">
        <f>[1]All!H461</f>
        <v>Oklahoma</v>
      </c>
      <c r="I46" s="47" t="str">
        <f>[1]All!I461</f>
        <v>B12</v>
      </c>
      <c r="J46" s="33" t="str">
        <f>[1]All!J461</f>
        <v>Oklahoma</v>
      </c>
      <c r="K46" s="29" t="str">
        <f>[1]All!K461</f>
        <v>Oklahoma State</v>
      </c>
      <c r="L46" s="38">
        <f>[1]All!L461</f>
        <v>7.5</v>
      </c>
      <c r="M46" s="59">
        <f>[1]All!M461</f>
        <v>58.5</v>
      </c>
      <c r="N46" s="32">
        <f>[1]All!N461</f>
        <v>0</v>
      </c>
      <c r="O46" s="32">
        <f>[1]All!O461</f>
        <v>0</v>
      </c>
      <c r="P46" s="32" t="str">
        <f>[1]All!P461</f>
        <v>Oklahoma</v>
      </c>
      <c r="Q46" s="29">
        <f>[1]All!Q461</f>
        <v>0</v>
      </c>
      <c r="R46" s="36" t="str">
        <f>[1]All!R461</f>
        <v>Oklahoma State</v>
      </c>
      <c r="S46" s="36" t="str">
        <f>[1]All!S461</f>
        <v>Oklahoma</v>
      </c>
      <c r="T46" s="33" t="str">
        <f>[1]All!T461</f>
        <v>Oklahoma State</v>
      </c>
      <c r="U46" s="96" t="str">
        <f>[1]All!X461</f>
        <v>Q</v>
      </c>
      <c r="V46" s="96" t="str">
        <f>[1]All!Z461</f>
        <v>U</v>
      </c>
      <c r="X46" s="33">
        <f>[1]All!AY461</f>
        <v>5</v>
      </c>
      <c r="Y46" s="32">
        <f>[1]All!AZ461</f>
        <v>10</v>
      </c>
      <c r="Z46" s="29">
        <f>[1]All!BA461</f>
        <v>0</v>
      </c>
      <c r="AA46" s="32"/>
    </row>
    <row r="47" spans="1:27" ht="15.75" customHeight="1" x14ac:dyDescent="0.8">
      <c r="A47" s="29">
        <f>[1]All!A462</f>
        <v>12</v>
      </c>
      <c r="B47" s="29" t="str">
        <f>[1]All!B462</f>
        <v>Sat</v>
      </c>
      <c r="C47" s="30">
        <f>[1]All!C462</f>
        <v>44155</v>
      </c>
      <c r="D47" s="31">
        <f>[1]All!D462</f>
        <v>0.83333333333333337</v>
      </c>
      <c r="E47" s="88" t="str">
        <f>[1]All!E462</f>
        <v>Fox</v>
      </c>
      <c r="F47" s="39" t="str">
        <f>[1]All!F462</f>
        <v>Arizona</v>
      </c>
      <c r="G47" s="45" t="str">
        <f>[1]All!G462</f>
        <v>P12</v>
      </c>
      <c r="H47" s="39" t="str">
        <f>[1]All!H462</f>
        <v>Washington</v>
      </c>
      <c r="I47" s="47" t="str">
        <f>[1]All!I462</f>
        <v>P12</v>
      </c>
      <c r="J47" s="33" t="str">
        <f>[1]All!J462</f>
        <v>Washington</v>
      </c>
      <c r="K47" s="29" t="str">
        <f>[1]All!K462</f>
        <v>Arizona</v>
      </c>
      <c r="L47" s="38">
        <f>[1]All!L462</f>
        <v>10.5</v>
      </c>
      <c r="M47" s="59">
        <f>[1]All!M462</f>
        <v>54.5</v>
      </c>
      <c r="N47" s="32">
        <f>[1]All!N462</f>
        <v>0</v>
      </c>
      <c r="O47" s="32">
        <f>[1]All!O462</f>
        <v>0</v>
      </c>
      <c r="P47" s="32" t="str">
        <f>[1]All!P462</f>
        <v>Washington</v>
      </c>
      <c r="Q47" s="29">
        <f>[1]All!Q462</f>
        <v>0</v>
      </c>
      <c r="R47" s="36" t="str">
        <f>[1]All!R462</f>
        <v>Arizona</v>
      </c>
      <c r="S47" s="36" t="str">
        <f>[1]All!S462</f>
        <v>Washington</v>
      </c>
      <c r="T47" s="33" t="str">
        <f>[1]All!T462</f>
        <v>Arizona</v>
      </c>
      <c r="U47" s="96">
        <f>[1]All!X462</f>
        <v>0</v>
      </c>
      <c r="V47" s="96">
        <f>[1]All!Z462</f>
        <v>0</v>
      </c>
      <c r="X47" s="33">
        <f>[1]All!AY462</f>
        <v>5</v>
      </c>
      <c r="Y47" s="32">
        <f>[1]All!AZ462</f>
        <v>8</v>
      </c>
      <c r="Z47" s="29">
        <f>[1]All!BA462</f>
        <v>0</v>
      </c>
      <c r="AA47" s="32"/>
    </row>
    <row r="48" spans="1:27" ht="15.75" customHeight="1" x14ac:dyDescent="0.8">
      <c r="A48" s="29">
        <f>[1]All!A463</f>
        <v>12</v>
      </c>
      <c r="B48" s="29" t="str">
        <f>[1]All!B463</f>
        <v>Sat</v>
      </c>
      <c r="C48" s="30">
        <f>[1]All!C463</f>
        <v>44155</v>
      </c>
      <c r="D48" s="31">
        <f>[1]All!D463</f>
        <v>0.9375</v>
      </c>
      <c r="E48" s="88" t="str">
        <f>[1]All!E463</f>
        <v>ESPN</v>
      </c>
      <c r="F48" s="39" t="str">
        <f>[1]All!F463</f>
        <v>Southern Cal</v>
      </c>
      <c r="G48" s="45" t="str">
        <f>[1]All!G463</f>
        <v>P12</v>
      </c>
      <c r="H48" s="39" t="str">
        <f>[1]All!H463</f>
        <v>Utah</v>
      </c>
      <c r="I48" s="47" t="str">
        <f>[1]All!I463</f>
        <v>P12</v>
      </c>
      <c r="J48" s="33" t="str">
        <f>[1]All!J463</f>
        <v>Southern Cal</v>
      </c>
      <c r="K48" s="29" t="str">
        <f>[1]All!K463</f>
        <v>Utah</v>
      </c>
      <c r="L48" s="38">
        <f>[1]All!L463</f>
        <v>2.5</v>
      </c>
      <c r="M48" s="59">
        <f>[1]All!M463</f>
        <v>58.5</v>
      </c>
      <c r="N48" s="32">
        <f>[1]All!N463</f>
        <v>0</v>
      </c>
      <c r="O48" s="32">
        <f>[1]All!O463</f>
        <v>0</v>
      </c>
      <c r="P48" s="32" t="str">
        <f>[1]All!P463</f>
        <v>Utah</v>
      </c>
      <c r="Q48" s="29">
        <f>[1]All!Q463</f>
        <v>0</v>
      </c>
      <c r="R48" s="36" t="str">
        <f>[1]All!R463</f>
        <v>Utah</v>
      </c>
      <c r="S48" s="36" t="str">
        <f>[1]All!S463</f>
        <v>Southern Cal</v>
      </c>
      <c r="T48" s="33" t="str">
        <f>[1]All!T463</f>
        <v>Utah</v>
      </c>
      <c r="U48" s="96">
        <f>[1]All!X463</f>
        <v>0</v>
      </c>
      <c r="V48" s="96">
        <f>[1]All!Z463</f>
        <v>0</v>
      </c>
      <c r="X48" s="33">
        <f>[1]All!AY463</f>
        <v>4</v>
      </c>
      <c r="Y48" s="32">
        <f>[1]All!AZ463</f>
        <v>5</v>
      </c>
      <c r="Z48" s="29">
        <f>[1]All!BA463</f>
        <v>0</v>
      </c>
      <c r="AA48" s="32"/>
    </row>
    <row r="49" spans="1:27" ht="15.75" customHeight="1" x14ac:dyDescent="0.8">
      <c r="A49" s="29">
        <f>[1]All!A464</f>
        <v>12</v>
      </c>
      <c r="B49" s="29" t="str">
        <f>[1]All!B464</f>
        <v>Sat</v>
      </c>
      <c r="C49" s="30">
        <f>[1]All!C464</f>
        <v>44155</v>
      </c>
      <c r="D49" s="31">
        <f>[1]All!D464</f>
        <v>0.9375</v>
      </c>
      <c r="E49" s="88" t="str">
        <f>[1]All!E464</f>
        <v>ESPN2</v>
      </c>
      <c r="F49" s="39" t="str">
        <f>[1]All!F464</f>
        <v>UCLA</v>
      </c>
      <c r="G49" s="45" t="str">
        <f>[1]All!G464</f>
        <v>P12</v>
      </c>
      <c r="H49" s="39" t="str">
        <f>[1]All!H464</f>
        <v>Oregon</v>
      </c>
      <c r="I49" s="47" t="str">
        <f>[1]All!I464</f>
        <v>P12</v>
      </c>
      <c r="J49" s="33" t="str">
        <f>[1]All!J464</f>
        <v>Oregon</v>
      </c>
      <c r="K49" s="29" t="str">
        <f>[1]All!K464</f>
        <v>UCLA</v>
      </c>
      <c r="L49" s="38">
        <f>[1]All!L464</f>
        <v>13.5</v>
      </c>
      <c r="M49" s="59">
        <f>[1]All!M464</f>
        <v>66.5</v>
      </c>
      <c r="N49" s="32">
        <f>[1]All!N464</f>
        <v>0</v>
      </c>
      <c r="O49" s="32">
        <f>[1]All!O464</f>
        <v>0</v>
      </c>
      <c r="P49" s="32" t="str">
        <f>[1]All!P464</f>
        <v>Oregon</v>
      </c>
      <c r="Q49" s="29">
        <f>[1]All!Q464</f>
        <v>0</v>
      </c>
      <c r="R49" s="36" t="str">
        <f>[1]All!R464</f>
        <v>UCLA</v>
      </c>
      <c r="S49" s="36" t="str">
        <f>[1]All!S464</f>
        <v>Oregon</v>
      </c>
      <c r="T49" s="33" t="str">
        <f>[1]All!T464</f>
        <v>Oregon</v>
      </c>
      <c r="U49" s="96" t="str">
        <f>[1]All!X464</f>
        <v>Q</v>
      </c>
      <c r="V49" s="96">
        <f>[1]All!Z464</f>
        <v>0</v>
      </c>
      <c r="X49" s="33">
        <f>[1]All!AY464</f>
        <v>3</v>
      </c>
      <c r="Y49" s="32">
        <f>[1]All!AZ464</f>
        <v>6</v>
      </c>
      <c r="Z49" s="29">
        <f>[1]All!BA464</f>
        <v>0</v>
      </c>
      <c r="AA49" s="32"/>
    </row>
    <row r="50" spans="1:27" ht="15.75" customHeight="1" x14ac:dyDescent="0.8">
      <c r="A50" s="29">
        <f>[1]All!A465</f>
        <v>12</v>
      </c>
      <c r="B50" s="29" t="str">
        <f>[1]All!B465</f>
        <v>Sat</v>
      </c>
      <c r="C50" s="30">
        <f>[1]All!C465</f>
        <v>44155</v>
      </c>
      <c r="D50" s="31">
        <f>[1]All!D465</f>
        <v>0.95833333333333337</v>
      </c>
      <c r="E50" s="88" t="str">
        <f>[1]All!E465</f>
        <v>CBSSN</v>
      </c>
      <c r="F50" s="39" t="str">
        <f>[1]All!F465</f>
        <v>Boise State</v>
      </c>
      <c r="G50" s="45" t="str">
        <f>[1]All!G465</f>
        <v>MWC</v>
      </c>
      <c r="H50" s="39" t="str">
        <f>[1]All!H465</f>
        <v>Hawaii</v>
      </c>
      <c r="I50" s="47" t="str">
        <f>[1]All!I465</f>
        <v>MWC</v>
      </c>
      <c r="J50" s="33" t="str">
        <f>[1]All!J465</f>
        <v>Boise State</v>
      </c>
      <c r="K50" s="29" t="str">
        <f>[1]All!K465</f>
        <v>Hawaii</v>
      </c>
      <c r="L50" s="38">
        <f>[1]All!L465</f>
        <v>13.5</v>
      </c>
      <c r="M50" s="59">
        <f>[1]All!M465</f>
        <v>55.5</v>
      </c>
      <c r="N50" s="32">
        <f>[1]All!N465</f>
        <v>0</v>
      </c>
      <c r="O50" s="32">
        <f>[1]All!O465</f>
        <v>0</v>
      </c>
      <c r="P50" s="32" t="str">
        <f>[1]All!P465</f>
        <v>Hawaii</v>
      </c>
      <c r="Q50" s="29">
        <f>[1]All!Q465</f>
        <v>0</v>
      </c>
      <c r="R50" s="36" t="str">
        <f>[1]All!R465</f>
        <v>Hawaii</v>
      </c>
      <c r="S50" s="36" t="str">
        <f>[1]All!S465</f>
        <v>Boise State</v>
      </c>
      <c r="T50" s="33" t="str">
        <f>[1]All!T465</f>
        <v>Hawaii</v>
      </c>
      <c r="U50" s="96" t="str">
        <f>[1]All!X465</f>
        <v>PW</v>
      </c>
      <c r="V50" s="96">
        <f>[1]All!Z465</f>
        <v>0</v>
      </c>
      <c r="X50" s="33">
        <f>[1]All!AY465</f>
        <v>6</v>
      </c>
      <c r="Y50" s="32">
        <f>[1]All!AZ465</f>
        <v>4</v>
      </c>
      <c r="Z50" s="29">
        <f>[1]All!BA465</f>
        <v>0</v>
      </c>
      <c r="AA50" s="32"/>
    </row>
    <row r="51" spans="1:27" ht="15.75" customHeight="1" x14ac:dyDescent="0.8">
      <c r="A51" s="29">
        <f>[1]All!A466</f>
        <v>12</v>
      </c>
      <c r="B51" s="29"/>
      <c r="C51" s="30"/>
      <c r="F51" s="39" t="str">
        <f>[1]All!F466</f>
        <v>Washington State</v>
      </c>
      <c r="G51" s="45" t="str">
        <f>[1]All!G466</f>
        <v>P12</v>
      </c>
      <c r="H51" s="39" t="str">
        <f>[1]All!H466</f>
        <v>Stanford</v>
      </c>
      <c r="I51" s="47" t="str">
        <f>[1]All!I466</f>
        <v>P12</v>
      </c>
      <c r="K51" s="29"/>
      <c r="L51" s="38" t="str">
        <f>[1]All!L466</f>
        <v>CNCLD</v>
      </c>
      <c r="N51" s="32">
        <f>[1]All!N466</f>
        <v>0</v>
      </c>
      <c r="O51" s="32">
        <f>[1]All!O466</f>
        <v>0</v>
      </c>
      <c r="P51" s="32">
        <f>[1]All!P466</f>
        <v>0</v>
      </c>
      <c r="Q51" s="29">
        <f>[1]All!Q466</f>
        <v>0</v>
      </c>
      <c r="R51" s="36">
        <f>[1]All!R466</f>
        <v>0</v>
      </c>
      <c r="S51" s="36">
        <f>[1]All!S466</f>
        <v>0</v>
      </c>
      <c r="X51" s="33">
        <f>[1]All!AY466</f>
        <v>10</v>
      </c>
      <c r="Y51" s="32">
        <f>[1]All!AZ466</f>
        <v>5</v>
      </c>
      <c r="Z51" s="29">
        <f>[1]All!BA466</f>
        <v>0</v>
      </c>
      <c r="AA51" s="32"/>
    </row>
    <row r="52" spans="1:27" ht="15.75" customHeight="1" x14ac:dyDescent="0.8">
      <c r="A52" s="29">
        <f>[1]All!A467</f>
        <v>12</v>
      </c>
      <c r="B52" s="29"/>
      <c r="C52" s="30"/>
      <c r="F52" s="39" t="str">
        <f>[1]All!F467</f>
        <v>1AA Central Arkansas</v>
      </c>
      <c r="G52" s="45" t="str">
        <f>[1]All!G467</f>
        <v>1AA</v>
      </c>
      <c r="H52" s="39" t="str">
        <f>[1]All!H467</f>
        <v>UL Lafayette</v>
      </c>
      <c r="I52" s="47" t="str">
        <f>[1]All!I467</f>
        <v>SB</v>
      </c>
      <c r="K52" s="29"/>
      <c r="L52" s="38" t="str">
        <f>[1]All!L467</f>
        <v>CNCLD</v>
      </c>
      <c r="N52" s="32">
        <f>[1]All!N467</f>
        <v>0</v>
      </c>
      <c r="O52" s="32">
        <f>[1]All!O467</f>
        <v>0</v>
      </c>
      <c r="P52" s="32">
        <f>[1]All!P467</f>
        <v>0</v>
      </c>
      <c r="Q52" s="29">
        <f>[1]All!Q467</f>
        <v>0</v>
      </c>
      <c r="R52" s="36">
        <f>[1]All!R467</f>
        <v>0</v>
      </c>
      <c r="S52" s="36">
        <f>[1]All!S467</f>
        <v>0</v>
      </c>
      <c r="X52" s="33">
        <f>[1]All!AY467</f>
        <v>0</v>
      </c>
      <c r="Y52" s="32">
        <f>[1]All!AZ467</f>
        <v>0</v>
      </c>
      <c r="Z52" s="29">
        <f>[1]All!BA467</f>
        <v>0</v>
      </c>
      <c r="AA52" s="32"/>
    </row>
    <row r="53" spans="1:27" ht="15.75" customHeight="1" x14ac:dyDescent="0.8">
      <c r="A53" s="29">
        <f>[1]All!A468</f>
        <v>12</v>
      </c>
      <c r="B53" s="29"/>
      <c r="C53" s="30"/>
      <c r="F53" s="39" t="str">
        <f>[1]All!F468</f>
        <v>Houston</v>
      </c>
      <c r="G53" s="45" t="str">
        <f>[1]All!G468</f>
        <v>AAC</v>
      </c>
      <c r="H53" s="39" t="str">
        <f>[1]All!H468</f>
        <v>SMU</v>
      </c>
      <c r="I53" s="47" t="str">
        <f>[1]All!I468</f>
        <v>AAC</v>
      </c>
      <c r="K53" s="29"/>
      <c r="L53" s="38" t="str">
        <f>[1]All!L468</f>
        <v>CNCLD</v>
      </c>
      <c r="N53" s="32">
        <f>[1]All!N468</f>
        <v>0</v>
      </c>
      <c r="O53" s="32">
        <f>[1]All!O468</f>
        <v>0</v>
      </c>
      <c r="P53" s="32">
        <f>[1]All!P468</f>
        <v>0</v>
      </c>
      <c r="Q53" s="29">
        <f>[1]All!Q468</f>
        <v>0</v>
      </c>
      <c r="R53" s="36">
        <f>[1]All!R468</f>
        <v>0</v>
      </c>
      <c r="S53" s="36">
        <f>[1]All!S468</f>
        <v>0</v>
      </c>
      <c r="X53" s="33">
        <f>[1]All!AY468</f>
        <v>8</v>
      </c>
      <c r="Y53" s="32">
        <f>[1]All!AZ468</f>
        <v>7</v>
      </c>
      <c r="Z53" s="29">
        <f>[1]All!BA468</f>
        <v>0</v>
      </c>
      <c r="AA53" s="32"/>
    </row>
    <row r="54" spans="1:27" ht="15.75" customHeight="1" x14ac:dyDescent="0.8">
      <c r="A54" s="29">
        <f>[1]All!A469</f>
        <v>12</v>
      </c>
      <c r="B54" s="29"/>
      <c r="C54" s="30"/>
      <c r="F54" s="39" t="str">
        <f>[1]All!F469</f>
        <v>Michigan State</v>
      </c>
      <c r="G54" s="45" t="str">
        <f>[1]All!G469</f>
        <v>B10</v>
      </c>
      <c r="H54" s="39" t="str">
        <f>[1]All!H469</f>
        <v>Maryland</v>
      </c>
      <c r="I54" s="47" t="str">
        <f>[1]All!I469</f>
        <v>B10</v>
      </c>
      <c r="K54" s="29"/>
      <c r="L54" s="38" t="str">
        <f>[1]All!L469</f>
        <v>CNCLD</v>
      </c>
      <c r="N54" s="32">
        <f>[1]All!N469</f>
        <v>0</v>
      </c>
      <c r="O54" s="32">
        <f>[1]All!O469</f>
        <v>0</v>
      </c>
      <c r="P54" s="32">
        <f>[1]All!P469</f>
        <v>0</v>
      </c>
      <c r="Q54" s="29">
        <f>[1]All!Q469</f>
        <v>0</v>
      </c>
      <c r="R54" s="36">
        <f>[1]All!R469</f>
        <v>0</v>
      </c>
      <c r="S54" s="36">
        <f>[1]All!S469</f>
        <v>0</v>
      </c>
      <c r="X54" s="33">
        <f>[1]All!AY469</f>
        <v>3</v>
      </c>
      <c r="Y54" s="32">
        <f>[1]All!AZ469</f>
        <v>3</v>
      </c>
      <c r="Z54" s="29">
        <f>[1]All!BA469</f>
        <v>0</v>
      </c>
      <c r="AA54" s="32"/>
    </row>
    <row r="55" spans="1:27" ht="15.75" customHeight="1" x14ac:dyDescent="0.8">
      <c r="A55" s="29">
        <f>[1]All!A470</f>
        <v>12</v>
      </c>
      <c r="B55" s="29"/>
      <c r="C55" s="30"/>
      <c r="F55" s="39" t="str">
        <f>[1]All!F470</f>
        <v>Navy</v>
      </c>
      <c r="G55" s="45" t="str">
        <f>[1]All!G470</f>
        <v>AAC</v>
      </c>
      <c r="H55" s="39" t="str">
        <f>[1]All!H470</f>
        <v>South Florida</v>
      </c>
      <c r="I55" s="47" t="str">
        <f>[1]All!I470</f>
        <v>AAC</v>
      </c>
      <c r="K55" s="29"/>
      <c r="L55" s="38" t="str">
        <f>[1]All!L470</f>
        <v>CNCLD</v>
      </c>
      <c r="N55" s="32">
        <f>[1]All!N470</f>
        <v>0</v>
      </c>
      <c r="O55" s="32">
        <f>[1]All!O470</f>
        <v>0</v>
      </c>
      <c r="P55" s="32">
        <f>[1]All!P470</f>
        <v>0</v>
      </c>
      <c r="Q55" s="29">
        <f>[1]All!Q470</f>
        <v>0</v>
      </c>
      <c r="R55" s="36">
        <f>[1]All!R470</f>
        <v>0</v>
      </c>
      <c r="S55" s="36">
        <f>[1]All!S470</f>
        <v>0</v>
      </c>
      <c r="X55" s="33">
        <f>[1]All!AY470</f>
        <v>2</v>
      </c>
      <c r="Y55" s="32">
        <f>[1]All!AZ470</f>
        <v>1</v>
      </c>
      <c r="Z55" s="29">
        <f>[1]All!BA470</f>
        <v>0</v>
      </c>
      <c r="AA55" s="32"/>
    </row>
    <row r="56" spans="1:27" ht="15.75" customHeight="1" x14ac:dyDescent="0.8">
      <c r="A56" s="29">
        <f>[1]All!A471</f>
        <v>12</v>
      </c>
      <c r="B56" s="29"/>
      <c r="C56" s="30"/>
      <c r="F56" s="39" t="str">
        <f>[1]All!F471</f>
        <v>Texas</v>
      </c>
      <c r="G56" s="45" t="str">
        <f>[1]All!G471</f>
        <v>B12</v>
      </c>
      <c r="H56" s="39" t="str">
        <f>[1]All!H471</f>
        <v>Kansas</v>
      </c>
      <c r="I56" s="47" t="str">
        <f>[1]All!I471</f>
        <v>B12</v>
      </c>
      <c r="K56" s="29"/>
      <c r="L56" s="38" t="str">
        <f>[1]All!L471</f>
        <v>CNCLD</v>
      </c>
      <c r="N56" s="32">
        <f>[1]All!N471</f>
        <v>0</v>
      </c>
      <c r="O56" s="32">
        <f>[1]All!O471</f>
        <v>0</v>
      </c>
      <c r="P56" s="32">
        <f>[1]All!P471</f>
        <v>0</v>
      </c>
      <c r="Q56" s="29">
        <f>[1]All!Q471</f>
        <v>0</v>
      </c>
      <c r="R56" s="36">
        <f>[1]All!R471</f>
        <v>0</v>
      </c>
      <c r="S56" s="36">
        <f>[1]All!S471</f>
        <v>0</v>
      </c>
      <c r="X56" s="33">
        <f>[1]All!AY471</f>
        <v>6</v>
      </c>
      <c r="Y56" s="32">
        <f>[1]All!AZ471</f>
        <v>6</v>
      </c>
      <c r="Z56" s="29">
        <f>[1]All!BA471</f>
        <v>0</v>
      </c>
      <c r="AA56" s="32"/>
    </row>
    <row r="57" spans="1:27" ht="15.75" customHeight="1" x14ac:dyDescent="0.8">
      <c r="A57" s="29">
        <f>[1]All!A472</f>
        <v>12</v>
      </c>
      <c r="B57" s="29"/>
      <c r="C57" s="30"/>
      <c r="F57" s="39" t="str">
        <f>[1]All!F472</f>
        <v>UNLV</v>
      </c>
      <c r="G57" s="45" t="str">
        <f>[1]All!G472</f>
        <v>MWC</v>
      </c>
      <c r="H57" s="39" t="str">
        <f>[1]All!H472</f>
        <v>Colorado State</v>
      </c>
      <c r="I57" s="47" t="str">
        <f>[1]All!I472</f>
        <v>MWC</v>
      </c>
      <c r="K57" s="29"/>
      <c r="L57" s="38" t="str">
        <f>[1]All!L472</f>
        <v>CNCLD</v>
      </c>
      <c r="N57" s="32">
        <f>[1]All!N472</f>
        <v>0</v>
      </c>
      <c r="O57" s="32">
        <f>[1]All!O472</f>
        <v>0</v>
      </c>
      <c r="P57" s="32">
        <f>[1]All!P472</f>
        <v>0</v>
      </c>
      <c r="Q57" s="29">
        <f>[1]All!Q472</f>
        <v>0</v>
      </c>
      <c r="R57" s="36">
        <f>[1]All!R472</f>
        <v>0</v>
      </c>
      <c r="S57" s="36">
        <f>[1]All!S472</f>
        <v>0</v>
      </c>
      <c r="X57" s="33">
        <f>[1]All!AY472</f>
        <v>3</v>
      </c>
      <c r="Y57" s="32">
        <f>[1]All!AZ472</f>
        <v>8</v>
      </c>
      <c r="Z57" s="29">
        <f>[1]All!BA472</f>
        <v>0</v>
      </c>
      <c r="AA57" s="32"/>
    </row>
    <row r="58" spans="1:27" ht="15.75" customHeight="1" x14ac:dyDescent="0.8">
      <c r="A58" s="29">
        <f>[1]All!A473</f>
        <v>12</v>
      </c>
      <c r="B58" s="29"/>
      <c r="C58" s="30"/>
      <c r="F58" s="39" t="str">
        <f>[1]All!F473</f>
        <v>Utah State</v>
      </c>
      <c r="G58" s="45" t="str">
        <f>[1]All!G473</f>
        <v>MWC</v>
      </c>
      <c r="H58" s="39" t="str">
        <f>[1]All!H473</f>
        <v>Wyoming</v>
      </c>
      <c r="I58" s="47" t="str">
        <f>[1]All!I473</f>
        <v>MWC</v>
      </c>
      <c r="K58" s="29"/>
      <c r="L58" s="38" t="str">
        <f>[1]All!L473</f>
        <v>CNCLD</v>
      </c>
      <c r="N58" s="32">
        <f>[1]All!N473</f>
        <v>0</v>
      </c>
      <c r="O58" s="32">
        <f>[1]All!O473</f>
        <v>0</v>
      </c>
      <c r="P58" s="32">
        <f>[1]All!P473</f>
        <v>0</v>
      </c>
      <c r="Q58" s="29">
        <f>[1]All!Q473</f>
        <v>0</v>
      </c>
      <c r="R58" s="36">
        <f>[1]All!R473</f>
        <v>0</v>
      </c>
      <c r="S58" s="36">
        <f>[1]All!S473</f>
        <v>0</v>
      </c>
      <c r="X58" s="33">
        <f>[1]All!AY473</f>
        <v>6</v>
      </c>
      <c r="Y58" s="32">
        <f>[1]All!AZ473</f>
        <v>4</v>
      </c>
      <c r="Z58" s="29">
        <f>[1]All!BA473</f>
        <v>0</v>
      </c>
      <c r="AA58" s="32"/>
    </row>
    <row r="59" spans="1:27" ht="15.75" customHeight="1" x14ac:dyDescent="0.8">
      <c r="A59" s="29">
        <f>[1]All!A474</f>
        <v>12</v>
      </c>
      <c r="B59" s="29"/>
      <c r="C59" s="30"/>
      <c r="F59" s="39" t="str">
        <f>[1]All!F474</f>
        <v>Wake Forest</v>
      </c>
      <c r="G59" s="45" t="str">
        <f>[1]All!G474</f>
        <v>ACC</v>
      </c>
      <c r="H59" s="39" t="str">
        <f>[1]All!H474</f>
        <v>Duke</v>
      </c>
      <c r="I59" s="47" t="str">
        <f>[1]All!I474</f>
        <v>ACC</v>
      </c>
      <c r="K59" s="29"/>
      <c r="L59" s="38" t="str">
        <f>[1]All!L474</f>
        <v>CNCLD</v>
      </c>
      <c r="N59" s="32">
        <f>[1]All!N474</f>
        <v>0</v>
      </c>
      <c r="O59" s="32">
        <f>[1]All!O474</f>
        <v>0</v>
      </c>
      <c r="P59" s="32">
        <f>[1]All!P474</f>
        <v>0</v>
      </c>
      <c r="Q59" s="29">
        <f>[1]All!Q474</f>
        <v>0</v>
      </c>
      <c r="R59" s="36">
        <f>[1]All!R474</f>
        <v>0</v>
      </c>
      <c r="S59" s="36">
        <f>[1]All!S474</f>
        <v>0</v>
      </c>
      <c r="X59" s="33">
        <f>[1]All!AY474</f>
        <v>6</v>
      </c>
      <c r="Y59" s="32">
        <f>[1]All!AZ474</f>
        <v>9</v>
      </c>
      <c r="Z59" s="29">
        <f>[1]All!BA474</f>
        <v>0</v>
      </c>
      <c r="AA59" s="32"/>
    </row>
    <row r="60" spans="1:27" ht="15.75" customHeight="1" x14ac:dyDescent="0.8">
      <c r="A60" s="29">
        <f>[1]All!A475</f>
        <v>12</v>
      </c>
      <c r="B60" s="29"/>
      <c r="C60" s="30"/>
      <c r="F60" s="39" t="str">
        <f>[1]All!F475</f>
        <v>Arizona State</v>
      </c>
      <c r="G60" s="45" t="str">
        <f>[1]All!G475</f>
        <v>P12</v>
      </c>
      <c r="H60" s="39" t="str">
        <f>[1]All!H475</f>
        <v>Colorado</v>
      </c>
      <c r="I60" s="47" t="str">
        <f>[1]All!I475</f>
        <v>P12</v>
      </c>
      <c r="K60" s="29"/>
      <c r="L60" s="38" t="str">
        <f>[1]All!L475</f>
        <v>CNCLD</v>
      </c>
      <c r="N60" s="32">
        <f>[1]All!N475</f>
        <v>0</v>
      </c>
      <c r="O60" s="32">
        <f>[1]All!O475</f>
        <v>0</v>
      </c>
      <c r="P60" s="32">
        <f>[1]All!P475</f>
        <v>0</v>
      </c>
      <c r="Q60" s="29">
        <f>[1]All!Q475</f>
        <v>0</v>
      </c>
      <c r="R60" s="36">
        <f>[1]All!R475</f>
        <v>0</v>
      </c>
      <c r="S60" s="36">
        <f>[1]All!S475</f>
        <v>0</v>
      </c>
      <c r="X60" s="33">
        <f>[1]All!AY475</f>
        <v>7</v>
      </c>
      <c r="Y60" s="32">
        <f>[1]All!AZ475</f>
        <v>4</v>
      </c>
      <c r="Z60" s="29">
        <f>[1]All!BA475</f>
        <v>0</v>
      </c>
      <c r="AA60" s="32"/>
    </row>
    <row r="61" spans="1:27" ht="15.75" customHeight="1" x14ac:dyDescent="0.8">
      <c r="A61" s="29">
        <f>[1]All!A476</f>
        <v>12</v>
      </c>
      <c r="B61" s="29"/>
      <c r="C61" s="30"/>
      <c r="F61" s="39" t="str">
        <f>[1]All!F476</f>
        <v>Georgia Tech</v>
      </c>
      <c r="G61" s="45" t="str">
        <f>[1]All!G476</f>
        <v>ACC</v>
      </c>
      <c r="H61" s="39" t="str">
        <f>[1]All!H476</f>
        <v>Miami (FL)</v>
      </c>
      <c r="I61" s="47" t="str">
        <f>[1]All!I476</f>
        <v>ACC</v>
      </c>
      <c r="K61" s="29"/>
      <c r="L61" s="38" t="str">
        <f>[1]All!L476</f>
        <v>CNCLD</v>
      </c>
      <c r="N61" s="32">
        <f>[1]All!N476</f>
        <v>0</v>
      </c>
      <c r="O61" s="32">
        <f>[1]All!O476</f>
        <v>0</v>
      </c>
      <c r="P61" s="32">
        <f>[1]All!P476</f>
        <v>0</v>
      </c>
      <c r="Q61" s="29">
        <f>[1]All!Q476</f>
        <v>0</v>
      </c>
      <c r="R61" s="36">
        <f>[1]All!R476</f>
        <v>0</v>
      </c>
      <c r="S61" s="36">
        <f>[1]All!S476</f>
        <v>0</v>
      </c>
      <c r="X61" s="33">
        <f>[1]All!AY476</f>
        <v>8</v>
      </c>
      <c r="Y61" s="32">
        <f>[1]All!AZ476</f>
        <v>7</v>
      </c>
      <c r="Z61" s="29">
        <f>[1]All!BA476</f>
        <v>0</v>
      </c>
      <c r="AA61" s="32"/>
    </row>
    <row r="62" spans="1:27" ht="15.75" customHeight="1" x14ac:dyDescent="0.8">
      <c r="A62" s="29">
        <f>[1]All!A477</f>
        <v>12</v>
      </c>
      <c r="B62" s="29"/>
      <c r="C62" s="30"/>
      <c r="F62" s="39" t="str">
        <f>[1]All!F477</f>
        <v>Mississippi</v>
      </c>
      <c r="G62" s="45" t="str">
        <f>[1]All!G477</f>
        <v>SEC</v>
      </c>
      <c r="H62" s="39" t="str">
        <f>[1]All!H477</f>
        <v>Texas A&amp;M</v>
      </c>
      <c r="I62" s="47" t="str">
        <f>[1]All!I477</f>
        <v>SEC</v>
      </c>
      <c r="K62" s="29"/>
      <c r="L62" s="38" t="str">
        <f>[1]All!L477</f>
        <v>CNCLD</v>
      </c>
      <c r="N62" s="32">
        <f>[1]All!N477</f>
        <v>0</v>
      </c>
      <c r="O62" s="32">
        <f>[1]All!O477</f>
        <v>0</v>
      </c>
      <c r="P62" s="32">
        <f>[1]All!P477</f>
        <v>0</v>
      </c>
      <c r="Q62" s="29">
        <f>[1]All!Q477</f>
        <v>0</v>
      </c>
      <c r="R62" s="36">
        <f>[1]All!R477</f>
        <v>0</v>
      </c>
      <c r="S62" s="36">
        <f>[1]All!S477</f>
        <v>0</v>
      </c>
      <c r="X62" s="33">
        <f>[1]All!AY477</f>
        <v>5</v>
      </c>
      <c r="Y62" s="32">
        <f>[1]All!AZ477</f>
        <v>3</v>
      </c>
      <c r="Z62" s="29">
        <f>[1]All!BA477</f>
        <v>0</v>
      </c>
      <c r="AA62" s="32"/>
    </row>
    <row r="63" spans="1:27" ht="15.75" customHeight="1" x14ac:dyDescent="0.8">
      <c r="A63" s="29">
        <f>[1]All!A478</f>
        <v>12</v>
      </c>
      <c r="B63" s="29"/>
      <c r="C63" s="30"/>
      <c r="F63" s="39" t="str">
        <f>[1]All!F478</f>
        <v>UAB</v>
      </c>
      <c r="G63" s="45" t="str">
        <f>[1]All!G478</f>
        <v>CUSA</v>
      </c>
      <c r="H63" s="39" t="str">
        <f>[1]All!H478</f>
        <v>UTEP</v>
      </c>
      <c r="I63" s="47" t="str">
        <f>[1]All!I478</f>
        <v>CUSA</v>
      </c>
      <c r="K63" s="29"/>
      <c r="L63" s="38" t="str">
        <f>[1]All!L478</f>
        <v>CNCLD</v>
      </c>
      <c r="N63" s="32">
        <f>[1]All!N478</f>
        <v>0</v>
      </c>
      <c r="O63" s="32">
        <f>[1]All!O478</f>
        <v>0</v>
      </c>
      <c r="P63" s="32">
        <f>[1]All!P478</f>
        <v>0</v>
      </c>
      <c r="Q63" s="29">
        <f>[1]All!Q478</f>
        <v>0</v>
      </c>
      <c r="R63" s="36">
        <f>[1]All!R478</f>
        <v>0</v>
      </c>
      <c r="S63" s="36">
        <f>[1]All!S478</f>
        <v>0</v>
      </c>
      <c r="X63" s="33">
        <f>[1]All!AY478</f>
        <v>6</v>
      </c>
      <c r="Y63" s="32">
        <f>[1]All!AZ478</f>
        <v>1</v>
      </c>
      <c r="Z63" s="29">
        <f>[1]All!BA478</f>
        <v>0</v>
      </c>
      <c r="AA63" s="32"/>
    </row>
    <row r="64" spans="1:27" ht="15.75" customHeight="1" x14ac:dyDescent="0.8">
      <c r="A64" s="29">
        <f>[1]All!A479</f>
        <v>12</v>
      </c>
      <c r="B64" s="29"/>
      <c r="C64" s="30"/>
      <c r="F64" s="39" t="str">
        <f>[1]All!F479</f>
        <v>UL Monroe</v>
      </c>
      <c r="G64" s="45" t="str">
        <f>[1]All!G479</f>
        <v>SB</v>
      </c>
      <c r="H64" s="39" t="str">
        <f>[1]All!H479</f>
        <v>Louisiana Tech</v>
      </c>
      <c r="I64" s="47" t="str">
        <f>[1]All!I479</f>
        <v>CUSA</v>
      </c>
      <c r="K64" s="29"/>
      <c r="L64" s="38" t="str">
        <f>[1]All!L479</f>
        <v>CNCLD</v>
      </c>
      <c r="N64" s="32">
        <f>[1]All!N479</f>
        <v>0</v>
      </c>
      <c r="O64" s="32">
        <f>[1]All!O479</f>
        <v>0</v>
      </c>
      <c r="P64" s="32">
        <f>[1]All!P479</f>
        <v>0</v>
      </c>
      <c r="Q64" s="29">
        <f>[1]All!Q479</f>
        <v>0</v>
      </c>
      <c r="R64" s="36">
        <f>[1]All!R479</f>
        <v>0</v>
      </c>
      <c r="S64" s="36">
        <f>[1]All!S479</f>
        <v>0</v>
      </c>
      <c r="X64" s="33">
        <f>[1]All!AY479</f>
        <v>0</v>
      </c>
      <c r="Y64" s="32">
        <f>[1]All!AZ479</f>
        <v>0</v>
      </c>
      <c r="Z64" s="29">
        <f>[1]All!BA479</f>
        <v>0</v>
      </c>
      <c r="AA64" s="32"/>
    </row>
    <row r="65" spans="1:27" ht="15.75" customHeight="1" x14ac:dyDescent="0.8">
      <c r="A65" s="29">
        <f>[1]All!A480</f>
        <v>12</v>
      </c>
      <c r="B65" s="29"/>
      <c r="C65" s="30"/>
      <c r="F65" s="39" t="str">
        <f>[1]All!F480</f>
        <v>UNC Charlotte</v>
      </c>
      <c r="G65" s="45" t="str">
        <f>[1]All!G480</f>
        <v>CUSA</v>
      </c>
      <c r="H65" s="39" t="str">
        <f>[1]All!H480</f>
        <v>Marshall</v>
      </c>
      <c r="I65" s="47" t="str">
        <f>[1]All!I480</f>
        <v>CUSA</v>
      </c>
      <c r="K65" s="29"/>
      <c r="L65" s="38" t="str">
        <f>[1]All!L480</f>
        <v>CNCLD</v>
      </c>
      <c r="N65" s="32">
        <f>[1]All!N480</f>
        <v>0</v>
      </c>
      <c r="O65" s="32">
        <f>[1]All!O480</f>
        <v>0</v>
      </c>
      <c r="P65" s="32">
        <f>[1]All!P480</f>
        <v>0</v>
      </c>
      <c r="Q65" s="29">
        <f>[1]All!Q480</f>
        <v>0</v>
      </c>
      <c r="R65" s="36">
        <f>[1]All!R480</f>
        <v>0</v>
      </c>
      <c r="S65" s="36">
        <f>[1]All!S480</f>
        <v>0</v>
      </c>
      <c r="X65" s="33">
        <f>[1]All!AY480</f>
        <v>3</v>
      </c>
      <c r="Y65" s="32">
        <f>[1]All!AZ480</f>
        <v>2</v>
      </c>
      <c r="Z65" s="29">
        <f>[1]All!BA480</f>
        <v>0</v>
      </c>
      <c r="AA65" s="32"/>
    </row>
    <row r="66" spans="1:27" ht="15.75" customHeight="1" x14ac:dyDescent="0.8">
      <c r="B66" s="29"/>
      <c r="C66" s="30"/>
      <c r="F66" s="90"/>
      <c r="G66" s="45"/>
      <c r="H66" s="39"/>
      <c r="I66" s="45"/>
      <c r="K66" s="29"/>
      <c r="N66" s="32">
        <f>[1]All!N481</f>
        <v>0</v>
      </c>
      <c r="O66" s="32">
        <f>[1]All!O481</f>
        <v>0</v>
      </c>
      <c r="P66" s="32">
        <f>[1]All!P481</f>
        <v>0</v>
      </c>
      <c r="Q66" s="29">
        <f>[1]All!Q481</f>
        <v>0</v>
      </c>
      <c r="R66" s="36">
        <f>[1]All!R481</f>
        <v>0</v>
      </c>
      <c r="S66" s="36">
        <f>[1]All!S481</f>
        <v>0</v>
      </c>
      <c r="X66" s="33"/>
      <c r="Y66" s="32"/>
      <c r="Z66" s="29"/>
      <c r="AA66" s="32"/>
    </row>
    <row r="67" spans="1:27" ht="15.75" customHeight="1" x14ac:dyDescent="0.8">
      <c r="B67" s="29"/>
      <c r="C67" s="30"/>
      <c r="F67" s="39"/>
      <c r="G67" s="45"/>
      <c r="H67" s="91" t="s">
        <v>26</v>
      </c>
      <c r="I67" s="45"/>
      <c r="X67" s="33"/>
      <c r="Y67" s="32"/>
      <c r="Z67" s="29"/>
      <c r="AA67" s="32"/>
    </row>
    <row r="68" spans="1:27" ht="15.75" customHeight="1" x14ac:dyDescent="0.8">
      <c r="A68" s="29">
        <f>[1]NFL!A202</f>
        <v>11</v>
      </c>
      <c r="B68" s="29" t="str">
        <f>[1]NFL!B202</f>
        <v>Thurs</v>
      </c>
      <c r="C68" s="30">
        <f>[1]NFL!C202</f>
        <v>44154</v>
      </c>
      <c r="D68" s="31">
        <f>[1]NFL!D202</f>
        <v>0.84722083333333342</v>
      </c>
      <c r="E68" s="88" t="str">
        <f>[1]NFL!E202</f>
        <v>Fox</v>
      </c>
      <c r="F68" s="39" t="str">
        <f>[1]NFL!F202</f>
        <v>Arizona</v>
      </c>
      <c r="G68" s="45" t="str">
        <f>[1]NFL!G202</f>
        <v>NFCW</v>
      </c>
      <c r="H68" s="33" t="str">
        <f>[1]NFL!H202</f>
        <v>Seattle</v>
      </c>
      <c r="I68" s="29" t="str">
        <f>[1]NFL!I202</f>
        <v>NFCW</v>
      </c>
      <c r="J68" s="33" t="str">
        <f>[1]NFL!J202</f>
        <v>Seattle</v>
      </c>
      <c r="K68" s="32" t="str">
        <f>[1]NFL!K202</f>
        <v>Arizona</v>
      </c>
      <c r="L68" s="38">
        <f>[1]NFL!L202</f>
        <v>3</v>
      </c>
      <c r="M68" s="59">
        <f>[1]NFL!M202</f>
        <v>57</v>
      </c>
      <c r="N68" s="32" t="str">
        <f>[1]NFL!N202</f>
        <v>Seattle</v>
      </c>
      <c r="O68" s="32">
        <f>[1]NFL!O202</f>
        <v>28</v>
      </c>
      <c r="P68" s="32" t="str">
        <f>[1]NFL!P202</f>
        <v>Arizona</v>
      </c>
      <c r="Q68" s="29">
        <f>[1]NFL!Q202</f>
        <v>21</v>
      </c>
      <c r="R68" s="36" t="str">
        <f>[1]NFL!R202</f>
        <v>Seattle</v>
      </c>
      <c r="S68" s="36" t="str">
        <f>[1]NFL!S202</f>
        <v>Arizona</v>
      </c>
      <c r="T68" s="33" t="str">
        <f>[1]NFL!T202</f>
        <v>Seattle</v>
      </c>
      <c r="U68" s="96">
        <f>[1]NFL!X202</f>
        <v>0</v>
      </c>
      <c r="V68" s="96">
        <f>[1]NFL!Z202</f>
        <v>0</v>
      </c>
      <c r="X68" s="33">
        <f>[1]NFL!AY202</f>
        <v>12</v>
      </c>
      <c r="Y68" s="32">
        <f>[1]NFL!AZ202</f>
        <v>15</v>
      </c>
      <c r="Z68" s="29">
        <f>[1]NFL!BA202</f>
        <v>3</v>
      </c>
      <c r="AA68" s="32"/>
    </row>
    <row r="69" spans="1:27" ht="15.75" customHeight="1" x14ac:dyDescent="0.8">
      <c r="A69" s="29">
        <f>[1]NFL!A203</f>
        <v>11</v>
      </c>
      <c r="B69" s="29" t="str">
        <f>[1]NFL!B203</f>
        <v>Sun</v>
      </c>
      <c r="C69" s="30">
        <f>[1]NFL!C203</f>
        <v>44157</v>
      </c>
      <c r="D69" s="31">
        <f>[1]NFL!D203</f>
        <v>0.54166666666666663</v>
      </c>
      <c r="E69" s="88" t="str">
        <f>[1]NFL!E203</f>
        <v>Fox</v>
      </c>
      <c r="F69" s="39" t="str">
        <f>[1]NFL!F203</f>
        <v>Philadelphia</v>
      </c>
      <c r="G69" s="45" t="str">
        <f>[1]NFL!G203</f>
        <v>NFCE</v>
      </c>
      <c r="H69" s="33" t="str">
        <f>[1]NFL!H203</f>
        <v>Cleveland</v>
      </c>
      <c r="I69" s="29" t="str">
        <f>[1]NFL!I203</f>
        <v>AFCN</v>
      </c>
      <c r="J69" s="33" t="str">
        <f>[1]NFL!J203</f>
        <v>Cleveland</v>
      </c>
      <c r="K69" s="32" t="str">
        <f>[1]NFL!K203</f>
        <v>Philadelphia</v>
      </c>
      <c r="L69" s="38">
        <f>[1]NFL!L203</f>
        <v>3</v>
      </c>
      <c r="M69" s="59">
        <f>[1]NFL!M203</f>
        <v>48.5</v>
      </c>
      <c r="N69" s="32">
        <f>[1]NFL!N203</f>
        <v>0</v>
      </c>
      <c r="O69" s="32">
        <f>[1]NFL!O203</f>
        <v>0</v>
      </c>
      <c r="P69" s="32" t="str">
        <f>[1]NFL!P203</f>
        <v>Cleveland</v>
      </c>
      <c r="Q69" s="29">
        <f>[1]NFL!Q203</f>
        <v>0</v>
      </c>
      <c r="R69" s="36" t="str">
        <f>[1]NFL!R203</f>
        <v>Philadelphia</v>
      </c>
      <c r="S69" s="36" t="str">
        <f>[1]NFL!S203</f>
        <v>Cleveland</v>
      </c>
      <c r="T69" s="33" t="str">
        <f>[1]NFL!T203</f>
        <v>Cleveland</v>
      </c>
      <c r="U69" s="96">
        <f>[1]NFL!X203</f>
        <v>0</v>
      </c>
      <c r="V69" s="96">
        <f>[1]NFL!Z203</f>
        <v>0</v>
      </c>
      <c r="X69" s="33">
        <f>[1]NFL!AY203</f>
        <v>2</v>
      </c>
      <c r="Y69" s="32">
        <f>[1]NFL!AZ203</f>
        <v>1</v>
      </c>
      <c r="Z69" s="29">
        <f>[1]NFL!BA203</f>
        <v>0</v>
      </c>
      <c r="AA69" s="32"/>
    </row>
    <row r="70" spans="1:27" ht="15.75" customHeight="1" x14ac:dyDescent="0.8">
      <c r="A70" s="29">
        <f>[1]NFL!A204</f>
        <v>11</v>
      </c>
      <c r="B70" s="29" t="str">
        <f>[1]NFL!B204</f>
        <v>Sun</v>
      </c>
      <c r="C70" s="30">
        <f>[1]NFL!C204</f>
        <v>44157</v>
      </c>
      <c r="D70" s="31">
        <f>[1]NFL!D204</f>
        <v>0.68055416666666668</v>
      </c>
      <c r="E70" s="88" t="str">
        <f>[1]NFL!E204</f>
        <v>Fox</v>
      </c>
      <c r="F70" s="39" t="str">
        <f>[1]NFL!F204</f>
        <v>Green Bay</v>
      </c>
      <c r="G70" s="45" t="str">
        <f>[1]NFL!G204</f>
        <v>NFCN</v>
      </c>
      <c r="H70" s="33" t="str">
        <f>[1]NFL!H204</f>
        <v>Indianapolis</v>
      </c>
      <c r="I70" s="29" t="str">
        <f>[1]NFL!I204</f>
        <v>AFCS</v>
      </c>
      <c r="J70" s="33" t="str">
        <f>[1]NFL!J204</f>
        <v>Indianapolis</v>
      </c>
      <c r="K70" s="32" t="str">
        <f>[1]NFL!K204</f>
        <v>Green Bay</v>
      </c>
      <c r="L70" s="38">
        <f>[1]NFL!L204</f>
        <v>2</v>
      </c>
      <c r="M70" s="59">
        <f>[1]NFL!M204</f>
        <v>50.5</v>
      </c>
      <c r="N70" s="32">
        <f>[1]NFL!N204</f>
        <v>0</v>
      </c>
      <c r="O70" s="32">
        <f>[1]NFL!O204</f>
        <v>0</v>
      </c>
      <c r="P70" s="32" t="str">
        <f>[1]NFL!P204</f>
        <v>Indianapolis</v>
      </c>
      <c r="Q70" s="29">
        <f>[1]NFL!Q204</f>
        <v>0</v>
      </c>
      <c r="R70" s="36" t="str">
        <f>[1]NFL!R204</f>
        <v>Green Bay</v>
      </c>
      <c r="S70" s="36" t="str">
        <f>[1]NFL!S204</f>
        <v>Indianapolis</v>
      </c>
      <c r="T70" s="33" t="str">
        <f>[1]NFL!T204</f>
        <v>Green Bay</v>
      </c>
      <c r="U70" s="96">
        <f>[1]NFL!X204</f>
        <v>0</v>
      </c>
      <c r="V70" s="96">
        <f>[1]NFL!Z204</f>
        <v>0</v>
      </c>
      <c r="X70" s="33">
        <f>[1]NFL!AY204</f>
        <v>1</v>
      </c>
      <c r="Y70" s="32">
        <f>[1]NFL!AZ204</f>
        <v>2</v>
      </c>
      <c r="Z70" s="29">
        <f>[1]NFL!BA204</f>
        <v>0</v>
      </c>
      <c r="AA70" s="32"/>
    </row>
    <row r="71" spans="1:27" ht="15.75" customHeight="1" x14ac:dyDescent="0.8">
      <c r="A71" s="29">
        <f>[1]NFL!A205</f>
        <v>11</v>
      </c>
      <c r="B71" s="29" t="str">
        <f>[1]NFL!B205</f>
        <v>Sun</v>
      </c>
      <c r="C71" s="30">
        <f>[1]NFL!C205</f>
        <v>44157</v>
      </c>
      <c r="D71" s="31">
        <f>[1]NFL!D205</f>
        <v>0.54166666666666663</v>
      </c>
      <c r="E71" s="88" t="str">
        <f>[1]NFL!E205</f>
        <v>Fox</v>
      </c>
      <c r="F71" s="39" t="str">
        <f>[1]NFL!F205</f>
        <v>Atlanta</v>
      </c>
      <c r="G71" s="45" t="str">
        <f>[1]NFL!G205</f>
        <v>NFCS</v>
      </c>
      <c r="H71" s="33" t="str">
        <f>[1]NFL!H205</f>
        <v>New Orleans</v>
      </c>
      <c r="I71" s="29" t="str">
        <f>[1]NFL!I205</f>
        <v>NFCS</v>
      </c>
      <c r="J71" s="33" t="str">
        <f>[1]NFL!J205</f>
        <v>New Orleans</v>
      </c>
      <c r="K71" s="32" t="str">
        <f>[1]NFL!K205</f>
        <v>Atlanta</v>
      </c>
      <c r="L71" s="38">
        <f>[1]NFL!L205</f>
        <v>4</v>
      </c>
      <c r="M71" s="59">
        <f>[1]NFL!M205</f>
        <v>51.5</v>
      </c>
      <c r="N71" s="32">
        <f>[1]NFL!N205</f>
        <v>0</v>
      </c>
      <c r="O71" s="32">
        <f>[1]NFL!O205</f>
        <v>0</v>
      </c>
      <c r="P71" s="32" t="str">
        <f>[1]NFL!P205</f>
        <v>New Orleans</v>
      </c>
      <c r="Q71" s="29">
        <f>[1]NFL!Q205</f>
        <v>0</v>
      </c>
      <c r="R71" s="36" t="str">
        <f>[1]NFL!R205</f>
        <v>Atlanta</v>
      </c>
      <c r="S71" s="36" t="str">
        <f>[1]NFL!S205</f>
        <v>New Orleans</v>
      </c>
      <c r="T71" s="33" t="str">
        <f>[1]NFL!T205</f>
        <v>Atlanta</v>
      </c>
      <c r="U71" s="96">
        <f>[1]NFL!X205</f>
        <v>0</v>
      </c>
      <c r="V71" s="96">
        <f>[1]NFL!Z205</f>
        <v>0</v>
      </c>
      <c r="X71" s="33">
        <f>[1]NFL!AY205</f>
        <v>13</v>
      </c>
      <c r="Y71" s="32">
        <f>[1]NFL!AZ205</f>
        <v>17</v>
      </c>
      <c r="Z71" s="29">
        <f>[1]NFL!BA205</f>
        <v>0</v>
      </c>
      <c r="AA71" s="32"/>
    </row>
    <row r="72" spans="1:27" ht="15.75" customHeight="1" x14ac:dyDescent="0.8">
      <c r="A72" s="29">
        <f>[1]NFL!A206</f>
        <v>11</v>
      </c>
      <c r="B72" s="29" t="str">
        <f>[1]NFL!B206</f>
        <v>Sun</v>
      </c>
      <c r="C72" s="30">
        <f>[1]NFL!C206</f>
        <v>44157</v>
      </c>
      <c r="D72" s="31">
        <f>[1]NFL!D206</f>
        <v>0.54166666666666663</v>
      </c>
      <c r="E72" s="88" t="str">
        <f>[1]NFL!E206</f>
        <v>Fox</v>
      </c>
      <c r="F72" s="39" t="str">
        <f>[1]NFL!F206</f>
        <v>Cincinnati</v>
      </c>
      <c r="G72" s="45" t="str">
        <f>[1]NFL!G206</f>
        <v>AFCN</v>
      </c>
      <c r="H72" s="33" t="str">
        <f>[1]NFL!H206</f>
        <v>Washington</v>
      </c>
      <c r="I72" s="29" t="str">
        <f>[1]NFL!I206</f>
        <v>NFCE</v>
      </c>
      <c r="J72" s="33" t="str">
        <f>[1]NFL!J206</f>
        <v>Washington</v>
      </c>
      <c r="K72" s="32" t="str">
        <f>[1]NFL!K206</f>
        <v>Cincinnati</v>
      </c>
      <c r="L72" s="38">
        <f>[1]NFL!L206</f>
        <v>1</v>
      </c>
      <c r="M72" s="59">
        <f>[1]NFL!M206</f>
        <v>51.5</v>
      </c>
      <c r="N72" s="32">
        <f>[1]NFL!N206</f>
        <v>0</v>
      </c>
      <c r="O72" s="32">
        <f>[1]NFL!O206</f>
        <v>0</v>
      </c>
      <c r="P72" s="32" t="str">
        <f>[1]NFL!P206</f>
        <v>Washington</v>
      </c>
      <c r="Q72" s="29">
        <f>[1]NFL!Q206</f>
        <v>0</v>
      </c>
      <c r="R72" s="36" t="str">
        <f>[1]NFL!R206</f>
        <v>Cincinnati</v>
      </c>
      <c r="S72" s="36" t="str">
        <f>[1]NFL!S206</f>
        <v>Washington</v>
      </c>
      <c r="T72" s="33" t="str">
        <f>[1]NFL!T206</f>
        <v>Cincinnati</v>
      </c>
      <c r="U72" s="96">
        <f>[1]NFL!X206</f>
        <v>0</v>
      </c>
      <c r="V72" s="96">
        <f>[1]NFL!Z206</f>
        <v>0</v>
      </c>
      <c r="X72" s="33">
        <f>[1]NFL!AY206</f>
        <v>2</v>
      </c>
      <c r="Y72" s="32">
        <f>[1]NFL!AZ206</f>
        <v>1</v>
      </c>
      <c r="Z72" s="29">
        <f>[1]NFL!BA206</f>
        <v>0</v>
      </c>
      <c r="AA72" s="32"/>
    </row>
    <row r="73" spans="1:27" ht="15.75" customHeight="1" x14ac:dyDescent="0.8">
      <c r="A73" s="29">
        <f>[1]NFL!A207</f>
        <v>11</v>
      </c>
      <c r="B73" s="29" t="str">
        <f>[1]NFL!B207</f>
        <v>Sun</v>
      </c>
      <c r="C73" s="30">
        <f>[1]NFL!C207</f>
        <v>44157</v>
      </c>
      <c r="D73" s="31">
        <f>[1]NFL!D207</f>
        <v>0.54166666666666663</v>
      </c>
      <c r="E73" s="88" t="str">
        <f>[1]NFL!E207</f>
        <v>Fox</v>
      </c>
      <c r="F73" s="39" t="str">
        <f>[1]NFL!F207</f>
        <v>Detroit</v>
      </c>
      <c r="G73" s="45" t="str">
        <f>[1]NFL!G207</f>
        <v>NFCN</v>
      </c>
      <c r="H73" s="33" t="str">
        <f>[1]NFL!H207</f>
        <v>Carolina</v>
      </c>
      <c r="I73" s="29" t="str">
        <f>[1]NFL!I207</f>
        <v>NFCS</v>
      </c>
      <c r="J73" s="33" t="str">
        <f>[1]NFL!J207</f>
        <v>Detroit</v>
      </c>
      <c r="K73" s="32" t="str">
        <f>[1]NFL!K207</f>
        <v>Carolina</v>
      </c>
      <c r="L73" s="38">
        <f>[1]NFL!L207</f>
        <v>2</v>
      </c>
      <c r="M73" s="59">
        <f>[1]NFL!M207</f>
        <v>47</v>
      </c>
      <c r="N73" s="32">
        <f>[1]NFL!N207</f>
        <v>0</v>
      </c>
      <c r="O73" s="32">
        <f>[1]NFL!O207</f>
        <v>0</v>
      </c>
      <c r="P73" s="32" t="str">
        <f>[1]NFL!P207</f>
        <v>Detroit</v>
      </c>
      <c r="Q73" s="29">
        <f>[1]NFL!Q207</f>
        <v>0</v>
      </c>
      <c r="R73" s="36" t="str">
        <f>[1]NFL!R207</f>
        <v>Carolina</v>
      </c>
      <c r="S73" s="36" t="str">
        <f>[1]NFL!S207</f>
        <v>Detroit</v>
      </c>
      <c r="T73" s="33" t="str">
        <f>[1]NFL!T207</f>
        <v>Detroit</v>
      </c>
      <c r="U73" s="96">
        <f>[1]NFL!X207</f>
        <v>0</v>
      </c>
      <c r="V73" s="96">
        <f>[1]NFL!Z207</f>
        <v>0</v>
      </c>
      <c r="X73" s="33">
        <f>[1]NFL!AY207</f>
        <v>4</v>
      </c>
      <c r="Y73" s="32">
        <f>[1]NFL!AZ207</f>
        <v>2</v>
      </c>
      <c r="Z73" s="29">
        <f>[1]NFL!BA207</f>
        <v>0</v>
      </c>
      <c r="AA73" s="32"/>
    </row>
    <row r="74" spans="1:27" ht="15.75" customHeight="1" x14ac:dyDescent="0.8">
      <c r="A74" s="29">
        <f>[1]NFL!A208</f>
        <v>11</v>
      </c>
      <c r="B74" s="29" t="str">
        <f>[1]NFL!B208</f>
        <v>Sun</v>
      </c>
      <c r="C74" s="30">
        <f>[1]NFL!C208</f>
        <v>44157</v>
      </c>
      <c r="D74" s="31">
        <f>[1]NFL!D208</f>
        <v>0.54166666666666663</v>
      </c>
      <c r="E74" s="88" t="str">
        <f>[1]NFL!E208</f>
        <v>Fox</v>
      </c>
      <c r="F74" s="39" t="str">
        <f>[1]NFL!F208</f>
        <v>Pittsburgh</v>
      </c>
      <c r="G74" s="45" t="str">
        <f>[1]NFL!G208</f>
        <v>AFCN</v>
      </c>
      <c r="H74" s="33" t="str">
        <f>[1]NFL!H208</f>
        <v>Jacksonville</v>
      </c>
      <c r="I74" s="29" t="str">
        <f>[1]NFL!I208</f>
        <v>AFCS</v>
      </c>
      <c r="J74" s="33" t="str">
        <f>[1]NFL!J208</f>
        <v>Pittsburgh</v>
      </c>
      <c r="K74" s="32" t="str">
        <f>[1]NFL!K208</f>
        <v>Jacksonville</v>
      </c>
      <c r="L74" s="38">
        <f>[1]NFL!L208</f>
        <v>10.5</v>
      </c>
      <c r="M74" s="59">
        <f>[1]NFL!M208</f>
        <v>45.5</v>
      </c>
      <c r="N74" s="32">
        <f>[1]NFL!N208</f>
        <v>0</v>
      </c>
      <c r="O74" s="32">
        <f>[1]NFL!O208</f>
        <v>0</v>
      </c>
      <c r="P74" s="32" t="str">
        <f>[1]NFL!P208</f>
        <v>Pittsburgh</v>
      </c>
      <c r="Q74" s="29">
        <f>[1]NFL!Q208</f>
        <v>0</v>
      </c>
      <c r="R74" s="36" t="str">
        <f>[1]NFL!R208</f>
        <v>Jacksonville</v>
      </c>
      <c r="S74" s="36" t="str">
        <f>[1]NFL!S208</f>
        <v>Pittsburgh</v>
      </c>
      <c r="T74" s="33" t="str">
        <f>[1]NFL!T208</f>
        <v>Jacksonville</v>
      </c>
      <c r="U74" s="96">
        <f>[1]NFL!X208</f>
        <v>0</v>
      </c>
      <c r="V74" s="96">
        <f>[1]NFL!Z208</f>
        <v>0</v>
      </c>
      <c r="X74" s="33">
        <f>[1]NFL!AY208</f>
        <v>2</v>
      </c>
      <c r="Y74" s="32">
        <f>[1]NFL!AZ208</f>
        <v>6</v>
      </c>
      <c r="Z74" s="29">
        <f>[1]NFL!BA208</f>
        <v>0</v>
      </c>
      <c r="AA74" s="32"/>
    </row>
    <row r="75" spans="1:27" ht="15.75" customHeight="1" x14ac:dyDescent="0.8">
      <c r="A75" s="29">
        <f>[1]NFL!A209</f>
        <v>11</v>
      </c>
      <c r="B75" s="29" t="str">
        <f>[1]NFL!B209</f>
        <v>Sun</v>
      </c>
      <c r="C75" s="30">
        <f>[1]NFL!C209</f>
        <v>44157</v>
      </c>
      <c r="D75" s="31">
        <f>[1]NFL!D209</f>
        <v>0.54166666666666663</v>
      </c>
      <c r="E75" s="88" t="str">
        <f>[1]NFL!E209</f>
        <v>CBS</v>
      </c>
      <c r="F75" s="39" t="str">
        <f>[1]NFL!F209</f>
        <v>Tennessee</v>
      </c>
      <c r="G75" s="45" t="str">
        <f>[1]NFL!G209</f>
        <v>AFCS</v>
      </c>
      <c r="H75" s="33" t="str">
        <f>[1]NFL!H209</f>
        <v>Baltimore</v>
      </c>
      <c r="I75" s="29" t="str">
        <f>[1]NFL!I209</f>
        <v>AFCN</v>
      </c>
      <c r="J75" s="33" t="str">
        <f>[1]NFL!J209</f>
        <v>Baltimore</v>
      </c>
      <c r="K75" s="32" t="str">
        <f>[1]NFL!K209</f>
        <v>Tennessee</v>
      </c>
      <c r="L75" s="38">
        <f>[1]NFL!L209</f>
        <v>5</v>
      </c>
      <c r="M75" s="59">
        <f>[1]NFL!M209</f>
        <v>49.5</v>
      </c>
      <c r="N75" s="32">
        <f>[1]NFL!N209</f>
        <v>0</v>
      </c>
      <c r="O75" s="32">
        <f>[1]NFL!O209</f>
        <v>0</v>
      </c>
      <c r="P75" s="32" t="str">
        <f>[1]NFL!P209</f>
        <v>Baltimore</v>
      </c>
      <c r="Q75" s="29">
        <f>[1]NFL!Q209</f>
        <v>0</v>
      </c>
      <c r="R75" s="36" t="str">
        <f>[1]NFL!R209</f>
        <v>Tennessee</v>
      </c>
      <c r="S75" s="36" t="str">
        <f>[1]NFL!S209</f>
        <v>Baltimore</v>
      </c>
      <c r="T75" s="33" t="str">
        <f>[1]NFL!T209</f>
        <v>Tennessee</v>
      </c>
      <c r="U75" s="96">
        <f>[1]NFL!X209</f>
        <v>0</v>
      </c>
      <c r="V75" s="96">
        <f>[1]NFL!Z209</f>
        <v>0</v>
      </c>
      <c r="X75" s="33">
        <f>[1]NFL!AY209</f>
        <v>4</v>
      </c>
      <c r="Y75" s="32">
        <f>[1]NFL!AZ209</f>
        <v>3</v>
      </c>
      <c r="Z75" s="29">
        <f>[1]NFL!BA209</f>
        <v>0</v>
      </c>
      <c r="AA75" s="32"/>
    </row>
    <row r="76" spans="1:27" ht="15.75" customHeight="1" x14ac:dyDescent="0.8">
      <c r="A76" s="29">
        <f>[1]NFL!A210</f>
        <v>11</v>
      </c>
      <c r="B76" s="29" t="str">
        <f>[1]NFL!B210</f>
        <v>Sun</v>
      </c>
      <c r="C76" s="30">
        <f>[1]NFL!C210</f>
        <v>44157</v>
      </c>
      <c r="D76" s="31">
        <f>[1]NFL!D210</f>
        <v>0.54166666666666663</v>
      </c>
      <c r="E76" s="88" t="str">
        <f>[1]NFL!E210</f>
        <v>CBS</v>
      </c>
      <c r="F76" s="39" t="str">
        <f>[1]NFL!F210</f>
        <v>New England</v>
      </c>
      <c r="G76" s="45" t="str">
        <f>[1]NFL!G210</f>
        <v>AFCE</v>
      </c>
      <c r="H76" s="33" t="str">
        <f>[1]NFL!H210</f>
        <v>Houston</v>
      </c>
      <c r="I76" s="29" t="str">
        <f>[1]NFL!I210</f>
        <v>AFCS</v>
      </c>
      <c r="J76" s="33" t="str">
        <f>[1]NFL!J210</f>
        <v>New England</v>
      </c>
      <c r="K76" s="32" t="str">
        <f>[1]NFL!K210</f>
        <v>Houston</v>
      </c>
      <c r="L76" s="38">
        <f>[1]NFL!L210</f>
        <v>2</v>
      </c>
      <c r="M76" s="59">
        <f>[1]NFL!M210</f>
        <v>48.5</v>
      </c>
      <c r="N76" s="32">
        <f>[1]NFL!N210</f>
        <v>0</v>
      </c>
      <c r="O76" s="32">
        <f>[1]NFL!O210</f>
        <v>0</v>
      </c>
      <c r="P76" s="32" t="str">
        <f>[1]NFL!P210</f>
        <v>New England</v>
      </c>
      <c r="Q76" s="29">
        <f>[1]NFL!Q210</f>
        <v>0</v>
      </c>
      <c r="R76" s="36" t="str">
        <f>[1]NFL!R210</f>
        <v>Houston</v>
      </c>
      <c r="S76" s="36" t="str">
        <f>[1]NFL!S210</f>
        <v>New England</v>
      </c>
      <c r="T76" s="33" t="str">
        <f>[1]NFL!T210</f>
        <v>New England</v>
      </c>
      <c r="U76" s="96">
        <f>[1]NFL!X210</f>
        <v>0</v>
      </c>
      <c r="V76" s="96">
        <f>[1]NFL!Z210</f>
        <v>0</v>
      </c>
      <c r="X76" s="33">
        <f>[1]NFL!AY210</f>
        <v>5</v>
      </c>
      <c r="Y76" s="32">
        <f>[1]NFL!AZ210</f>
        <v>3</v>
      </c>
      <c r="Z76" s="29">
        <f>[1]NFL!BA210</f>
        <v>1</v>
      </c>
      <c r="AA76" s="32"/>
    </row>
    <row r="77" spans="1:27" ht="15.75" customHeight="1" x14ac:dyDescent="0.8">
      <c r="A77" s="29">
        <f>[1]NFL!A211</f>
        <v>11</v>
      </c>
      <c r="B77" s="29" t="str">
        <f>[1]NFL!B211</f>
        <v>Sun</v>
      </c>
      <c r="C77" s="30">
        <f>[1]NFL!C211</f>
        <v>44157</v>
      </c>
      <c r="D77" s="31">
        <f>[1]NFL!D211</f>
        <v>0.66666666666666663</v>
      </c>
      <c r="E77" s="88" t="str">
        <f>[1]NFL!E211</f>
        <v>CBS</v>
      </c>
      <c r="F77" s="39" t="str">
        <f>[1]NFL!F211</f>
        <v>Miami</v>
      </c>
      <c r="G77" s="45" t="str">
        <f>[1]NFL!G211</f>
        <v>AFCE</v>
      </c>
      <c r="H77" s="33" t="str">
        <f>[1]NFL!H211</f>
        <v>Denver</v>
      </c>
      <c r="I77" s="29" t="str">
        <f>[1]NFL!I211</f>
        <v>AFCW</v>
      </c>
      <c r="J77" s="33" t="str">
        <f>[1]NFL!J211</f>
        <v>Miami</v>
      </c>
      <c r="K77" s="32" t="str">
        <f>[1]NFL!K211</f>
        <v>Denver</v>
      </c>
      <c r="L77" s="38">
        <f>[1]NFL!L211</f>
        <v>3.5</v>
      </c>
      <c r="M77" s="59">
        <f>[1]NFL!M211</f>
        <v>50.5</v>
      </c>
      <c r="N77" s="32">
        <f>[1]NFL!N211</f>
        <v>0</v>
      </c>
      <c r="O77" s="32">
        <f>[1]NFL!O211</f>
        <v>0</v>
      </c>
      <c r="P77" s="32" t="str">
        <f>[1]NFL!P211</f>
        <v>Miami</v>
      </c>
      <c r="Q77" s="29">
        <f>[1]NFL!Q211</f>
        <v>0</v>
      </c>
      <c r="R77" s="36" t="str">
        <f>[1]NFL!R211</f>
        <v>Denver</v>
      </c>
      <c r="S77" s="36" t="str">
        <f>[1]NFL!S211</f>
        <v>Miami</v>
      </c>
      <c r="T77" s="33" t="str">
        <f>[1]NFL!T211</f>
        <v>Miami</v>
      </c>
      <c r="U77" s="96" t="str">
        <f>[1]NFL!X211</f>
        <v>MM</v>
      </c>
      <c r="V77" s="96">
        <f>[1]NFL!Z211</f>
        <v>0</v>
      </c>
      <c r="X77" s="33">
        <f>[1]NFL!AY211</f>
        <v>4</v>
      </c>
      <c r="Y77" s="32">
        <f>[1]NFL!AZ211</f>
        <v>1</v>
      </c>
      <c r="Z77" s="29">
        <f>[1]NFL!BA211</f>
        <v>0</v>
      </c>
      <c r="AA77" s="32"/>
    </row>
    <row r="78" spans="1:27" ht="15.75" customHeight="1" x14ac:dyDescent="0.8">
      <c r="A78" s="29">
        <f>[1]NFL!A212</f>
        <v>11</v>
      </c>
      <c r="B78" s="29" t="str">
        <f>[1]NFL!B212</f>
        <v>Sun</v>
      </c>
      <c r="C78" s="30">
        <f>[1]NFL!C212</f>
        <v>44157</v>
      </c>
      <c r="D78" s="31">
        <f>[1]NFL!D212</f>
        <v>0.68055416666666668</v>
      </c>
      <c r="E78" s="88" t="str">
        <f>[1]NFL!E212</f>
        <v>Fox</v>
      </c>
      <c r="F78" s="39" t="str">
        <f>[1]NFL!F212</f>
        <v>Dallas</v>
      </c>
      <c r="G78" s="45" t="str">
        <f>[1]NFL!G212</f>
        <v>NFCE</v>
      </c>
      <c r="H78" s="33" t="str">
        <f>[1]NFL!H212</f>
        <v>Minnesota</v>
      </c>
      <c r="I78" s="29" t="str">
        <f>[1]NFL!I212</f>
        <v>NFCN</v>
      </c>
      <c r="J78" s="33" t="str">
        <f>[1]NFL!J212</f>
        <v>Minnesota</v>
      </c>
      <c r="K78" s="32" t="str">
        <f>[1]NFL!K212</f>
        <v>Dallas</v>
      </c>
      <c r="L78" s="38">
        <f>[1]NFL!L212</f>
        <v>7</v>
      </c>
      <c r="M78" s="59">
        <f>[1]NFL!M212</f>
        <v>47.5</v>
      </c>
      <c r="N78" s="32">
        <f>[1]NFL!N212</f>
        <v>0</v>
      </c>
      <c r="O78" s="32">
        <f>[1]NFL!O212</f>
        <v>0</v>
      </c>
      <c r="P78" s="32" t="str">
        <f>[1]NFL!P212</f>
        <v>Minnesota</v>
      </c>
      <c r="Q78" s="29">
        <f>[1]NFL!Q212</f>
        <v>0</v>
      </c>
      <c r="R78" s="36" t="str">
        <f>[1]NFL!R212</f>
        <v>Dallas</v>
      </c>
      <c r="S78" s="36" t="str">
        <f>[1]NFL!S212</f>
        <v>Minnesota</v>
      </c>
      <c r="T78" s="33" t="str">
        <f>[1]NFL!T212</f>
        <v>Dallas</v>
      </c>
      <c r="U78" s="96">
        <f>[1]NFL!X212</f>
        <v>0</v>
      </c>
      <c r="V78" s="96">
        <f>[1]NFL!Z212</f>
        <v>0</v>
      </c>
      <c r="X78" s="33">
        <f>[1]NFL!AY212</f>
        <v>1</v>
      </c>
      <c r="Y78" s="32">
        <f>[1]NFL!AZ212</f>
        <v>4</v>
      </c>
      <c r="Z78" s="29">
        <f>[1]NFL!BA212</f>
        <v>0</v>
      </c>
      <c r="AA78" s="32"/>
    </row>
    <row r="79" spans="1:27" ht="15.75" customHeight="1" x14ac:dyDescent="0.8">
      <c r="A79" s="29">
        <f>[1]NFL!A213</f>
        <v>11</v>
      </c>
      <c r="B79" s="29" t="str">
        <f>[1]NFL!B213</f>
        <v>Sun</v>
      </c>
      <c r="C79" s="30">
        <f>[1]NFL!C213</f>
        <v>44157</v>
      </c>
      <c r="D79" s="31">
        <f>[1]NFL!D213</f>
        <v>0.66666666666666663</v>
      </c>
      <c r="E79" s="88" t="str">
        <f>[1]NFL!E213</f>
        <v>Fox</v>
      </c>
      <c r="F79" s="39" t="str">
        <f>[1]NFL!F213</f>
        <v>NY Jets</v>
      </c>
      <c r="G79" s="45" t="str">
        <f>[1]NFL!G213</f>
        <v>AFCE</v>
      </c>
      <c r="H79" s="33" t="str">
        <f>[1]NFL!H213</f>
        <v>LA Chargers</v>
      </c>
      <c r="I79" s="29" t="str">
        <f>[1]NFL!I213</f>
        <v>AFCW</v>
      </c>
      <c r="J79" s="33" t="str">
        <f>[1]NFL!J213</f>
        <v>LA Chargers</v>
      </c>
      <c r="K79" s="32" t="str">
        <f>[1]NFL!K213</f>
        <v>NY Jets</v>
      </c>
      <c r="L79" s="38">
        <f>[1]NFL!L213</f>
        <v>9.5</v>
      </c>
      <c r="M79" s="59">
        <f>[1]NFL!M213</f>
        <v>45.5</v>
      </c>
      <c r="N79" s="32">
        <f>[1]NFL!N213</f>
        <v>0</v>
      </c>
      <c r="O79" s="32">
        <f>[1]NFL!O213</f>
        <v>0</v>
      </c>
      <c r="P79" s="32" t="str">
        <f>[1]NFL!P213</f>
        <v>LA Chargers</v>
      </c>
      <c r="Q79" s="29">
        <f>[1]NFL!Q213</f>
        <v>0</v>
      </c>
      <c r="R79" s="36" t="str">
        <f>[1]NFL!R213</f>
        <v>NY Jets</v>
      </c>
      <c r="S79" s="36" t="str">
        <f>[1]NFL!S213</f>
        <v>LA Chargers</v>
      </c>
      <c r="T79" s="33" t="str">
        <f>[1]NFL!T213</f>
        <v>LA Chargers</v>
      </c>
      <c r="U79" s="96">
        <f>[1]NFL!X213</f>
        <v>0</v>
      </c>
      <c r="V79" s="96">
        <f>[1]NFL!Z213</f>
        <v>0</v>
      </c>
      <c r="X79" s="33">
        <f>[1]NFL!AY213</f>
        <v>2</v>
      </c>
      <c r="Y79" s="32">
        <f>[1]NFL!AZ213</f>
        <v>4</v>
      </c>
      <c r="Z79" s="29">
        <f>[1]NFL!BA213</f>
        <v>0</v>
      </c>
      <c r="AA79" s="32"/>
    </row>
    <row r="80" spans="1:27" ht="15.75" customHeight="1" x14ac:dyDescent="0.8">
      <c r="A80" s="29">
        <f>[1]NFL!A214</f>
        <v>11</v>
      </c>
      <c r="B80" s="29" t="str">
        <f>[1]NFL!B214</f>
        <v>Sun</v>
      </c>
      <c r="C80" s="30">
        <f>[1]NFL!C214</f>
        <v>44157</v>
      </c>
      <c r="D80" s="31">
        <f>[1]NFL!D214</f>
        <v>0.84722208333333338</v>
      </c>
      <c r="E80" s="88" t="str">
        <f>[1]NFL!E214</f>
        <v>NBC</v>
      </c>
      <c r="F80" s="39" t="str">
        <f>[1]NFL!F214</f>
        <v>Kansas City</v>
      </c>
      <c r="G80" s="45" t="str">
        <f>[1]NFL!G214</f>
        <v>AFCW</v>
      </c>
      <c r="H80" s="33" t="str">
        <f>[1]NFL!H214</f>
        <v>Las Vegas</v>
      </c>
      <c r="I80" s="29" t="str">
        <f>[1]NFL!I214</f>
        <v>AFCW</v>
      </c>
      <c r="J80" s="33" t="str">
        <f>[1]NFL!J214</f>
        <v>Kansas City</v>
      </c>
      <c r="K80" s="32" t="str">
        <f>[1]NFL!K214</f>
        <v>Las Vegas</v>
      </c>
      <c r="L80" s="38">
        <f>[1]NFL!L214</f>
        <v>8</v>
      </c>
      <c r="M80" s="59">
        <f>[1]NFL!M214</f>
        <v>52.5</v>
      </c>
      <c r="N80" s="32">
        <f>[1]NFL!N214</f>
        <v>0</v>
      </c>
      <c r="O80" s="32">
        <f>[1]NFL!O214</f>
        <v>0</v>
      </c>
      <c r="P80" s="32" t="str">
        <f>[1]NFL!P214</f>
        <v>Kansas City</v>
      </c>
      <c r="Q80" s="29">
        <f>[1]NFL!Q214</f>
        <v>0</v>
      </c>
      <c r="R80" s="36" t="str">
        <f>[1]NFL!R214</f>
        <v>Las Vegas</v>
      </c>
      <c r="S80" s="36" t="str">
        <f>[1]NFL!S214</f>
        <v>Kansas City</v>
      </c>
      <c r="T80" s="33" t="str">
        <f>[1]NFL!T214</f>
        <v>Kansas City</v>
      </c>
      <c r="U80" s="96" t="str">
        <f>[1]NFL!X214</f>
        <v>MM</v>
      </c>
      <c r="V80" s="96">
        <f>[1]NFL!Z214</f>
        <v>0</v>
      </c>
      <c r="X80" s="33">
        <f>[1]NFL!AY214</f>
        <v>17</v>
      </c>
      <c r="Y80" s="32">
        <f>[1]NFL!AZ214</f>
        <v>13</v>
      </c>
      <c r="Z80" s="29">
        <f>[1]NFL!BA214</f>
        <v>0</v>
      </c>
      <c r="AA80" s="32"/>
    </row>
    <row r="81" spans="1:27" ht="15.75" customHeight="1" x14ac:dyDescent="0.8">
      <c r="A81" s="29">
        <f>[1]NFL!A215</f>
        <v>11</v>
      </c>
      <c r="B81" s="29" t="str">
        <f>[1]NFL!B215</f>
        <v>Mon</v>
      </c>
      <c r="C81" s="30">
        <f>[1]NFL!C215</f>
        <v>44158</v>
      </c>
      <c r="D81" s="31">
        <f>[1]NFL!D215</f>
        <v>0.84375</v>
      </c>
      <c r="E81" s="88" t="str">
        <f>[1]NFL!E215</f>
        <v>ESPN</v>
      </c>
      <c r="F81" s="39" t="str">
        <f>[1]NFL!F215</f>
        <v>LA Rams</v>
      </c>
      <c r="G81" s="45" t="str">
        <f>[1]NFL!G215</f>
        <v>NFCW</v>
      </c>
      <c r="H81" s="33" t="str">
        <f>[1]NFL!H215</f>
        <v>Tampa Bay</v>
      </c>
      <c r="I81" s="29" t="str">
        <f>[1]NFL!I215</f>
        <v>NFCS</v>
      </c>
      <c r="J81" s="33" t="str">
        <f>[1]NFL!J215</f>
        <v>Tampa Bay</v>
      </c>
      <c r="K81" s="32" t="str">
        <f>[1]NFL!K215</f>
        <v>LA Rams</v>
      </c>
      <c r="L81" s="38">
        <f>[1]NFL!L215</f>
        <v>4</v>
      </c>
      <c r="M81" s="59">
        <f>[1]NFL!M215</f>
        <v>48.5</v>
      </c>
      <c r="N81" s="32">
        <f>[1]NFL!N215</f>
        <v>0</v>
      </c>
      <c r="O81" s="32">
        <f>[1]NFL!O215</f>
        <v>0</v>
      </c>
      <c r="P81" s="32" t="str">
        <f>[1]NFL!P215</f>
        <v>Tampa Bay</v>
      </c>
      <c r="Q81" s="29">
        <f>[1]NFL!Q215</f>
        <v>0</v>
      </c>
      <c r="R81" s="36" t="str">
        <f>[1]NFL!R215</f>
        <v>LA Rams</v>
      </c>
      <c r="S81" s="36" t="str">
        <f>[1]NFL!S215</f>
        <v>Tampa Bay</v>
      </c>
      <c r="T81" s="33" t="str">
        <f>[1]NFL!T215</f>
        <v>LA Rams</v>
      </c>
      <c r="U81" s="96">
        <f>[1]NFL!X215</f>
        <v>0</v>
      </c>
      <c r="V81" s="96">
        <f>[1]NFL!Z215</f>
        <v>0</v>
      </c>
      <c r="X81" s="33">
        <f>[1]NFL!AY215</f>
        <v>6</v>
      </c>
      <c r="Y81" s="32">
        <f>[1]NFL!AZ215</f>
        <v>2</v>
      </c>
      <c r="Z81" s="29">
        <f>[1]NFL!BA215</f>
        <v>0</v>
      </c>
      <c r="AA81" s="32"/>
    </row>
    <row r="82" spans="1:27" ht="15.75" customHeight="1" x14ac:dyDescent="0.8">
      <c r="A82" s="29">
        <f>[1]NFL!A216</f>
        <v>11</v>
      </c>
      <c r="B82" s="29"/>
      <c r="C82" s="30"/>
      <c r="F82" s="39" t="str">
        <f>[1]NFL!F216</f>
        <v>BYE</v>
      </c>
      <c r="G82" s="45"/>
      <c r="R82" s="36"/>
      <c r="S82" s="36"/>
      <c r="X82" s="33"/>
      <c r="Y82" s="32"/>
      <c r="Z82" s="29"/>
      <c r="AA82" s="32"/>
    </row>
    <row r="83" spans="1:27" ht="15.75" customHeight="1" x14ac:dyDescent="0.8">
      <c r="A83" s="29">
        <f>[1]NFL!A217</f>
        <v>11</v>
      </c>
      <c r="B83" s="29"/>
      <c r="C83" s="30"/>
      <c r="F83" s="39" t="str">
        <f>[1]NFL!F217</f>
        <v>Buffalo</v>
      </c>
      <c r="G83" s="45"/>
      <c r="R83" s="36"/>
      <c r="S83" s="36"/>
      <c r="X83" s="33"/>
      <c r="Y83" s="32"/>
      <c r="Z83" s="29"/>
      <c r="AA83" s="32"/>
    </row>
    <row r="84" spans="1:27" ht="15.75" customHeight="1" x14ac:dyDescent="0.8">
      <c r="A84" s="29">
        <f>[1]NFL!A218</f>
        <v>11</v>
      </c>
      <c r="B84" s="29"/>
      <c r="C84" s="30"/>
      <c r="F84" s="39" t="str">
        <f>[1]NFL!F218</f>
        <v>Chicago</v>
      </c>
      <c r="G84" s="45"/>
      <c r="R84" s="36"/>
      <c r="S84" s="36"/>
      <c r="X84" s="33"/>
      <c r="Y84" s="32"/>
      <c r="Z84" s="29"/>
      <c r="AA84" s="32"/>
    </row>
    <row r="85" spans="1:27" ht="15.75" customHeight="1" x14ac:dyDescent="0.8">
      <c r="A85" s="29">
        <f>[1]NFL!A219</f>
        <v>11</v>
      </c>
      <c r="B85" s="29"/>
      <c r="C85" s="30"/>
      <c r="F85" s="39" t="str">
        <f>[1]NFL!F219</f>
        <v>NY Giants</v>
      </c>
      <c r="G85" s="45"/>
      <c r="R85" s="36"/>
      <c r="S85" s="36"/>
      <c r="X85" s="33"/>
      <c r="Y85" s="32"/>
      <c r="Z85" s="29"/>
      <c r="AA85" s="32"/>
    </row>
    <row r="86" spans="1:27" ht="15.75" customHeight="1" x14ac:dyDescent="0.8">
      <c r="A86" s="29">
        <f>[1]NFL!A220</f>
        <v>11</v>
      </c>
      <c r="B86" s="29"/>
      <c r="C86" s="30"/>
      <c r="F86" s="39" t="str">
        <f>[1]NFL!F220</f>
        <v>San Francisco</v>
      </c>
      <c r="G86" s="45"/>
      <c r="R86" s="36"/>
      <c r="S86" s="36"/>
      <c r="X86" s="33"/>
      <c r="Y86" s="32"/>
      <c r="Z86" s="29"/>
      <c r="AA86" s="32"/>
    </row>
    <row r="87" spans="1:27" ht="15.75" customHeight="1" x14ac:dyDescent="0.8">
      <c r="B87" s="29"/>
      <c r="C87" s="30"/>
      <c r="F87" s="39"/>
      <c r="G87" s="45"/>
      <c r="R87" s="36"/>
      <c r="S87" s="36"/>
      <c r="X87" s="33"/>
      <c r="Y87" s="32"/>
      <c r="Z87" s="29"/>
      <c r="AA87" s="32"/>
    </row>
    <row r="88" spans="1:27" ht="15.75" customHeight="1" x14ac:dyDescent="0.8">
      <c r="B88" s="29"/>
      <c r="C88" s="30"/>
      <c r="F88" s="39"/>
      <c r="G88" s="45"/>
      <c r="R88" s="36"/>
      <c r="S88" s="36"/>
      <c r="X88" s="33"/>
      <c r="Y88" s="32"/>
      <c r="Z88" s="29"/>
      <c r="AA88" s="32"/>
    </row>
    <row r="89" spans="1:27" ht="15.75" customHeight="1" x14ac:dyDescent="0.8">
      <c r="B89" s="29"/>
      <c r="C89" s="30"/>
      <c r="F89" s="39"/>
      <c r="G89" s="45"/>
      <c r="R89" s="36"/>
      <c r="S89" s="36"/>
      <c r="X89" s="33"/>
      <c r="Y89" s="32"/>
      <c r="Z89" s="29"/>
      <c r="AA89" s="32"/>
    </row>
    <row r="90" spans="1:27" ht="15.75" customHeight="1" x14ac:dyDescent="0.8">
      <c r="B90" s="29"/>
      <c r="C90" s="30"/>
      <c r="F90" s="39"/>
      <c r="G90" s="45"/>
      <c r="R90" s="36"/>
      <c r="S90" s="36"/>
      <c r="X90" s="33"/>
      <c r="Y90" s="32"/>
      <c r="Z90" s="29"/>
      <c r="AA90" s="32"/>
    </row>
    <row r="91" spans="1:27" ht="15.75" customHeight="1" x14ac:dyDescent="0.8">
      <c r="B91" s="29"/>
      <c r="C91" s="30"/>
      <c r="F91" s="39"/>
      <c r="G91" s="45"/>
      <c r="R91" s="36"/>
      <c r="S91" s="36"/>
      <c r="X91" s="33"/>
      <c r="Y91" s="32"/>
      <c r="Z91" s="29"/>
      <c r="AA91" s="32"/>
    </row>
    <row r="92" spans="1:27" ht="15.75" customHeight="1" x14ac:dyDescent="0.8">
      <c r="B92" s="29"/>
      <c r="C92" s="30"/>
      <c r="F92" s="39"/>
      <c r="G92" s="45"/>
      <c r="R92" s="36"/>
      <c r="S92" s="36"/>
      <c r="X92" s="33"/>
      <c r="Y92" s="32"/>
      <c r="Z92" s="29"/>
      <c r="AA92" s="32"/>
    </row>
    <row r="93" spans="1:27" ht="15.75" customHeight="1" x14ac:dyDescent="0.8">
      <c r="B93" s="29"/>
      <c r="C93" s="30"/>
      <c r="F93" s="39"/>
      <c r="G93" s="45"/>
      <c r="L93" s="65"/>
      <c r="M93" s="66"/>
      <c r="R93" s="36"/>
      <c r="S93" s="36"/>
      <c r="T93" s="42"/>
      <c r="U93" s="97"/>
      <c r="X93" s="33"/>
      <c r="Y93" s="32"/>
      <c r="Z93" s="29"/>
      <c r="AA93" s="32"/>
    </row>
    <row r="94" spans="1:27" ht="15.75" customHeight="1" x14ac:dyDescent="0.8">
      <c r="B94" s="29"/>
      <c r="C94" s="30"/>
      <c r="F94" s="39"/>
      <c r="G94" s="45"/>
      <c r="H94" s="39"/>
      <c r="I94" s="45"/>
      <c r="J94" s="34"/>
      <c r="N94" s="36"/>
      <c r="O94" s="36"/>
      <c r="P94" s="36"/>
      <c r="Q94" s="35"/>
      <c r="R94" s="36"/>
      <c r="S94" s="36"/>
      <c r="T94" s="34"/>
      <c r="X94" s="33"/>
      <c r="Y94" s="32"/>
      <c r="Z94" s="29"/>
      <c r="AA94" s="32"/>
    </row>
    <row r="95" spans="1:27" ht="15.75" customHeight="1" x14ac:dyDescent="0.8">
      <c r="B95" s="29"/>
      <c r="C95" s="30"/>
      <c r="F95" s="39"/>
      <c r="G95" s="45"/>
      <c r="L95" s="65"/>
      <c r="M95" s="66"/>
      <c r="R95" s="36"/>
      <c r="S95" s="36"/>
      <c r="T95" s="42"/>
      <c r="U95" s="98"/>
      <c r="X95" s="33"/>
      <c r="Y95" s="32"/>
      <c r="Z95" s="29"/>
      <c r="AA95" s="32"/>
    </row>
    <row r="96" spans="1:27" ht="15.75" customHeight="1" x14ac:dyDescent="0.8">
      <c r="B96" s="29"/>
      <c r="C96" s="30"/>
      <c r="F96" s="39"/>
      <c r="G96" s="45"/>
      <c r="H96" s="39"/>
      <c r="I96" s="45"/>
      <c r="J96" s="34"/>
      <c r="K96" s="36"/>
      <c r="N96" s="36"/>
      <c r="O96" s="36"/>
      <c r="P96" s="36"/>
      <c r="Q96" s="35"/>
      <c r="R96" s="36"/>
      <c r="S96" s="36"/>
      <c r="T96" s="43"/>
      <c r="U96" s="98"/>
      <c r="V96" s="98"/>
      <c r="W96" s="36"/>
    </row>
    <row r="97" spans="2:27" ht="15.75" customHeight="1" x14ac:dyDescent="0.8">
      <c r="B97" s="29"/>
      <c r="C97" s="30"/>
      <c r="F97" s="39"/>
      <c r="G97" s="45"/>
      <c r="L97" s="65"/>
      <c r="M97" s="66"/>
      <c r="R97" s="36"/>
      <c r="S97" s="36"/>
      <c r="T97" s="42"/>
      <c r="U97" s="98"/>
      <c r="X97" s="33"/>
      <c r="Y97" s="32"/>
      <c r="Z97" s="29"/>
      <c r="AA97" s="32"/>
    </row>
    <row r="98" spans="2:27" ht="15.75" customHeight="1" x14ac:dyDescent="0.8">
      <c r="B98" s="29"/>
      <c r="C98" s="30"/>
      <c r="F98" s="39"/>
      <c r="G98" s="45"/>
      <c r="L98" s="65"/>
      <c r="M98" s="66"/>
      <c r="R98" s="36"/>
      <c r="S98" s="36"/>
      <c r="T98" s="42"/>
      <c r="U98" s="98"/>
      <c r="X98" s="33"/>
      <c r="Y98" s="32"/>
      <c r="Z98" s="29"/>
      <c r="AA98" s="32"/>
    </row>
    <row r="99" spans="2:27" ht="15.75" customHeight="1" x14ac:dyDescent="0.8">
      <c r="B99" s="29"/>
      <c r="C99" s="30"/>
      <c r="F99" s="39"/>
      <c r="G99" s="45"/>
      <c r="L99" s="65"/>
      <c r="M99" s="66"/>
      <c r="R99" s="36"/>
      <c r="S99" s="36"/>
      <c r="T99" s="42"/>
      <c r="U99" s="98"/>
      <c r="X99" s="33"/>
      <c r="Y99" s="32"/>
      <c r="Z99" s="29"/>
      <c r="AA99" s="32"/>
    </row>
    <row r="100" spans="2:27" ht="15.75" customHeight="1" x14ac:dyDescent="0.8">
      <c r="B100" s="29"/>
      <c r="C100" s="30"/>
      <c r="F100" s="39"/>
      <c r="G100" s="45"/>
      <c r="L100" s="65"/>
      <c r="M100" s="66"/>
      <c r="R100" s="36"/>
      <c r="S100" s="36"/>
      <c r="T100" s="42"/>
      <c r="U100" s="98"/>
      <c r="X100" s="33"/>
      <c r="Y100" s="32"/>
      <c r="Z100" s="29"/>
      <c r="AA100" s="32"/>
    </row>
    <row r="101" spans="2:27" ht="15.75" customHeight="1" x14ac:dyDescent="0.8">
      <c r="B101" s="29"/>
      <c r="C101" s="30"/>
      <c r="F101" s="39"/>
      <c r="G101" s="45"/>
      <c r="L101" s="65"/>
      <c r="M101" s="66"/>
      <c r="R101" s="36"/>
      <c r="S101" s="36"/>
      <c r="T101" s="42"/>
      <c r="U101" s="98"/>
      <c r="X101" s="33"/>
      <c r="Y101" s="32"/>
      <c r="Z101" s="29"/>
      <c r="AA101" s="32"/>
    </row>
    <row r="102" spans="2:27" ht="15.75" customHeight="1" x14ac:dyDescent="0.8">
      <c r="B102" s="29"/>
      <c r="C102" s="30"/>
      <c r="F102" s="39"/>
      <c r="G102" s="45"/>
      <c r="L102" s="65"/>
      <c r="M102" s="66"/>
      <c r="R102" s="36"/>
      <c r="S102" s="36"/>
      <c r="T102" s="42"/>
      <c r="U102" s="98"/>
      <c r="X102" s="33"/>
      <c r="Y102" s="32"/>
      <c r="Z102" s="29"/>
      <c r="AA102" s="32"/>
    </row>
    <row r="103" spans="2:27" ht="15.75" customHeight="1" x14ac:dyDescent="0.8">
      <c r="B103" s="29"/>
      <c r="C103" s="30"/>
      <c r="F103" s="39"/>
      <c r="G103" s="45"/>
      <c r="H103" s="39"/>
      <c r="I103" s="45"/>
      <c r="L103" s="65"/>
      <c r="M103" s="66"/>
      <c r="R103" s="36"/>
      <c r="S103" s="36"/>
      <c r="T103" s="42"/>
      <c r="U103" s="98"/>
      <c r="X103" s="33"/>
      <c r="Y103" s="32"/>
      <c r="Z103" s="29"/>
      <c r="AA103" s="32"/>
    </row>
    <row r="104" spans="2:27" ht="15.75" customHeight="1" x14ac:dyDescent="0.8">
      <c r="B104" s="29"/>
      <c r="C104" s="30"/>
      <c r="F104" s="39"/>
      <c r="G104" s="45"/>
      <c r="L104" s="65"/>
      <c r="M104" s="66"/>
      <c r="R104" s="36"/>
      <c r="S104" s="36"/>
      <c r="T104" s="42"/>
      <c r="U104" s="98"/>
      <c r="X104" s="33"/>
      <c r="Y104" s="32"/>
      <c r="Z104" s="29"/>
      <c r="AA104" s="32"/>
    </row>
    <row r="105" spans="2:27" ht="15.75" customHeight="1" x14ac:dyDescent="0.8">
      <c r="B105" s="29"/>
      <c r="C105" s="30"/>
      <c r="F105" s="39"/>
      <c r="G105" s="45"/>
      <c r="L105" s="65"/>
      <c r="M105" s="66"/>
      <c r="R105" s="36"/>
      <c r="S105" s="36"/>
      <c r="T105" s="42"/>
      <c r="U105" s="98"/>
      <c r="X105" s="33"/>
      <c r="Y105" s="32"/>
      <c r="Z105" s="29"/>
      <c r="AA105" s="32"/>
    </row>
    <row r="106" spans="2:27" ht="15.75" customHeight="1" x14ac:dyDescent="0.8">
      <c r="B106" s="29"/>
      <c r="C106" s="30"/>
      <c r="F106" s="39"/>
      <c r="G106" s="45"/>
      <c r="L106" s="65"/>
      <c r="M106" s="66"/>
      <c r="R106" s="36"/>
      <c r="S106" s="36"/>
      <c r="T106" s="42"/>
      <c r="U106" s="98"/>
      <c r="X106" s="33"/>
      <c r="Y106" s="32"/>
      <c r="Z106" s="29"/>
      <c r="AA106" s="32"/>
    </row>
    <row r="107" spans="2:27" ht="15.75" customHeight="1" x14ac:dyDescent="0.8">
      <c r="B107" s="29"/>
      <c r="C107" s="30"/>
      <c r="F107" s="39"/>
      <c r="G107" s="45"/>
      <c r="J107" s="32"/>
      <c r="L107" s="65"/>
      <c r="M107" s="66"/>
      <c r="R107" s="36"/>
      <c r="S107" s="36"/>
      <c r="T107" s="42"/>
      <c r="U107" s="98"/>
      <c r="X107" s="33"/>
      <c r="Y107" s="32"/>
      <c r="Z107" s="29"/>
      <c r="AA107" s="32"/>
    </row>
    <row r="108" spans="2:27" ht="15.75" customHeight="1" x14ac:dyDescent="0.8">
      <c r="B108" s="29"/>
      <c r="C108" s="30"/>
      <c r="F108" s="39"/>
      <c r="G108" s="45"/>
      <c r="L108" s="65"/>
      <c r="M108" s="66"/>
      <c r="R108" s="36"/>
      <c r="S108" s="36"/>
      <c r="T108" s="42"/>
      <c r="U108" s="97"/>
      <c r="X108" s="33"/>
      <c r="Y108" s="32"/>
      <c r="Z108" s="29"/>
      <c r="AA108" s="32"/>
    </row>
    <row r="109" spans="2:27" ht="15.75" customHeight="1" x14ac:dyDescent="0.8">
      <c r="B109" s="29"/>
      <c r="C109" s="30"/>
      <c r="F109" s="39"/>
      <c r="G109" s="45"/>
      <c r="H109" s="39"/>
      <c r="I109" s="45"/>
      <c r="L109" s="65"/>
      <c r="M109" s="66"/>
      <c r="R109" s="36"/>
      <c r="S109" s="36"/>
      <c r="T109" s="42"/>
      <c r="U109" s="97"/>
      <c r="X109" s="33"/>
      <c r="Y109" s="32"/>
      <c r="Z109" s="29"/>
      <c r="AA109" s="32"/>
    </row>
    <row r="110" spans="2:27" ht="15.75" customHeight="1" x14ac:dyDescent="0.8">
      <c r="B110" s="29"/>
      <c r="C110" s="30"/>
      <c r="F110" s="39"/>
      <c r="G110" s="45"/>
      <c r="H110" s="39"/>
      <c r="I110" s="45"/>
      <c r="L110" s="65"/>
      <c r="M110" s="66"/>
      <c r="R110" s="36"/>
      <c r="S110" s="36"/>
      <c r="T110" s="42"/>
      <c r="U110" s="98"/>
      <c r="X110" s="33"/>
      <c r="Y110" s="32"/>
      <c r="Z110" s="29"/>
      <c r="AA110" s="32"/>
    </row>
    <row r="111" spans="2:27" ht="15.75" customHeight="1" x14ac:dyDescent="0.8">
      <c r="B111" s="29"/>
      <c r="C111" s="30"/>
      <c r="F111" s="39"/>
      <c r="G111" s="45"/>
      <c r="H111" s="39"/>
      <c r="I111" s="45"/>
      <c r="L111" s="65"/>
      <c r="M111" s="66"/>
      <c r="R111" s="36"/>
      <c r="S111" s="36"/>
      <c r="T111" s="42"/>
      <c r="U111" s="98"/>
      <c r="X111" s="33"/>
      <c r="Y111" s="32"/>
      <c r="Z111" s="29"/>
      <c r="AA111" s="32"/>
    </row>
    <row r="112" spans="2:27" ht="15.75" customHeight="1" x14ac:dyDescent="0.8">
      <c r="B112" s="29"/>
      <c r="C112" s="30"/>
      <c r="F112" s="39"/>
      <c r="G112" s="45"/>
      <c r="H112" s="39"/>
      <c r="I112" s="45"/>
      <c r="L112" s="65"/>
      <c r="M112" s="66"/>
      <c r="R112" s="36"/>
      <c r="S112" s="36"/>
      <c r="T112" s="42"/>
      <c r="U112" s="98"/>
      <c r="X112" s="33"/>
      <c r="Y112" s="32"/>
      <c r="Z112" s="29"/>
      <c r="AA112" s="32"/>
    </row>
    <row r="113" spans="2:27" ht="15.75" customHeight="1" x14ac:dyDescent="0.8">
      <c r="B113" s="29"/>
      <c r="C113" s="30"/>
      <c r="F113" s="39"/>
      <c r="G113" s="45"/>
      <c r="L113" s="65"/>
      <c r="M113" s="66"/>
      <c r="R113" s="36"/>
      <c r="S113" s="36"/>
      <c r="T113" s="42"/>
      <c r="U113" s="98"/>
      <c r="X113" s="33"/>
      <c r="Y113" s="32"/>
      <c r="Z113" s="29"/>
      <c r="AA113" s="32"/>
    </row>
    <row r="114" spans="2:27" ht="15.75" customHeight="1" x14ac:dyDescent="0.8">
      <c r="B114" s="29"/>
      <c r="C114" s="30"/>
      <c r="F114" s="39"/>
      <c r="G114" s="45"/>
      <c r="L114" s="65"/>
      <c r="M114" s="66"/>
      <c r="R114" s="36"/>
      <c r="S114" s="36"/>
      <c r="T114" s="42"/>
      <c r="U114" s="98"/>
      <c r="X114" s="33"/>
      <c r="Y114" s="32"/>
      <c r="Z114" s="29"/>
      <c r="AA114" s="32"/>
    </row>
    <row r="115" spans="2:27" ht="15.75" customHeight="1" x14ac:dyDescent="0.8">
      <c r="B115" s="29"/>
      <c r="C115" s="30"/>
      <c r="F115" s="39"/>
      <c r="G115" s="45"/>
      <c r="L115" s="65"/>
      <c r="M115" s="66"/>
      <c r="R115" s="36"/>
      <c r="S115" s="36"/>
      <c r="T115" s="42"/>
      <c r="U115" s="98"/>
      <c r="X115" s="33"/>
      <c r="Y115" s="32"/>
      <c r="Z115" s="29"/>
      <c r="AA115" s="32"/>
    </row>
    <row r="116" spans="2:27" ht="15.75" customHeight="1" x14ac:dyDescent="0.8">
      <c r="B116" s="29"/>
      <c r="C116" s="30"/>
      <c r="F116" s="39"/>
      <c r="G116" s="45"/>
      <c r="H116" s="39"/>
      <c r="I116" s="45"/>
      <c r="L116" s="65"/>
      <c r="M116" s="66"/>
      <c r="T116" s="42"/>
      <c r="U116" s="98"/>
      <c r="X116" s="33"/>
      <c r="Y116" s="32"/>
      <c r="Z116" s="29"/>
      <c r="AA116" s="32"/>
    </row>
    <row r="117" spans="2:27" ht="15.75" customHeight="1" x14ac:dyDescent="0.8">
      <c r="B117" s="29"/>
      <c r="C117" s="30"/>
      <c r="F117" s="39"/>
      <c r="G117" s="45"/>
      <c r="L117" s="65"/>
      <c r="M117" s="66"/>
      <c r="R117" s="36"/>
      <c r="S117" s="36"/>
      <c r="T117" s="42"/>
      <c r="U117" s="98"/>
      <c r="X117" s="33"/>
      <c r="Y117" s="32"/>
      <c r="Z117" s="29"/>
      <c r="AA117" s="32"/>
    </row>
    <row r="118" spans="2:27" ht="15.75" customHeight="1" x14ac:dyDescent="0.8">
      <c r="B118" s="29"/>
      <c r="C118" s="30"/>
      <c r="F118" s="39"/>
      <c r="G118" s="45"/>
      <c r="H118" s="39"/>
      <c r="I118" s="45"/>
      <c r="L118" s="65"/>
      <c r="M118" s="66"/>
      <c r="R118" s="36"/>
      <c r="S118" s="36"/>
      <c r="X118" s="33"/>
      <c r="Y118" s="32"/>
      <c r="Z118" s="29"/>
      <c r="AA118" s="32"/>
    </row>
    <row r="119" spans="2:27" ht="15.75" customHeight="1" x14ac:dyDescent="0.8">
      <c r="B119" s="29"/>
      <c r="C119" s="30"/>
      <c r="F119" s="39"/>
      <c r="G119" s="45"/>
      <c r="L119" s="65"/>
      <c r="M119" s="66"/>
      <c r="R119" s="36"/>
      <c r="S119" s="36"/>
      <c r="T119" s="42"/>
      <c r="U119" s="98"/>
      <c r="X119" s="33"/>
      <c r="Y119" s="32"/>
      <c r="Z119" s="29"/>
      <c r="AA119" s="32"/>
    </row>
    <row r="120" spans="2:27" ht="15.75" customHeight="1" x14ac:dyDescent="0.8">
      <c r="B120" s="29"/>
      <c r="C120" s="30"/>
      <c r="F120" s="39"/>
      <c r="G120" s="45"/>
      <c r="L120" s="65"/>
      <c r="M120" s="66"/>
      <c r="R120" s="36"/>
      <c r="S120" s="36"/>
      <c r="T120" s="42"/>
      <c r="U120" s="98"/>
      <c r="X120" s="33"/>
      <c r="Y120" s="32"/>
      <c r="Z120" s="29"/>
      <c r="AA120" s="32"/>
    </row>
    <row r="121" spans="2:27" ht="15.75" customHeight="1" x14ac:dyDescent="0.8">
      <c r="B121" s="29"/>
      <c r="C121" s="30"/>
      <c r="F121" s="39"/>
      <c r="G121" s="45"/>
      <c r="L121" s="65"/>
      <c r="M121" s="66"/>
      <c r="R121" s="36"/>
      <c r="S121" s="36"/>
      <c r="T121" s="42"/>
      <c r="U121" s="98"/>
      <c r="X121" s="33"/>
      <c r="Y121" s="32"/>
      <c r="Z121" s="29"/>
      <c r="AA121" s="32"/>
    </row>
    <row r="122" spans="2:27" ht="15.75" customHeight="1" x14ac:dyDescent="0.8">
      <c r="B122" s="29"/>
      <c r="C122" s="30"/>
      <c r="F122" s="39"/>
      <c r="G122" s="45"/>
      <c r="L122" s="65"/>
      <c r="M122" s="66"/>
      <c r="R122" s="36"/>
      <c r="S122" s="36"/>
      <c r="T122" s="42"/>
      <c r="U122" s="98"/>
      <c r="X122" s="33"/>
      <c r="Y122" s="32"/>
      <c r="Z122" s="29"/>
      <c r="AA122" s="32"/>
    </row>
    <row r="123" spans="2:27" ht="15.75" customHeight="1" x14ac:dyDescent="0.8">
      <c r="B123" s="29"/>
      <c r="C123" s="30"/>
      <c r="F123" s="39"/>
      <c r="G123" s="45"/>
      <c r="H123" s="39"/>
      <c r="I123" s="45"/>
      <c r="J123" s="32"/>
      <c r="L123" s="65"/>
      <c r="M123" s="66"/>
      <c r="R123" s="36"/>
      <c r="S123" s="36"/>
      <c r="X123" s="33"/>
      <c r="Y123" s="32"/>
      <c r="Z123" s="29"/>
      <c r="AA123" s="32"/>
    </row>
    <row r="124" spans="2:27" ht="15.75" customHeight="1" x14ac:dyDescent="0.8">
      <c r="B124" s="29"/>
      <c r="C124" s="30"/>
      <c r="L124" s="65"/>
      <c r="M124" s="66"/>
      <c r="T124" s="42"/>
      <c r="U124" s="97"/>
      <c r="X124" s="33"/>
      <c r="Y124" s="32"/>
      <c r="Z124" s="29"/>
      <c r="AA124" s="32"/>
    </row>
    <row r="125" spans="2:27" ht="15.75" customHeight="1" x14ac:dyDescent="0.8">
      <c r="B125" s="29"/>
      <c r="C125" s="30"/>
      <c r="R125" s="36"/>
      <c r="S125" s="36"/>
      <c r="T125" s="51"/>
      <c r="U125" s="99"/>
    </row>
    <row r="126" spans="2:27" ht="15.75" customHeight="1" x14ac:dyDescent="0.8">
      <c r="B126" s="29"/>
      <c r="C126" s="30"/>
      <c r="F126" s="39"/>
      <c r="G126" s="45"/>
      <c r="L126" s="65"/>
      <c r="M126" s="66"/>
      <c r="R126" s="36"/>
      <c r="S126" s="36"/>
      <c r="T126" s="42"/>
      <c r="U126" s="97"/>
      <c r="X126" s="33"/>
      <c r="Y126" s="32"/>
      <c r="Z126" s="29"/>
      <c r="AA126" s="32"/>
    </row>
    <row r="127" spans="2:27" ht="15.75" customHeight="1" x14ac:dyDescent="0.8">
      <c r="B127" s="29"/>
      <c r="C127" s="30"/>
      <c r="F127" s="39"/>
      <c r="G127" s="45"/>
      <c r="L127" s="65"/>
      <c r="M127" s="66"/>
      <c r="R127" s="36"/>
      <c r="S127" s="36"/>
      <c r="T127" s="42"/>
      <c r="U127" s="98"/>
      <c r="X127" s="33"/>
      <c r="Y127" s="32"/>
      <c r="Z127" s="29"/>
      <c r="AA127" s="32"/>
    </row>
    <row r="128" spans="2:27" ht="15.75" customHeight="1" x14ac:dyDescent="0.8">
      <c r="B128" s="29"/>
      <c r="C128" s="30"/>
      <c r="F128" s="39"/>
      <c r="G128" s="45"/>
      <c r="L128" s="65"/>
      <c r="M128" s="66"/>
      <c r="R128" s="36"/>
      <c r="S128" s="36"/>
      <c r="X128" s="33"/>
      <c r="Y128" s="32"/>
      <c r="Z128" s="29"/>
      <c r="AA128" s="32"/>
    </row>
    <row r="129" spans="1:27" ht="15.75" customHeight="1" x14ac:dyDescent="0.8">
      <c r="B129" s="29"/>
      <c r="C129" s="30"/>
      <c r="F129" s="39"/>
      <c r="G129" s="45"/>
      <c r="J129" s="49"/>
      <c r="K129" s="50"/>
      <c r="R129" s="36"/>
      <c r="S129" s="36"/>
    </row>
    <row r="130" spans="1:27" ht="15.75" customHeight="1" x14ac:dyDescent="0.8">
      <c r="B130" s="29"/>
      <c r="C130" s="30"/>
      <c r="F130" s="39"/>
      <c r="G130" s="45"/>
      <c r="J130" s="49"/>
      <c r="K130" s="50"/>
      <c r="R130" s="36"/>
      <c r="S130" s="36"/>
    </row>
    <row r="131" spans="1:27" ht="15.75" customHeight="1" x14ac:dyDescent="0.8">
      <c r="B131" s="29"/>
      <c r="C131" s="30"/>
      <c r="J131" s="34"/>
      <c r="K131" s="36"/>
      <c r="N131" s="36"/>
      <c r="O131" s="36"/>
      <c r="P131" s="36"/>
      <c r="Q131" s="35"/>
      <c r="R131" s="36"/>
      <c r="S131" s="36"/>
      <c r="T131" s="34"/>
      <c r="X131" s="33"/>
      <c r="Y131" s="32"/>
      <c r="Z131" s="29"/>
      <c r="AA131" s="32"/>
    </row>
    <row r="132" spans="1:27" ht="15.75" customHeight="1" x14ac:dyDescent="0.8">
      <c r="B132" s="29"/>
      <c r="C132" s="30"/>
      <c r="J132" s="34"/>
      <c r="K132" s="36"/>
      <c r="N132" s="36"/>
      <c r="O132" s="36"/>
      <c r="P132" s="36"/>
      <c r="Q132" s="35"/>
      <c r="R132" s="36"/>
      <c r="S132" s="36"/>
      <c r="T132" s="34"/>
      <c r="X132" s="33"/>
      <c r="Y132" s="32"/>
      <c r="Z132" s="29"/>
      <c r="AA132" s="32"/>
    </row>
    <row r="133" spans="1:27" ht="15.75" customHeight="1" x14ac:dyDescent="0.8">
      <c r="A133" s="32"/>
      <c r="B133" s="32"/>
      <c r="C133" s="40"/>
      <c r="D133" s="52"/>
      <c r="R133" s="36"/>
      <c r="S133" s="36"/>
      <c r="U133" s="99"/>
    </row>
    <row r="134" spans="1:27" ht="15.75" customHeight="1" x14ac:dyDescent="0.8">
      <c r="B134" s="29"/>
      <c r="C134" s="30"/>
      <c r="L134" s="65"/>
      <c r="M134" s="66"/>
      <c r="T134" s="42"/>
      <c r="U134" s="98"/>
      <c r="X134" s="33"/>
      <c r="Y134" s="32"/>
      <c r="Z134" s="29"/>
      <c r="AA134" s="32"/>
    </row>
    <row r="135" spans="1:27" ht="15.75" customHeight="1" x14ac:dyDescent="0.8">
      <c r="B135" s="29"/>
      <c r="C135" s="30"/>
      <c r="X135" s="33"/>
      <c r="Y135" s="32"/>
      <c r="Z135" s="29"/>
      <c r="AA135" s="32"/>
    </row>
    <row r="136" spans="1:27" ht="15.75" customHeight="1" x14ac:dyDescent="0.8">
      <c r="B136" s="29"/>
      <c r="C136" s="30"/>
      <c r="R136" s="36"/>
      <c r="S136" s="36"/>
    </row>
    <row r="137" spans="1:27" ht="15.75" customHeight="1" x14ac:dyDescent="0.8">
      <c r="A137" s="32"/>
      <c r="B137" s="32"/>
      <c r="C137" s="40"/>
      <c r="D137" s="52"/>
      <c r="L137" s="65"/>
      <c r="M137" s="66"/>
      <c r="R137" s="36"/>
      <c r="S137" s="36"/>
      <c r="T137" s="42"/>
      <c r="U137" s="100"/>
      <c r="X137" s="33"/>
      <c r="Y137" s="32"/>
      <c r="Z137" s="29"/>
      <c r="AA137" s="32"/>
    </row>
    <row r="138" spans="1:27" ht="15.75" customHeight="1" x14ac:dyDescent="0.8">
      <c r="B138" s="29"/>
      <c r="C138" s="30"/>
      <c r="L138" s="65"/>
      <c r="M138" s="66"/>
      <c r="R138" s="36"/>
      <c r="S138" s="36"/>
      <c r="X138" s="33"/>
      <c r="Y138" s="32"/>
      <c r="Z138" s="29"/>
      <c r="AA138" s="32"/>
    </row>
    <row r="139" spans="1:27" ht="15.75" customHeight="1" x14ac:dyDescent="0.8">
      <c r="B139" s="29"/>
      <c r="C139" s="30"/>
      <c r="F139" s="34"/>
      <c r="G139" s="35"/>
      <c r="J139" s="34"/>
      <c r="K139" s="36"/>
      <c r="N139" s="36"/>
      <c r="O139" s="36"/>
      <c r="P139" s="36"/>
      <c r="Q139" s="35"/>
      <c r="R139" s="36"/>
      <c r="S139" s="36"/>
      <c r="T139" s="43"/>
      <c r="U139" s="98"/>
      <c r="AA139" s="32"/>
    </row>
    <row r="140" spans="1:27" ht="15.75" customHeight="1" x14ac:dyDescent="0.8">
      <c r="B140" s="29"/>
      <c r="C140" s="30"/>
      <c r="L140" s="65"/>
      <c r="M140" s="66"/>
      <c r="R140" s="36"/>
      <c r="S140" s="36"/>
      <c r="T140" s="42"/>
      <c r="U140" s="98"/>
      <c r="X140" s="33"/>
      <c r="Y140" s="32"/>
      <c r="Z140" s="29"/>
      <c r="AA140" s="32"/>
    </row>
    <row r="141" spans="1:27" ht="15.75" customHeight="1" x14ac:dyDescent="0.8">
      <c r="B141" s="29"/>
      <c r="C141" s="30"/>
      <c r="L141" s="65"/>
      <c r="M141" s="66"/>
      <c r="R141" s="36"/>
      <c r="S141" s="36"/>
      <c r="T141" s="42"/>
      <c r="X141" s="33"/>
      <c r="Y141" s="32"/>
      <c r="Z141" s="29"/>
      <c r="AA141" s="32"/>
    </row>
    <row r="142" spans="1:27" ht="15.75" customHeight="1" x14ac:dyDescent="0.8">
      <c r="B142" s="29"/>
      <c r="C142" s="30"/>
      <c r="R142" s="36"/>
      <c r="S142" s="36"/>
    </row>
    <row r="143" spans="1:27" ht="15.75" customHeight="1" x14ac:dyDescent="0.8">
      <c r="B143" s="29"/>
      <c r="C143" s="30"/>
      <c r="R143" s="36"/>
      <c r="S143" s="36"/>
    </row>
    <row r="144" spans="1:27" ht="15.75" customHeight="1" x14ac:dyDescent="0.8">
      <c r="B144" s="29"/>
      <c r="C144" s="30"/>
      <c r="R144" s="36"/>
      <c r="S144" s="36"/>
      <c r="T144" s="51"/>
    </row>
    <row r="145" spans="1:27" ht="15.75" customHeight="1" x14ac:dyDescent="0.8">
      <c r="B145" s="29"/>
      <c r="C145" s="30"/>
      <c r="R145" s="36"/>
      <c r="S145" s="36"/>
      <c r="X145" s="33"/>
      <c r="Y145" s="32"/>
      <c r="Z145" s="29"/>
      <c r="AA145" s="32"/>
    </row>
    <row r="146" spans="1:27" ht="15.75" customHeight="1" x14ac:dyDescent="0.8">
      <c r="B146" s="29"/>
      <c r="C146" s="30"/>
      <c r="L146" s="65"/>
      <c r="M146" s="66"/>
      <c r="R146" s="36"/>
      <c r="S146" s="36"/>
      <c r="T146" s="42"/>
      <c r="U146" s="98"/>
      <c r="X146" s="33"/>
      <c r="Y146" s="32"/>
      <c r="Z146" s="29"/>
      <c r="AA146" s="32"/>
    </row>
    <row r="147" spans="1:27" ht="15.75" customHeight="1" x14ac:dyDescent="0.8">
      <c r="B147" s="29"/>
      <c r="C147" s="30"/>
      <c r="L147" s="65"/>
      <c r="M147" s="66"/>
      <c r="R147" s="36"/>
      <c r="S147" s="36"/>
      <c r="T147" s="42"/>
      <c r="U147" s="98"/>
      <c r="X147" s="33"/>
      <c r="Y147" s="32"/>
      <c r="Z147" s="29"/>
      <c r="AA147" s="32"/>
    </row>
    <row r="148" spans="1:27" ht="15.75" customHeight="1" x14ac:dyDescent="0.8">
      <c r="B148" s="29"/>
      <c r="C148" s="30"/>
      <c r="L148" s="65"/>
      <c r="M148" s="66"/>
      <c r="R148" s="36"/>
      <c r="S148" s="36"/>
      <c r="T148" s="42"/>
      <c r="U148" s="98"/>
      <c r="X148" s="33"/>
      <c r="Y148" s="32"/>
      <c r="Z148" s="29"/>
      <c r="AA148" s="32"/>
    </row>
    <row r="149" spans="1:27" ht="15.75" customHeight="1" x14ac:dyDescent="0.8">
      <c r="B149" s="29"/>
      <c r="C149" s="30"/>
      <c r="L149" s="65"/>
      <c r="M149" s="66"/>
      <c r="R149" s="36"/>
      <c r="S149" s="36"/>
      <c r="T149" s="42"/>
      <c r="U149" s="98"/>
      <c r="X149" s="33"/>
      <c r="Y149" s="32"/>
      <c r="Z149" s="29"/>
      <c r="AA149" s="32"/>
    </row>
    <row r="150" spans="1:27" ht="15.75" customHeight="1" x14ac:dyDescent="0.8">
      <c r="B150" s="29"/>
      <c r="C150" s="30"/>
      <c r="J150" s="50"/>
      <c r="K150" s="50"/>
      <c r="R150" s="36"/>
      <c r="S150" s="36"/>
    </row>
    <row r="151" spans="1:27" ht="15.75" customHeight="1" x14ac:dyDescent="0.8">
      <c r="B151" s="29"/>
      <c r="C151" s="30"/>
      <c r="L151" s="65"/>
      <c r="M151" s="66"/>
      <c r="R151" s="36"/>
      <c r="S151" s="36"/>
      <c r="T151" s="42"/>
      <c r="U151" s="100"/>
      <c r="X151" s="33"/>
      <c r="Y151" s="32"/>
      <c r="Z151" s="29"/>
      <c r="AA151" s="32"/>
    </row>
    <row r="152" spans="1:27" ht="15.75" customHeight="1" x14ac:dyDescent="0.8">
      <c r="B152" s="29"/>
      <c r="C152" s="30"/>
      <c r="L152" s="65"/>
      <c r="M152" s="66"/>
      <c r="R152" s="36"/>
      <c r="S152" s="36"/>
      <c r="T152" s="42"/>
      <c r="U152" s="100"/>
      <c r="X152" s="33"/>
      <c r="Y152" s="32"/>
      <c r="Z152" s="29"/>
      <c r="AA152" s="32"/>
    </row>
    <row r="153" spans="1:27" ht="15.75" customHeight="1" x14ac:dyDescent="0.8">
      <c r="A153" s="32"/>
      <c r="B153" s="32"/>
      <c r="C153" s="40"/>
      <c r="D153" s="52"/>
      <c r="L153" s="65"/>
      <c r="M153" s="66"/>
      <c r="R153" s="36"/>
      <c r="S153" s="36"/>
      <c r="T153" s="42"/>
      <c r="U153" s="100"/>
      <c r="X153" s="33"/>
      <c r="Y153" s="32"/>
      <c r="Z153" s="29"/>
      <c r="AA153" s="32"/>
    </row>
    <row r="154" spans="1:27" ht="15.75" customHeight="1" x14ac:dyDescent="0.8">
      <c r="B154" s="29"/>
      <c r="C154" s="30"/>
      <c r="L154" s="65"/>
      <c r="M154" s="66"/>
      <c r="R154" s="36"/>
      <c r="S154" s="36"/>
      <c r="X154" s="33"/>
      <c r="Y154" s="32"/>
      <c r="Z154" s="29"/>
      <c r="AA154" s="32"/>
    </row>
    <row r="155" spans="1:27" ht="15.75" customHeight="1" x14ac:dyDescent="0.8">
      <c r="B155" s="29"/>
      <c r="C155" s="30"/>
      <c r="F155" s="34"/>
      <c r="G155" s="35"/>
      <c r="J155" s="34"/>
      <c r="K155" s="36"/>
      <c r="N155" s="36"/>
      <c r="O155" s="36"/>
      <c r="P155" s="36"/>
      <c r="Q155" s="35"/>
      <c r="R155" s="36"/>
      <c r="S155" s="36"/>
      <c r="T155" s="43"/>
      <c r="U155" s="98"/>
      <c r="AA155" s="32"/>
    </row>
    <row r="156" spans="1:27" ht="15.75" customHeight="1" x14ac:dyDescent="0.8">
      <c r="B156" s="29"/>
      <c r="C156" s="30"/>
      <c r="L156" s="65"/>
      <c r="M156" s="66"/>
      <c r="R156" s="36"/>
      <c r="S156" s="36"/>
      <c r="T156" s="42"/>
      <c r="U156" s="98"/>
      <c r="X156" s="33"/>
      <c r="Y156" s="32"/>
      <c r="Z156" s="29"/>
      <c r="AA156" s="32"/>
    </row>
    <row r="157" spans="1:27" ht="15.75" customHeight="1" x14ac:dyDescent="0.8">
      <c r="B157" s="29"/>
      <c r="C157" s="30"/>
      <c r="L157" s="65"/>
      <c r="M157" s="66"/>
      <c r="R157" s="36"/>
      <c r="S157" s="36"/>
      <c r="T157" s="42"/>
      <c r="X157" s="33"/>
      <c r="Y157" s="32"/>
      <c r="Z157" s="29"/>
      <c r="AA157" s="32"/>
    </row>
    <row r="158" spans="1:27" ht="15.75" customHeight="1" x14ac:dyDescent="0.8">
      <c r="B158" s="29"/>
      <c r="C158" s="30"/>
      <c r="R158" s="36"/>
      <c r="S158" s="36"/>
    </row>
    <row r="159" spans="1:27" ht="15.75" customHeight="1" x14ac:dyDescent="0.8">
      <c r="B159" s="29"/>
      <c r="C159" s="30"/>
      <c r="R159" s="36"/>
      <c r="S159" s="36"/>
    </row>
    <row r="160" spans="1:27" ht="15.75" customHeight="1" x14ac:dyDescent="0.8">
      <c r="B160" s="29"/>
      <c r="C160" s="30"/>
      <c r="R160" s="36"/>
      <c r="S160" s="36"/>
      <c r="T160" s="51"/>
    </row>
    <row r="161" spans="1:27" ht="15.75" customHeight="1" x14ac:dyDescent="0.8">
      <c r="B161" s="29"/>
      <c r="C161" s="30"/>
      <c r="R161" s="36"/>
      <c r="S161" s="36"/>
      <c r="X161" s="33"/>
      <c r="Y161" s="32"/>
      <c r="Z161" s="29"/>
      <c r="AA161" s="32"/>
    </row>
    <row r="162" spans="1:27" ht="15.75" customHeight="1" x14ac:dyDescent="0.8">
      <c r="B162" s="29"/>
      <c r="C162" s="30"/>
      <c r="L162" s="65"/>
      <c r="M162" s="66"/>
      <c r="R162" s="36"/>
      <c r="S162" s="36"/>
      <c r="T162" s="42"/>
      <c r="U162" s="98"/>
      <c r="X162" s="33"/>
      <c r="Y162" s="32"/>
      <c r="Z162" s="29"/>
      <c r="AA162" s="32"/>
    </row>
    <row r="163" spans="1:27" ht="15.75" customHeight="1" x14ac:dyDescent="0.8">
      <c r="B163" s="29"/>
      <c r="C163" s="30"/>
      <c r="L163" s="65"/>
      <c r="M163" s="66"/>
      <c r="R163" s="36"/>
      <c r="S163" s="36"/>
      <c r="T163" s="42"/>
      <c r="U163" s="98"/>
      <c r="X163" s="33"/>
      <c r="Y163" s="32"/>
      <c r="Z163" s="29"/>
      <c r="AA163" s="32"/>
    </row>
    <row r="164" spans="1:27" ht="15.75" customHeight="1" x14ac:dyDescent="0.8">
      <c r="B164" s="29"/>
      <c r="C164" s="30"/>
      <c r="L164" s="65"/>
      <c r="M164" s="66"/>
      <c r="R164" s="36"/>
      <c r="S164" s="36"/>
      <c r="T164" s="42"/>
      <c r="U164" s="98"/>
      <c r="X164" s="33"/>
      <c r="Y164" s="32"/>
      <c r="Z164" s="29"/>
      <c r="AA164" s="32"/>
    </row>
    <row r="165" spans="1:27" ht="15.75" customHeight="1" x14ac:dyDescent="0.8">
      <c r="B165" s="29"/>
      <c r="C165" s="30"/>
      <c r="L165" s="65"/>
      <c r="M165" s="66"/>
      <c r="R165" s="36"/>
      <c r="S165" s="36"/>
      <c r="T165" s="42"/>
      <c r="U165" s="98"/>
      <c r="X165" s="33"/>
      <c r="Y165" s="32"/>
      <c r="Z165" s="29"/>
      <c r="AA165" s="32"/>
    </row>
    <row r="166" spans="1:27" ht="15.75" customHeight="1" x14ac:dyDescent="0.8">
      <c r="B166" s="29"/>
      <c r="C166" s="30"/>
      <c r="J166" s="50"/>
      <c r="K166" s="50"/>
      <c r="R166" s="36"/>
      <c r="S166" s="36"/>
    </row>
    <row r="167" spans="1:27" ht="15.75" customHeight="1" x14ac:dyDescent="0.8">
      <c r="B167" s="29"/>
      <c r="C167" s="30"/>
      <c r="L167" s="65"/>
      <c r="M167" s="66"/>
      <c r="R167" s="36"/>
      <c r="S167" s="36"/>
      <c r="T167" s="42"/>
      <c r="U167" s="100"/>
      <c r="X167" s="33"/>
      <c r="Y167" s="32"/>
      <c r="Z167" s="29"/>
      <c r="AA167" s="32"/>
    </row>
    <row r="168" spans="1:27" ht="15.75" customHeight="1" x14ac:dyDescent="0.8">
      <c r="B168" s="29"/>
      <c r="C168" s="30"/>
      <c r="L168" s="65"/>
      <c r="M168" s="66"/>
      <c r="R168" s="36"/>
      <c r="S168" s="36"/>
      <c r="T168" s="42"/>
      <c r="U168" s="100"/>
      <c r="X168" s="33"/>
      <c r="Y168" s="32"/>
      <c r="Z168" s="29"/>
      <c r="AA168" s="32"/>
    </row>
    <row r="169" spans="1:27" ht="15.75" customHeight="1" x14ac:dyDescent="0.8">
      <c r="A169" s="32"/>
      <c r="B169" s="32"/>
      <c r="C169" s="40"/>
      <c r="D169" s="52"/>
      <c r="L169" s="65"/>
      <c r="M169" s="66"/>
      <c r="R169" s="36"/>
      <c r="S169" s="36"/>
      <c r="T169" s="42"/>
      <c r="U169" s="100"/>
      <c r="X169" s="33"/>
      <c r="Y169" s="32"/>
      <c r="Z169" s="29"/>
      <c r="AA169" s="32"/>
    </row>
    <row r="170" spans="1:27" ht="15.75" customHeight="1" x14ac:dyDescent="0.8">
      <c r="B170" s="29"/>
      <c r="C170" s="30"/>
      <c r="L170" s="65"/>
      <c r="M170" s="66"/>
      <c r="R170" s="36"/>
      <c r="S170" s="36"/>
      <c r="X170" s="33"/>
      <c r="Y170" s="32"/>
      <c r="Z170" s="29"/>
      <c r="AA170" s="32"/>
    </row>
    <row r="171" spans="1:27" ht="15.75" customHeight="1" x14ac:dyDescent="0.8">
      <c r="B171" s="29"/>
      <c r="C171" s="30"/>
      <c r="F171" s="34"/>
      <c r="G171" s="35"/>
      <c r="J171" s="34"/>
      <c r="K171" s="36"/>
      <c r="N171" s="36"/>
      <c r="O171" s="36"/>
      <c r="P171" s="36"/>
      <c r="Q171" s="35"/>
      <c r="R171" s="36"/>
      <c r="S171" s="36"/>
      <c r="T171" s="43"/>
      <c r="U171" s="98"/>
      <c r="AA171" s="32"/>
    </row>
    <row r="172" spans="1:27" ht="15.75" customHeight="1" x14ac:dyDescent="0.8">
      <c r="B172" s="29"/>
      <c r="C172" s="30"/>
      <c r="L172" s="65"/>
      <c r="M172" s="66"/>
      <c r="R172" s="36"/>
      <c r="S172" s="36"/>
      <c r="T172" s="42"/>
      <c r="U172" s="98"/>
      <c r="X172" s="33"/>
      <c r="Y172" s="32"/>
      <c r="Z172" s="29"/>
      <c r="AA172" s="32"/>
    </row>
    <row r="173" spans="1:27" ht="15.75" customHeight="1" x14ac:dyDescent="0.8">
      <c r="B173" s="29"/>
      <c r="C173" s="30"/>
      <c r="L173" s="65"/>
      <c r="M173" s="66"/>
      <c r="R173" s="36"/>
      <c r="S173" s="36"/>
      <c r="T173" s="42"/>
      <c r="X173" s="33"/>
      <c r="Y173" s="32"/>
      <c r="Z173" s="29"/>
      <c r="AA173" s="32"/>
    </row>
    <row r="174" spans="1:27" ht="15.75" customHeight="1" x14ac:dyDescent="0.8">
      <c r="B174" s="29"/>
      <c r="C174" s="30"/>
      <c r="R174" s="36"/>
      <c r="S174" s="36"/>
    </row>
    <row r="175" spans="1:27" ht="15.75" customHeight="1" x14ac:dyDescent="0.8">
      <c r="B175" s="29"/>
      <c r="C175" s="30"/>
      <c r="R175" s="36"/>
      <c r="S175" s="36"/>
    </row>
    <row r="176" spans="1:27" ht="15.75" customHeight="1" x14ac:dyDescent="0.8">
      <c r="B176" s="29"/>
      <c r="C176" s="30"/>
      <c r="R176" s="36"/>
      <c r="S176" s="36"/>
      <c r="T176" s="51"/>
    </row>
    <row r="177" spans="1:27" ht="15.75" customHeight="1" x14ac:dyDescent="0.8">
      <c r="B177" s="29"/>
      <c r="C177" s="30"/>
      <c r="R177" s="36"/>
      <c r="S177" s="36"/>
      <c r="X177" s="33"/>
      <c r="Y177" s="32"/>
      <c r="Z177" s="29"/>
      <c r="AA177" s="32"/>
    </row>
    <row r="178" spans="1:27" ht="15.75" customHeight="1" x14ac:dyDescent="0.8">
      <c r="B178" s="29"/>
      <c r="C178" s="30"/>
      <c r="L178" s="65"/>
      <c r="M178" s="66"/>
      <c r="R178" s="36"/>
      <c r="S178" s="36"/>
      <c r="T178" s="42"/>
      <c r="U178" s="98"/>
      <c r="X178" s="33"/>
      <c r="Y178" s="32"/>
      <c r="Z178" s="29"/>
      <c r="AA178" s="32"/>
    </row>
    <row r="179" spans="1:27" ht="15.75" customHeight="1" x14ac:dyDescent="0.8">
      <c r="B179" s="29"/>
      <c r="C179" s="30"/>
      <c r="L179" s="65"/>
      <c r="M179" s="66"/>
      <c r="R179" s="36"/>
      <c r="S179" s="36"/>
      <c r="T179" s="42"/>
      <c r="U179" s="98"/>
      <c r="X179" s="33"/>
      <c r="Y179" s="32"/>
      <c r="Z179" s="29"/>
      <c r="AA179" s="32"/>
    </row>
    <row r="180" spans="1:27" ht="15.75" customHeight="1" x14ac:dyDescent="0.8">
      <c r="B180" s="29"/>
      <c r="C180" s="30"/>
      <c r="L180" s="65"/>
      <c r="M180" s="66"/>
      <c r="R180" s="36"/>
      <c r="S180" s="36"/>
      <c r="T180" s="42"/>
      <c r="U180" s="98"/>
      <c r="X180" s="33"/>
      <c r="Y180" s="32"/>
      <c r="Z180" s="29"/>
      <c r="AA180" s="32"/>
    </row>
    <row r="181" spans="1:27" ht="15.75" customHeight="1" x14ac:dyDescent="0.8">
      <c r="B181" s="29"/>
      <c r="C181" s="30"/>
      <c r="L181" s="65"/>
      <c r="M181" s="66"/>
      <c r="R181" s="36"/>
      <c r="S181" s="36"/>
      <c r="T181" s="42"/>
      <c r="U181" s="98"/>
      <c r="X181" s="33"/>
      <c r="Y181" s="32"/>
      <c r="Z181" s="29"/>
      <c r="AA181" s="32"/>
    </row>
    <row r="182" spans="1:27" ht="15.75" customHeight="1" x14ac:dyDescent="0.8">
      <c r="B182" s="29"/>
      <c r="C182" s="30"/>
      <c r="J182" s="50"/>
      <c r="K182" s="50"/>
      <c r="R182" s="36"/>
      <c r="S182" s="36"/>
    </row>
    <row r="183" spans="1:27" ht="15.75" customHeight="1" x14ac:dyDescent="0.8">
      <c r="B183" s="29"/>
      <c r="C183" s="30"/>
      <c r="L183" s="65"/>
      <c r="M183" s="66"/>
      <c r="R183" s="36"/>
      <c r="S183" s="36"/>
      <c r="T183" s="42"/>
      <c r="U183" s="100"/>
      <c r="X183" s="33"/>
      <c r="Y183" s="32"/>
      <c r="Z183" s="29"/>
      <c r="AA183" s="32"/>
    </row>
    <row r="184" spans="1:27" ht="15.75" customHeight="1" x14ac:dyDescent="0.8">
      <c r="B184" s="29"/>
      <c r="C184" s="30"/>
      <c r="L184" s="65"/>
      <c r="M184" s="66"/>
      <c r="R184" s="36"/>
      <c r="S184" s="36"/>
      <c r="T184" s="42"/>
      <c r="U184" s="100"/>
      <c r="X184" s="33"/>
      <c r="Y184" s="32"/>
      <c r="Z184" s="29"/>
      <c r="AA184" s="32"/>
    </row>
    <row r="185" spans="1:27" ht="15.75" customHeight="1" x14ac:dyDescent="0.8">
      <c r="A185" s="32"/>
      <c r="B185" s="32"/>
      <c r="C185" s="40"/>
      <c r="D185" s="52"/>
      <c r="L185" s="65"/>
      <c r="M185" s="66"/>
      <c r="R185" s="36"/>
      <c r="S185" s="36"/>
      <c r="T185" s="42"/>
      <c r="U185" s="100"/>
      <c r="X185" s="33"/>
      <c r="Y185" s="32"/>
      <c r="Z185" s="29"/>
      <c r="AA185" s="32"/>
    </row>
    <row r="186" spans="1:27" ht="15.75" customHeight="1" x14ac:dyDescent="0.8">
      <c r="B186" s="29"/>
      <c r="C186" s="30"/>
      <c r="L186" s="65"/>
      <c r="M186" s="66"/>
      <c r="R186" s="36"/>
      <c r="S186" s="36"/>
      <c r="X186" s="33"/>
      <c r="Y186" s="32"/>
      <c r="Z186" s="29"/>
      <c r="AA186" s="32"/>
    </row>
    <row r="187" spans="1:27" ht="15.75" customHeight="1" x14ac:dyDescent="0.8">
      <c r="B187" s="29"/>
      <c r="C187" s="30"/>
      <c r="F187" s="34"/>
      <c r="G187" s="35"/>
      <c r="J187" s="34"/>
      <c r="K187" s="36"/>
      <c r="N187" s="36"/>
      <c r="O187" s="36"/>
      <c r="P187" s="36"/>
      <c r="Q187" s="35"/>
      <c r="R187" s="36"/>
      <c r="S187" s="36"/>
      <c r="T187" s="43"/>
      <c r="U187" s="98"/>
      <c r="AA187" s="32"/>
    </row>
    <row r="188" spans="1:27" ht="15.75" customHeight="1" x14ac:dyDescent="0.8">
      <c r="B188" s="29"/>
      <c r="C188" s="30"/>
      <c r="L188" s="65"/>
      <c r="M188" s="66"/>
      <c r="R188" s="36"/>
      <c r="S188" s="36"/>
      <c r="T188" s="42"/>
      <c r="U188" s="98"/>
      <c r="X188" s="33"/>
      <c r="Y188" s="32"/>
      <c r="Z188" s="29"/>
      <c r="AA188" s="32"/>
    </row>
    <row r="189" spans="1:27" ht="15.75" customHeight="1" x14ac:dyDescent="0.8">
      <c r="B189" s="29"/>
      <c r="C189" s="30"/>
      <c r="L189" s="65"/>
      <c r="M189" s="66"/>
      <c r="R189" s="36"/>
      <c r="S189" s="36"/>
      <c r="T189" s="42"/>
      <c r="X189" s="33"/>
      <c r="Y189" s="32"/>
      <c r="Z189" s="29"/>
      <c r="AA189" s="32"/>
    </row>
    <row r="190" spans="1:27" ht="15.75" customHeight="1" x14ac:dyDescent="0.8">
      <c r="B190" s="29"/>
      <c r="C190" s="30"/>
      <c r="R190" s="36"/>
      <c r="S190" s="36"/>
    </row>
    <row r="191" spans="1:27" ht="15.75" customHeight="1" x14ac:dyDescent="0.8">
      <c r="B191" s="29"/>
      <c r="C191" s="30"/>
      <c r="R191" s="36"/>
      <c r="S191" s="36"/>
    </row>
    <row r="192" spans="1:27" ht="15.75" customHeight="1" x14ac:dyDescent="0.8">
      <c r="B192" s="29"/>
      <c r="C192" s="30"/>
      <c r="R192" s="36"/>
      <c r="S192" s="36"/>
      <c r="T192" s="51"/>
    </row>
    <row r="193" spans="1:27" ht="15.75" customHeight="1" x14ac:dyDescent="0.8">
      <c r="B193" s="29"/>
      <c r="C193" s="30"/>
      <c r="R193" s="36"/>
      <c r="S193" s="36"/>
      <c r="X193" s="33"/>
      <c r="Y193" s="32"/>
      <c r="Z193" s="29"/>
      <c r="AA193" s="32"/>
    </row>
    <row r="194" spans="1:27" ht="15.75" customHeight="1" x14ac:dyDescent="0.8">
      <c r="B194" s="29"/>
      <c r="C194" s="30"/>
      <c r="L194" s="65"/>
      <c r="M194" s="66"/>
      <c r="R194" s="36"/>
      <c r="S194" s="36"/>
      <c r="T194" s="42"/>
      <c r="U194" s="98"/>
      <c r="X194" s="33"/>
      <c r="Y194" s="32"/>
      <c r="Z194" s="29"/>
      <c r="AA194" s="32"/>
    </row>
    <row r="195" spans="1:27" ht="15.75" customHeight="1" x14ac:dyDescent="0.8">
      <c r="B195" s="29"/>
      <c r="C195" s="30"/>
      <c r="L195" s="65"/>
      <c r="M195" s="66"/>
      <c r="R195" s="36"/>
      <c r="S195" s="36"/>
      <c r="T195" s="42"/>
      <c r="U195" s="98"/>
      <c r="X195" s="33"/>
      <c r="Y195" s="32"/>
      <c r="Z195" s="29"/>
      <c r="AA195" s="32"/>
    </row>
    <row r="196" spans="1:27" ht="15.75" customHeight="1" x14ac:dyDescent="0.8">
      <c r="B196" s="29"/>
      <c r="C196" s="30"/>
      <c r="L196" s="65"/>
      <c r="M196" s="66"/>
      <c r="R196" s="36"/>
      <c r="S196" s="36"/>
      <c r="T196" s="42"/>
      <c r="U196" s="98"/>
      <c r="X196" s="33"/>
      <c r="Y196" s="32"/>
      <c r="Z196" s="29"/>
      <c r="AA196" s="32"/>
    </row>
    <row r="197" spans="1:27" ht="15.75" customHeight="1" x14ac:dyDescent="0.8">
      <c r="B197" s="29"/>
      <c r="C197" s="30"/>
      <c r="L197" s="65"/>
      <c r="M197" s="66"/>
      <c r="R197" s="36"/>
      <c r="S197" s="36"/>
      <c r="T197" s="42"/>
      <c r="U197" s="98"/>
      <c r="X197" s="33"/>
      <c r="Y197" s="32"/>
      <c r="Z197" s="29"/>
      <c r="AA197" s="32"/>
    </row>
    <row r="198" spans="1:27" ht="15.75" customHeight="1" x14ac:dyDescent="0.8">
      <c r="B198" s="29"/>
      <c r="C198" s="30"/>
      <c r="J198" s="50"/>
      <c r="K198" s="50"/>
      <c r="R198" s="36"/>
      <c r="S198" s="36"/>
    </row>
    <row r="199" spans="1:27" ht="15.75" customHeight="1" x14ac:dyDescent="0.8">
      <c r="B199" s="29"/>
      <c r="C199" s="30"/>
      <c r="L199" s="65"/>
      <c r="M199" s="66"/>
      <c r="R199" s="36"/>
      <c r="S199" s="36"/>
      <c r="T199" s="42"/>
      <c r="U199" s="100"/>
      <c r="X199" s="33"/>
      <c r="Y199" s="32"/>
      <c r="Z199" s="29"/>
      <c r="AA199" s="32"/>
    </row>
    <row r="200" spans="1:27" ht="15.75" customHeight="1" x14ac:dyDescent="0.8">
      <c r="B200" s="29"/>
      <c r="C200" s="30"/>
      <c r="L200" s="65"/>
      <c r="M200" s="66"/>
      <c r="R200" s="36"/>
      <c r="S200" s="36"/>
      <c r="T200" s="42"/>
      <c r="U200" s="100"/>
      <c r="X200" s="33"/>
      <c r="Y200" s="32"/>
      <c r="Z200" s="29"/>
      <c r="AA200" s="32"/>
    </row>
    <row r="201" spans="1:27" ht="15.75" customHeight="1" x14ac:dyDescent="0.8">
      <c r="A201" s="32"/>
      <c r="B201" s="32"/>
      <c r="C201" s="40"/>
      <c r="D201" s="52"/>
      <c r="L201" s="65"/>
      <c r="M201" s="66"/>
      <c r="T201" s="42"/>
      <c r="U201" s="98"/>
      <c r="X201" s="33"/>
      <c r="Y201" s="32"/>
      <c r="Z201" s="29"/>
      <c r="AA201" s="32"/>
    </row>
    <row r="202" spans="1:27" ht="15.75" customHeight="1" x14ac:dyDescent="0.8">
      <c r="A202" s="80"/>
      <c r="B202" s="81"/>
      <c r="C202" s="81"/>
      <c r="D202" s="81"/>
      <c r="E202" s="82"/>
      <c r="F202" s="34"/>
      <c r="G202" s="35"/>
      <c r="H202" s="34"/>
      <c r="I202" s="35"/>
      <c r="J202" s="41"/>
      <c r="K202" s="46"/>
      <c r="N202" s="36"/>
      <c r="O202" s="36"/>
      <c r="P202" s="36"/>
      <c r="Q202" s="35"/>
      <c r="R202" s="36"/>
      <c r="S202" s="36"/>
      <c r="T202" s="34"/>
      <c r="W202" s="36"/>
    </row>
    <row r="203" spans="1:27" ht="15.75" customHeight="1" x14ac:dyDescent="0.8">
      <c r="A203" s="53"/>
      <c r="B203" s="53"/>
      <c r="C203" s="53"/>
      <c r="D203" s="54"/>
      <c r="E203" s="89"/>
      <c r="F203" s="54"/>
      <c r="G203" s="53"/>
      <c r="H203" s="54"/>
      <c r="I203" s="53"/>
      <c r="J203" s="55"/>
      <c r="K203" s="56"/>
      <c r="L203" s="67"/>
      <c r="M203" s="68"/>
      <c r="N203" s="57"/>
      <c r="O203" s="57"/>
      <c r="P203" s="57"/>
      <c r="Q203" s="53"/>
      <c r="R203" s="57"/>
      <c r="S203" s="57"/>
      <c r="T203" s="54"/>
      <c r="U203" s="101"/>
      <c r="V203" s="101"/>
      <c r="W203" s="57"/>
      <c r="X203" s="55"/>
      <c r="Y203" s="56"/>
      <c r="Z203" s="58"/>
      <c r="AA203" s="56"/>
    </row>
    <row r="204" spans="1:27" ht="15.75" customHeight="1" x14ac:dyDescent="0.8">
      <c r="A204" s="32"/>
      <c r="B204" s="33"/>
      <c r="C204" s="30"/>
      <c r="F204" s="39"/>
      <c r="G204" s="45"/>
      <c r="H204" s="39"/>
      <c r="I204" s="45"/>
      <c r="J204" s="39"/>
      <c r="K204" s="47"/>
      <c r="N204" s="47"/>
      <c r="O204" s="47"/>
      <c r="P204" s="47"/>
      <c r="Q204" s="45"/>
      <c r="R204" s="47"/>
      <c r="S204" s="47"/>
      <c r="T204" s="39"/>
    </row>
    <row r="205" spans="1:27" ht="15.75" customHeight="1" x14ac:dyDescent="0.8">
      <c r="A205" s="32"/>
      <c r="B205" s="33"/>
      <c r="C205" s="30"/>
      <c r="F205" s="39"/>
      <c r="G205" s="45"/>
      <c r="H205" s="39"/>
      <c r="I205" s="45"/>
      <c r="J205" s="39"/>
      <c r="K205" s="47"/>
      <c r="N205" s="47"/>
      <c r="O205" s="47"/>
      <c r="P205" s="47"/>
      <c r="Q205" s="45"/>
      <c r="R205" s="47"/>
      <c r="S205" s="47"/>
      <c r="T205" s="39"/>
    </row>
    <row r="206" spans="1:27" ht="15.75" customHeight="1" x14ac:dyDescent="0.8">
      <c r="A206" s="32"/>
      <c r="B206" s="33"/>
      <c r="C206" s="30"/>
      <c r="F206" s="39"/>
      <c r="G206" s="45"/>
      <c r="H206" s="39"/>
      <c r="I206" s="45"/>
      <c r="J206" s="39"/>
      <c r="K206" s="47"/>
      <c r="N206" s="47"/>
      <c r="O206" s="47"/>
      <c r="P206" s="47"/>
      <c r="Q206" s="45"/>
      <c r="R206" s="47"/>
      <c r="S206" s="47"/>
      <c r="T206" s="39"/>
    </row>
    <row r="207" spans="1:27" ht="15.75" customHeight="1" x14ac:dyDescent="0.8">
      <c r="A207" s="32"/>
      <c r="B207" s="33"/>
      <c r="C207" s="30"/>
      <c r="F207" s="39"/>
      <c r="G207" s="45"/>
      <c r="H207" s="39"/>
      <c r="I207" s="45"/>
      <c r="J207" s="39"/>
      <c r="K207" s="47"/>
      <c r="N207" s="47"/>
      <c r="O207" s="47"/>
      <c r="P207" s="47"/>
      <c r="Q207" s="45"/>
      <c r="R207" s="47"/>
      <c r="S207" s="47"/>
      <c r="T207" s="39"/>
    </row>
    <row r="208" spans="1:27" ht="15.75" customHeight="1" x14ac:dyDescent="0.8">
      <c r="A208" s="32"/>
      <c r="B208" s="33"/>
      <c r="C208" s="30"/>
      <c r="F208" s="39"/>
      <c r="G208" s="45"/>
      <c r="H208" s="39"/>
      <c r="I208" s="45"/>
      <c r="J208" s="39"/>
      <c r="K208" s="47"/>
      <c r="N208" s="47"/>
      <c r="O208" s="47"/>
      <c r="P208" s="47"/>
      <c r="Q208" s="45"/>
      <c r="R208" s="47"/>
      <c r="S208" s="47"/>
      <c r="T208" s="39"/>
    </row>
    <row r="209" spans="1:20" ht="15.75" customHeight="1" x14ac:dyDescent="0.8">
      <c r="A209" s="32"/>
      <c r="B209" s="33"/>
      <c r="C209" s="30"/>
      <c r="F209" s="39"/>
      <c r="G209" s="45"/>
      <c r="H209" s="39"/>
      <c r="I209" s="45"/>
      <c r="J209" s="39"/>
      <c r="K209" s="47"/>
      <c r="N209" s="47"/>
      <c r="O209" s="47"/>
      <c r="P209" s="47"/>
      <c r="Q209" s="45"/>
      <c r="R209" s="47"/>
      <c r="S209" s="47"/>
      <c r="T209" s="39"/>
    </row>
    <row r="210" spans="1:20" ht="15.75" customHeight="1" x14ac:dyDescent="0.8">
      <c r="A210" s="32"/>
      <c r="B210" s="33"/>
      <c r="C210" s="30"/>
      <c r="F210" s="39"/>
      <c r="G210" s="45"/>
      <c r="H210" s="39"/>
      <c r="I210" s="45"/>
      <c r="J210" s="39"/>
      <c r="K210" s="47"/>
      <c r="N210" s="47"/>
      <c r="O210" s="47"/>
      <c r="P210" s="47"/>
      <c r="Q210" s="45"/>
      <c r="R210" s="47"/>
      <c r="S210" s="47"/>
      <c r="T210" s="39"/>
    </row>
    <row r="211" spans="1:20" ht="15.75" customHeight="1" x14ac:dyDescent="0.8">
      <c r="A211" s="32"/>
      <c r="B211" s="33"/>
      <c r="C211" s="30"/>
      <c r="F211" s="39"/>
      <c r="G211" s="45"/>
      <c r="H211" s="39"/>
      <c r="I211" s="45"/>
      <c r="J211" s="39"/>
      <c r="K211" s="47"/>
      <c r="N211" s="47"/>
      <c r="O211" s="47"/>
      <c r="P211" s="47"/>
      <c r="Q211" s="45"/>
      <c r="R211" s="47"/>
      <c r="S211" s="47"/>
      <c r="T211" s="39"/>
    </row>
    <row r="212" spans="1:20" ht="15.75" customHeight="1" x14ac:dyDescent="0.8">
      <c r="A212" s="32"/>
      <c r="B212" s="33"/>
      <c r="C212" s="30"/>
      <c r="F212" s="39"/>
      <c r="G212" s="45"/>
      <c r="H212" s="39"/>
      <c r="I212" s="45"/>
      <c r="J212" s="39"/>
      <c r="K212" s="47"/>
      <c r="N212" s="47"/>
      <c r="O212" s="47"/>
      <c r="P212" s="47"/>
      <c r="Q212" s="45"/>
      <c r="R212" s="47"/>
      <c r="S212" s="47"/>
      <c r="T212" s="39"/>
    </row>
    <row r="213" spans="1:20" ht="15.75" customHeight="1" x14ac:dyDescent="0.8">
      <c r="A213" s="32"/>
      <c r="B213" s="33"/>
      <c r="C213" s="30"/>
      <c r="F213" s="39"/>
      <c r="G213" s="45"/>
      <c r="H213" s="39"/>
      <c r="I213" s="45"/>
      <c r="J213" s="39"/>
      <c r="K213" s="47"/>
      <c r="N213" s="47"/>
      <c r="O213" s="47"/>
      <c r="P213" s="47"/>
      <c r="Q213" s="45"/>
      <c r="R213" s="47"/>
      <c r="S213" s="47"/>
      <c r="T213" s="39"/>
    </row>
    <row r="214" spans="1:20" ht="15.75" customHeight="1" x14ac:dyDescent="0.8">
      <c r="A214" s="32"/>
      <c r="B214" s="33"/>
      <c r="C214" s="30"/>
      <c r="F214" s="39"/>
      <c r="G214" s="45"/>
      <c r="H214" s="39"/>
      <c r="I214" s="45"/>
      <c r="J214" s="39"/>
      <c r="K214" s="47"/>
      <c r="N214" s="47"/>
      <c r="O214" s="47"/>
      <c r="P214" s="47"/>
      <c r="Q214" s="45"/>
      <c r="R214" s="47"/>
      <c r="S214" s="47"/>
      <c r="T214" s="39"/>
    </row>
    <row r="215" spans="1:20" ht="15.75" customHeight="1" x14ac:dyDescent="0.8">
      <c r="A215" s="32"/>
      <c r="B215" s="33"/>
      <c r="C215" s="30"/>
      <c r="F215" s="39"/>
      <c r="G215" s="45"/>
      <c r="H215" s="39"/>
      <c r="I215" s="45"/>
      <c r="J215" s="39"/>
      <c r="K215" s="47"/>
      <c r="N215" s="47"/>
      <c r="O215" s="47"/>
      <c r="P215" s="47"/>
      <c r="Q215" s="45"/>
      <c r="R215" s="47"/>
      <c r="S215" s="47"/>
      <c r="T215" s="39"/>
    </row>
    <row r="216" spans="1:20" ht="15.75" customHeight="1" x14ac:dyDescent="0.8">
      <c r="A216" s="32"/>
      <c r="B216" s="33"/>
      <c r="C216" s="30"/>
      <c r="F216" s="39"/>
      <c r="G216" s="45"/>
      <c r="H216" s="39"/>
      <c r="I216" s="45"/>
      <c r="J216" s="39"/>
      <c r="K216" s="47"/>
      <c r="N216" s="47"/>
      <c r="O216" s="47"/>
      <c r="P216" s="47"/>
      <c r="Q216" s="45"/>
      <c r="R216" s="47"/>
      <c r="S216" s="47"/>
      <c r="T216" s="39"/>
    </row>
    <row r="217" spans="1:20" ht="15.75" customHeight="1" x14ac:dyDescent="0.8">
      <c r="A217" s="32"/>
      <c r="B217" s="33"/>
      <c r="C217" s="30"/>
      <c r="F217" s="39"/>
      <c r="G217" s="45"/>
      <c r="H217" s="39"/>
      <c r="I217" s="45"/>
      <c r="J217" s="39"/>
      <c r="K217" s="47"/>
      <c r="N217" s="47"/>
      <c r="O217" s="47"/>
      <c r="P217" s="47"/>
      <c r="Q217" s="45"/>
      <c r="R217" s="47"/>
      <c r="S217" s="47"/>
      <c r="T217" s="39"/>
    </row>
    <row r="218" spans="1:20" ht="15.75" customHeight="1" x14ac:dyDescent="0.8">
      <c r="A218" s="32"/>
      <c r="B218" s="33"/>
      <c r="C218" s="30"/>
      <c r="F218" s="39"/>
      <c r="G218" s="45"/>
      <c r="H218" s="39"/>
      <c r="I218" s="45"/>
      <c r="J218" s="39"/>
      <c r="K218" s="47"/>
      <c r="N218" s="47"/>
      <c r="O218" s="47"/>
      <c r="P218" s="47"/>
      <c r="Q218" s="45"/>
      <c r="R218" s="47"/>
      <c r="S218" s="47"/>
      <c r="T218" s="39"/>
    </row>
    <row r="219" spans="1:20" ht="15.75" customHeight="1" x14ac:dyDescent="0.8">
      <c r="A219" s="32"/>
      <c r="B219" s="33"/>
      <c r="C219" s="30"/>
      <c r="F219" s="39"/>
      <c r="G219" s="45"/>
      <c r="H219" s="39"/>
      <c r="I219" s="45"/>
      <c r="J219" s="39"/>
      <c r="K219" s="47"/>
      <c r="N219" s="47"/>
      <c r="O219" s="47"/>
      <c r="P219" s="47"/>
      <c r="Q219" s="45"/>
      <c r="R219" s="47"/>
      <c r="S219" s="47"/>
      <c r="T219" s="39"/>
    </row>
    <row r="220" spans="1:20" ht="15.75" customHeight="1" x14ac:dyDescent="0.8">
      <c r="A220" s="32"/>
      <c r="B220" s="33"/>
      <c r="C220" s="30"/>
      <c r="F220" s="39"/>
      <c r="G220" s="45"/>
      <c r="H220" s="39"/>
      <c r="I220" s="45"/>
      <c r="J220" s="39"/>
      <c r="K220" s="47"/>
      <c r="N220" s="47"/>
      <c r="O220" s="47"/>
      <c r="P220" s="47"/>
      <c r="Q220" s="45"/>
      <c r="R220" s="47"/>
      <c r="S220" s="47"/>
      <c r="T220" s="39"/>
    </row>
    <row r="221" spans="1:20" ht="15.75" customHeight="1" x14ac:dyDescent="0.8">
      <c r="A221" s="32"/>
      <c r="B221" s="33"/>
      <c r="C221" s="30"/>
      <c r="F221" s="39"/>
      <c r="G221" s="45"/>
      <c r="H221" s="39"/>
      <c r="I221" s="45"/>
      <c r="J221" s="39"/>
      <c r="K221" s="47"/>
      <c r="N221" s="47"/>
      <c r="O221" s="47"/>
      <c r="P221" s="47"/>
      <c r="Q221" s="45"/>
      <c r="R221" s="47"/>
      <c r="S221" s="47"/>
      <c r="T221" s="39"/>
    </row>
    <row r="222" spans="1:20" ht="15.75" customHeight="1" x14ac:dyDescent="0.8">
      <c r="A222" s="32"/>
      <c r="B222" s="33"/>
      <c r="C222" s="30"/>
      <c r="F222" s="39"/>
      <c r="G222" s="45"/>
      <c r="H222" s="39"/>
      <c r="I222" s="45"/>
      <c r="J222" s="39"/>
      <c r="K222" s="47"/>
      <c r="N222" s="47"/>
      <c r="O222" s="47"/>
      <c r="P222" s="47"/>
      <c r="Q222" s="45"/>
      <c r="R222" s="47"/>
      <c r="S222" s="47"/>
      <c r="T222" s="39"/>
    </row>
    <row r="223" spans="1:20" ht="15.75" customHeight="1" x14ac:dyDescent="0.8">
      <c r="A223" s="32"/>
      <c r="B223" s="33"/>
      <c r="C223" s="30"/>
      <c r="F223" s="39"/>
      <c r="G223" s="45"/>
      <c r="H223" s="39"/>
      <c r="I223" s="45"/>
      <c r="J223" s="39"/>
      <c r="K223" s="47"/>
      <c r="N223" s="47"/>
      <c r="O223" s="47"/>
      <c r="P223" s="47"/>
      <c r="Q223" s="45"/>
      <c r="R223" s="47"/>
      <c r="S223" s="47"/>
      <c r="T223" s="39"/>
    </row>
    <row r="224" spans="1:20" ht="15.75" customHeight="1" x14ac:dyDescent="0.8">
      <c r="A224" s="32"/>
      <c r="B224" s="33"/>
      <c r="C224" s="30"/>
      <c r="F224" s="39"/>
      <c r="G224" s="45"/>
      <c r="H224" s="39"/>
      <c r="I224" s="45"/>
      <c r="J224" s="39"/>
      <c r="K224" s="47"/>
      <c r="N224" s="47"/>
      <c r="O224" s="47"/>
      <c r="P224" s="47"/>
      <c r="Q224" s="45"/>
      <c r="R224" s="47"/>
      <c r="S224" s="47"/>
      <c r="T224" s="39"/>
    </row>
    <row r="225" spans="1:20" ht="15.75" customHeight="1" x14ac:dyDescent="0.8">
      <c r="A225" s="32"/>
      <c r="B225" s="33"/>
      <c r="C225" s="30"/>
      <c r="F225" s="39"/>
      <c r="G225" s="45"/>
      <c r="H225" s="39"/>
      <c r="I225" s="45"/>
      <c r="J225" s="39"/>
      <c r="K225" s="47"/>
      <c r="N225" s="47"/>
      <c r="O225" s="47"/>
      <c r="P225" s="47"/>
      <c r="Q225" s="45"/>
      <c r="R225" s="47"/>
      <c r="S225" s="47"/>
      <c r="T225" s="39"/>
    </row>
    <row r="226" spans="1:20" ht="15.75" customHeight="1" x14ac:dyDescent="0.8">
      <c r="A226" s="32"/>
      <c r="B226" s="33"/>
      <c r="C226" s="30"/>
      <c r="F226" s="39"/>
      <c r="G226" s="45"/>
      <c r="H226" s="39"/>
      <c r="I226" s="45"/>
      <c r="J226" s="39"/>
      <c r="K226" s="47"/>
      <c r="N226" s="47"/>
      <c r="O226" s="47"/>
      <c r="P226" s="47"/>
      <c r="Q226" s="45"/>
      <c r="R226" s="47"/>
      <c r="S226" s="47"/>
      <c r="T226" s="39"/>
    </row>
    <row r="227" spans="1:20" ht="15.75" customHeight="1" x14ac:dyDescent="0.8">
      <c r="A227" s="32"/>
      <c r="B227" s="33"/>
      <c r="C227" s="30"/>
      <c r="F227" s="39"/>
      <c r="G227" s="45"/>
      <c r="H227" s="39"/>
      <c r="I227" s="45"/>
      <c r="J227" s="39"/>
      <c r="K227" s="47"/>
      <c r="N227" s="47"/>
      <c r="O227" s="47"/>
      <c r="P227" s="47"/>
      <c r="Q227" s="45"/>
      <c r="R227" s="47"/>
      <c r="S227" s="47"/>
      <c r="T227" s="39"/>
    </row>
    <row r="228" spans="1:20" ht="15.75" customHeight="1" x14ac:dyDescent="0.8">
      <c r="A228" s="32"/>
      <c r="B228" s="33"/>
      <c r="C228" s="30"/>
      <c r="F228" s="39"/>
      <c r="G228" s="45"/>
      <c r="H228" s="39"/>
      <c r="I228" s="45"/>
      <c r="J228" s="39"/>
      <c r="K228" s="47"/>
      <c r="N228" s="47"/>
      <c r="O228" s="47"/>
      <c r="P228" s="47"/>
      <c r="Q228" s="45"/>
      <c r="R228" s="47"/>
      <c r="S228" s="47"/>
      <c r="T228" s="39"/>
    </row>
    <row r="229" spans="1:20" ht="15.75" customHeight="1" x14ac:dyDescent="0.8">
      <c r="A229" s="32"/>
      <c r="B229" s="33"/>
      <c r="C229" s="30"/>
      <c r="F229" s="39"/>
      <c r="G229" s="45"/>
      <c r="H229" s="39"/>
      <c r="I229" s="45"/>
      <c r="J229" s="39"/>
      <c r="K229" s="47"/>
      <c r="N229" s="47"/>
      <c r="O229" s="47"/>
      <c r="P229" s="47"/>
      <c r="Q229" s="45"/>
      <c r="R229" s="47"/>
      <c r="S229" s="47"/>
      <c r="T229" s="39"/>
    </row>
    <row r="230" spans="1:20" ht="15.75" customHeight="1" x14ac:dyDescent="0.8">
      <c r="A230" s="32"/>
      <c r="B230" s="33"/>
      <c r="C230" s="30"/>
      <c r="F230" s="39"/>
      <c r="G230" s="45"/>
      <c r="H230" s="39"/>
      <c r="I230" s="45"/>
      <c r="J230" s="39"/>
      <c r="K230" s="47"/>
      <c r="N230" s="47"/>
      <c r="O230" s="47"/>
      <c r="P230" s="47"/>
      <c r="Q230" s="45"/>
      <c r="R230" s="47"/>
      <c r="S230" s="47"/>
      <c r="T230" s="39"/>
    </row>
    <row r="231" spans="1:20" ht="15.75" customHeight="1" x14ac:dyDescent="0.8">
      <c r="A231" s="32"/>
      <c r="B231" s="33"/>
      <c r="C231" s="30"/>
      <c r="F231" s="39"/>
      <c r="G231" s="45"/>
      <c r="H231" s="39"/>
      <c r="I231" s="45"/>
      <c r="J231" s="39"/>
      <c r="K231" s="47"/>
      <c r="N231" s="47"/>
      <c r="O231" s="47"/>
      <c r="P231" s="47"/>
      <c r="Q231" s="45"/>
      <c r="R231" s="47"/>
      <c r="S231" s="47"/>
      <c r="T231" s="39"/>
    </row>
    <row r="232" spans="1:20" ht="15.75" customHeight="1" x14ac:dyDescent="0.8">
      <c r="A232" s="32"/>
      <c r="B232" s="33"/>
      <c r="C232" s="30"/>
      <c r="F232" s="39"/>
      <c r="G232" s="45"/>
      <c r="H232" s="39"/>
      <c r="I232" s="45"/>
      <c r="J232" s="39"/>
      <c r="K232" s="47"/>
      <c r="N232" s="47"/>
      <c r="O232" s="47"/>
      <c r="P232" s="47"/>
      <c r="Q232" s="45"/>
      <c r="R232" s="47"/>
      <c r="S232" s="47"/>
      <c r="T232" s="39"/>
    </row>
    <row r="233" spans="1:20" ht="15.75" customHeight="1" x14ac:dyDescent="0.8">
      <c r="A233" s="32"/>
      <c r="B233" s="33"/>
      <c r="C233" s="30"/>
      <c r="F233" s="39"/>
      <c r="G233" s="45"/>
      <c r="H233" s="39"/>
      <c r="I233" s="45"/>
      <c r="J233" s="39"/>
      <c r="K233" s="47"/>
      <c r="N233" s="47"/>
      <c r="O233" s="47"/>
      <c r="P233" s="47"/>
      <c r="Q233" s="45"/>
      <c r="R233" s="47"/>
      <c r="S233" s="47"/>
      <c r="T233" s="39"/>
    </row>
    <row r="234" spans="1:20" ht="15.75" customHeight="1" x14ac:dyDescent="0.8">
      <c r="A234" s="32"/>
      <c r="B234" s="33"/>
      <c r="C234" s="30"/>
      <c r="F234" s="39"/>
      <c r="G234" s="45"/>
      <c r="H234" s="39"/>
      <c r="I234" s="45"/>
      <c r="J234" s="39"/>
      <c r="K234" s="47"/>
      <c r="N234" s="47"/>
      <c r="O234" s="47"/>
      <c r="P234" s="47"/>
      <c r="Q234" s="45"/>
      <c r="R234" s="47"/>
      <c r="S234" s="47"/>
      <c r="T234" s="39"/>
    </row>
    <row r="235" spans="1:20" ht="15.75" customHeight="1" x14ac:dyDescent="0.8">
      <c r="A235" s="32"/>
      <c r="B235" s="33"/>
      <c r="C235" s="30"/>
      <c r="F235" s="39"/>
      <c r="G235" s="45"/>
      <c r="H235" s="39"/>
      <c r="I235" s="45"/>
      <c r="J235" s="39"/>
      <c r="K235" s="47"/>
      <c r="N235" s="47"/>
      <c r="O235" s="47"/>
      <c r="P235" s="47"/>
      <c r="Q235" s="45"/>
      <c r="R235" s="47"/>
      <c r="S235" s="47"/>
      <c r="T235" s="39"/>
    </row>
    <row r="236" spans="1:20" ht="15.75" customHeight="1" x14ac:dyDescent="0.8">
      <c r="A236" s="32"/>
      <c r="B236" s="33"/>
      <c r="C236" s="30"/>
      <c r="F236" s="39"/>
      <c r="G236" s="45"/>
      <c r="H236" s="39"/>
      <c r="I236" s="45"/>
      <c r="J236" s="39"/>
      <c r="K236" s="47"/>
      <c r="N236" s="47"/>
      <c r="O236" s="47"/>
      <c r="P236" s="47"/>
      <c r="Q236" s="45"/>
      <c r="R236" s="47"/>
      <c r="S236" s="47"/>
      <c r="T236" s="39"/>
    </row>
    <row r="237" spans="1:20" ht="15.75" customHeight="1" x14ac:dyDescent="0.8">
      <c r="A237" s="32"/>
      <c r="B237" s="33"/>
      <c r="C237" s="30"/>
      <c r="F237" s="39"/>
      <c r="G237" s="45"/>
      <c r="H237" s="39"/>
      <c r="I237" s="45"/>
      <c r="J237" s="39"/>
      <c r="K237" s="47"/>
      <c r="N237" s="47"/>
      <c r="O237" s="47"/>
      <c r="P237" s="47"/>
      <c r="Q237" s="45"/>
      <c r="R237" s="47"/>
      <c r="S237" s="47"/>
      <c r="T237" s="39"/>
    </row>
    <row r="238" spans="1:20" ht="15.75" customHeight="1" x14ac:dyDescent="0.8">
      <c r="A238" s="32"/>
      <c r="B238" s="33"/>
      <c r="C238" s="30"/>
      <c r="F238" s="39"/>
      <c r="G238" s="45"/>
      <c r="H238" s="39"/>
      <c r="I238" s="45"/>
      <c r="J238" s="39"/>
      <c r="K238" s="47"/>
      <c r="N238" s="47"/>
      <c r="O238" s="47"/>
      <c r="P238" s="47"/>
      <c r="Q238" s="45"/>
      <c r="R238" s="47"/>
      <c r="S238" s="47"/>
      <c r="T238" s="39"/>
    </row>
    <row r="239" spans="1:20" ht="15.75" customHeight="1" x14ac:dyDescent="0.8">
      <c r="A239" s="32"/>
      <c r="B239" s="33"/>
      <c r="C239" s="30"/>
      <c r="F239" s="39"/>
      <c r="G239" s="45"/>
      <c r="H239" s="39"/>
      <c r="I239" s="45"/>
      <c r="J239" s="39"/>
      <c r="K239" s="47"/>
      <c r="N239" s="47"/>
      <c r="O239" s="47"/>
      <c r="P239" s="47"/>
      <c r="Q239" s="45"/>
      <c r="R239" s="47"/>
      <c r="S239" s="47"/>
      <c r="T239" s="39"/>
    </row>
    <row r="240" spans="1:20" ht="15.75" customHeight="1" x14ac:dyDescent="0.8">
      <c r="A240" s="32"/>
      <c r="B240" s="33"/>
      <c r="C240" s="30"/>
      <c r="F240" s="39"/>
      <c r="G240" s="45"/>
      <c r="H240" s="39"/>
      <c r="I240" s="45"/>
      <c r="J240" s="39"/>
      <c r="K240" s="47"/>
      <c r="N240" s="47"/>
      <c r="O240" s="47"/>
      <c r="P240" s="47"/>
      <c r="Q240" s="45"/>
      <c r="R240" s="47"/>
      <c r="S240" s="47"/>
      <c r="T240" s="39"/>
    </row>
    <row r="241" spans="1:20" ht="15.75" customHeight="1" x14ac:dyDescent="0.8">
      <c r="A241" s="32"/>
      <c r="B241" s="33"/>
      <c r="C241" s="30"/>
      <c r="F241" s="39"/>
      <c r="G241" s="45"/>
      <c r="H241" s="39"/>
      <c r="I241" s="45"/>
      <c r="J241" s="39"/>
      <c r="K241" s="47"/>
      <c r="N241" s="47"/>
      <c r="O241" s="47"/>
      <c r="P241" s="47"/>
      <c r="Q241" s="45"/>
      <c r="R241" s="47"/>
      <c r="S241" s="47"/>
      <c r="T241" s="39"/>
    </row>
    <row r="242" spans="1:20" ht="15.75" customHeight="1" x14ac:dyDescent="0.8">
      <c r="A242" s="32"/>
      <c r="B242" s="33"/>
      <c r="C242" s="30"/>
      <c r="F242" s="39"/>
      <c r="G242" s="45"/>
      <c r="H242" s="39"/>
      <c r="I242" s="45"/>
      <c r="J242" s="39"/>
      <c r="K242" s="47"/>
      <c r="N242" s="47"/>
      <c r="O242" s="47"/>
      <c r="P242" s="47"/>
      <c r="Q242" s="45"/>
      <c r="R242" s="47"/>
      <c r="S242" s="47"/>
      <c r="T242" s="39"/>
    </row>
    <row r="243" spans="1:20" ht="15.75" customHeight="1" x14ac:dyDescent="0.8">
      <c r="A243" s="32"/>
      <c r="B243" s="33"/>
      <c r="C243" s="30"/>
      <c r="F243" s="39"/>
      <c r="G243" s="45"/>
      <c r="H243" s="39"/>
      <c r="I243" s="45"/>
      <c r="J243" s="39"/>
      <c r="K243" s="47"/>
      <c r="N243" s="47"/>
      <c r="O243" s="47"/>
      <c r="P243" s="47"/>
      <c r="Q243" s="45"/>
      <c r="R243" s="47"/>
      <c r="S243" s="47"/>
      <c r="T243" s="39"/>
    </row>
    <row r="244" spans="1:20" ht="15.75" customHeight="1" x14ac:dyDescent="0.8">
      <c r="A244" s="32"/>
      <c r="B244" s="33"/>
      <c r="C244" s="30"/>
      <c r="F244" s="39"/>
      <c r="G244" s="45"/>
      <c r="H244" s="39"/>
      <c r="I244" s="45"/>
      <c r="J244" s="39"/>
      <c r="K244" s="47"/>
      <c r="N244" s="47"/>
      <c r="O244" s="47"/>
      <c r="P244" s="47"/>
      <c r="Q244" s="45"/>
      <c r="R244" s="47"/>
      <c r="S244" s="47"/>
      <c r="T244" s="39"/>
    </row>
    <row r="245" spans="1:20" ht="15.75" customHeight="1" x14ac:dyDescent="0.8">
      <c r="A245" s="32"/>
      <c r="B245" s="33"/>
      <c r="C245" s="30"/>
      <c r="F245" s="39"/>
      <c r="G245" s="45"/>
      <c r="H245" s="39"/>
      <c r="I245" s="45"/>
      <c r="J245" s="39"/>
      <c r="K245" s="47"/>
      <c r="N245" s="47"/>
      <c r="O245" s="47"/>
      <c r="P245" s="47"/>
      <c r="Q245" s="45"/>
      <c r="R245" s="47"/>
      <c r="S245" s="47"/>
      <c r="T245" s="39"/>
    </row>
    <row r="246" spans="1:20" ht="15.75" customHeight="1" x14ac:dyDescent="0.8">
      <c r="A246" s="32"/>
      <c r="B246" s="33"/>
      <c r="C246" s="30"/>
      <c r="F246" s="39"/>
      <c r="G246" s="45"/>
      <c r="H246" s="39"/>
      <c r="I246" s="45"/>
      <c r="J246" s="39"/>
      <c r="K246" s="47"/>
      <c r="N246" s="47"/>
      <c r="O246" s="47"/>
      <c r="P246" s="47"/>
      <c r="Q246" s="45"/>
      <c r="R246" s="47"/>
      <c r="S246" s="47"/>
      <c r="T246" s="39"/>
    </row>
    <row r="247" spans="1:20" ht="15.75" customHeight="1" x14ac:dyDescent="0.8">
      <c r="A247" s="32"/>
      <c r="B247" s="33"/>
      <c r="C247" s="30"/>
      <c r="F247" s="39"/>
      <c r="G247" s="45"/>
      <c r="H247" s="39"/>
      <c r="I247" s="45"/>
      <c r="J247" s="39"/>
      <c r="K247" s="47"/>
      <c r="N247" s="47"/>
      <c r="O247" s="47"/>
      <c r="P247" s="47"/>
      <c r="Q247" s="45"/>
      <c r="R247" s="47"/>
      <c r="S247" s="47"/>
      <c r="T247" s="39"/>
    </row>
    <row r="248" spans="1:20" ht="15.75" customHeight="1" x14ac:dyDescent="0.8">
      <c r="A248" s="32"/>
      <c r="B248" s="33"/>
      <c r="C248" s="30"/>
      <c r="F248" s="39"/>
      <c r="G248" s="45"/>
      <c r="H248" s="39"/>
      <c r="I248" s="45"/>
      <c r="J248" s="39"/>
      <c r="K248" s="47"/>
      <c r="N248" s="47"/>
      <c r="O248" s="47"/>
      <c r="P248" s="47"/>
      <c r="Q248" s="45"/>
      <c r="R248" s="47"/>
      <c r="S248" s="47"/>
      <c r="T248" s="39"/>
    </row>
    <row r="249" spans="1:20" ht="15.75" customHeight="1" x14ac:dyDescent="0.8">
      <c r="A249" s="32"/>
      <c r="B249" s="33"/>
      <c r="C249" s="30"/>
      <c r="F249" s="39"/>
      <c r="G249" s="45"/>
      <c r="H249" s="39"/>
      <c r="I249" s="45"/>
      <c r="J249" s="39"/>
      <c r="K249" s="47"/>
      <c r="N249" s="47"/>
      <c r="O249" s="47"/>
      <c r="P249" s="47"/>
      <c r="Q249" s="45"/>
      <c r="R249" s="47"/>
      <c r="S249" s="47"/>
      <c r="T249" s="39"/>
    </row>
    <row r="250" spans="1:20" ht="15.75" customHeight="1" x14ac:dyDescent="0.8">
      <c r="A250" s="32"/>
      <c r="B250" s="33"/>
      <c r="C250" s="30"/>
      <c r="F250" s="39"/>
      <c r="G250" s="45"/>
      <c r="H250" s="39"/>
      <c r="I250" s="45"/>
      <c r="J250" s="39"/>
      <c r="K250" s="47"/>
      <c r="N250" s="47"/>
      <c r="O250" s="47"/>
      <c r="P250" s="47"/>
      <c r="Q250" s="45"/>
      <c r="R250" s="47"/>
      <c r="S250" s="47"/>
      <c r="T250" s="39"/>
    </row>
    <row r="251" spans="1:20" ht="15.75" customHeight="1" x14ac:dyDescent="0.8">
      <c r="A251" s="32"/>
      <c r="B251" s="33"/>
      <c r="C251" s="30"/>
      <c r="F251" s="39"/>
      <c r="G251" s="45"/>
      <c r="H251" s="39"/>
      <c r="I251" s="45"/>
      <c r="J251" s="39"/>
      <c r="K251" s="47"/>
      <c r="N251" s="47"/>
      <c r="O251" s="47"/>
      <c r="P251" s="47"/>
      <c r="Q251" s="45"/>
      <c r="R251" s="47"/>
      <c r="S251" s="47"/>
      <c r="T251" s="39"/>
    </row>
    <row r="252" spans="1:20" ht="15.75" customHeight="1" x14ac:dyDescent="0.8">
      <c r="A252" s="32"/>
      <c r="B252" s="33"/>
      <c r="C252" s="30"/>
      <c r="F252" s="39"/>
      <c r="G252" s="45"/>
      <c r="H252" s="39"/>
      <c r="I252" s="45"/>
      <c r="J252" s="39"/>
      <c r="K252" s="47"/>
      <c r="N252" s="47"/>
      <c r="O252" s="47"/>
      <c r="P252" s="47"/>
      <c r="Q252" s="45"/>
      <c r="R252" s="47"/>
      <c r="S252" s="47"/>
      <c r="T252" s="39"/>
    </row>
    <row r="253" spans="1:20" ht="15.75" customHeight="1" x14ac:dyDescent="0.8">
      <c r="A253" s="32"/>
      <c r="B253" s="33"/>
      <c r="C253" s="30"/>
      <c r="F253" s="39"/>
      <c r="G253" s="45"/>
      <c r="H253" s="39"/>
      <c r="I253" s="45"/>
      <c r="J253" s="39"/>
      <c r="K253" s="47"/>
      <c r="N253" s="47"/>
      <c r="O253" s="47"/>
      <c r="P253" s="47"/>
      <c r="Q253" s="45"/>
      <c r="R253" s="47"/>
      <c r="S253" s="47"/>
      <c r="T253" s="39"/>
    </row>
    <row r="254" spans="1:20" ht="15.75" customHeight="1" x14ac:dyDescent="0.8">
      <c r="A254" s="32"/>
      <c r="B254" s="33"/>
      <c r="C254" s="30"/>
      <c r="F254" s="39"/>
      <c r="G254" s="45"/>
      <c r="H254" s="39"/>
      <c r="I254" s="45"/>
      <c r="J254" s="39"/>
      <c r="K254" s="47"/>
      <c r="N254" s="47"/>
      <c r="O254" s="47"/>
      <c r="P254" s="47"/>
      <c r="Q254" s="45"/>
      <c r="R254" s="47"/>
      <c r="S254" s="47"/>
      <c r="T254" s="39"/>
    </row>
    <row r="255" spans="1:20" ht="15.75" customHeight="1" x14ac:dyDescent="0.8">
      <c r="A255" s="32"/>
      <c r="B255" s="33"/>
      <c r="C255" s="30"/>
      <c r="F255" s="39"/>
      <c r="G255" s="45"/>
      <c r="H255" s="39"/>
      <c r="I255" s="45"/>
      <c r="J255" s="39"/>
      <c r="K255" s="47"/>
      <c r="N255" s="47"/>
      <c r="O255" s="47"/>
      <c r="P255" s="47"/>
      <c r="Q255" s="45"/>
      <c r="R255" s="47"/>
      <c r="S255" s="47"/>
      <c r="T255" s="39"/>
    </row>
    <row r="256" spans="1:20" ht="15.75" customHeight="1" x14ac:dyDescent="0.8">
      <c r="A256" s="32"/>
      <c r="B256" s="33"/>
      <c r="C256" s="30"/>
      <c r="F256" s="39"/>
      <c r="G256" s="45"/>
      <c r="H256" s="39"/>
      <c r="I256" s="45"/>
      <c r="J256" s="39"/>
      <c r="K256" s="47"/>
      <c r="N256" s="47"/>
      <c r="O256" s="47"/>
      <c r="P256" s="47"/>
      <c r="Q256" s="45"/>
      <c r="R256" s="47"/>
      <c r="S256" s="47"/>
      <c r="T256" s="39"/>
    </row>
    <row r="257" spans="1:20" ht="15.75" customHeight="1" x14ac:dyDescent="0.8">
      <c r="A257" s="32"/>
      <c r="B257" s="33"/>
      <c r="C257" s="30"/>
      <c r="F257" s="39"/>
      <c r="G257" s="45"/>
      <c r="H257" s="39"/>
      <c r="I257" s="45"/>
      <c r="J257" s="39"/>
      <c r="K257" s="47"/>
      <c r="N257" s="47"/>
      <c r="O257" s="47"/>
      <c r="P257" s="47"/>
      <c r="Q257" s="45"/>
      <c r="R257" s="47"/>
      <c r="S257" s="47"/>
      <c r="T257" s="39"/>
    </row>
    <row r="258" spans="1:20" ht="15.75" customHeight="1" x14ac:dyDescent="0.8">
      <c r="A258" s="32"/>
      <c r="B258" s="33"/>
      <c r="C258" s="30"/>
      <c r="F258" s="39"/>
      <c r="G258" s="45"/>
      <c r="H258" s="39"/>
      <c r="I258" s="45"/>
      <c r="J258" s="39"/>
      <c r="K258" s="47"/>
      <c r="N258" s="47"/>
      <c r="O258" s="47"/>
      <c r="P258" s="47"/>
      <c r="Q258" s="45"/>
      <c r="R258" s="47"/>
      <c r="S258" s="47"/>
      <c r="T258" s="39"/>
    </row>
    <row r="259" spans="1:20" ht="15.75" customHeight="1" x14ac:dyDescent="0.8">
      <c r="A259" s="32"/>
      <c r="B259" s="33"/>
      <c r="C259" s="30"/>
      <c r="F259" s="39"/>
      <c r="G259" s="45"/>
      <c r="H259" s="39"/>
      <c r="I259" s="45"/>
      <c r="J259" s="39"/>
      <c r="K259" s="47"/>
      <c r="N259" s="47"/>
      <c r="O259" s="47"/>
      <c r="P259" s="47"/>
      <c r="Q259" s="45"/>
      <c r="R259" s="47"/>
      <c r="S259" s="47"/>
      <c r="T259" s="39"/>
    </row>
    <row r="260" spans="1:20" ht="15.75" customHeight="1" x14ac:dyDescent="0.8">
      <c r="A260" s="32"/>
      <c r="B260" s="33"/>
      <c r="C260" s="30"/>
      <c r="F260" s="39"/>
      <c r="G260" s="45"/>
      <c r="H260" s="39"/>
      <c r="I260" s="45"/>
      <c r="J260" s="39"/>
      <c r="K260" s="47"/>
      <c r="N260" s="47"/>
      <c r="O260" s="47"/>
      <c r="P260" s="47"/>
      <c r="Q260" s="45"/>
      <c r="R260" s="47"/>
      <c r="S260" s="47"/>
      <c r="T260" s="39"/>
    </row>
    <row r="261" spans="1:20" ht="15.75" customHeight="1" x14ac:dyDescent="0.8">
      <c r="A261" s="32"/>
      <c r="B261" s="33"/>
      <c r="C261" s="30"/>
      <c r="F261" s="39"/>
      <c r="G261" s="45"/>
      <c r="H261" s="39"/>
      <c r="I261" s="45"/>
      <c r="J261" s="39"/>
      <c r="K261" s="47"/>
      <c r="N261" s="47"/>
      <c r="O261" s="47"/>
      <c r="P261" s="47"/>
      <c r="Q261" s="45"/>
      <c r="R261" s="47"/>
      <c r="S261" s="47"/>
      <c r="T261" s="39"/>
    </row>
    <row r="262" spans="1:20" ht="15.75" customHeight="1" x14ac:dyDescent="0.8">
      <c r="A262" s="32"/>
      <c r="B262" s="33"/>
      <c r="C262" s="30"/>
      <c r="F262" s="39"/>
      <c r="G262" s="45"/>
      <c r="H262" s="39"/>
      <c r="I262" s="45"/>
      <c r="J262" s="39"/>
      <c r="K262" s="47"/>
      <c r="N262" s="47"/>
      <c r="O262" s="47"/>
      <c r="P262" s="47"/>
      <c r="Q262" s="45"/>
      <c r="R262" s="47"/>
      <c r="S262" s="47"/>
      <c r="T262" s="39"/>
    </row>
    <row r="263" spans="1:20" ht="15.75" customHeight="1" x14ac:dyDescent="0.8">
      <c r="A263" s="32"/>
      <c r="B263" s="33"/>
      <c r="C263" s="30"/>
      <c r="F263" s="39"/>
      <c r="G263" s="45"/>
      <c r="H263" s="39"/>
      <c r="I263" s="45"/>
      <c r="J263" s="39"/>
      <c r="K263" s="47"/>
      <c r="N263" s="47"/>
      <c r="O263" s="47"/>
      <c r="P263" s="47"/>
      <c r="Q263" s="45"/>
      <c r="R263" s="47"/>
      <c r="S263" s="47"/>
      <c r="T263" s="39"/>
    </row>
    <row r="264" spans="1:20" ht="15.75" customHeight="1" x14ac:dyDescent="0.8">
      <c r="A264" s="32"/>
      <c r="B264" s="33"/>
      <c r="C264" s="30"/>
      <c r="F264" s="39"/>
      <c r="G264" s="45"/>
      <c r="H264" s="39"/>
      <c r="I264" s="45"/>
      <c r="J264" s="39"/>
      <c r="K264" s="47"/>
      <c r="N264" s="47"/>
      <c r="O264" s="47"/>
      <c r="P264" s="47"/>
      <c r="Q264" s="45"/>
      <c r="R264" s="47"/>
      <c r="S264" s="47"/>
      <c r="T264" s="39"/>
    </row>
    <row r="265" spans="1:20" ht="15.75" customHeight="1" x14ac:dyDescent="0.8">
      <c r="A265" s="32"/>
      <c r="B265" s="33"/>
      <c r="C265" s="30"/>
      <c r="F265" s="39"/>
      <c r="G265" s="45"/>
      <c r="H265" s="39"/>
      <c r="I265" s="45"/>
      <c r="J265" s="39"/>
      <c r="K265" s="47"/>
      <c r="N265" s="47"/>
      <c r="O265" s="47"/>
      <c r="P265" s="47"/>
      <c r="Q265" s="45"/>
      <c r="R265" s="47"/>
      <c r="S265" s="47"/>
      <c r="T265" s="39"/>
    </row>
    <row r="266" spans="1:20" ht="15.75" customHeight="1" x14ac:dyDescent="0.8">
      <c r="A266" s="32"/>
      <c r="B266" s="33"/>
      <c r="C266" s="30"/>
      <c r="F266" s="39"/>
      <c r="G266" s="45"/>
      <c r="H266" s="39"/>
      <c r="I266" s="45"/>
      <c r="J266" s="39"/>
      <c r="K266" s="47"/>
      <c r="N266" s="47"/>
      <c r="O266" s="47"/>
      <c r="P266" s="47"/>
      <c r="Q266" s="45"/>
      <c r="R266" s="47"/>
      <c r="S266" s="47"/>
      <c r="T266" s="39"/>
    </row>
    <row r="267" spans="1:20" ht="15.75" customHeight="1" x14ac:dyDescent="0.8">
      <c r="A267" s="32"/>
      <c r="B267" s="33"/>
      <c r="C267" s="30"/>
      <c r="F267" s="39"/>
      <c r="G267" s="45"/>
      <c r="H267" s="39"/>
      <c r="I267" s="45"/>
      <c r="J267" s="39"/>
      <c r="K267" s="47"/>
      <c r="N267" s="47"/>
      <c r="O267" s="47"/>
      <c r="P267" s="47"/>
      <c r="Q267" s="45"/>
      <c r="R267" s="47"/>
      <c r="S267" s="47"/>
      <c r="T267" s="39"/>
    </row>
    <row r="268" spans="1:20" ht="15.75" customHeight="1" x14ac:dyDescent="0.8">
      <c r="A268" s="32"/>
      <c r="B268" s="33"/>
      <c r="C268" s="30"/>
      <c r="F268" s="39"/>
      <c r="G268" s="45"/>
      <c r="H268" s="39"/>
      <c r="I268" s="45"/>
      <c r="J268" s="39"/>
      <c r="K268" s="47"/>
      <c r="N268" s="47"/>
      <c r="O268" s="47"/>
      <c r="P268" s="47"/>
      <c r="Q268" s="45"/>
      <c r="R268" s="47"/>
      <c r="S268" s="47"/>
      <c r="T268" s="39"/>
    </row>
    <row r="269" spans="1:20" ht="15.75" customHeight="1" x14ac:dyDescent="0.8">
      <c r="A269" s="32"/>
      <c r="B269" s="33"/>
      <c r="C269" s="30"/>
      <c r="F269" s="39"/>
      <c r="G269" s="45"/>
      <c r="H269" s="39"/>
      <c r="I269" s="45"/>
      <c r="J269" s="39"/>
      <c r="K269" s="47"/>
      <c r="N269" s="47"/>
      <c r="O269" s="47"/>
      <c r="P269" s="47"/>
      <c r="Q269" s="45"/>
      <c r="R269" s="47"/>
      <c r="S269" s="47"/>
      <c r="T269" s="39"/>
    </row>
    <row r="270" spans="1:20" ht="15.75" customHeight="1" x14ac:dyDescent="0.8">
      <c r="A270" s="32"/>
      <c r="B270" s="33"/>
      <c r="C270" s="30"/>
      <c r="F270" s="39"/>
      <c r="G270" s="45"/>
      <c r="H270" s="39"/>
      <c r="I270" s="45"/>
      <c r="J270" s="39"/>
      <c r="K270" s="47"/>
      <c r="N270" s="47"/>
      <c r="O270" s="47"/>
      <c r="P270" s="47"/>
      <c r="Q270" s="45"/>
      <c r="R270" s="47"/>
      <c r="S270" s="47"/>
      <c r="T270" s="39"/>
    </row>
    <row r="271" spans="1:20" ht="15.75" customHeight="1" x14ac:dyDescent="0.8">
      <c r="A271" s="32"/>
      <c r="B271" s="33"/>
      <c r="C271" s="30"/>
      <c r="F271" s="39"/>
      <c r="G271" s="45"/>
      <c r="H271" s="39"/>
      <c r="I271" s="45"/>
      <c r="J271" s="39"/>
      <c r="K271" s="47"/>
      <c r="N271" s="47"/>
      <c r="O271" s="47"/>
      <c r="P271" s="47"/>
      <c r="Q271" s="45"/>
      <c r="R271" s="47"/>
      <c r="S271" s="47"/>
      <c r="T271" s="39"/>
    </row>
    <row r="272" spans="1:20" ht="15.75" customHeight="1" x14ac:dyDescent="0.8">
      <c r="A272" s="32"/>
      <c r="B272" s="33"/>
      <c r="C272" s="30"/>
      <c r="F272" s="39"/>
      <c r="G272" s="45"/>
      <c r="H272" s="39"/>
      <c r="I272" s="45"/>
      <c r="J272" s="39"/>
      <c r="K272" s="47"/>
      <c r="N272" s="47"/>
      <c r="O272" s="47"/>
      <c r="P272" s="47"/>
      <c r="Q272" s="45"/>
      <c r="R272" s="47"/>
      <c r="S272" s="47"/>
      <c r="T272" s="39"/>
    </row>
    <row r="273" spans="1:20" ht="15.75" customHeight="1" x14ac:dyDescent="0.8">
      <c r="A273" s="32"/>
      <c r="B273" s="33"/>
      <c r="C273" s="30"/>
      <c r="F273" s="39"/>
      <c r="G273" s="45"/>
      <c r="H273" s="39"/>
      <c r="I273" s="45"/>
      <c r="J273" s="39"/>
      <c r="K273" s="47"/>
      <c r="N273" s="47"/>
      <c r="O273" s="47"/>
      <c r="P273" s="47"/>
      <c r="Q273" s="45"/>
      <c r="R273" s="47"/>
      <c r="S273" s="47"/>
      <c r="T273" s="39"/>
    </row>
    <row r="274" spans="1:20" ht="15.75" customHeight="1" x14ac:dyDescent="0.8">
      <c r="A274" s="32"/>
      <c r="B274" s="33"/>
      <c r="C274" s="30"/>
      <c r="F274" s="39"/>
      <c r="G274" s="45"/>
      <c r="H274" s="39"/>
      <c r="I274" s="45"/>
      <c r="J274" s="39"/>
      <c r="K274" s="47"/>
      <c r="N274" s="47"/>
      <c r="O274" s="47"/>
      <c r="P274" s="47"/>
      <c r="Q274" s="45"/>
      <c r="R274" s="47"/>
      <c r="S274" s="47"/>
      <c r="T274" s="39"/>
    </row>
    <row r="275" spans="1:20" ht="15.75" customHeight="1" x14ac:dyDescent="0.8">
      <c r="A275" s="32"/>
      <c r="B275" s="33"/>
      <c r="C275" s="30"/>
      <c r="F275" s="39"/>
      <c r="G275" s="45"/>
      <c r="H275" s="39"/>
      <c r="I275" s="45"/>
      <c r="J275" s="39"/>
      <c r="K275" s="47"/>
      <c r="N275" s="47"/>
      <c r="O275" s="47"/>
      <c r="P275" s="47"/>
      <c r="Q275" s="45"/>
      <c r="R275" s="47"/>
      <c r="S275" s="47"/>
      <c r="T275" s="39"/>
    </row>
    <row r="276" spans="1:20" ht="15.75" customHeight="1" x14ac:dyDescent="0.8">
      <c r="A276" s="32"/>
      <c r="B276" s="33"/>
      <c r="C276" s="30"/>
      <c r="F276" s="39"/>
      <c r="G276" s="45"/>
      <c r="H276" s="39"/>
      <c r="I276" s="45"/>
      <c r="J276" s="39"/>
      <c r="K276" s="47"/>
      <c r="N276" s="47"/>
      <c r="O276" s="47"/>
      <c r="P276" s="47"/>
      <c r="Q276" s="45"/>
      <c r="R276" s="47"/>
      <c r="S276" s="47"/>
      <c r="T276" s="39"/>
    </row>
    <row r="277" spans="1:20" ht="15.75" customHeight="1" x14ac:dyDescent="0.8">
      <c r="A277" s="32"/>
      <c r="B277" s="33"/>
      <c r="C277" s="30"/>
      <c r="F277" s="39"/>
      <c r="G277" s="45"/>
      <c r="H277" s="39"/>
      <c r="I277" s="45"/>
      <c r="J277" s="39"/>
      <c r="K277" s="47"/>
      <c r="N277" s="47"/>
      <c r="O277" s="47"/>
      <c r="P277" s="47"/>
      <c r="Q277" s="45"/>
      <c r="R277" s="47"/>
      <c r="S277" s="47"/>
      <c r="T277" s="39"/>
    </row>
    <row r="278" spans="1:20" ht="15.75" customHeight="1" x14ac:dyDescent="0.8">
      <c r="A278" s="32"/>
      <c r="B278" s="33"/>
      <c r="C278" s="30"/>
      <c r="F278" s="39"/>
      <c r="G278" s="45"/>
      <c r="H278" s="39"/>
      <c r="I278" s="45"/>
      <c r="J278" s="39"/>
      <c r="K278" s="47"/>
      <c r="N278" s="47"/>
      <c r="O278" s="47"/>
      <c r="P278" s="47"/>
      <c r="Q278" s="45"/>
      <c r="R278" s="47"/>
      <c r="S278" s="47"/>
      <c r="T278" s="39"/>
    </row>
    <row r="279" spans="1:20" ht="15.75" customHeight="1" x14ac:dyDescent="0.8">
      <c r="A279" s="32"/>
      <c r="B279" s="33"/>
      <c r="C279" s="30"/>
      <c r="F279" s="39"/>
      <c r="G279" s="45"/>
      <c r="H279" s="39"/>
      <c r="I279" s="45"/>
      <c r="J279" s="39"/>
      <c r="K279" s="47"/>
      <c r="N279" s="47"/>
      <c r="O279" s="47"/>
      <c r="P279" s="47"/>
      <c r="Q279" s="45"/>
      <c r="R279" s="47"/>
      <c r="S279" s="47"/>
      <c r="T279" s="39"/>
    </row>
    <row r="280" spans="1:20" ht="15.75" customHeight="1" x14ac:dyDescent="0.8">
      <c r="A280" s="32"/>
      <c r="B280" s="33"/>
      <c r="C280" s="30"/>
      <c r="F280" s="39"/>
      <c r="G280" s="45"/>
      <c r="H280" s="39"/>
      <c r="I280" s="45"/>
      <c r="J280" s="39"/>
      <c r="K280" s="47"/>
      <c r="N280" s="47"/>
      <c r="O280" s="47"/>
      <c r="P280" s="47"/>
      <c r="Q280" s="45"/>
      <c r="R280" s="47"/>
      <c r="S280" s="47"/>
      <c r="T280" s="39"/>
    </row>
    <row r="281" spans="1:20" ht="15.75" customHeight="1" x14ac:dyDescent="0.8">
      <c r="A281" s="32"/>
      <c r="B281" s="33"/>
      <c r="C281" s="30"/>
      <c r="F281" s="39"/>
      <c r="G281" s="45"/>
      <c r="H281" s="39"/>
      <c r="I281" s="45"/>
      <c r="J281" s="39"/>
      <c r="K281" s="47"/>
      <c r="N281" s="47"/>
      <c r="O281" s="47"/>
      <c r="P281" s="47"/>
      <c r="Q281" s="45"/>
      <c r="R281" s="47"/>
      <c r="S281" s="47"/>
      <c r="T281" s="39"/>
    </row>
    <row r="282" spans="1:20" ht="15.75" customHeight="1" x14ac:dyDescent="0.8">
      <c r="A282" s="32"/>
      <c r="B282" s="33"/>
      <c r="C282" s="30"/>
      <c r="F282" s="39"/>
      <c r="G282" s="45"/>
      <c r="H282" s="39"/>
      <c r="I282" s="45"/>
      <c r="J282" s="39"/>
      <c r="K282" s="47"/>
      <c r="N282" s="47"/>
      <c r="O282" s="47"/>
      <c r="P282" s="47"/>
      <c r="Q282" s="45"/>
      <c r="R282" s="47"/>
      <c r="S282" s="47"/>
      <c r="T282" s="39"/>
    </row>
    <row r="283" spans="1:20" ht="15.75" customHeight="1" x14ac:dyDescent="0.8">
      <c r="A283" s="32"/>
      <c r="B283" s="33"/>
      <c r="C283" s="30"/>
      <c r="F283" s="39"/>
      <c r="G283" s="45"/>
      <c r="H283" s="39"/>
      <c r="I283" s="45"/>
      <c r="J283" s="39"/>
      <c r="K283" s="47"/>
      <c r="N283" s="47"/>
      <c r="O283" s="47"/>
      <c r="P283" s="47"/>
      <c r="Q283" s="45"/>
      <c r="R283" s="47"/>
      <c r="S283" s="47"/>
      <c r="T283" s="39"/>
    </row>
    <row r="284" spans="1:20" ht="15.75" customHeight="1" x14ac:dyDescent="0.8">
      <c r="A284" s="32"/>
      <c r="B284" s="33"/>
      <c r="C284" s="30"/>
      <c r="F284" s="39"/>
      <c r="G284" s="45"/>
      <c r="H284" s="39"/>
      <c r="I284" s="45"/>
      <c r="J284" s="39"/>
      <c r="K284" s="47"/>
      <c r="N284" s="47"/>
      <c r="O284" s="47"/>
      <c r="P284" s="47"/>
      <c r="Q284" s="45"/>
      <c r="R284" s="47"/>
      <c r="S284" s="47"/>
      <c r="T284" s="39"/>
    </row>
    <row r="285" spans="1:20" ht="15.75" customHeight="1" x14ac:dyDescent="0.8">
      <c r="A285" s="32"/>
      <c r="B285" s="33"/>
      <c r="C285" s="30"/>
      <c r="F285" s="39"/>
      <c r="G285" s="45"/>
      <c r="H285" s="39"/>
      <c r="I285" s="45"/>
      <c r="J285" s="39"/>
      <c r="K285" s="47"/>
      <c r="N285" s="47"/>
      <c r="O285" s="47"/>
      <c r="P285" s="47"/>
      <c r="Q285" s="45"/>
      <c r="R285" s="47"/>
      <c r="S285" s="47"/>
      <c r="T285" s="39"/>
    </row>
    <row r="286" spans="1:20" ht="15.75" customHeight="1" x14ac:dyDescent="0.8">
      <c r="A286" s="32"/>
      <c r="B286" s="33"/>
      <c r="C286" s="30"/>
      <c r="F286" s="39"/>
      <c r="G286" s="45"/>
      <c r="H286" s="39"/>
      <c r="I286" s="45"/>
      <c r="J286" s="39"/>
      <c r="K286" s="47"/>
      <c r="N286" s="47"/>
      <c r="O286" s="47"/>
      <c r="P286" s="47"/>
      <c r="Q286" s="45"/>
      <c r="R286" s="47"/>
      <c r="S286" s="47"/>
      <c r="T286" s="39"/>
    </row>
    <row r="287" spans="1:20" ht="15.75" customHeight="1" x14ac:dyDescent="0.8">
      <c r="A287" s="32"/>
      <c r="B287" s="33"/>
      <c r="C287" s="30"/>
      <c r="F287" s="39"/>
      <c r="G287" s="45"/>
      <c r="H287" s="39"/>
      <c r="I287" s="45"/>
      <c r="J287" s="39"/>
      <c r="K287" s="47"/>
      <c r="N287" s="47"/>
      <c r="O287" s="47"/>
      <c r="P287" s="47"/>
      <c r="Q287" s="45"/>
      <c r="R287" s="47"/>
      <c r="S287" s="47"/>
      <c r="T287" s="39"/>
    </row>
    <row r="288" spans="1:20" ht="15.75" customHeight="1" x14ac:dyDescent="0.8">
      <c r="A288" s="32"/>
      <c r="B288" s="33"/>
      <c r="C288" s="30"/>
      <c r="F288" s="39"/>
      <c r="G288" s="45"/>
      <c r="H288" s="39"/>
      <c r="I288" s="45"/>
      <c r="J288" s="39"/>
      <c r="K288" s="47"/>
      <c r="N288" s="47"/>
      <c r="O288" s="47"/>
      <c r="P288" s="47"/>
      <c r="Q288" s="45"/>
      <c r="R288" s="47"/>
      <c r="S288" s="47"/>
      <c r="T288" s="39"/>
    </row>
    <row r="289" spans="1:20" ht="15.75" customHeight="1" x14ac:dyDescent="0.8">
      <c r="A289" s="32"/>
      <c r="B289" s="32"/>
      <c r="C289" s="30"/>
      <c r="F289" s="39"/>
      <c r="G289" s="45"/>
      <c r="H289" s="39"/>
      <c r="I289" s="45"/>
      <c r="J289" s="39"/>
      <c r="K289" s="47"/>
      <c r="N289" s="47"/>
      <c r="O289" s="47"/>
      <c r="P289" s="47"/>
      <c r="Q289" s="45"/>
      <c r="R289" s="47"/>
      <c r="S289" s="47"/>
      <c r="T289" s="39"/>
    </row>
    <row r="290" spans="1:20" ht="15.75" customHeight="1" x14ac:dyDescent="0.8">
      <c r="A290" s="32"/>
      <c r="B290" s="32"/>
      <c r="C290" s="30"/>
      <c r="F290" s="39"/>
      <c r="G290" s="45"/>
      <c r="H290" s="39"/>
      <c r="I290" s="45"/>
      <c r="J290" s="39"/>
      <c r="K290" s="47"/>
      <c r="N290" s="47"/>
      <c r="O290" s="47"/>
      <c r="P290" s="47"/>
      <c r="Q290" s="45"/>
      <c r="R290" s="47"/>
      <c r="S290" s="47"/>
      <c r="T290" s="39"/>
    </row>
    <row r="291" spans="1:20" ht="15.75" customHeight="1" x14ac:dyDescent="0.8">
      <c r="A291" s="32"/>
      <c r="B291" s="32"/>
      <c r="C291" s="30"/>
      <c r="F291" s="39"/>
      <c r="G291" s="45"/>
      <c r="H291" s="39"/>
      <c r="I291" s="45"/>
      <c r="J291" s="39"/>
      <c r="K291" s="47"/>
      <c r="N291" s="47"/>
      <c r="O291" s="47"/>
      <c r="P291" s="47"/>
      <c r="Q291" s="45"/>
      <c r="R291" s="47"/>
      <c r="S291" s="47"/>
      <c r="T291" s="39"/>
    </row>
    <row r="292" spans="1:20" ht="15.75" customHeight="1" x14ac:dyDescent="0.8">
      <c r="A292" s="32"/>
      <c r="B292" s="32"/>
      <c r="C292" s="30"/>
      <c r="F292" s="39"/>
      <c r="G292" s="45"/>
      <c r="H292" s="39"/>
      <c r="I292" s="45"/>
      <c r="J292" s="39"/>
      <c r="K292" s="47"/>
      <c r="N292" s="47"/>
      <c r="O292" s="47"/>
      <c r="P292" s="47"/>
      <c r="Q292" s="45"/>
      <c r="R292" s="47"/>
      <c r="S292" s="47"/>
      <c r="T292" s="39"/>
    </row>
    <row r="293" spans="1:20" ht="15.75" customHeight="1" x14ac:dyDescent="0.8">
      <c r="A293" s="32"/>
      <c r="B293" s="32"/>
      <c r="C293" s="30"/>
      <c r="F293" s="39"/>
      <c r="G293" s="45"/>
      <c r="H293" s="39"/>
      <c r="I293" s="45"/>
      <c r="J293" s="39"/>
      <c r="K293" s="47"/>
      <c r="N293" s="47"/>
      <c r="O293" s="47"/>
      <c r="P293" s="47"/>
      <c r="Q293" s="45"/>
      <c r="R293" s="47"/>
      <c r="S293" s="47"/>
      <c r="T293" s="39"/>
    </row>
    <row r="294" spans="1:20" ht="15.75" customHeight="1" x14ac:dyDescent="0.8">
      <c r="A294" s="32"/>
      <c r="B294" s="32"/>
      <c r="C294" s="30"/>
      <c r="F294" s="39"/>
      <c r="G294" s="45"/>
      <c r="H294" s="39"/>
      <c r="I294" s="45"/>
      <c r="J294" s="39"/>
      <c r="K294" s="47"/>
      <c r="N294" s="47"/>
      <c r="O294" s="47"/>
      <c r="P294" s="47"/>
      <c r="Q294" s="45"/>
      <c r="R294" s="47"/>
      <c r="S294" s="47"/>
      <c r="T294" s="39"/>
    </row>
    <row r="295" spans="1:20" ht="15.75" customHeight="1" x14ac:dyDescent="0.8">
      <c r="A295" s="32"/>
      <c r="B295" s="32"/>
      <c r="C295" s="30"/>
      <c r="F295" s="39"/>
      <c r="G295" s="45"/>
      <c r="H295" s="39"/>
      <c r="I295" s="45"/>
      <c r="J295" s="39"/>
      <c r="K295" s="47"/>
      <c r="N295" s="47"/>
      <c r="O295" s="47"/>
      <c r="P295" s="47"/>
      <c r="Q295" s="45"/>
      <c r="R295" s="47"/>
      <c r="S295" s="47"/>
      <c r="T295" s="39"/>
    </row>
    <row r="296" spans="1:20" ht="15.75" customHeight="1" x14ac:dyDescent="0.8">
      <c r="A296" s="32"/>
      <c r="B296" s="32"/>
      <c r="C296" s="30"/>
      <c r="F296" s="39"/>
      <c r="G296" s="45"/>
      <c r="H296" s="39"/>
      <c r="I296" s="45"/>
      <c r="J296" s="39"/>
      <c r="K296" s="47"/>
      <c r="N296" s="47"/>
      <c r="O296" s="47"/>
      <c r="P296" s="47"/>
      <c r="Q296" s="45"/>
      <c r="R296" s="47"/>
      <c r="S296" s="47"/>
      <c r="T296" s="39"/>
    </row>
    <row r="297" spans="1:20" ht="15.75" customHeight="1" x14ac:dyDescent="0.8">
      <c r="A297" s="32"/>
      <c r="B297" s="32"/>
      <c r="C297" s="30"/>
      <c r="F297" s="39"/>
      <c r="G297" s="45"/>
      <c r="H297" s="39"/>
      <c r="I297" s="45"/>
      <c r="J297" s="39"/>
      <c r="K297" s="47"/>
      <c r="N297" s="47"/>
      <c r="O297" s="47"/>
      <c r="P297" s="47"/>
      <c r="Q297" s="45"/>
      <c r="R297" s="47"/>
      <c r="S297" s="47"/>
      <c r="T297" s="39"/>
    </row>
    <row r="298" spans="1:20" ht="15.75" customHeight="1" x14ac:dyDescent="0.8">
      <c r="A298" s="32"/>
      <c r="B298" s="32"/>
      <c r="C298" s="30"/>
      <c r="F298" s="39"/>
      <c r="G298" s="45"/>
      <c r="H298" s="39"/>
      <c r="I298" s="45"/>
      <c r="J298" s="39"/>
      <c r="K298" s="47"/>
      <c r="N298" s="47"/>
      <c r="O298" s="47"/>
      <c r="P298" s="47"/>
      <c r="Q298" s="45"/>
      <c r="R298" s="47"/>
      <c r="S298" s="47"/>
      <c r="T298" s="39"/>
    </row>
    <row r="299" spans="1:20" ht="15.75" customHeight="1" x14ac:dyDescent="0.8">
      <c r="A299" s="32"/>
      <c r="B299" s="32"/>
      <c r="C299" s="35"/>
      <c r="F299" s="39"/>
      <c r="G299" s="45"/>
      <c r="H299" s="39"/>
      <c r="I299" s="45"/>
      <c r="J299" s="39"/>
      <c r="K299" s="47"/>
      <c r="N299" s="47"/>
      <c r="O299" s="47"/>
      <c r="P299" s="47"/>
      <c r="Q299" s="45"/>
      <c r="R299" s="47"/>
      <c r="S299" s="47"/>
      <c r="T299" s="39"/>
    </row>
    <row r="300" spans="1:20" ht="15.75" customHeight="1" x14ac:dyDescent="0.8">
      <c r="A300" s="32"/>
      <c r="B300" s="32"/>
      <c r="C300" s="35"/>
      <c r="F300" s="39"/>
      <c r="G300" s="45"/>
      <c r="H300" s="39"/>
      <c r="I300" s="45"/>
      <c r="J300" s="39"/>
      <c r="K300" s="47"/>
      <c r="N300" s="47"/>
      <c r="O300" s="47"/>
      <c r="P300" s="47"/>
      <c r="Q300" s="45"/>
      <c r="R300" s="47"/>
      <c r="S300" s="47"/>
      <c r="T300" s="39"/>
    </row>
    <row r="301" spans="1:20" ht="15.75" customHeight="1" x14ac:dyDescent="0.8">
      <c r="A301" s="32"/>
      <c r="B301" s="32"/>
      <c r="C301" s="35"/>
      <c r="F301" s="39"/>
      <c r="G301" s="45"/>
      <c r="H301" s="39"/>
      <c r="I301" s="45"/>
      <c r="J301" s="39"/>
      <c r="K301" s="47"/>
      <c r="N301" s="47"/>
      <c r="O301" s="47"/>
      <c r="P301" s="47"/>
      <c r="Q301" s="45"/>
      <c r="R301" s="47"/>
      <c r="S301" s="47"/>
      <c r="T301" s="39"/>
    </row>
    <row r="302" spans="1:20" ht="15.75" customHeight="1" x14ac:dyDescent="0.8">
      <c r="A302" s="32"/>
      <c r="B302" s="32"/>
      <c r="C302" s="35"/>
      <c r="F302" s="39"/>
      <c r="G302" s="45"/>
      <c r="H302" s="39"/>
      <c r="I302" s="45"/>
      <c r="J302" s="39"/>
      <c r="K302" s="47"/>
      <c r="N302" s="47"/>
      <c r="O302" s="47"/>
      <c r="P302" s="47"/>
      <c r="Q302" s="45"/>
      <c r="R302" s="47"/>
      <c r="S302" s="47"/>
      <c r="T302" s="39"/>
    </row>
    <row r="303" spans="1:20" ht="15.75" customHeight="1" x14ac:dyDescent="0.8">
      <c r="A303" s="32"/>
      <c r="B303" s="32"/>
      <c r="C303" s="35"/>
      <c r="F303" s="39"/>
      <c r="G303" s="45"/>
      <c r="H303" s="39"/>
      <c r="I303" s="45"/>
      <c r="J303" s="39"/>
      <c r="K303" s="47"/>
      <c r="N303" s="47"/>
      <c r="O303" s="47"/>
      <c r="P303" s="47"/>
      <c r="Q303" s="45"/>
      <c r="R303" s="47"/>
      <c r="S303" s="47"/>
      <c r="T303" s="39"/>
    </row>
    <row r="304" spans="1:20" ht="15.75" customHeight="1" x14ac:dyDescent="0.8">
      <c r="A304" s="32"/>
      <c r="B304" s="32"/>
      <c r="C304" s="35"/>
      <c r="F304" s="39"/>
      <c r="G304" s="45"/>
      <c r="H304" s="39"/>
      <c r="I304" s="45"/>
      <c r="J304" s="39"/>
      <c r="K304" s="47"/>
      <c r="N304" s="47"/>
      <c r="O304" s="47"/>
      <c r="P304" s="47"/>
      <c r="Q304" s="45"/>
      <c r="R304" s="47"/>
      <c r="S304" s="47"/>
      <c r="T304" s="39"/>
    </row>
    <row r="305" spans="1:20" ht="15.75" customHeight="1" x14ac:dyDescent="0.8">
      <c r="A305" s="32"/>
      <c r="B305" s="32"/>
      <c r="C305" s="35"/>
      <c r="F305" s="39"/>
      <c r="G305" s="45"/>
      <c r="H305" s="39"/>
      <c r="I305" s="45"/>
      <c r="J305" s="39"/>
      <c r="K305" s="47"/>
      <c r="N305" s="47"/>
      <c r="O305" s="47"/>
      <c r="P305" s="47"/>
      <c r="Q305" s="45"/>
      <c r="R305" s="47"/>
      <c r="S305" s="47"/>
      <c r="T305" s="39"/>
    </row>
    <row r="306" spans="1:20" ht="15.75" customHeight="1" x14ac:dyDescent="0.8">
      <c r="A306" s="32"/>
      <c r="B306" s="32"/>
      <c r="C306" s="35"/>
      <c r="F306" s="39"/>
      <c r="G306" s="45"/>
      <c r="H306" s="39"/>
      <c r="I306" s="45"/>
      <c r="J306" s="39"/>
      <c r="K306" s="47"/>
      <c r="N306" s="47"/>
      <c r="O306" s="47"/>
      <c r="P306" s="47"/>
      <c r="Q306" s="45"/>
      <c r="R306" s="47"/>
      <c r="S306" s="47"/>
      <c r="T306" s="39"/>
    </row>
    <row r="307" spans="1:20" ht="15.75" customHeight="1" x14ac:dyDescent="0.8">
      <c r="A307" s="32"/>
      <c r="B307" s="32"/>
      <c r="C307" s="35"/>
      <c r="F307" s="39"/>
      <c r="G307" s="45"/>
      <c r="H307" s="39"/>
      <c r="I307" s="45"/>
      <c r="J307" s="39"/>
      <c r="K307" s="47"/>
      <c r="N307" s="47"/>
      <c r="O307" s="47"/>
      <c r="P307" s="47"/>
      <c r="Q307" s="45"/>
      <c r="R307" s="47"/>
      <c r="S307" s="47"/>
      <c r="T307" s="39"/>
    </row>
    <row r="308" spans="1:20" ht="15.75" customHeight="1" x14ac:dyDescent="0.8">
      <c r="A308" s="32"/>
      <c r="B308" s="32"/>
      <c r="C308" s="35"/>
      <c r="F308" s="39"/>
      <c r="G308" s="45"/>
      <c r="H308" s="39"/>
      <c r="I308" s="45"/>
      <c r="J308" s="39"/>
      <c r="K308" s="47"/>
      <c r="N308" s="47"/>
      <c r="O308" s="47"/>
      <c r="P308" s="47"/>
      <c r="Q308" s="45"/>
      <c r="R308" s="47"/>
      <c r="S308" s="47"/>
      <c r="T308" s="39"/>
    </row>
    <row r="309" spans="1:20" ht="15.75" customHeight="1" x14ac:dyDescent="0.8">
      <c r="A309" s="32"/>
      <c r="B309" s="32"/>
      <c r="C309" s="35"/>
      <c r="F309" s="39"/>
      <c r="G309" s="45"/>
      <c r="H309" s="39"/>
      <c r="I309" s="45"/>
      <c r="J309" s="39"/>
      <c r="K309" s="47"/>
      <c r="N309" s="47"/>
      <c r="O309" s="47"/>
      <c r="P309" s="47"/>
      <c r="Q309" s="45"/>
      <c r="R309" s="47"/>
      <c r="S309" s="47"/>
      <c r="T309" s="39"/>
    </row>
    <row r="310" spans="1:20" ht="15.75" customHeight="1" x14ac:dyDescent="0.8">
      <c r="A310" s="32"/>
      <c r="B310" s="32"/>
      <c r="C310" s="35"/>
      <c r="F310" s="39"/>
      <c r="G310" s="45"/>
      <c r="H310" s="39"/>
      <c r="I310" s="45"/>
      <c r="J310" s="39"/>
      <c r="K310" s="47"/>
      <c r="N310" s="47"/>
      <c r="O310" s="47"/>
      <c r="P310" s="47"/>
      <c r="Q310" s="45"/>
      <c r="R310" s="47"/>
      <c r="S310" s="47"/>
      <c r="T310" s="39"/>
    </row>
    <row r="311" spans="1:20" ht="15.75" customHeight="1" x14ac:dyDescent="0.8">
      <c r="A311" s="32"/>
      <c r="B311" s="32"/>
      <c r="C311" s="35"/>
      <c r="F311" s="39"/>
      <c r="G311" s="45"/>
      <c r="H311" s="39"/>
      <c r="I311" s="45"/>
      <c r="J311" s="39"/>
      <c r="K311" s="47"/>
      <c r="N311" s="47"/>
      <c r="O311" s="47"/>
      <c r="P311" s="47"/>
      <c r="Q311" s="45"/>
      <c r="R311" s="47"/>
      <c r="S311" s="47"/>
      <c r="T311" s="39"/>
    </row>
    <row r="312" spans="1:20" ht="15.75" customHeight="1" x14ac:dyDescent="0.8">
      <c r="A312" s="32"/>
      <c r="B312" s="32"/>
      <c r="C312" s="35"/>
      <c r="F312" s="39"/>
      <c r="G312" s="45"/>
      <c r="H312" s="39"/>
      <c r="I312" s="45"/>
      <c r="J312" s="39"/>
      <c r="K312" s="47"/>
      <c r="N312" s="47"/>
      <c r="O312" s="47"/>
      <c r="P312" s="47"/>
      <c r="Q312" s="45"/>
      <c r="R312" s="47"/>
      <c r="S312" s="47"/>
      <c r="T312" s="39"/>
    </row>
    <row r="313" spans="1:20" ht="15.75" customHeight="1" x14ac:dyDescent="0.8">
      <c r="A313" s="32"/>
      <c r="B313" s="32"/>
      <c r="C313" s="35"/>
      <c r="F313" s="39"/>
      <c r="G313" s="45"/>
      <c r="H313" s="39"/>
      <c r="I313" s="45"/>
      <c r="J313" s="39"/>
      <c r="K313" s="47"/>
      <c r="N313" s="47"/>
      <c r="O313" s="47"/>
      <c r="P313" s="47"/>
      <c r="Q313" s="45"/>
      <c r="R313" s="47"/>
      <c r="S313" s="47"/>
      <c r="T313" s="39"/>
    </row>
    <row r="314" spans="1:20" ht="15.75" customHeight="1" x14ac:dyDescent="0.8">
      <c r="A314" s="32"/>
      <c r="B314" s="32"/>
      <c r="C314" s="35"/>
      <c r="F314" s="39"/>
      <c r="G314" s="45"/>
      <c r="H314" s="39"/>
      <c r="I314" s="45"/>
      <c r="J314" s="39"/>
      <c r="K314" s="47"/>
      <c r="N314" s="47"/>
      <c r="O314" s="47"/>
      <c r="P314" s="47"/>
      <c r="Q314" s="45"/>
      <c r="R314" s="47"/>
      <c r="S314" s="47"/>
      <c r="T314" s="39"/>
    </row>
    <row r="315" spans="1:20" ht="15.75" customHeight="1" x14ac:dyDescent="0.8">
      <c r="A315" s="32"/>
      <c r="B315" s="32"/>
      <c r="C315" s="35"/>
      <c r="F315" s="39"/>
      <c r="G315" s="45"/>
      <c r="H315" s="39"/>
      <c r="I315" s="45"/>
      <c r="J315" s="39"/>
      <c r="K315" s="47"/>
      <c r="N315" s="47"/>
      <c r="O315" s="47"/>
      <c r="P315" s="47"/>
      <c r="Q315" s="45"/>
      <c r="R315" s="47"/>
      <c r="S315" s="47"/>
      <c r="T315" s="39"/>
    </row>
    <row r="316" spans="1:20" ht="15.75" customHeight="1" x14ac:dyDescent="0.8">
      <c r="A316" s="32"/>
      <c r="B316" s="32"/>
      <c r="C316" s="35"/>
      <c r="F316" s="39"/>
      <c r="G316" s="45"/>
      <c r="H316" s="39"/>
      <c r="I316" s="45"/>
      <c r="J316" s="39"/>
      <c r="K316" s="47"/>
      <c r="N316" s="47"/>
      <c r="O316" s="47"/>
      <c r="P316" s="47"/>
      <c r="Q316" s="45"/>
      <c r="R316" s="47"/>
      <c r="S316" s="47"/>
      <c r="T316" s="39"/>
    </row>
    <row r="317" spans="1:20" ht="15.75" customHeight="1" x14ac:dyDescent="0.8">
      <c r="A317" s="32"/>
      <c r="B317" s="32"/>
      <c r="C317" s="35"/>
      <c r="F317" s="39"/>
      <c r="G317" s="45"/>
      <c r="H317" s="39"/>
      <c r="I317" s="45"/>
      <c r="J317" s="39"/>
      <c r="K317" s="47"/>
      <c r="N317" s="47"/>
      <c r="O317" s="47"/>
      <c r="P317" s="47"/>
      <c r="Q317" s="45"/>
      <c r="R317" s="47"/>
      <c r="S317" s="47"/>
      <c r="T317" s="39"/>
    </row>
    <row r="318" spans="1:20" ht="15.75" customHeight="1" x14ac:dyDescent="0.8">
      <c r="A318" s="32"/>
      <c r="B318" s="32"/>
      <c r="C318" s="35"/>
      <c r="F318" s="39"/>
      <c r="G318" s="45"/>
      <c r="H318" s="39"/>
      <c r="I318" s="45"/>
      <c r="J318" s="39"/>
      <c r="K318" s="47"/>
      <c r="N318" s="47"/>
      <c r="O318" s="47"/>
      <c r="P318" s="47"/>
      <c r="Q318" s="45"/>
      <c r="R318" s="47"/>
      <c r="S318" s="47"/>
      <c r="T318" s="39"/>
    </row>
    <row r="319" spans="1:20" ht="15.75" customHeight="1" x14ac:dyDescent="0.8">
      <c r="A319" s="32"/>
      <c r="B319" s="32"/>
      <c r="C319" s="35"/>
      <c r="F319" s="39"/>
      <c r="G319" s="45"/>
      <c r="H319" s="39"/>
      <c r="I319" s="45"/>
      <c r="J319" s="39"/>
      <c r="K319" s="47"/>
      <c r="N319" s="47"/>
      <c r="O319" s="47"/>
      <c r="P319" s="47"/>
      <c r="Q319" s="45"/>
      <c r="R319" s="47"/>
      <c r="S319" s="47"/>
      <c r="T319" s="39"/>
    </row>
    <row r="320" spans="1:20" ht="15.75" customHeight="1" x14ac:dyDescent="0.8">
      <c r="A320" s="32"/>
      <c r="B320" s="32"/>
      <c r="C320" s="35"/>
      <c r="F320" s="39"/>
      <c r="G320" s="45"/>
      <c r="H320" s="39"/>
      <c r="I320" s="45"/>
      <c r="J320" s="39"/>
      <c r="K320" s="47"/>
      <c r="N320" s="47"/>
      <c r="O320" s="47"/>
      <c r="P320" s="47"/>
      <c r="Q320" s="45"/>
      <c r="R320" s="47"/>
      <c r="S320" s="47"/>
      <c r="T320" s="39"/>
    </row>
    <row r="321" spans="1:20" ht="15.75" customHeight="1" x14ac:dyDescent="0.8">
      <c r="A321" s="32"/>
      <c r="B321" s="32"/>
      <c r="C321" s="35"/>
      <c r="F321" s="39"/>
      <c r="G321" s="45"/>
      <c r="H321" s="39"/>
      <c r="I321" s="45"/>
      <c r="J321" s="39"/>
      <c r="K321" s="47"/>
      <c r="N321" s="47"/>
      <c r="O321" s="47"/>
      <c r="P321" s="47"/>
      <c r="Q321" s="45"/>
      <c r="R321" s="47"/>
      <c r="S321" s="47"/>
      <c r="T321" s="39"/>
    </row>
    <row r="322" spans="1:20" ht="15.75" customHeight="1" x14ac:dyDescent="0.8">
      <c r="A322" s="32"/>
      <c r="B322" s="32"/>
      <c r="C322" s="35"/>
      <c r="F322" s="39"/>
      <c r="G322" s="45"/>
      <c r="H322" s="39"/>
      <c r="I322" s="45"/>
      <c r="J322" s="39"/>
      <c r="K322" s="47"/>
      <c r="N322" s="47"/>
      <c r="O322" s="47"/>
      <c r="P322" s="47"/>
      <c r="Q322" s="45"/>
      <c r="R322" s="47"/>
      <c r="S322" s="47"/>
      <c r="T322" s="39"/>
    </row>
    <row r="323" spans="1:20" ht="15.75" customHeight="1" x14ac:dyDescent="0.8">
      <c r="A323" s="32"/>
      <c r="B323" s="32"/>
      <c r="C323" s="35"/>
      <c r="F323" s="39"/>
      <c r="G323" s="45"/>
      <c r="H323" s="39"/>
      <c r="I323" s="45"/>
      <c r="J323" s="39"/>
      <c r="K323" s="47"/>
      <c r="N323" s="47"/>
      <c r="O323" s="47"/>
      <c r="P323" s="47"/>
      <c r="Q323" s="45"/>
      <c r="R323" s="47"/>
      <c r="S323" s="47"/>
      <c r="T323" s="39"/>
    </row>
    <row r="324" spans="1:20" ht="15.75" customHeight="1" x14ac:dyDescent="0.8">
      <c r="A324" s="32"/>
      <c r="B324" s="32"/>
      <c r="C324" s="35"/>
      <c r="F324" s="39"/>
      <c r="G324" s="45"/>
      <c r="H324" s="39"/>
      <c r="I324" s="45"/>
      <c r="J324" s="39"/>
      <c r="K324" s="47"/>
      <c r="N324" s="47"/>
      <c r="O324" s="47"/>
      <c r="P324" s="47"/>
      <c r="Q324" s="45"/>
      <c r="R324" s="47"/>
      <c r="S324" s="47"/>
      <c r="T324" s="39"/>
    </row>
    <row r="325" spans="1:20" ht="15.75" customHeight="1" x14ac:dyDescent="0.8">
      <c r="A325" s="32"/>
      <c r="B325" s="32"/>
      <c r="C325" s="35"/>
      <c r="F325" s="39"/>
      <c r="G325" s="45"/>
      <c r="H325" s="39"/>
      <c r="I325" s="45"/>
      <c r="J325" s="39"/>
      <c r="K325" s="47"/>
      <c r="N325" s="47"/>
      <c r="O325" s="47"/>
      <c r="P325" s="47"/>
      <c r="Q325" s="45"/>
      <c r="R325" s="47"/>
      <c r="S325" s="47"/>
      <c r="T325" s="39"/>
    </row>
    <row r="326" spans="1:20" ht="15.75" customHeight="1" x14ac:dyDescent="0.8">
      <c r="A326" s="32"/>
      <c r="B326" s="32"/>
      <c r="C326" s="35"/>
      <c r="F326" s="39"/>
      <c r="G326" s="45"/>
      <c r="H326" s="39"/>
      <c r="I326" s="45"/>
      <c r="J326" s="39"/>
      <c r="K326" s="47"/>
      <c r="N326" s="47"/>
      <c r="O326" s="47"/>
      <c r="P326" s="47"/>
      <c r="Q326" s="45"/>
      <c r="R326" s="47"/>
      <c r="S326" s="47"/>
      <c r="T326" s="39"/>
    </row>
    <row r="327" spans="1:20" ht="15.75" customHeight="1" x14ac:dyDescent="0.8">
      <c r="A327" s="32"/>
      <c r="B327" s="32"/>
      <c r="C327" s="35"/>
      <c r="F327" s="39"/>
      <c r="G327" s="45"/>
      <c r="H327" s="39"/>
      <c r="I327" s="45"/>
      <c r="J327" s="39"/>
      <c r="K327" s="47"/>
      <c r="N327" s="47"/>
      <c r="O327" s="47"/>
      <c r="P327" s="47"/>
      <c r="Q327" s="45"/>
      <c r="R327" s="47"/>
      <c r="S327" s="47"/>
      <c r="T327" s="39"/>
    </row>
    <row r="328" spans="1:20" ht="15.75" customHeight="1" x14ac:dyDescent="0.8">
      <c r="A328" s="32"/>
      <c r="B328" s="32"/>
      <c r="C328" s="35"/>
      <c r="F328" s="39"/>
      <c r="G328" s="45"/>
      <c r="H328" s="39"/>
      <c r="I328" s="45"/>
      <c r="J328" s="39"/>
      <c r="K328" s="47"/>
      <c r="N328" s="47"/>
      <c r="O328" s="47"/>
      <c r="P328" s="47"/>
      <c r="Q328" s="45"/>
      <c r="R328" s="47"/>
      <c r="S328" s="47"/>
      <c r="T328" s="39"/>
    </row>
    <row r="329" spans="1:20" ht="15.75" customHeight="1" x14ac:dyDescent="0.8">
      <c r="A329" s="32"/>
      <c r="B329" s="32"/>
      <c r="C329" s="35"/>
      <c r="F329" s="39"/>
      <c r="G329" s="45"/>
      <c r="H329" s="39"/>
      <c r="I329" s="45"/>
      <c r="J329" s="39"/>
      <c r="K329" s="47"/>
      <c r="N329" s="47"/>
      <c r="O329" s="47"/>
      <c r="P329" s="47"/>
      <c r="Q329" s="45"/>
      <c r="R329" s="47"/>
      <c r="S329" s="47"/>
      <c r="T329" s="39"/>
    </row>
    <row r="330" spans="1:20" ht="15.75" customHeight="1" x14ac:dyDescent="0.8">
      <c r="A330" s="32"/>
      <c r="B330" s="32"/>
      <c r="C330" s="35"/>
      <c r="F330" s="39"/>
      <c r="G330" s="45"/>
      <c r="H330" s="39"/>
      <c r="I330" s="45"/>
      <c r="J330" s="39"/>
      <c r="K330" s="47"/>
      <c r="N330" s="47"/>
      <c r="O330" s="47"/>
      <c r="P330" s="47"/>
      <c r="Q330" s="45"/>
      <c r="R330" s="47"/>
      <c r="S330" s="47"/>
      <c r="T330" s="39"/>
    </row>
    <row r="331" spans="1:20" ht="15.75" customHeight="1" x14ac:dyDescent="0.8">
      <c r="A331" s="32"/>
      <c r="B331" s="32"/>
      <c r="C331" s="35"/>
      <c r="F331" s="39"/>
      <c r="G331" s="45"/>
      <c r="H331" s="39"/>
      <c r="I331" s="45"/>
      <c r="J331" s="39"/>
      <c r="K331" s="47"/>
      <c r="N331" s="47"/>
      <c r="O331" s="47"/>
      <c r="P331" s="47"/>
      <c r="Q331" s="45"/>
      <c r="R331" s="47"/>
      <c r="S331" s="47"/>
      <c r="T331" s="39"/>
    </row>
    <row r="332" spans="1:20" ht="15.75" customHeight="1" x14ac:dyDescent="0.8">
      <c r="A332" s="32"/>
      <c r="B332" s="32"/>
      <c r="C332" s="35"/>
      <c r="F332" s="39"/>
      <c r="G332" s="45"/>
      <c r="H332" s="39"/>
      <c r="I332" s="45"/>
      <c r="J332" s="39"/>
      <c r="K332" s="47"/>
      <c r="N332" s="47"/>
      <c r="O332" s="47"/>
      <c r="P332" s="47"/>
      <c r="Q332" s="45"/>
      <c r="R332" s="47"/>
      <c r="S332" s="47"/>
      <c r="T332" s="39"/>
    </row>
    <row r="333" spans="1:20" ht="15.75" customHeight="1" x14ac:dyDescent="0.8">
      <c r="A333" s="32"/>
      <c r="B333" s="32"/>
      <c r="C333" s="35"/>
      <c r="F333" s="39"/>
      <c r="G333" s="45"/>
      <c r="H333" s="39"/>
      <c r="I333" s="45"/>
      <c r="J333" s="39"/>
      <c r="K333" s="47"/>
      <c r="N333" s="47"/>
      <c r="O333" s="47"/>
      <c r="P333" s="47"/>
      <c r="Q333" s="45"/>
      <c r="R333" s="47"/>
      <c r="S333" s="47"/>
      <c r="T333" s="39"/>
    </row>
    <row r="334" spans="1:20" ht="15.75" customHeight="1" x14ac:dyDescent="0.8">
      <c r="A334" s="32"/>
      <c r="B334" s="32"/>
      <c r="C334" s="35"/>
      <c r="F334" s="39"/>
      <c r="G334" s="45"/>
      <c r="H334" s="39"/>
      <c r="I334" s="45"/>
      <c r="J334" s="39"/>
      <c r="K334" s="47"/>
      <c r="N334" s="47"/>
      <c r="O334" s="47"/>
      <c r="P334" s="47"/>
      <c r="Q334" s="45"/>
      <c r="R334" s="47"/>
      <c r="S334" s="47"/>
      <c r="T334" s="39"/>
    </row>
    <row r="335" spans="1:20" ht="15.75" customHeight="1" x14ac:dyDescent="0.8">
      <c r="A335" s="32"/>
      <c r="B335" s="32"/>
      <c r="C335" s="35"/>
      <c r="F335" s="39"/>
      <c r="G335" s="45"/>
      <c r="H335" s="39"/>
      <c r="I335" s="45"/>
      <c r="J335" s="39"/>
      <c r="K335" s="47"/>
      <c r="N335" s="47"/>
      <c r="O335" s="47"/>
      <c r="P335" s="47"/>
      <c r="Q335" s="45"/>
      <c r="R335" s="47"/>
      <c r="S335" s="47"/>
      <c r="T335" s="39"/>
    </row>
    <row r="336" spans="1:20" ht="15.75" customHeight="1" x14ac:dyDescent="0.8">
      <c r="A336" s="32"/>
      <c r="B336" s="32"/>
      <c r="C336" s="35"/>
      <c r="F336" s="39"/>
      <c r="G336" s="45"/>
      <c r="H336" s="39"/>
      <c r="I336" s="45"/>
      <c r="J336" s="39"/>
      <c r="K336" s="47"/>
      <c r="N336" s="47"/>
      <c r="O336" s="47"/>
      <c r="P336" s="47"/>
      <c r="Q336" s="45"/>
      <c r="R336" s="47"/>
      <c r="S336" s="47"/>
      <c r="T336" s="39"/>
    </row>
    <row r="337" spans="1:20" ht="15.75" customHeight="1" x14ac:dyDescent="0.8">
      <c r="A337" s="32"/>
      <c r="B337" s="32"/>
      <c r="C337" s="35"/>
      <c r="F337" s="39"/>
      <c r="G337" s="45"/>
      <c r="H337" s="39"/>
      <c r="I337" s="45"/>
      <c r="J337" s="39"/>
      <c r="K337" s="47"/>
      <c r="N337" s="47"/>
      <c r="O337" s="47"/>
      <c r="P337" s="47"/>
      <c r="Q337" s="45"/>
      <c r="R337" s="47"/>
      <c r="S337" s="47"/>
      <c r="T337" s="39"/>
    </row>
    <row r="338" spans="1:20" ht="15.75" customHeight="1" x14ac:dyDescent="0.8">
      <c r="A338" s="32"/>
      <c r="B338" s="32"/>
      <c r="C338" s="35"/>
      <c r="F338" s="39"/>
      <c r="G338" s="45"/>
      <c r="H338" s="39"/>
      <c r="I338" s="45"/>
      <c r="J338" s="39"/>
      <c r="K338" s="47"/>
      <c r="N338" s="47"/>
      <c r="O338" s="47"/>
      <c r="P338" s="47"/>
      <c r="Q338" s="45"/>
      <c r="R338" s="47"/>
      <c r="S338" s="47"/>
      <c r="T338" s="39"/>
    </row>
    <row r="339" spans="1:20" ht="15.75" customHeight="1" x14ac:dyDescent="0.8">
      <c r="A339" s="32"/>
      <c r="B339" s="32"/>
      <c r="C339" s="35"/>
      <c r="F339" s="39"/>
      <c r="G339" s="45"/>
      <c r="H339" s="39"/>
      <c r="I339" s="45"/>
      <c r="J339" s="39"/>
      <c r="K339" s="47"/>
      <c r="N339" s="47"/>
      <c r="O339" s="47"/>
      <c r="P339" s="47"/>
      <c r="Q339" s="45"/>
      <c r="R339" s="47"/>
      <c r="S339" s="47"/>
      <c r="T339" s="39"/>
    </row>
    <row r="340" spans="1:20" ht="15.75" customHeight="1" x14ac:dyDescent="0.8">
      <c r="A340" s="32"/>
      <c r="B340" s="32"/>
      <c r="C340" s="35"/>
      <c r="F340" s="39"/>
      <c r="G340" s="45"/>
      <c r="H340" s="39"/>
      <c r="I340" s="45"/>
      <c r="J340" s="39"/>
      <c r="K340" s="47"/>
      <c r="N340" s="47"/>
      <c r="O340" s="47"/>
      <c r="P340" s="47"/>
      <c r="Q340" s="45"/>
      <c r="R340" s="47"/>
      <c r="S340" s="47"/>
      <c r="T340" s="39"/>
    </row>
    <row r="341" spans="1:20" ht="15.75" customHeight="1" x14ac:dyDescent="0.8">
      <c r="A341" s="32"/>
      <c r="B341" s="32"/>
      <c r="C341" s="35"/>
      <c r="F341" s="39"/>
      <c r="G341" s="45"/>
      <c r="H341" s="39"/>
      <c r="I341" s="45"/>
      <c r="J341" s="39"/>
      <c r="K341" s="47"/>
      <c r="N341" s="47"/>
      <c r="O341" s="47"/>
      <c r="P341" s="47"/>
      <c r="Q341" s="45"/>
      <c r="R341" s="47"/>
      <c r="S341" s="47"/>
      <c r="T341" s="39"/>
    </row>
    <row r="342" spans="1:20" ht="15.75" customHeight="1" x14ac:dyDescent="0.8">
      <c r="A342" s="32"/>
      <c r="B342" s="32"/>
      <c r="C342" s="35"/>
      <c r="F342" s="39"/>
      <c r="G342" s="45"/>
      <c r="H342" s="39"/>
      <c r="I342" s="45"/>
      <c r="J342" s="39"/>
      <c r="K342" s="47"/>
      <c r="N342" s="47"/>
      <c r="O342" s="47"/>
      <c r="P342" s="47"/>
      <c r="Q342" s="45"/>
      <c r="R342" s="47"/>
      <c r="S342" s="47"/>
      <c r="T342" s="39"/>
    </row>
    <row r="343" spans="1:20" ht="15.75" customHeight="1" x14ac:dyDescent="0.8">
      <c r="A343" s="32"/>
      <c r="B343" s="32"/>
      <c r="C343" s="35"/>
      <c r="F343" s="39"/>
      <c r="G343" s="45"/>
      <c r="H343" s="39"/>
      <c r="I343" s="45"/>
      <c r="J343" s="39"/>
      <c r="K343" s="47"/>
      <c r="N343" s="47"/>
      <c r="O343" s="47"/>
      <c r="P343" s="47"/>
      <c r="Q343" s="45"/>
      <c r="R343" s="47"/>
      <c r="S343" s="47"/>
      <c r="T343" s="39"/>
    </row>
    <row r="344" spans="1:20" ht="15.75" customHeight="1" x14ac:dyDescent="0.8">
      <c r="A344" s="32"/>
      <c r="B344" s="32"/>
      <c r="C344" s="35"/>
      <c r="F344" s="39"/>
      <c r="G344" s="45"/>
      <c r="H344" s="39"/>
      <c r="I344" s="45"/>
      <c r="J344" s="39"/>
      <c r="K344" s="47"/>
      <c r="N344" s="47"/>
      <c r="O344" s="47"/>
      <c r="P344" s="47"/>
      <c r="Q344" s="45"/>
      <c r="R344" s="47"/>
      <c r="S344" s="47"/>
      <c r="T344" s="39"/>
    </row>
    <row r="345" spans="1:20" ht="15.75" customHeight="1" x14ac:dyDescent="0.8">
      <c r="A345" s="32"/>
      <c r="B345" s="32"/>
      <c r="C345" s="35"/>
      <c r="F345" s="39"/>
      <c r="G345" s="45"/>
      <c r="H345" s="39"/>
      <c r="I345" s="45"/>
      <c r="J345" s="39"/>
      <c r="K345" s="47"/>
      <c r="N345" s="47"/>
      <c r="O345" s="47"/>
      <c r="P345" s="47"/>
      <c r="Q345" s="45"/>
      <c r="R345" s="47"/>
      <c r="S345" s="47"/>
      <c r="T345" s="39"/>
    </row>
    <row r="346" spans="1:20" ht="15.75" customHeight="1" x14ac:dyDescent="0.8">
      <c r="A346" s="32"/>
      <c r="B346" s="32"/>
      <c r="C346" s="35"/>
      <c r="F346" s="39"/>
      <c r="G346" s="45"/>
      <c r="H346" s="39"/>
      <c r="I346" s="45"/>
      <c r="J346" s="39"/>
      <c r="K346" s="47"/>
      <c r="N346" s="47"/>
      <c r="O346" s="47"/>
      <c r="P346" s="47"/>
      <c r="Q346" s="45"/>
      <c r="R346" s="47"/>
      <c r="S346" s="47"/>
      <c r="T346" s="39"/>
    </row>
    <row r="347" spans="1:20" ht="15.75" customHeight="1" x14ac:dyDescent="0.8">
      <c r="A347" s="32"/>
      <c r="B347" s="32"/>
      <c r="C347" s="35"/>
      <c r="F347" s="39"/>
      <c r="G347" s="45"/>
      <c r="H347" s="39"/>
      <c r="I347" s="45"/>
      <c r="J347" s="39"/>
      <c r="K347" s="47"/>
      <c r="N347" s="47"/>
      <c r="O347" s="47"/>
      <c r="P347" s="47"/>
      <c r="Q347" s="45"/>
      <c r="R347" s="47"/>
      <c r="S347" s="47"/>
      <c r="T347" s="39"/>
    </row>
    <row r="348" spans="1:20" ht="15.75" customHeight="1" x14ac:dyDescent="0.8">
      <c r="A348" s="32"/>
      <c r="B348" s="32"/>
      <c r="C348" s="35"/>
      <c r="F348" s="39"/>
      <c r="G348" s="45"/>
      <c r="H348" s="39"/>
      <c r="I348" s="45"/>
      <c r="J348" s="39"/>
      <c r="K348" s="47"/>
      <c r="N348" s="47"/>
      <c r="O348" s="47"/>
      <c r="P348" s="47"/>
      <c r="Q348" s="45"/>
      <c r="R348" s="47"/>
      <c r="S348" s="47"/>
      <c r="T348" s="39"/>
    </row>
    <row r="349" spans="1:20" ht="15.75" customHeight="1" x14ac:dyDescent="0.8">
      <c r="A349" s="32"/>
      <c r="B349" s="32"/>
      <c r="C349" s="35"/>
      <c r="F349" s="39"/>
      <c r="G349" s="45"/>
      <c r="H349" s="39"/>
      <c r="I349" s="45"/>
      <c r="J349" s="39"/>
      <c r="K349" s="47"/>
      <c r="N349" s="47"/>
      <c r="O349" s="47"/>
      <c r="P349" s="47"/>
      <c r="Q349" s="45"/>
      <c r="R349" s="47"/>
      <c r="S349" s="47"/>
      <c r="T349" s="39"/>
    </row>
    <row r="350" spans="1:20" ht="15.75" customHeight="1" x14ac:dyDescent="0.8">
      <c r="A350" s="32"/>
      <c r="B350" s="32"/>
      <c r="C350" s="35"/>
      <c r="F350" s="39"/>
      <c r="G350" s="45"/>
      <c r="H350" s="39"/>
      <c r="I350" s="45"/>
      <c r="J350" s="39"/>
      <c r="K350" s="47"/>
      <c r="N350" s="47"/>
      <c r="O350" s="47"/>
      <c r="P350" s="47"/>
      <c r="Q350" s="45"/>
      <c r="R350" s="47"/>
      <c r="S350" s="47"/>
      <c r="T350" s="39"/>
    </row>
    <row r="351" spans="1:20" ht="15.75" customHeight="1" x14ac:dyDescent="0.8">
      <c r="A351" s="32"/>
      <c r="B351" s="32"/>
      <c r="C351" s="35"/>
      <c r="F351" s="39"/>
      <c r="G351" s="45"/>
      <c r="H351" s="39"/>
      <c r="I351" s="45"/>
      <c r="J351" s="39"/>
      <c r="K351" s="47"/>
      <c r="N351" s="47"/>
      <c r="O351" s="47"/>
      <c r="P351" s="47"/>
      <c r="Q351" s="45"/>
      <c r="R351" s="47"/>
      <c r="S351" s="47"/>
      <c r="T351" s="39"/>
    </row>
    <row r="352" spans="1:20" ht="15.75" customHeight="1" x14ac:dyDescent="0.8">
      <c r="A352" s="32"/>
      <c r="B352" s="32"/>
      <c r="C352" s="35"/>
      <c r="F352" s="39"/>
      <c r="G352" s="45"/>
      <c r="H352" s="39"/>
      <c r="I352" s="45"/>
      <c r="J352" s="39"/>
      <c r="K352" s="47"/>
      <c r="N352" s="47"/>
      <c r="O352" s="47"/>
      <c r="P352" s="47"/>
      <c r="Q352" s="45"/>
      <c r="R352" s="47"/>
      <c r="S352" s="47"/>
      <c r="T352" s="39"/>
    </row>
    <row r="353" spans="1:20" ht="15.75" customHeight="1" x14ac:dyDescent="0.8">
      <c r="A353" s="32"/>
      <c r="B353" s="32"/>
      <c r="C353" s="35"/>
      <c r="F353" s="39"/>
      <c r="G353" s="45"/>
      <c r="H353" s="39"/>
      <c r="I353" s="45"/>
      <c r="J353" s="39"/>
      <c r="K353" s="47"/>
      <c r="N353" s="47"/>
      <c r="O353" s="47"/>
      <c r="P353" s="47"/>
      <c r="Q353" s="45"/>
      <c r="R353" s="47"/>
      <c r="S353" s="47"/>
      <c r="T353" s="39"/>
    </row>
    <row r="354" spans="1:20" ht="15.75" customHeight="1" x14ac:dyDescent="0.8">
      <c r="A354" s="32"/>
      <c r="B354" s="32"/>
      <c r="C354" s="35"/>
      <c r="F354" s="39"/>
      <c r="G354" s="45"/>
      <c r="H354" s="39"/>
      <c r="I354" s="45"/>
      <c r="J354" s="39"/>
      <c r="K354" s="47"/>
      <c r="N354" s="47"/>
      <c r="O354" s="47"/>
      <c r="P354" s="47"/>
      <c r="Q354" s="45"/>
      <c r="R354" s="47"/>
      <c r="S354" s="47"/>
      <c r="T354" s="39"/>
    </row>
    <row r="355" spans="1:20" ht="15.75" customHeight="1" x14ac:dyDescent="0.8">
      <c r="A355" s="32"/>
      <c r="B355" s="32"/>
      <c r="C355" s="35"/>
      <c r="F355" s="39"/>
      <c r="G355" s="45"/>
      <c r="H355" s="39"/>
      <c r="I355" s="45"/>
      <c r="J355" s="39"/>
      <c r="K355" s="47"/>
      <c r="N355" s="47"/>
      <c r="O355" s="47"/>
      <c r="P355" s="47"/>
      <c r="Q355" s="45"/>
      <c r="R355" s="47"/>
      <c r="S355" s="47"/>
      <c r="T355" s="39"/>
    </row>
    <row r="356" spans="1:20" ht="15.75" customHeight="1" x14ac:dyDescent="0.8">
      <c r="A356" s="32"/>
      <c r="B356" s="32"/>
      <c r="C356" s="35"/>
      <c r="F356" s="39"/>
      <c r="G356" s="45"/>
      <c r="H356" s="39"/>
      <c r="I356" s="45"/>
      <c r="J356" s="39"/>
      <c r="K356" s="47"/>
      <c r="N356" s="47"/>
      <c r="O356" s="47"/>
      <c r="P356" s="47"/>
      <c r="Q356" s="45"/>
      <c r="R356" s="47"/>
      <c r="S356" s="47"/>
      <c r="T356" s="39"/>
    </row>
    <row r="357" spans="1:20" ht="15.75" customHeight="1" x14ac:dyDescent="0.8">
      <c r="A357" s="32"/>
      <c r="B357" s="32"/>
      <c r="C357" s="35"/>
      <c r="F357" s="39"/>
      <c r="G357" s="45"/>
      <c r="H357" s="39"/>
      <c r="I357" s="45"/>
      <c r="J357" s="39"/>
      <c r="K357" s="47"/>
      <c r="N357" s="47"/>
      <c r="O357" s="47"/>
      <c r="P357" s="47"/>
      <c r="Q357" s="45"/>
      <c r="R357" s="47"/>
      <c r="S357" s="47"/>
      <c r="T357" s="39"/>
    </row>
    <row r="358" spans="1:20" ht="15.75" customHeight="1" x14ac:dyDescent="0.8">
      <c r="A358" s="32"/>
      <c r="B358" s="32"/>
      <c r="C358" s="35"/>
      <c r="F358" s="39"/>
      <c r="G358" s="45"/>
      <c r="H358" s="39"/>
      <c r="I358" s="45"/>
      <c r="J358" s="39"/>
      <c r="K358" s="47"/>
      <c r="N358" s="47"/>
      <c r="O358" s="47"/>
      <c r="P358" s="47"/>
      <c r="Q358" s="45"/>
      <c r="R358" s="47"/>
      <c r="S358" s="47"/>
      <c r="T358" s="39"/>
    </row>
    <row r="359" spans="1:20" ht="15.75" customHeight="1" x14ac:dyDescent="0.8">
      <c r="A359" s="32"/>
      <c r="B359" s="32"/>
      <c r="C359" s="35"/>
      <c r="F359" s="39"/>
      <c r="G359" s="45"/>
      <c r="H359" s="39"/>
      <c r="I359" s="45"/>
      <c r="J359" s="39"/>
      <c r="K359" s="47"/>
      <c r="N359" s="47"/>
      <c r="O359" s="47"/>
      <c r="P359" s="47"/>
      <c r="Q359" s="45"/>
      <c r="R359" s="47"/>
      <c r="S359" s="47"/>
      <c r="T359" s="39"/>
    </row>
    <row r="360" spans="1:20" ht="15.75" customHeight="1" x14ac:dyDescent="0.8">
      <c r="A360" s="32"/>
      <c r="B360" s="32"/>
      <c r="C360" s="35"/>
      <c r="F360" s="39"/>
      <c r="G360" s="45"/>
      <c r="H360" s="39"/>
      <c r="I360" s="45"/>
      <c r="J360" s="39"/>
      <c r="K360" s="47"/>
      <c r="N360" s="47"/>
      <c r="O360" s="47"/>
      <c r="P360" s="47"/>
      <c r="Q360" s="45"/>
      <c r="R360" s="47"/>
      <c r="S360" s="47"/>
      <c r="T360" s="39"/>
    </row>
    <row r="361" spans="1:20" ht="15.75" customHeight="1" x14ac:dyDescent="0.8">
      <c r="A361" s="32"/>
      <c r="B361" s="32"/>
      <c r="C361" s="35"/>
      <c r="F361" s="39"/>
      <c r="G361" s="45"/>
      <c r="H361" s="39"/>
      <c r="I361" s="45"/>
      <c r="J361" s="39"/>
      <c r="K361" s="47"/>
      <c r="N361" s="47"/>
      <c r="O361" s="47"/>
      <c r="P361" s="47"/>
      <c r="Q361" s="45"/>
      <c r="R361" s="47"/>
      <c r="S361" s="47"/>
      <c r="T361" s="39"/>
    </row>
    <row r="362" spans="1:20" ht="15.75" customHeight="1" x14ac:dyDescent="0.8">
      <c r="A362" s="32"/>
      <c r="B362" s="32"/>
      <c r="C362" s="35"/>
      <c r="F362" s="39"/>
      <c r="G362" s="45"/>
      <c r="H362" s="39"/>
      <c r="I362" s="45"/>
      <c r="J362" s="39"/>
      <c r="K362" s="47"/>
      <c r="N362" s="47"/>
      <c r="O362" s="47"/>
      <c r="P362" s="47"/>
      <c r="Q362" s="45"/>
      <c r="R362" s="47"/>
      <c r="S362" s="47"/>
      <c r="T362" s="39"/>
    </row>
    <row r="363" spans="1:20" ht="15.75" customHeight="1" x14ac:dyDescent="0.8">
      <c r="A363" s="32"/>
      <c r="B363" s="32"/>
      <c r="C363" s="35"/>
      <c r="F363" s="39"/>
      <c r="G363" s="45"/>
      <c r="H363" s="39"/>
      <c r="I363" s="45"/>
      <c r="J363" s="39"/>
      <c r="K363" s="47"/>
      <c r="N363" s="47"/>
      <c r="O363" s="47"/>
      <c r="P363" s="47"/>
      <c r="Q363" s="45"/>
      <c r="R363" s="47"/>
      <c r="S363" s="47"/>
      <c r="T363" s="39"/>
    </row>
    <row r="364" spans="1:20" ht="15.75" customHeight="1" x14ac:dyDescent="0.8">
      <c r="A364" s="32"/>
      <c r="B364" s="32"/>
      <c r="C364" s="35"/>
      <c r="F364" s="39"/>
      <c r="G364" s="45"/>
      <c r="H364" s="39"/>
      <c r="I364" s="45"/>
      <c r="J364" s="39"/>
      <c r="K364" s="47"/>
      <c r="N364" s="47"/>
      <c r="O364" s="47"/>
      <c r="P364" s="47"/>
      <c r="Q364" s="45"/>
      <c r="R364" s="47"/>
      <c r="S364" s="47"/>
      <c r="T364" s="39"/>
    </row>
    <row r="365" spans="1:20" ht="15.75" customHeight="1" x14ac:dyDescent="0.8">
      <c r="A365" s="32"/>
      <c r="B365" s="32"/>
      <c r="C365" s="35"/>
      <c r="F365" s="39"/>
      <c r="G365" s="45"/>
      <c r="H365" s="39"/>
      <c r="I365" s="45"/>
      <c r="J365" s="39"/>
      <c r="K365" s="47"/>
      <c r="N365" s="47"/>
      <c r="O365" s="47"/>
      <c r="P365" s="47"/>
      <c r="Q365" s="45"/>
      <c r="R365" s="47"/>
      <c r="S365" s="47"/>
      <c r="T365" s="39"/>
    </row>
    <row r="366" spans="1:20" ht="15.75" customHeight="1" x14ac:dyDescent="0.8">
      <c r="A366" s="32"/>
      <c r="B366" s="32"/>
      <c r="C366" s="35"/>
      <c r="F366" s="39"/>
      <c r="G366" s="45"/>
      <c r="H366" s="39"/>
      <c r="I366" s="45"/>
      <c r="J366" s="39"/>
      <c r="K366" s="47"/>
      <c r="N366" s="47"/>
      <c r="O366" s="47"/>
      <c r="P366" s="47"/>
      <c r="Q366" s="45"/>
      <c r="R366" s="47"/>
      <c r="S366" s="47"/>
      <c r="T366" s="39"/>
    </row>
    <row r="367" spans="1:20" ht="15.75" customHeight="1" x14ac:dyDescent="0.8">
      <c r="A367" s="32"/>
      <c r="B367" s="32"/>
      <c r="C367" s="35"/>
      <c r="F367" s="39"/>
      <c r="G367" s="45"/>
      <c r="H367" s="39"/>
      <c r="I367" s="45"/>
      <c r="J367" s="39"/>
      <c r="K367" s="47"/>
      <c r="N367" s="47"/>
      <c r="O367" s="47"/>
      <c r="P367" s="47"/>
      <c r="Q367" s="45"/>
      <c r="R367" s="47"/>
      <c r="S367" s="47"/>
      <c r="T367" s="39"/>
    </row>
    <row r="368" spans="1:20" ht="15.75" customHeight="1" x14ac:dyDescent="0.8">
      <c r="A368" s="32"/>
      <c r="B368" s="32"/>
      <c r="C368" s="35"/>
      <c r="F368" s="39"/>
      <c r="G368" s="45"/>
      <c r="H368" s="39"/>
      <c r="I368" s="45"/>
      <c r="J368" s="39"/>
      <c r="K368" s="47"/>
      <c r="N368" s="47"/>
      <c r="O368" s="47"/>
      <c r="P368" s="47"/>
      <c r="Q368" s="45"/>
      <c r="R368" s="47"/>
      <c r="S368" s="47"/>
      <c r="T368" s="39"/>
    </row>
    <row r="369" spans="1:20" ht="15.75" customHeight="1" x14ac:dyDescent="0.8">
      <c r="A369" s="32"/>
      <c r="B369" s="32"/>
      <c r="C369" s="35"/>
      <c r="F369" s="39"/>
      <c r="G369" s="45"/>
      <c r="H369" s="39"/>
      <c r="I369" s="45"/>
      <c r="J369" s="39"/>
      <c r="K369" s="47"/>
      <c r="N369" s="47"/>
      <c r="O369" s="47"/>
      <c r="P369" s="47"/>
      <c r="Q369" s="45"/>
      <c r="R369" s="47"/>
      <c r="S369" s="47"/>
      <c r="T369" s="39"/>
    </row>
    <row r="370" spans="1:20" ht="15.75" customHeight="1" x14ac:dyDescent="0.8">
      <c r="A370" s="32"/>
      <c r="B370" s="32"/>
      <c r="C370" s="35"/>
      <c r="F370" s="39"/>
      <c r="G370" s="45"/>
      <c r="H370" s="39"/>
      <c r="I370" s="45"/>
      <c r="J370" s="39"/>
      <c r="K370" s="47"/>
      <c r="N370" s="47"/>
      <c r="O370" s="47"/>
      <c r="P370" s="47"/>
      <c r="Q370" s="45"/>
      <c r="R370" s="47"/>
      <c r="S370" s="47"/>
      <c r="T370" s="39"/>
    </row>
    <row r="371" spans="1:20" ht="15.75" customHeight="1" x14ac:dyDescent="0.8">
      <c r="A371" s="32"/>
      <c r="B371" s="32"/>
      <c r="C371" s="35"/>
      <c r="F371" s="39"/>
      <c r="G371" s="45"/>
      <c r="H371" s="39"/>
      <c r="I371" s="45"/>
      <c r="J371" s="39"/>
      <c r="K371" s="47"/>
      <c r="N371" s="47"/>
      <c r="O371" s="47"/>
      <c r="P371" s="47"/>
      <c r="Q371" s="45"/>
      <c r="R371" s="47"/>
      <c r="S371" s="47"/>
      <c r="T371" s="39"/>
    </row>
    <row r="372" spans="1:20" ht="15.75" customHeight="1" x14ac:dyDescent="0.8">
      <c r="A372" s="32"/>
      <c r="B372" s="32"/>
      <c r="C372" s="35"/>
      <c r="F372" s="39"/>
      <c r="G372" s="45"/>
      <c r="H372" s="39"/>
      <c r="I372" s="45"/>
      <c r="J372" s="39"/>
      <c r="K372" s="47"/>
      <c r="N372" s="47"/>
      <c r="O372" s="47"/>
      <c r="P372" s="47"/>
      <c r="Q372" s="45"/>
      <c r="R372" s="47"/>
      <c r="S372" s="47"/>
      <c r="T372" s="39"/>
    </row>
    <row r="373" spans="1:20" ht="15.75" customHeight="1" x14ac:dyDescent="0.8">
      <c r="A373" s="32"/>
      <c r="B373" s="32"/>
      <c r="C373" s="35"/>
      <c r="F373" s="39"/>
      <c r="G373" s="45"/>
      <c r="H373" s="39"/>
      <c r="I373" s="45"/>
      <c r="J373" s="39"/>
      <c r="K373" s="47"/>
      <c r="N373" s="47"/>
      <c r="O373" s="47"/>
      <c r="P373" s="47"/>
      <c r="Q373" s="45"/>
      <c r="R373" s="47"/>
      <c r="S373" s="47"/>
      <c r="T373" s="39"/>
    </row>
    <row r="374" spans="1:20" ht="15.75" customHeight="1" x14ac:dyDescent="0.8">
      <c r="A374" s="32"/>
      <c r="B374" s="32"/>
      <c r="C374" s="35"/>
      <c r="F374" s="39"/>
      <c r="G374" s="45"/>
      <c r="H374" s="39"/>
      <c r="I374" s="45"/>
      <c r="J374" s="39"/>
      <c r="K374" s="47"/>
      <c r="N374" s="47"/>
      <c r="O374" s="47"/>
      <c r="P374" s="47"/>
      <c r="Q374" s="45"/>
      <c r="R374" s="47"/>
      <c r="S374" s="47"/>
      <c r="T374" s="39"/>
    </row>
    <row r="375" spans="1:20" ht="15.75" customHeight="1" x14ac:dyDescent="0.8">
      <c r="A375" s="32"/>
      <c r="B375" s="32"/>
      <c r="C375" s="35"/>
      <c r="F375" s="39"/>
      <c r="G375" s="45"/>
      <c r="H375" s="39"/>
      <c r="I375" s="45"/>
      <c r="J375" s="39"/>
      <c r="K375" s="47"/>
      <c r="N375" s="47"/>
      <c r="O375" s="47"/>
      <c r="P375" s="47"/>
      <c r="Q375" s="45"/>
      <c r="R375" s="47"/>
      <c r="S375" s="47"/>
      <c r="T375" s="39"/>
    </row>
    <row r="376" spans="1:20" ht="15.75" customHeight="1" x14ac:dyDescent="0.8">
      <c r="A376" s="32"/>
      <c r="B376" s="32"/>
      <c r="C376" s="35"/>
      <c r="F376" s="39"/>
      <c r="G376" s="45"/>
      <c r="H376" s="39"/>
      <c r="I376" s="45"/>
      <c r="J376" s="39"/>
      <c r="K376" s="47"/>
      <c r="N376" s="47"/>
      <c r="O376" s="47"/>
      <c r="P376" s="47"/>
      <c r="Q376" s="45"/>
      <c r="R376" s="47"/>
      <c r="S376" s="47"/>
      <c r="T376" s="39"/>
    </row>
    <row r="377" spans="1:20" ht="15.75" customHeight="1" x14ac:dyDescent="0.8">
      <c r="A377" s="32"/>
      <c r="B377" s="32"/>
      <c r="C377" s="35"/>
      <c r="F377" s="39"/>
      <c r="G377" s="45"/>
      <c r="H377" s="39"/>
      <c r="I377" s="45"/>
      <c r="J377" s="39"/>
      <c r="K377" s="47"/>
      <c r="N377" s="47"/>
      <c r="O377" s="47"/>
      <c r="P377" s="47"/>
      <c r="Q377" s="45"/>
      <c r="R377" s="47"/>
      <c r="S377" s="47"/>
      <c r="T377" s="39"/>
    </row>
    <row r="378" spans="1:20" ht="15.75" customHeight="1" x14ac:dyDescent="0.8">
      <c r="A378" s="32"/>
      <c r="B378" s="32"/>
      <c r="C378" s="35"/>
      <c r="F378" s="39"/>
      <c r="G378" s="45"/>
      <c r="H378" s="39"/>
      <c r="I378" s="45"/>
      <c r="J378" s="39"/>
      <c r="K378" s="47"/>
      <c r="N378" s="47"/>
      <c r="O378" s="47"/>
      <c r="P378" s="47"/>
      <c r="Q378" s="45"/>
      <c r="R378" s="47"/>
      <c r="S378" s="47"/>
      <c r="T378" s="39"/>
    </row>
    <row r="379" spans="1:20" ht="15.75" customHeight="1" x14ac:dyDescent="0.8">
      <c r="A379" s="32"/>
      <c r="B379" s="32"/>
      <c r="C379" s="35"/>
      <c r="F379" s="39"/>
      <c r="G379" s="45"/>
      <c r="H379" s="39"/>
      <c r="I379" s="45"/>
      <c r="J379" s="39"/>
      <c r="K379" s="47"/>
      <c r="N379" s="47"/>
      <c r="O379" s="47"/>
      <c r="P379" s="47"/>
      <c r="Q379" s="45"/>
      <c r="R379" s="47"/>
      <c r="S379" s="47"/>
      <c r="T379" s="39"/>
    </row>
    <row r="380" spans="1:20" ht="15.75" customHeight="1" x14ac:dyDescent="0.8">
      <c r="A380" s="32"/>
      <c r="B380" s="32"/>
      <c r="C380" s="35"/>
      <c r="F380" s="39"/>
      <c r="G380" s="45"/>
      <c r="H380" s="39"/>
      <c r="I380" s="45"/>
      <c r="J380" s="39"/>
      <c r="K380" s="47"/>
      <c r="N380" s="47"/>
      <c r="O380" s="47"/>
      <c r="P380" s="47"/>
      <c r="Q380" s="45"/>
      <c r="R380" s="47"/>
      <c r="S380" s="47"/>
      <c r="T380" s="39"/>
    </row>
    <row r="381" spans="1:20" ht="15.75" customHeight="1" x14ac:dyDescent="0.8">
      <c r="A381" s="32"/>
      <c r="B381" s="32"/>
      <c r="C381" s="35"/>
      <c r="F381" s="39"/>
      <c r="G381" s="45"/>
      <c r="H381" s="39"/>
      <c r="I381" s="45"/>
      <c r="J381" s="39"/>
      <c r="K381" s="47"/>
      <c r="N381" s="47"/>
      <c r="O381" s="47"/>
      <c r="P381" s="47"/>
      <c r="Q381" s="45"/>
      <c r="R381" s="47"/>
      <c r="S381" s="47"/>
      <c r="T381" s="39"/>
    </row>
    <row r="382" spans="1:20" ht="15.75" customHeight="1" x14ac:dyDescent="0.8">
      <c r="A382" s="32"/>
      <c r="B382" s="32"/>
      <c r="C382" s="35"/>
      <c r="F382" s="39"/>
      <c r="G382" s="45"/>
      <c r="H382" s="39"/>
      <c r="I382" s="45"/>
      <c r="J382" s="39"/>
      <c r="K382" s="47"/>
      <c r="N382" s="47"/>
      <c r="O382" s="47"/>
      <c r="P382" s="47"/>
      <c r="Q382" s="45"/>
      <c r="R382" s="47"/>
      <c r="S382" s="47"/>
      <c r="T382" s="39"/>
    </row>
    <row r="383" spans="1:20" ht="15.75" customHeight="1" x14ac:dyDescent="0.8">
      <c r="A383" s="32"/>
      <c r="B383" s="32"/>
      <c r="C383" s="35"/>
      <c r="F383" s="39"/>
      <c r="G383" s="45"/>
      <c r="H383" s="39"/>
      <c r="I383" s="45"/>
      <c r="J383" s="39"/>
      <c r="K383" s="47"/>
      <c r="N383" s="47"/>
      <c r="O383" s="47"/>
      <c r="P383" s="47"/>
      <c r="Q383" s="45"/>
      <c r="R383" s="47"/>
      <c r="S383" s="47"/>
      <c r="T383" s="39"/>
    </row>
    <row r="384" spans="1:20" ht="15.75" customHeight="1" x14ac:dyDescent="0.8">
      <c r="A384" s="32"/>
      <c r="B384" s="32"/>
      <c r="C384" s="35"/>
      <c r="F384" s="39"/>
      <c r="G384" s="45"/>
      <c r="H384" s="39"/>
      <c r="I384" s="45"/>
      <c r="J384" s="39"/>
      <c r="K384" s="47"/>
      <c r="N384" s="47"/>
      <c r="O384" s="47"/>
      <c r="P384" s="47"/>
      <c r="Q384" s="45"/>
      <c r="R384" s="47"/>
      <c r="S384" s="47"/>
      <c r="T384" s="39"/>
    </row>
    <row r="385" spans="1:20" ht="15.75" customHeight="1" x14ac:dyDescent="0.8">
      <c r="A385" s="32"/>
      <c r="B385" s="32"/>
      <c r="C385" s="35"/>
      <c r="F385" s="39"/>
      <c r="G385" s="45"/>
      <c r="H385" s="39"/>
      <c r="I385" s="45"/>
      <c r="J385" s="39"/>
      <c r="K385" s="47"/>
      <c r="N385" s="47"/>
      <c r="O385" s="47"/>
      <c r="P385" s="47"/>
      <c r="Q385" s="45"/>
      <c r="R385" s="47"/>
      <c r="S385" s="47"/>
      <c r="T385" s="39"/>
    </row>
    <row r="386" spans="1:20" ht="15.75" customHeight="1" x14ac:dyDescent="0.8">
      <c r="A386" s="32"/>
      <c r="B386" s="32"/>
      <c r="C386" s="35"/>
      <c r="F386" s="39"/>
      <c r="G386" s="45"/>
      <c r="H386" s="39"/>
      <c r="I386" s="45"/>
      <c r="J386" s="39"/>
      <c r="K386" s="47"/>
      <c r="N386" s="47"/>
      <c r="O386" s="47"/>
      <c r="P386" s="47"/>
      <c r="Q386" s="45"/>
      <c r="R386" s="47"/>
      <c r="S386" s="47"/>
      <c r="T386" s="39"/>
    </row>
    <row r="387" spans="1:20" ht="15.75" customHeight="1" x14ac:dyDescent="0.8">
      <c r="A387" s="32"/>
      <c r="B387" s="32"/>
      <c r="C387" s="35"/>
      <c r="F387" s="39"/>
      <c r="G387" s="45"/>
      <c r="H387" s="39"/>
      <c r="I387" s="45"/>
      <c r="J387" s="39"/>
      <c r="K387" s="47"/>
      <c r="N387" s="47"/>
      <c r="O387" s="47"/>
      <c r="P387" s="47"/>
      <c r="Q387" s="45"/>
      <c r="R387" s="47"/>
      <c r="S387" s="47"/>
      <c r="T387" s="39"/>
    </row>
    <row r="388" spans="1:20" ht="15.75" customHeight="1" x14ac:dyDescent="0.8">
      <c r="A388" s="32"/>
      <c r="B388" s="32"/>
      <c r="C388" s="35"/>
      <c r="F388" s="39"/>
      <c r="G388" s="45"/>
      <c r="H388" s="39"/>
      <c r="I388" s="45"/>
      <c r="J388" s="39"/>
      <c r="K388" s="47"/>
      <c r="N388" s="47"/>
      <c r="O388" s="47"/>
      <c r="P388" s="47"/>
      <c r="Q388" s="45"/>
      <c r="R388" s="47"/>
      <c r="S388" s="47"/>
      <c r="T388" s="39"/>
    </row>
    <row r="389" spans="1:20" ht="15.75" customHeight="1" x14ac:dyDescent="0.8">
      <c r="A389" s="32"/>
      <c r="B389" s="32"/>
      <c r="C389" s="35"/>
      <c r="F389" s="39"/>
      <c r="G389" s="45"/>
      <c r="H389" s="39"/>
      <c r="I389" s="45"/>
      <c r="J389" s="39"/>
      <c r="K389" s="47"/>
      <c r="N389" s="47"/>
      <c r="O389" s="47"/>
      <c r="P389" s="47"/>
      <c r="Q389" s="45"/>
      <c r="R389" s="47"/>
      <c r="S389" s="47"/>
      <c r="T389" s="39"/>
    </row>
    <row r="390" spans="1:20" ht="15.75" customHeight="1" x14ac:dyDescent="0.8">
      <c r="A390" s="32"/>
      <c r="B390" s="32"/>
      <c r="C390" s="35"/>
      <c r="F390" s="39"/>
      <c r="G390" s="45"/>
      <c r="H390" s="39"/>
      <c r="I390" s="45"/>
      <c r="J390" s="39"/>
      <c r="K390" s="47"/>
      <c r="N390" s="47"/>
      <c r="O390" s="47"/>
      <c r="P390" s="47"/>
      <c r="Q390" s="45"/>
      <c r="R390" s="47"/>
      <c r="S390" s="47"/>
      <c r="T390" s="39"/>
    </row>
    <row r="391" spans="1:20" ht="15.75" customHeight="1" x14ac:dyDescent="0.8">
      <c r="A391" s="32"/>
      <c r="B391" s="32"/>
      <c r="C391" s="35"/>
      <c r="F391" s="39"/>
      <c r="G391" s="45"/>
      <c r="H391" s="39"/>
      <c r="I391" s="45"/>
      <c r="J391" s="39"/>
      <c r="K391" s="47"/>
      <c r="N391" s="47"/>
      <c r="O391" s="47"/>
      <c r="P391" s="47"/>
      <c r="Q391" s="45"/>
      <c r="R391" s="47"/>
      <c r="S391" s="47"/>
      <c r="T391" s="39"/>
    </row>
    <row r="392" spans="1:20" ht="15.75" customHeight="1" x14ac:dyDescent="0.8">
      <c r="A392" s="32"/>
      <c r="B392" s="32"/>
      <c r="C392" s="35"/>
      <c r="F392" s="39"/>
      <c r="G392" s="45"/>
      <c r="H392" s="39"/>
      <c r="I392" s="45"/>
      <c r="J392" s="39"/>
      <c r="K392" s="47"/>
      <c r="N392" s="47"/>
      <c r="O392" s="47"/>
      <c r="P392" s="47"/>
      <c r="Q392" s="45"/>
      <c r="R392" s="47"/>
      <c r="S392" s="47"/>
      <c r="T392" s="39"/>
    </row>
    <row r="393" spans="1:20" ht="15.75" customHeight="1" x14ac:dyDescent="0.8">
      <c r="A393" s="32"/>
      <c r="B393" s="32"/>
      <c r="C393" s="35"/>
      <c r="F393" s="39"/>
      <c r="G393" s="45"/>
      <c r="H393" s="39"/>
      <c r="I393" s="45"/>
      <c r="J393" s="39"/>
      <c r="K393" s="47"/>
      <c r="N393" s="47"/>
      <c r="O393" s="47"/>
      <c r="P393" s="47"/>
      <c r="Q393" s="45"/>
      <c r="R393" s="47"/>
      <c r="S393" s="47"/>
      <c r="T393" s="39"/>
    </row>
    <row r="394" spans="1:20" ht="15.75" customHeight="1" x14ac:dyDescent="0.8">
      <c r="A394" s="32"/>
      <c r="B394" s="32"/>
      <c r="C394" s="35"/>
      <c r="F394" s="39"/>
      <c r="G394" s="45"/>
      <c r="H394" s="39"/>
      <c r="I394" s="45"/>
      <c r="J394" s="39"/>
      <c r="K394" s="47"/>
      <c r="N394" s="47"/>
      <c r="O394" s="47"/>
      <c r="P394" s="47"/>
      <c r="Q394" s="45"/>
      <c r="R394" s="47"/>
      <c r="S394" s="47"/>
      <c r="T394" s="39"/>
    </row>
    <row r="395" spans="1:20" ht="15.75" customHeight="1" x14ac:dyDescent="0.8">
      <c r="A395" s="32"/>
      <c r="B395" s="32"/>
      <c r="C395" s="35"/>
      <c r="F395" s="39"/>
      <c r="G395" s="45"/>
      <c r="H395" s="39"/>
      <c r="I395" s="45"/>
      <c r="J395" s="39"/>
      <c r="K395" s="47"/>
      <c r="N395" s="47"/>
      <c r="O395" s="47"/>
      <c r="P395" s="47"/>
      <c r="Q395" s="45"/>
      <c r="R395" s="47"/>
      <c r="S395" s="47"/>
      <c r="T395" s="39"/>
    </row>
    <row r="396" spans="1:20" ht="15.75" customHeight="1" x14ac:dyDescent="0.8">
      <c r="A396" s="32"/>
      <c r="B396" s="32"/>
      <c r="C396" s="35"/>
      <c r="F396" s="39"/>
      <c r="G396" s="45"/>
      <c r="H396" s="39"/>
      <c r="I396" s="45"/>
      <c r="J396" s="39"/>
      <c r="K396" s="47"/>
      <c r="N396" s="47"/>
      <c r="O396" s="47"/>
      <c r="P396" s="47"/>
      <c r="Q396" s="45"/>
      <c r="R396" s="47"/>
      <c r="S396" s="47"/>
      <c r="T396" s="39"/>
    </row>
    <row r="397" spans="1:20" ht="15.75" customHeight="1" x14ac:dyDescent="0.8">
      <c r="A397" s="32"/>
      <c r="B397" s="32"/>
      <c r="C397" s="35"/>
      <c r="F397" s="39"/>
      <c r="G397" s="45"/>
      <c r="H397" s="39"/>
      <c r="I397" s="45"/>
      <c r="J397" s="39"/>
      <c r="K397" s="47"/>
      <c r="N397" s="47"/>
      <c r="O397" s="47"/>
      <c r="P397" s="47"/>
      <c r="Q397" s="45"/>
      <c r="R397" s="47"/>
      <c r="S397" s="47"/>
      <c r="T397" s="39"/>
    </row>
    <row r="398" spans="1:20" ht="15.75" customHeight="1" x14ac:dyDescent="0.8">
      <c r="A398" s="32"/>
      <c r="B398" s="32"/>
      <c r="C398" s="35"/>
      <c r="F398" s="39"/>
      <c r="G398" s="45"/>
      <c r="H398" s="39"/>
      <c r="I398" s="45"/>
      <c r="J398" s="39"/>
      <c r="K398" s="47"/>
      <c r="N398" s="47"/>
      <c r="O398" s="47"/>
      <c r="P398" s="47"/>
      <c r="Q398" s="45"/>
      <c r="R398" s="47"/>
      <c r="S398" s="47"/>
      <c r="T398" s="39"/>
    </row>
    <row r="399" spans="1:20" ht="15.75" customHeight="1" x14ac:dyDescent="0.8">
      <c r="A399" s="32"/>
      <c r="B399" s="32"/>
      <c r="C399" s="35"/>
      <c r="F399" s="39"/>
      <c r="G399" s="45"/>
      <c r="H399" s="39"/>
      <c r="I399" s="45"/>
      <c r="J399" s="39"/>
      <c r="K399" s="47"/>
      <c r="N399" s="47"/>
      <c r="O399" s="47"/>
      <c r="P399" s="47"/>
      <c r="Q399" s="45"/>
      <c r="R399" s="47"/>
      <c r="S399" s="47"/>
      <c r="T399" s="39"/>
    </row>
    <row r="400" spans="1:20" ht="15.75" customHeight="1" x14ac:dyDescent="0.8">
      <c r="A400" s="32"/>
      <c r="B400" s="32"/>
      <c r="C400" s="35"/>
      <c r="F400" s="39"/>
      <c r="G400" s="45"/>
      <c r="H400" s="39"/>
      <c r="I400" s="45"/>
      <c r="J400" s="39"/>
      <c r="K400" s="47"/>
      <c r="N400" s="47"/>
      <c r="O400" s="47"/>
      <c r="P400" s="47"/>
      <c r="Q400" s="45"/>
      <c r="R400" s="47"/>
      <c r="S400" s="47"/>
      <c r="T400" s="39"/>
    </row>
    <row r="401" spans="1:20" ht="15.75" customHeight="1" x14ac:dyDescent="0.8">
      <c r="A401" s="32"/>
      <c r="B401" s="32"/>
      <c r="C401" s="35"/>
      <c r="F401" s="39"/>
      <c r="G401" s="45"/>
      <c r="H401" s="39"/>
      <c r="I401" s="45"/>
      <c r="J401" s="39"/>
      <c r="K401" s="47"/>
      <c r="N401" s="47"/>
      <c r="O401" s="47"/>
      <c r="P401" s="47"/>
      <c r="Q401" s="45"/>
      <c r="R401" s="47"/>
      <c r="S401" s="47"/>
      <c r="T401" s="39"/>
    </row>
    <row r="402" spans="1:20" ht="15.75" customHeight="1" x14ac:dyDescent="0.8">
      <c r="A402" s="32"/>
      <c r="B402" s="32"/>
      <c r="C402" s="35"/>
      <c r="F402" s="39"/>
      <c r="G402" s="45"/>
      <c r="H402" s="39"/>
      <c r="I402" s="45"/>
      <c r="J402" s="39"/>
      <c r="K402" s="47"/>
      <c r="N402" s="47"/>
      <c r="O402" s="47"/>
      <c r="P402" s="47"/>
      <c r="Q402" s="45"/>
      <c r="R402" s="47"/>
      <c r="S402" s="47"/>
      <c r="T402" s="39"/>
    </row>
    <row r="403" spans="1:20" ht="15.75" customHeight="1" x14ac:dyDescent="0.8">
      <c r="A403" s="32"/>
      <c r="B403" s="32"/>
      <c r="C403" s="35"/>
      <c r="F403" s="39"/>
      <c r="G403" s="45"/>
      <c r="H403" s="39"/>
      <c r="I403" s="45"/>
      <c r="J403" s="39"/>
      <c r="K403" s="47"/>
      <c r="N403" s="47"/>
      <c r="O403" s="47"/>
      <c r="P403" s="47"/>
      <c r="Q403" s="45"/>
      <c r="R403" s="47"/>
      <c r="S403" s="47"/>
      <c r="T403" s="39"/>
    </row>
    <row r="404" spans="1:20" ht="15.75" customHeight="1" x14ac:dyDescent="0.8">
      <c r="A404" s="32"/>
      <c r="B404" s="32"/>
      <c r="C404" s="35"/>
      <c r="F404" s="39"/>
      <c r="G404" s="45"/>
      <c r="H404" s="39"/>
      <c r="I404" s="45"/>
      <c r="J404" s="39"/>
      <c r="K404" s="47"/>
      <c r="N404" s="47"/>
      <c r="O404" s="47"/>
      <c r="P404" s="47"/>
      <c r="Q404" s="45"/>
      <c r="R404" s="47"/>
      <c r="S404" s="47"/>
      <c r="T404" s="39"/>
    </row>
    <row r="405" spans="1:20" ht="15.75" customHeight="1" x14ac:dyDescent="0.8">
      <c r="A405" s="32"/>
      <c r="B405" s="32"/>
      <c r="C405" s="35"/>
      <c r="F405" s="39"/>
      <c r="G405" s="45"/>
      <c r="H405" s="39"/>
      <c r="I405" s="45"/>
      <c r="J405" s="39"/>
      <c r="K405" s="47"/>
      <c r="N405" s="47"/>
      <c r="O405" s="47"/>
      <c r="P405" s="47"/>
      <c r="Q405" s="45"/>
      <c r="R405" s="47"/>
      <c r="S405" s="47"/>
      <c r="T405" s="39"/>
    </row>
    <row r="406" spans="1:20" ht="15.75" customHeight="1" x14ac:dyDescent="0.8">
      <c r="A406" s="32"/>
      <c r="B406" s="32"/>
      <c r="C406" s="35"/>
      <c r="F406" s="39"/>
      <c r="G406" s="45"/>
      <c r="H406" s="39"/>
      <c r="I406" s="45"/>
      <c r="J406" s="39"/>
      <c r="K406" s="47"/>
      <c r="N406" s="47"/>
      <c r="O406" s="47"/>
      <c r="P406" s="47"/>
      <c r="Q406" s="45"/>
      <c r="R406" s="47"/>
      <c r="S406" s="47"/>
      <c r="T406" s="39"/>
    </row>
    <row r="407" spans="1:20" ht="15.75" customHeight="1" x14ac:dyDescent="0.8">
      <c r="A407" s="32"/>
      <c r="B407" s="32"/>
      <c r="C407" s="35"/>
      <c r="F407" s="39"/>
      <c r="G407" s="45"/>
      <c r="H407" s="39"/>
      <c r="I407" s="45"/>
      <c r="J407" s="39"/>
      <c r="K407" s="47"/>
      <c r="N407" s="47"/>
      <c r="O407" s="47"/>
      <c r="P407" s="47"/>
      <c r="Q407" s="45"/>
      <c r="R407" s="47"/>
      <c r="S407" s="47"/>
      <c r="T407" s="39"/>
    </row>
    <row r="408" spans="1:20" ht="15.75" customHeight="1" x14ac:dyDescent="0.8">
      <c r="A408" s="32"/>
      <c r="B408" s="32"/>
      <c r="C408" s="35"/>
      <c r="F408" s="39"/>
      <c r="G408" s="45"/>
      <c r="H408" s="39"/>
      <c r="I408" s="45"/>
      <c r="J408" s="39"/>
      <c r="K408" s="47"/>
      <c r="N408" s="47"/>
      <c r="O408" s="47"/>
      <c r="P408" s="47"/>
      <c r="Q408" s="45"/>
      <c r="R408" s="47"/>
      <c r="S408" s="47"/>
      <c r="T408" s="39"/>
    </row>
    <row r="409" spans="1:20" ht="15.75" customHeight="1" x14ac:dyDescent="0.8">
      <c r="A409" s="32"/>
      <c r="B409" s="32"/>
      <c r="C409" s="35"/>
      <c r="F409" s="39"/>
      <c r="G409" s="45"/>
      <c r="H409" s="39"/>
      <c r="I409" s="45"/>
      <c r="J409" s="39"/>
      <c r="K409" s="47"/>
      <c r="N409" s="47"/>
      <c r="O409" s="47"/>
      <c r="P409" s="47"/>
      <c r="Q409" s="45"/>
      <c r="R409" s="47"/>
      <c r="S409" s="47"/>
      <c r="T409" s="39"/>
    </row>
    <row r="410" spans="1:20" ht="15.75" customHeight="1" x14ac:dyDescent="0.8">
      <c r="A410" s="32"/>
      <c r="B410" s="32"/>
      <c r="C410" s="35"/>
      <c r="F410" s="39"/>
      <c r="G410" s="45"/>
      <c r="H410" s="39"/>
      <c r="I410" s="45"/>
      <c r="J410" s="39"/>
      <c r="K410" s="47"/>
      <c r="N410" s="47"/>
      <c r="O410" s="47"/>
      <c r="P410" s="47"/>
      <c r="Q410" s="45"/>
      <c r="R410" s="47"/>
      <c r="S410" s="47"/>
      <c r="T410" s="39"/>
    </row>
    <row r="411" spans="1:20" ht="15.75" customHeight="1" x14ac:dyDescent="0.8">
      <c r="A411" s="32"/>
      <c r="B411" s="32"/>
      <c r="C411" s="35"/>
      <c r="F411" s="39"/>
      <c r="G411" s="45"/>
      <c r="H411" s="39"/>
      <c r="I411" s="45"/>
      <c r="J411" s="39"/>
      <c r="K411" s="47"/>
      <c r="N411" s="47"/>
      <c r="O411" s="47"/>
      <c r="P411" s="47"/>
      <c r="Q411" s="45"/>
      <c r="R411" s="47"/>
      <c r="S411" s="47"/>
      <c r="T411" s="39"/>
    </row>
    <row r="412" spans="1:20" ht="15.75" customHeight="1" x14ac:dyDescent="0.8">
      <c r="A412" s="32"/>
      <c r="B412" s="32"/>
      <c r="C412" s="35"/>
      <c r="F412" s="39"/>
      <c r="G412" s="45"/>
      <c r="H412" s="39"/>
      <c r="I412" s="45"/>
      <c r="J412" s="39"/>
      <c r="K412" s="47"/>
      <c r="N412" s="47"/>
      <c r="O412" s="47"/>
      <c r="P412" s="47"/>
      <c r="Q412" s="45"/>
      <c r="R412" s="47"/>
      <c r="S412" s="47"/>
      <c r="T412" s="39"/>
    </row>
    <row r="413" spans="1:20" ht="15.75" customHeight="1" x14ac:dyDescent="0.8">
      <c r="A413" s="32"/>
      <c r="B413" s="32"/>
      <c r="C413" s="35"/>
      <c r="F413" s="39"/>
      <c r="G413" s="45"/>
      <c r="H413" s="39"/>
      <c r="I413" s="45"/>
      <c r="J413" s="39"/>
      <c r="K413" s="47"/>
      <c r="N413" s="47"/>
      <c r="O413" s="47"/>
      <c r="P413" s="47"/>
      <c r="Q413" s="45"/>
      <c r="R413" s="47"/>
      <c r="S413" s="47"/>
      <c r="T413" s="39"/>
    </row>
    <row r="414" spans="1:20" ht="15.75" customHeight="1" x14ac:dyDescent="0.8">
      <c r="A414" s="32"/>
      <c r="B414" s="32"/>
      <c r="C414" s="35"/>
      <c r="F414" s="39"/>
      <c r="G414" s="45"/>
      <c r="H414" s="39"/>
      <c r="I414" s="45"/>
      <c r="J414" s="39"/>
      <c r="K414" s="47"/>
      <c r="N414" s="47"/>
      <c r="O414" s="47"/>
      <c r="P414" s="47"/>
      <c r="Q414" s="45"/>
      <c r="R414" s="47"/>
      <c r="S414" s="47"/>
      <c r="T414" s="39"/>
    </row>
    <row r="415" spans="1:20" ht="15.75" customHeight="1" x14ac:dyDescent="0.8">
      <c r="A415" s="32"/>
      <c r="B415" s="32"/>
      <c r="C415" s="35"/>
      <c r="F415" s="39"/>
      <c r="G415" s="45"/>
      <c r="H415" s="39"/>
      <c r="I415" s="45"/>
      <c r="J415" s="39"/>
      <c r="K415" s="47"/>
      <c r="N415" s="47"/>
      <c r="O415" s="47"/>
      <c r="P415" s="47"/>
      <c r="Q415" s="45"/>
      <c r="R415" s="47"/>
      <c r="S415" s="47"/>
      <c r="T415" s="39"/>
    </row>
    <row r="416" spans="1:20" ht="15.75" customHeight="1" x14ac:dyDescent="0.8">
      <c r="A416" s="32"/>
      <c r="B416" s="32"/>
      <c r="C416" s="35"/>
      <c r="F416" s="39"/>
      <c r="G416" s="45"/>
      <c r="H416" s="39"/>
      <c r="I416" s="45"/>
      <c r="J416" s="39"/>
      <c r="K416" s="47"/>
      <c r="N416" s="47"/>
      <c r="O416" s="47"/>
      <c r="P416" s="47"/>
      <c r="Q416" s="45"/>
      <c r="R416" s="47"/>
      <c r="S416" s="47"/>
      <c r="T416" s="39"/>
    </row>
    <row r="417" spans="1:20" ht="15.75" customHeight="1" x14ac:dyDescent="0.8">
      <c r="A417" s="32"/>
      <c r="B417" s="32"/>
      <c r="C417" s="35"/>
      <c r="F417" s="39"/>
      <c r="G417" s="45"/>
      <c r="H417" s="39"/>
      <c r="I417" s="45"/>
      <c r="J417" s="39"/>
      <c r="K417" s="47"/>
      <c r="N417" s="47"/>
      <c r="O417" s="47"/>
      <c r="P417" s="47"/>
      <c r="Q417" s="45"/>
      <c r="R417" s="47"/>
      <c r="S417" s="47"/>
      <c r="T417" s="39"/>
    </row>
    <row r="418" spans="1:20" ht="15.75" customHeight="1" x14ac:dyDescent="0.8">
      <c r="A418" s="32"/>
      <c r="B418" s="32"/>
      <c r="C418" s="35"/>
      <c r="F418" s="39"/>
      <c r="G418" s="45"/>
      <c r="H418" s="39"/>
      <c r="I418" s="45"/>
      <c r="J418" s="39"/>
      <c r="K418" s="47"/>
      <c r="N418" s="47"/>
      <c r="O418" s="47"/>
      <c r="P418" s="47"/>
      <c r="Q418" s="45"/>
      <c r="R418" s="47"/>
      <c r="S418" s="47"/>
      <c r="T418" s="39"/>
    </row>
    <row r="419" spans="1:20" ht="15.75" customHeight="1" x14ac:dyDescent="0.8">
      <c r="A419" s="32"/>
      <c r="B419" s="32"/>
      <c r="C419" s="35"/>
      <c r="F419" s="39"/>
      <c r="G419" s="45"/>
      <c r="H419" s="39"/>
      <c r="I419" s="45"/>
      <c r="J419" s="39"/>
      <c r="K419" s="47"/>
      <c r="N419" s="47"/>
      <c r="O419" s="47"/>
      <c r="P419" s="47"/>
      <c r="Q419" s="45"/>
      <c r="R419" s="47"/>
      <c r="S419" s="47"/>
      <c r="T419" s="39"/>
    </row>
    <row r="420" spans="1:20" ht="15.75" customHeight="1" x14ac:dyDescent="0.8">
      <c r="A420" s="32"/>
      <c r="B420" s="32"/>
      <c r="C420" s="35"/>
      <c r="F420" s="39"/>
      <c r="G420" s="45"/>
      <c r="H420" s="39"/>
      <c r="I420" s="45"/>
      <c r="J420" s="39"/>
      <c r="K420" s="47"/>
      <c r="N420" s="47"/>
      <c r="O420" s="47"/>
      <c r="P420" s="47"/>
      <c r="Q420" s="45"/>
      <c r="R420" s="47"/>
      <c r="S420" s="47"/>
      <c r="T420" s="39"/>
    </row>
    <row r="421" spans="1:20" ht="15.75" customHeight="1" x14ac:dyDescent="0.8">
      <c r="A421" s="32"/>
      <c r="B421" s="32"/>
      <c r="C421" s="35"/>
      <c r="F421" s="39"/>
      <c r="G421" s="45"/>
      <c r="H421" s="39"/>
      <c r="I421" s="45"/>
      <c r="J421" s="39"/>
      <c r="K421" s="47"/>
      <c r="N421" s="47"/>
      <c r="O421" s="47"/>
      <c r="P421" s="47"/>
      <c r="Q421" s="45"/>
      <c r="R421" s="47"/>
      <c r="S421" s="47"/>
      <c r="T421" s="39"/>
    </row>
    <row r="422" spans="1:20" ht="15.75" customHeight="1" x14ac:dyDescent="0.8">
      <c r="A422" s="32"/>
      <c r="B422" s="32"/>
      <c r="C422" s="35"/>
      <c r="F422" s="39"/>
      <c r="G422" s="45"/>
      <c r="H422" s="39"/>
      <c r="I422" s="45"/>
      <c r="J422" s="39"/>
      <c r="K422" s="47"/>
      <c r="N422" s="47"/>
      <c r="O422" s="47"/>
      <c r="P422" s="47"/>
      <c r="Q422" s="45"/>
      <c r="R422" s="47"/>
      <c r="S422" s="47"/>
      <c r="T422" s="39"/>
    </row>
    <row r="423" spans="1:20" ht="15.75" customHeight="1" x14ac:dyDescent="0.8">
      <c r="A423" s="32"/>
      <c r="B423" s="32"/>
      <c r="C423" s="35"/>
      <c r="F423" s="39"/>
      <c r="G423" s="45"/>
      <c r="H423" s="39"/>
      <c r="I423" s="45"/>
      <c r="J423" s="39"/>
      <c r="K423" s="47"/>
      <c r="N423" s="47"/>
      <c r="O423" s="47"/>
      <c r="P423" s="47"/>
      <c r="Q423" s="45"/>
      <c r="R423" s="47"/>
      <c r="S423" s="47"/>
      <c r="T423" s="39"/>
    </row>
    <row r="424" spans="1:20" ht="15.75" customHeight="1" x14ac:dyDescent="0.8">
      <c r="A424" s="32"/>
      <c r="B424" s="32"/>
      <c r="C424" s="35"/>
      <c r="F424" s="39"/>
      <c r="G424" s="45"/>
      <c r="H424" s="39"/>
      <c r="I424" s="45"/>
      <c r="J424" s="39"/>
      <c r="K424" s="47"/>
      <c r="N424" s="47"/>
      <c r="O424" s="47"/>
      <c r="P424" s="47"/>
      <c r="Q424" s="45"/>
      <c r="R424" s="47"/>
      <c r="S424" s="47"/>
      <c r="T424" s="39"/>
    </row>
    <row r="425" spans="1:20" ht="15.75" customHeight="1" x14ac:dyDescent="0.8">
      <c r="A425" s="32"/>
      <c r="B425" s="32"/>
      <c r="C425" s="35"/>
      <c r="F425" s="39"/>
      <c r="G425" s="45"/>
      <c r="H425" s="39"/>
      <c r="I425" s="45"/>
      <c r="J425" s="39"/>
      <c r="K425" s="47"/>
      <c r="N425" s="47"/>
      <c r="O425" s="47"/>
      <c r="P425" s="47"/>
      <c r="Q425" s="45"/>
      <c r="R425" s="47"/>
      <c r="S425" s="47"/>
      <c r="T425" s="39"/>
    </row>
    <row r="426" spans="1:20" ht="15.75" customHeight="1" x14ac:dyDescent="0.8">
      <c r="A426" s="32"/>
      <c r="B426" s="32"/>
      <c r="C426" s="35"/>
      <c r="F426" s="39"/>
      <c r="G426" s="45"/>
      <c r="H426" s="39"/>
      <c r="I426" s="45"/>
      <c r="J426" s="39"/>
      <c r="K426" s="47"/>
      <c r="N426" s="47"/>
      <c r="O426" s="47"/>
      <c r="P426" s="47"/>
      <c r="Q426" s="45"/>
      <c r="R426" s="47"/>
      <c r="S426" s="47"/>
      <c r="T426" s="39"/>
    </row>
    <row r="427" spans="1:20" ht="15.75" customHeight="1" x14ac:dyDescent="0.8">
      <c r="A427" s="32"/>
      <c r="B427" s="32"/>
      <c r="C427" s="35"/>
      <c r="F427" s="39"/>
      <c r="G427" s="45"/>
      <c r="H427" s="39"/>
      <c r="I427" s="45"/>
      <c r="J427" s="39"/>
      <c r="K427" s="47"/>
      <c r="N427" s="47"/>
      <c r="O427" s="47"/>
      <c r="P427" s="47"/>
      <c r="Q427" s="45"/>
      <c r="R427" s="47"/>
      <c r="S427" s="47"/>
      <c r="T427" s="39"/>
    </row>
    <row r="428" spans="1:20" ht="15.75" customHeight="1" x14ac:dyDescent="0.8">
      <c r="A428" s="32"/>
      <c r="B428" s="32"/>
      <c r="C428" s="29"/>
      <c r="F428" s="39"/>
      <c r="G428" s="45"/>
      <c r="H428" s="39"/>
      <c r="I428" s="45"/>
      <c r="J428" s="39"/>
      <c r="K428" s="47"/>
      <c r="N428" s="47"/>
      <c r="O428" s="47"/>
      <c r="P428" s="47"/>
      <c r="Q428" s="45"/>
      <c r="R428" s="47"/>
      <c r="S428" s="47"/>
      <c r="T428" s="39"/>
    </row>
    <row r="429" spans="1:20" ht="15.75" customHeight="1" x14ac:dyDescent="0.8">
      <c r="A429" s="32"/>
      <c r="B429" s="32"/>
      <c r="C429" s="29"/>
    </row>
    <row r="430" spans="1:20" ht="15.75" customHeight="1" x14ac:dyDescent="0.8">
      <c r="A430" s="32"/>
      <c r="B430" s="32"/>
      <c r="C430" s="29"/>
    </row>
    <row r="431" spans="1:20" ht="15.75" customHeight="1" x14ac:dyDescent="0.8">
      <c r="A431" s="32"/>
      <c r="B431" s="32"/>
      <c r="C431" s="29"/>
    </row>
    <row r="432" spans="1:20" ht="15.75" customHeight="1" x14ac:dyDescent="0.8">
      <c r="A432" s="32"/>
      <c r="B432" s="32"/>
      <c r="C432" s="29"/>
    </row>
    <row r="433" spans="1:3" ht="15.75" customHeight="1" x14ac:dyDescent="0.8">
      <c r="A433" s="32"/>
      <c r="B433" s="32"/>
      <c r="C433" s="29"/>
    </row>
    <row r="434" spans="1:3" ht="15.75" customHeight="1" x14ac:dyDescent="0.8">
      <c r="A434" s="32"/>
      <c r="B434" s="32"/>
      <c r="C434" s="29"/>
    </row>
    <row r="435" spans="1:3" ht="15.75" customHeight="1" x14ac:dyDescent="0.8">
      <c r="A435" s="32"/>
      <c r="B435" s="32"/>
      <c r="C435" s="29"/>
    </row>
    <row r="436" spans="1:3" ht="15.75" customHeight="1" x14ac:dyDescent="0.8">
      <c r="A436" s="32"/>
      <c r="B436" s="32"/>
      <c r="C436" s="29"/>
    </row>
    <row r="437" spans="1:3" ht="15.75" customHeight="1" x14ac:dyDescent="0.8">
      <c r="A437" s="32"/>
      <c r="B437" s="32"/>
      <c r="C437" s="29"/>
    </row>
    <row r="438" spans="1:3" ht="15.75" customHeight="1" x14ac:dyDescent="0.8">
      <c r="A438" s="32"/>
      <c r="B438" s="32"/>
      <c r="C438" s="29"/>
    </row>
    <row r="439" spans="1:3" ht="15.75" customHeight="1" x14ac:dyDescent="0.8">
      <c r="A439" s="32"/>
      <c r="B439" s="32"/>
      <c r="C439" s="29"/>
    </row>
    <row r="440" spans="1:3" ht="15.75" customHeight="1" x14ac:dyDescent="0.8">
      <c r="A440" s="32"/>
      <c r="B440" s="32"/>
      <c r="C440" s="29"/>
    </row>
    <row r="441" spans="1:3" ht="15.75" customHeight="1" x14ac:dyDescent="0.8">
      <c r="A441" s="32"/>
      <c r="B441" s="32"/>
      <c r="C441" s="29"/>
    </row>
    <row r="442" spans="1:3" ht="15.75" customHeight="1" x14ac:dyDescent="0.8">
      <c r="A442" s="32"/>
      <c r="B442" s="32"/>
      <c r="C442" s="29"/>
    </row>
    <row r="443" spans="1:3" ht="15.75" customHeight="1" x14ac:dyDescent="0.8">
      <c r="A443" s="32"/>
      <c r="B443" s="32"/>
      <c r="C443" s="29"/>
    </row>
    <row r="444" spans="1:3" ht="15.75" customHeight="1" x14ac:dyDescent="0.8">
      <c r="A444" s="32"/>
      <c r="B444" s="32"/>
      <c r="C444" s="29"/>
    </row>
    <row r="445" spans="1:3" ht="15.75" customHeight="1" x14ac:dyDescent="0.8">
      <c r="A445" s="32"/>
      <c r="B445" s="32"/>
      <c r="C445" s="29"/>
    </row>
    <row r="446" spans="1:3" ht="15.75" customHeight="1" x14ac:dyDescent="0.8">
      <c r="A446" s="32"/>
      <c r="B446" s="32"/>
      <c r="C446" s="29"/>
    </row>
    <row r="447" spans="1:3" ht="15.75" customHeight="1" x14ac:dyDescent="0.8">
      <c r="A447" s="32"/>
      <c r="B447" s="32"/>
      <c r="C447" s="29"/>
    </row>
    <row r="448" spans="1:3" ht="15.75" customHeight="1" x14ac:dyDescent="0.8">
      <c r="A448" s="32"/>
      <c r="B448" s="32"/>
      <c r="C448" s="29"/>
    </row>
    <row r="449" spans="1:3" ht="15.75" customHeight="1" x14ac:dyDescent="0.8">
      <c r="A449" s="32"/>
      <c r="B449" s="32"/>
      <c r="C449" s="29"/>
    </row>
    <row r="450" spans="1:3" ht="15.75" customHeight="1" x14ac:dyDescent="0.8">
      <c r="A450" s="32"/>
      <c r="B450" s="32"/>
      <c r="C450" s="29"/>
    </row>
    <row r="451" spans="1:3" ht="15.75" customHeight="1" x14ac:dyDescent="0.8">
      <c r="A451" s="32"/>
      <c r="B451" s="32"/>
      <c r="C451" s="29"/>
    </row>
    <row r="452" spans="1:3" ht="15.75" customHeight="1" x14ac:dyDescent="0.8">
      <c r="A452" s="32"/>
      <c r="B452" s="32"/>
      <c r="C452" s="29"/>
    </row>
    <row r="453" spans="1:3" ht="15.75" customHeight="1" x14ac:dyDescent="0.8">
      <c r="A453" s="32"/>
      <c r="B453" s="32"/>
      <c r="C453" s="29"/>
    </row>
    <row r="454" spans="1:3" ht="15.75" customHeight="1" x14ac:dyDescent="0.8">
      <c r="A454" s="32"/>
      <c r="B454" s="32"/>
      <c r="C454" s="29"/>
    </row>
    <row r="455" spans="1:3" ht="15.75" customHeight="1" x14ac:dyDescent="0.8">
      <c r="A455" s="32"/>
      <c r="B455" s="32"/>
      <c r="C455" s="29"/>
    </row>
    <row r="456" spans="1:3" ht="15.75" customHeight="1" x14ac:dyDescent="0.8">
      <c r="A456" s="32"/>
      <c r="B456" s="32"/>
      <c r="C456" s="29"/>
    </row>
    <row r="457" spans="1:3" ht="15.75" customHeight="1" x14ac:dyDescent="0.8">
      <c r="A457" s="32"/>
      <c r="B457" s="32"/>
      <c r="C457" s="29"/>
    </row>
    <row r="458" spans="1:3" ht="15.75" customHeight="1" x14ac:dyDescent="0.8">
      <c r="A458" s="32"/>
      <c r="B458" s="32"/>
      <c r="C458" s="29"/>
    </row>
    <row r="459" spans="1:3" ht="15.75" customHeight="1" x14ac:dyDescent="0.8">
      <c r="A459" s="32"/>
      <c r="B459" s="32"/>
      <c r="C459" s="29"/>
    </row>
    <row r="460" spans="1:3" ht="15.75" customHeight="1" x14ac:dyDescent="0.8">
      <c r="A460" s="32"/>
      <c r="B460" s="32"/>
      <c r="C460" s="29"/>
    </row>
    <row r="461" spans="1:3" ht="15.75" customHeight="1" x14ac:dyDescent="0.8">
      <c r="A461" s="32"/>
      <c r="B461" s="32"/>
      <c r="C461" s="29"/>
    </row>
    <row r="462" spans="1:3" ht="15.75" customHeight="1" x14ac:dyDescent="0.8">
      <c r="A462" s="32"/>
      <c r="B462" s="32"/>
      <c r="C462" s="29"/>
    </row>
    <row r="463" spans="1:3" ht="15.75" customHeight="1" x14ac:dyDescent="0.8">
      <c r="A463" s="32"/>
      <c r="B463" s="32"/>
      <c r="C463" s="29"/>
    </row>
    <row r="464" spans="1:3" ht="15.75" customHeight="1" x14ac:dyDescent="0.8">
      <c r="A464" s="32"/>
      <c r="B464" s="32"/>
      <c r="C464" s="29"/>
    </row>
    <row r="465" spans="1:27" ht="15.75" customHeight="1" x14ac:dyDescent="0.8">
      <c r="A465" s="32"/>
      <c r="B465" s="32"/>
      <c r="C465" s="29"/>
    </row>
    <row r="466" spans="1:27" ht="15.75" customHeight="1" x14ac:dyDescent="0.8">
      <c r="A466" s="2"/>
      <c r="B466" s="2"/>
      <c r="C466" s="3"/>
      <c r="D466" s="4"/>
      <c r="E466" s="85"/>
      <c r="F466" s="69"/>
      <c r="G466" s="69"/>
      <c r="H466" s="6"/>
      <c r="I466" s="69"/>
      <c r="J466" s="2"/>
      <c r="K466" s="2"/>
      <c r="L466" s="9"/>
      <c r="M466" s="60"/>
      <c r="N466" s="77"/>
      <c r="O466" s="78"/>
      <c r="P466" s="78"/>
      <c r="Q466" s="79"/>
      <c r="R466" s="5"/>
      <c r="S466" s="5"/>
      <c r="T466" s="2"/>
      <c r="U466" s="85"/>
      <c r="V466" s="92"/>
      <c r="W466" s="7"/>
      <c r="X466" s="2"/>
      <c r="Y466" s="2"/>
      <c r="Z466" s="2"/>
      <c r="AA466" s="8"/>
    </row>
    <row r="467" spans="1:27" ht="15.75" customHeight="1" x14ac:dyDescent="0.8">
      <c r="A467" s="11"/>
      <c r="B467" s="11"/>
      <c r="C467" s="12"/>
      <c r="D467" s="13"/>
      <c r="E467" s="86"/>
      <c r="F467" s="83"/>
      <c r="G467" s="75"/>
      <c r="H467" s="75"/>
      <c r="I467" s="76"/>
      <c r="J467" s="14"/>
      <c r="K467" s="15"/>
      <c r="L467" s="61"/>
      <c r="M467" s="62"/>
      <c r="N467" s="83"/>
      <c r="O467" s="75"/>
      <c r="P467" s="75"/>
      <c r="Q467" s="76"/>
      <c r="R467" s="83"/>
      <c r="S467" s="76"/>
      <c r="T467" s="14"/>
      <c r="U467" s="93"/>
      <c r="V467" s="94"/>
      <c r="W467" s="7"/>
      <c r="X467" s="84"/>
      <c r="Y467" s="73"/>
      <c r="Z467" s="74"/>
      <c r="AA467" s="8"/>
    </row>
    <row r="468" spans="1:27" ht="15.75" customHeight="1" x14ac:dyDescent="0.8">
      <c r="A468" s="17"/>
      <c r="B468" s="18"/>
      <c r="C468" s="19"/>
      <c r="D468" s="20"/>
      <c r="E468" s="87"/>
      <c r="F468" s="21"/>
      <c r="G468" s="17"/>
      <c r="H468" s="21"/>
      <c r="I468" s="17"/>
      <c r="J468" s="21"/>
      <c r="K468" s="22"/>
      <c r="L468" s="63"/>
      <c r="M468" s="64"/>
      <c r="N468" s="22"/>
      <c r="O468" s="22"/>
      <c r="P468" s="22"/>
      <c r="Q468" s="17"/>
      <c r="R468" s="22"/>
      <c r="S468" s="22"/>
      <c r="T468" s="21"/>
      <c r="U468" s="95"/>
      <c r="V468" s="95"/>
      <c r="W468" s="27"/>
      <c r="X468" s="24"/>
      <c r="Y468" s="25"/>
      <c r="Z468" s="26"/>
      <c r="AA468" s="71"/>
    </row>
    <row r="469" spans="1:27" ht="15.75" customHeight="1" x14ac:dyDescent="0.8">
      <c r="A469" s="32"/>
      <c r="B469" s="32"/>
      <c r="C469" s="29"/>
    </row>
    <row r="470" spans="1:27" ht="15.75" customHeight="1" x14ac:dyDescent="0.8">
      <c r="A470" s="32"/>
      <c r="B470" s="32"/>
      <c r="C470" s="29"/>
    </row>
    <row r="471" spans="1:27" ht="15.75" customHeight="1" x14ac:dyDescent="0.8">
      <c r="A471" s="32"/>
      <c r="B471" s="32"/>
      <c r="C471" s="29"/>
    </row>
    <row r="472" spans="1:27" ht="15.75" customHeight="1" x14ac:dyDescent="0.8">
      <c r="A472" s="32"/>
      <c r="B472" s="32"/>
      <c r="C472" s="29"/>
    </row>
    <row r="473" spans="1:27" ht="15.75" customHeight="1" x14ac:dyDescent="0.8">
      <c r="A473" s="32"/>
      <c r="B473" s="32"/>
      <c r="C473" s="29"/>
    </row>
    <row r="474" spans="1:27" ht="15.75" customHeight="1" x14ac:dyDescent="0.8">
      <c r="A474" s="32"/>
      <c r="B474" s="32"/>
      <c r="C474" s="29"/>
    </row>
    <row r="475" spans="1:27" ht="15.75" customHeight="1" x14ac:dyDescent="0.8">
      <c r="A475" s="32"/>
      <c r="B475" s="32"/>
      <c r="C475" s="29"/>
    </row>
    <row r="476" spans="1:27" ht="15.75" customHeight="1" x14ac:dyDescent="0.8">
      <c r="A476" s="32"/>
      <c r="B476" s="32"/>
      <c r="C476" s="29"/>
    </row>
    <row r="477" spans="1:27" ht="15.75" customHeight="1" x14ac:dyDescent="0.8">
      <c r="A477" s="32"/>
      <c r="B477" s="32"/>
      <c r="C477" s="29"/>
    </row>
    <row r="478" spans="1:27" ht="15.75" customHeight="1" x14ac:dyDescent="0.8">
      <c r="A478" s="32"/>
      <c r="B478" s="32"/>
      <c r="C478" s="29"/>
    </row>
    <row r="479" spans="1:27" ht="15.75" customHeight="1" x14ac:dyDescent="0.8">
      <c r="A479" s="32"/>
      <c r="B479" s="32"/>
      <c r="C479" s="29"/>
    </row>
    <row r="480" spans="1:27" ht="15.75" customHeight="1" x14ac:dyDescent="0.8">
      <c r="A480" s="32"/>
      <c r="B480" s="32"/>
      <c r="C480" s="29"/>
    </row>
    <row r="481" spans="1:3" ht="15.75" customHeight="1" x14ac:dyDescent="0.8">
      <c r="A481" s="32"/>
      <c r="B481" s="32"/>
      <c r="C481" s="29"/>
    </row>
    <row r="482" spans="1:3" ht="15.75" customHeight="1" x14ac:dyDescent="0.8">
      <c r="A482" s="32"/>
      <c r="B482" s="32"/>
      <c r="C482" s="29"/>
    </row>
    <row r="483" spans="1:3" ht="15.75" customHeight="1" x14ac:dyDescent="0.8">
      <c r="A483" s="32"/>
      <c r="B483" s="32"/>
      <c r="C483" s="29"/>
    </row>
    <row r="484" spans="1:3" ht="15.75" customHeight="1" x14ac:dyDescent="0.8">
      <c r="A484" s="32"/>
      <c r="B484" s="32"/>
      <c r="C484" s="29"/>
    </row>
    <row r="485" spans="1:3" ht="15.75" customHeight="1" x14ac:dyDescent="0.8">
      <c r="A485" s="32"/>
      <c r="B485" s="32"/>
      <c r="C485" s="29"/>
    </row>
    <row r="486" spans="1:3" ht="15.75" customHeight="1" x14ac:dyDescent="0.8">
      <c r="A486" s="32"/>
      <c r="B486" s="32"/>
      <c r="C486" s="29"/>
    </row>
    <row r="487" spans="1:3" ht="15.75" customHeight="1" x14ac:dyDescent="0.8">
      <c r="A487" s="32"/>
      <c r="B487" s="32"/>
      <c r="C487" s="29"/>
    </row>
    <row r="488" spans="1:3" ht="15.75" customHeight="1" x14ac:dyDescent="0.8">
      <c r="A488" s="32"/>
      <c r="B488" s="32"/>
      <c r="C488" s="29"/>
    </row>
    <row r="489" spans="1:3" ht="15.75" customHeight="1" x14ac:dyDescent="0.8">
      <c r="A489" s="32"/>
      <c r="B489" s="32"/>
      <c r="C489" s="29"/>
    </row>
    <row r="490" spans="1:3" ht="15.75" customHeight="1" x14ac:dyDescent="0.8">
      <c r="A490" s="32"/>
      <c r="B490" s="32"/>
      <c r="C490" s="29"/>
    </row>
    <row r="491" spans="1:3" ht="15.75" customHeight="1" x14ac:dyDescent="0.8">
      <c r="A491" s="32"/>
      <c r="B491" s="32"/>
      <c r="C491" s="29"/>
    </row>
    <row r="492" spans="1:3" ht="15.75" customHeight="1" x14ac:dyDescent="0.8">
      <c r="A492" s="32"/>
      <c r="B492" s="32"/>
      <c r="C492" s="29"/>
    </row>
    <row r="493" spans="1:3" ht="15.75" customHeight="1" x14ac:dyDescent="0.8">
      <c r="A493" s="32"/>
      <c r="B493" s="32"/>
      <c r="C493" s="29"/>
    </row>
    <row r="494" spans="1:3" ht="15.75" customHeight="1" x14ac:dyDescent="0.8">
      <c r="A494" s="32"/>
      <c r="B494" s="32"/>
      <c r="C494" s="29"/>
    </row>
    <row r="495" spans="1:3" ht="15.75" customHeight="1" x14ac:dyDescent="0.8">
      <c r="A495" s="32"/>
      <c r="B495" s="32"/>
      <c r="C495" s="29"/>
    </row>
    <row r="496" spans="1:3" ht="15.75" customHeight="1" x14ac:dyDescent="0.8">
      <c r="A496" s="32"/>
      <c r="B496" s="32"/>
      <c r="C496" s="29"/>
    </row>
    <row r="497" spans="1:3" ht="15.75" customHeight="1" x14ac:dyDescent="0.8">
      <c r="A497" s="32"/>
      <c r="B497" s="32"/>
      <c r="C497" s="29"/>
    </row>
    <row r="498" spans="1:3" ht="15.75" customHeight="1" x14ac:dyDescent="0.8">
      <c r="A498" s="32"/>
      <c r="B498" s="32"/>
      <c r="C498" s="29"/>
    </row>
    <row r="499" spans="1:3" ht="15.75" customHeight="1" x14ac:dyDescent="0.8">
      <c r="A499" s="32"/>
      <c r="B499" s="32"/>
      <c r="C499" s="29"/>
    </row>
    <row r="500" spans="1:3" ht="15.75" customHeight="1" x14ac:dyDescent="0.8">
      <c r="A500" s="32"/>
      <c r="B500" s="32"/>
      <c r="C500" s="29"/>
    </row>
    <row r="501" spans="1:3" ht="15.75" customHeight="1" x14ac:dyDescent="0.8">
      <c r="A501" s="32"/>
      <c r="B501" s="32"/>
      <c r="C501" s="29"/>
    </row>
    <row r="502" spans="1:3" ht="15.75" customHeight="1" x14ac:dyDescent="0.8">
      <c r="A502" s="32"/>
      <c r="B502" s="32"/>
      <c r="C502" s="29"/>
    </row>
    <row r="503" spans="1:3" ht="15.75" customHeight="1" x14ac:dyDescent="0.8">
      <c r="A503" s="32"/>
      <c r="B503" s="32"/>
      <c r="C503" s="29"/>
    </row>
    <row r="504" spans="1:3" ht="15.75" customHeight="1" x14ac:dyDescent="0.8">
      <c r="A504" s="32"/>
      <c r="B504" s="32"/>
      <c r="C504" s="29"/>
    </row>
    <row r="505" spans="1:3" ht="15.75" customHeight="1" x14ac:dyDescent="0.8">
      <c r="A505" s="32"/>
      <c r="B505" s="32"/>
      <c r="C505" s="29"/>
    </row>
    <row r="506" spans="1:3" ht="15.75" customHeight="1" x14ac:dyDescent="0.8">
      <c r="A506" s="32"/>
      <c r="B506" s="32"/>
      <c r="C506" s="29"/>
    </row>
    <row r="507" spans="1:3" ht="15.75" customHeight="1" x14ac:dyDescent="0.8">
      <c r="A507" s="32"/>
      <c r="B507" s="32"/>
      <c r="C507" s="29"/>
    </row>
    <row r="508" spans="1:3" ht="15.75" customHeight="1" x14ac:dyDescent="0.8">
      <c r="A508" s="32"/>
      <c r="B508" s="32"/>
      <c r="C508" s="29"/>
    </row>
    <row r="509" spans="1:3" ht="15.75" customHeight="1" x14ac:dyDescent="0.8">
      <c r="A509" s="32"/>
      <c r="B509" s="32"/>
      <c r="C509" s="29"/>
    </row>
    <row r="510" spans="1:3" ht="15.75" customHeight="1" x14ac:dyDescent="0.8">
      <c r="A510" s="32"/>
      <c r="B510" s="32"/>
      <c r="C510" s="29"/>
    </row>
    <row r="511" spans="1:3" ht="15.75" customHeight="1" x14ac:dyDescent="0.8">
      <c r="A511" s="32"/>
      <c r="B511" s="32"/>
      <c r="C511" s="29"/>
    </row>
    <row r="512" spans="1:3" ht="15.75" customHeight="1" x14ac:dyDescent="0.8">
      <c r="A512" s="32"/>
      <c r="B512" s="32"/>
      <c r="C512" s="29"/>
    </row>
    <row r="513" spans="1:3" ht="15.75" customHeight="1" x14ac:dyDescent="0.8">
      <c r="A513" s="32"/>
      <c r="B513" s="32"/>
      <c r="C513" s="29"/>
    </row>
    <row r="514" spans="1:3" ht="15.75" customHeight="1" x14ac:dyDescent="0.8">
      <c r="A514" s="32"/>
      <c r="B514" s="32"/>
      <c r="C514" s="29"/>
    </row>
    <row r="515" spans="1:3" ht="15.75" customHeight="1" x14ac:dyDescent="0.8">
      <c r="A515" s="32"/>
      <c r="B515" s="32"/>
      <c r="C515" s="29"/>
    </row>
    <row r="516" spans="1:3" ht="15.75" customHeight="1" x14ac:dyDescent="0.8">
      <c r="A516" s="32"/>
      <c r="B516" s="32"/>
      <c r="C516" s="29"/>
    </row>
    <row r="517" spans="1:3" ht="15.75" customHeight="1" x14ac:dyDescent="0.8">
      <c r="A517" s="32"/>
      <c r="B517" s="32"/>
      <c r="C517" s="29"/>
    </row>
    <row r="518" spans="1:3" ht="15.75" customHeight="1" x14ac:dyDescent="0.8">
      <c r="A518" s="32"/>
      <c r="B518" s="32"/>
      <c r="C518" s="29"/>
    </row>
    <row r="519" spans="1:3" ht="15.75" customHeight="1" x14ac:dyDescent="0.8">
      <c r="A519" s="32"/>
      <c r="B519" s="32"/>
      <c r="C519" s="29"/>
    </row>
    <row r="520" spans="1:3" ht="15.75" customHeight="1" x14ac:dyDescent="0.8">
      <c r="A520" s="32"/>
      <c r="B520" s="32"/>
      <c r="C520" s="29"/>
    </row>
    <row r="521" spans="1:3" ht="15.75" customHeight="1" x14ac:dyDescent="0.8">
      <c r="A521" s="32"/>
      <c r="B521" s="32"/>
      <c r="C521" s="29"/>
    </row>
    <row r="522" spans="1:3" ht="15.75" customHeight="1" x14ac:dyDescent="0.8">
      <c r="A522" s="32"/>
      <c r="B522" s="32"/>
      <c r="C522" s="29"/>
    </row>
    <row r="523" spans="1:3" ht="15.75" customHeight="1" x14ac:dyDescent="0.8">
      <c r="A523" s="32"/>
      <c r="B523" s="32"/>
      <c r="C523" s="29"/>
    </row>
    <row r="524" spans="1:3" ht="15.75" customHeight="1" x14ac:dyDescent="0.8">
      <c r="A524" s="32"/>
      <c r="B524" s="32"/>
      <c r="C524" s="29"/>
    </row>
    <row r="525" spans="1:3" ht="15.75" customHeight="1" x14ac:dyDescent="0.8">
      <c r="A525" s="32"/>
      <c r="B525" s="32"/>
      <c r="C525" s="29"/>
    </row>
    <row r="526" spans="1:3" ht="15.75" customHeight="1" x14ac:dyDescent="0.8">
      <c r="A526" s="32"/>
      <c r="B526" s="32"/>
      <c r="C526" s="29"/>
    </row>
    <row r="527" spans="1:3" ht="15.75" customHeight="1" x14ac:dyDescent="0.8">
      <c r="A527" s="32"/>
      <c r="B527" s="32"/>
      <c r="C527" s="29"/>
    </row>
    <row r="528" spans="1:3" ht="15.75" customHeight="1" x14ac:dyDescent="0.8">
      <c r="A528" s="32"/>
      <c r="B528" s="32"/>
      <c r="C528" s="29"/>
    </row>
    <row r="529" spans="1:3" ht="15.75" customHeight="1" x14ac:dyDescent="0.8">
      <c r="A529" s="32"/>
      <c r="B529" s="32"/>
      <c r="C529" s="29"/>
    </row>
    <row r="530" spans="1:3" ht="15.75" customHeight="1" x14ac:dyDescent="0.8">
      <c r="A530" s="32"/>
      <c r="B530" s="32"/>
      <c r="C530" s="29"/>
    </row>
    <row r="531" spans="1:3" ht="15.75" customHeight="1" x14ac:dyDescent="0.8">
      <c r="A531" s="32"/>
      <c r="B531" s="32"/>
      <c r="C531" s="29"/>
    </row>
    <row r="532" spans="1:3" ht="15.75" customHeight="1" x14ac:dyDescent="0.8">
      <c r="A532" s="32"/>
      <c r="B532" s="32"/>
      <c r="C532" s="29"/>
    </row>
    <row r="533" spans="1:3" ht="15.75" customHeight="1" x14ac:dyDescent="0.8">
      <c r="A533" s="32"/>
      <c r="B533" s="32"/>
      <c r="C533" s="29"/>
    </row>
    <row r="534" spans="1:3" ht="15.75" customHeight="1" x14ac:dyDescent="0.8">
      <c r="A534" s="32"/>
      <c r="B534" s="32"/>
      <c r="C534" s="29"/>
    </row>
    <row r="535" spans="1:3" ht="15.75" customHeight="1" x14ac:dyDescent="0.8">
      <c r="A535" s="32"/>
      <c r="B535" s="32"/>
      <c r="C535" s="29"/>
    </row>
    <row r="536" spans="1:3" ht="15.75" customHeight="1" x14ac:dyDescent="0.8">
      <c r="A536" s="32"/>
      <c r="B536" s="32"/>
      <c r="C536" s="29"/>
    </row>
    <row r="537" spans="1:3" ht="15.75" customHeight="1" x14ac:dyDescent="0.8">
      <c r="A537" s="32"/>
      <c r="B537" s="32"/>
      <c r="C537" s="29"/>
    </row>
    <row r="538" spans="1:3" ht="15.75" customHeight="1" x14ac:dyDescent="0.8">
      <c r="A538" s="32"/>
      <c r="B538" s="32"/>
      <c r="C538" s="29"/>
    </row>
    <row r="539" spans="1:3" ht="15.75" customHeight="1" x14ac:dyDescent="0.8">
      <c r="A539" s="32"/>
      <c r="B539" s="32"/>
      <c r="C539" s="29"/>
    </row>
    <row r="540" spans="1:3" ht="15.75" customHeight="1" x14ac:dyDescent="0.8">
      <c r="A540" s="32"/>
      <c r="B540" s="32"/>
      <c r="C540" s="29"/>
    </row>
    <row r="541" spans="1:3" ht="15.75" customHeight="1" x14ac:dyDescent="0.8">
      <c r="A541" s="32"/>
      <c r="B541" s="32"/>
      <c r="C541" s="29"/>
    </row>
    <row r="542" spans="1:3" ht="15.75" customHeight="1" x14ac:dyDescent="0.8">
      <c r="A542" s="32"/>
      <c r="B542" s="32"/>
      <c r="C542" s="29"/>
    </row>
    <row r="543" spans="1:3" ht="15.75" customHeight="1" x14ac:dyDescent="0.8">
      <c r="A543" s="32"/>
      <c r="B543" s="32"/>
      <c r="C543" s="29"/>
    </row>
    <row r="544" spans="1:3" ht="15.75" customHeight="1" x14ac:dyDescent="0.8">
      <c r="A544" s="32"/>
      <c r="B544" s="32"/>
      <c r="C544" s="29"/>
    </row>
    <row r="545" spans="1:3" ht="15.75" customHeight="1" x14ac:dyDescent="0.8">
      <c r="A545" s="32"/>
      <c r="B545" s="32"/>
      <c r="C545" s="29"/>
    </row>
    <row r="546" spans="1:3" ht="15.75" customHeight="1" x14ac:dyDescent="0.8">
      <c r="A546" s="32"/>
      <c r="B546" s="32"/>
      <c r="C546" s="29"/>
    </row>
    <row r="547" spans="1:3" ht="15.75" customHeight="1" x14ac:dyDescent="0.8">
      <c r="A547" s="32"/>
      <c r="B547" s="32"/>
      <c r="C547" s="29"/>
    </row>
    <row r="548" spans="1:3" ht="15.75" customHeight="1" x14ac:dyDescent="0.8">
      <c r="A548" s="32"/>
      <c r="B548" s="32"/>
      <c r="C548" s="29"/>
    </row>
    <row r="549" spans="1:3" ht="15.75" customHeight="1" x14ac:dyDescent="0.8">
      <c r="A549" s="32"/>
      <c r="B549" s="32"/>
      <c r="C549" s="29"/>
    </row>
    <row r="550" spans="1:3" ht="15.75" customHeight="1" x14ac:dyDescent="0.8">
      <c r="A550" s="32"/>
      <c r="B550" s="32"/>
      <c r="C550" s="29"/>
    </row>
    <row r="551" spans="1:3" ht="15.75" customHeight="1" x14ac:dyDescent="0.8">
      <c r="A551" s="32"/>
      <c r="B551" s="32"/>
      <c r="C551" s="30"/>
    </row>
    <row r="552" spans="1:3" ht="15.75" customHeight="1" x14ac:dyDescent="0.8">
      <c r="A552" s="32"/>
      <c r="B552" s="32"/>
      <c r="C552" s="30"/>
    </row>
    <row r="553" spans="1:3" ht="15.75" customHeight="1" x14ac:dyDescent="0.8">
      <c r="A553" s="32"/>
      <c r="B553" s="32"/>
      <c r="C553" s="30"/>
    </row>
    <row r="554" spans="1:3" ht="15.75" customHeight="1" x14ac:dyDescent="0.8">
      <c r="A554" s="32"/>
      <c r="B554" s="32"/>
      <c r="C554" s="30"/>
    </row>
    <row r="555" spans="1:3" ht="15.75" customHeight="1" x14ac:dyDescent="0.8">
      <c r="A555" s="32"/>
      <c r="B555" s="32"/>
      <c r="C555" s="30"/>
    </row>
    <row r="556" spans="1:3" ht="15.75" customHeight="1" x14ac:dyDescent="0.8">
      <c r="A556" s="32"/>
      <c r="B556" s="32"/>
      <c r="C556" s="30"/>
    </row>
    <row r="557" spans="1:3" ht="15.75" customHeight="1" x14ac:dyDescent="0.8">
      <c r="A557" s="32"/>
      <c r="B557" s="32"/>
      <c r="C557" s="30"/>
    </row>
    <row r="558" spans="1:3" ht="15.75" customHeight="1" x14ac:dyDescent="0.8">
      <c r="A558" s="32"/>
      <c r="B558" s="32"/>
      <c r="C558" s="30"/>
    </row>
    <row r="559" spans="1:3" ht="15.75" customHeight="1" x14ac:dyDescent="0.8">
      <c r="A559" s="32"/>
      <c r="B559" s="32"/>
      <c r="C559" s="30"/>
    </row>
    <row r="560" spans="1:3" ht="15.75" customHeight="1" x14ac:dyDescent="0.8">
      <c r="A560" s="32"/>
      <c r="B560" s="32"/>
      <c r="C560" s="30"/>
    </row>
    <row r="561" spans="1:3" ht="15.75" customHeight="1" x14ac:dyDescent="0.8">
      <c r="A561" s="32"/>
      <c r="B561" s="32"/>
      <c r="C561" s="30"/>
    </row>
    <row r="562" spans="1:3" ht="15.75" customHeight="1" x14ac:dyDescent="0.8">
      <c r="A562" s="32"/>
      <c r="B562" s="32"/>
      <c r="C562" s="30"/>
    </row>
    <row r="563" spans="1:3" ht="15.75" customHeight="1" x14ac:dyDescent="0.8">
      <c r="A563" s="32"/>
      <c r="B563" s="32"/>
      <c r="C563" s="30"/>
    </row>
    <row r="564" spans="1:3" ht="15.75" customHeight="1" x14ac:dyDescent="0.8">
      <c r="A564" s="32"/>
      <c r="B564" s="32"/>
      <c r="C564" s="30"/>
    </row>
    <row r="565" spans="1:3" ht="15.75" customHeight="1" x14ac:dyDescent="0.8">
      <c r="A565" s="32"/>
      <c r="B565" s="32"/>
      <c r="C565" s="30"/>
    </row>
    <row r="566" spans="1:3" ht="15.75" customHeight="1" x14ac:dyDescent="0.8">
      <c r="A566" s="32"/>
      <c r="B566" s="32"/>
      <c r="C566" s="30"/>
    </row>
    <row r="567" spans="1:3" ht="15.75" customHeight="1" x14ac:dyDescent="0.8">
      <c r="A567" s="32"/>
      <c r="B567" s="32"/>
      <c r="C567" s="30"/>
    </row>
    <row r="568" spans="1:3" ht="15.75" customHeight="1" x14ac:dyDescent="0.8">
      <c r="A568" s="32"/>
      <c r="B568" s="32"/>
      <c r="C568" s="30"/>
    </row>
    <row r="569" spans="1:3" ht="15.75" customHeight="1" x14ac:dyDescent="0.8">
      <c r="A569" s="32"/>
      <c r="B569" s="32"/>
      <c r="C569" s="30"/>
    </row>
  </sheetData>
  <autoFilter ref="A3:AA3" xr:uid="{85BEFEB1-BD73-4B61-A81D-BEB20A6643DB}"/>
  <sortState xmlns:xlrd2="http://schemas.microsoft.com/office/spreadsheetml/2017/richdata2" ref="A42:KY57">
    <sortCondition ref="H43:H57"/>
  </sortState>
  <mergeCells count="13">
    <mergeCell ref="F467:I467"/>
    <mergeCell ref="N467:Q467"/>
    <mergeCell ref="R467:S467"/>
    <mergeCell ref="X467:Z467"/>
    <mergeCell ref="A202:E202"/>
    <mergeCell ref="N466:Q466"/>
    <mergeCell ref="V466:V467"/>
    <mergeCell ref="F2:I2"/>
    <mergeCell ref="N2:Q2"/>
    <mergeCell ref="R2:S2"/>
    <mergeCell ref="X2:Z2"/>
    <mergeCell ref="N1:Q1"/>
    <mergeCell ref="V1:V2"/>
  </mergeCells>
  <pageMargins left="0.75" right="0.25" top="0.75" bottom="0.75" header="0.3" footer="0.3"/>
  <pageSetup paperSize="5" scale="78" fitToHeight="0" orientation="landscape" r:id="rId1"/>
  <headerFooter alignWithMargins="0">
    <oddFooter xml:space="preserve">&amp;C&amp;24NFL
</oddFooter>
  </headerFooter>
  <rowBreaks count="1" manualBreakCount="1">
    <brk id="54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Bettors Guide</vt:lpstr>
      <vt:lpstr>'Bettors Guide'!Print_Area</vt:lpstr>
      <vt:lpstr>'Bettors Guide'!Print_Titles</vt:lpstr>
    </vt:vector>
  </TitlesOfParts>
  <Company>AlixPartners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cp:lastPrinted>2020-11-21T03:18:43Z</cp:lastPrinted>
  <dcterms:created xsi:type="dcterms:W3CDTF">2017-07-19T00:50:17Z</dcterms:created>
  <dcterms:modified xsi:type="dcterms:W3CDTF">2020-11-21T03:21:04Z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d721ce-65e0-4caf-a503-75114c3e06ab_Enabled">
    <vt:lpwstr>true</vt:lpwstr>
  </property>
  <property fmtid="{D5CDD505-2E9C-101B-9397-08002B2CF9AE}" pid="3" name="MSIP_Label_07d721ce-65e0-4caf-a503-75114c3e06ab_SetDate">
    <vt:lpwstr>2019-12-07T00:55:25Z</vt:lpwstr>
  </property>
  <property fmtid="{D5CDD505-2E9C-101B-9397-08002B2CF9AE}" pid="4" name="MSIP_Label_07d721ce-65e0-4caf-a503-75114c3e06ab_Method">
    <vt:lpwstr>Standard</vt:lpwstr>
  </property>
  <property fmtid="{D5CDD505-2E9C-101B-9397-08002B2CF9AE}" pid="5" name="MSIP_Label_07d721ce-65e0-4caf-a503-75114c3e06ab_Name">
    <vt:lpwstr>Client Data_0</vt:lpwstr>
  </property>
  <property fmtid="{D5CDD505-2E9C-101B-9397-08002B2CF9AE}" pid="6" name="MSIP_Label_07d721ce-65e0-4caf-a503-75114c3e06ab_SiteId">
    <vt:lpwstr>cf55ce10-837b-42cd-8154-e9a4dbd18039</vt:lpwstr>
  </property>
  <property fmtid="{D5CDD505-2E9C-101B-9397-08002B2CF9AE}" pid="7" name="MSIP_Label_07d721ce-65e0-4caf-a503-75114c3e06ab_ActionId">
    <vt:lpwstr>f0ed57ce-c639-4ad9-9cf3-0000dca4e66b</vt:lpwstr>
  </property>
  <property fmtid="{D5CDD505-2E9C-101B-9397-08002B2CF9AE}" pid="8" name="MSIP_Label_07d721ce-65e0-4caf-a503-75114c3e06ab_ContentBits">
    <vt:lpwstr>0</vt:lpwstr>
  </property>
</Properties>
</file>